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192.168.0.2\рабочая папка\AIRLINE\Прайс-лист AIRLINE 2024-03-15\"/>
    </mc:Choice>
  </mc:AlternateContent>
  <xr:revisionPtr revIDLastSave="0" documentId="8_{EA328216-1FDF-454A-82C5-27523306CE35}" xr6:coauthVersionLast="47" xr6:coauthVersionMax="47" xr10:uidLastSave="{00000000-0000-0000-0000-000000000000}"/>
  <bookViews>
    <workbookView xWindow="-120" yWindow="285" windowWidth="29040" windowHeight="15435" xr2:uid="{00000000-000D-0000-FFFF-FFFF00000000}"/>
  </bookViews>
  <sheets>
    <sheet name="Шаблон" sheetId="4" r:id="rId1"/>
  </sheets>
  <externalReferences>
    <externalReference r:id="rId2"/>
  </externalReferences>
  <definedNames>
    <definedName name="_xlnm._FilterDatabase" localSheetId="0" hidden="1">Шаблон!$A$14:$W$14</definedName>
    <definedName name="Excel_BuiltIn_Print_Titles_1" localSheetId="0">Шаблон!#REF!</definedName>
    <definedName name="Excel_BuiltIn_Print_Titles_1">#REF!</definedName>
    <definedName name="Excel_BuiltIn_Print_Titles_1_1" localSheetId="0">Шаблон!#REF!</definedName>
    <definedName name="Excel_BuiltIn_Print_Titles_1_1">#REF!</definedName>
    <definedName name="Excel_BuiltIn_Print_Titles_1_1_1" localSheetId="0">[1]Шаблон0!#REF!</definedName>
    <definedName name="Excel_BuiltIn_Print_Titles_1_1_1">#REF!</definedName>
    <definedName name="_xlnm.Print_Titles" localSheetId="0">Шаблон!#REF!</definedName>
  </definedNames>
  <calcPr calcId="181029" calcMode="manual"/>
</workbook>
</file>

<file path=xl/calcChain.xml><?xml version="1.0" encoding="utf-8"?>
<calcChain xmlns="http://schemas.openxmlformats.org/spreadsheetml/2006/main">
  <c r="O16" i="4" l="1"/>
  <c r="X16" i="4"/>
  <c r="W16" i="4" s="1"/>
  <c r="O17" i="4"/>
  <c r="X17" i="4"/>
  <c r="W17" i="4" s="1"/>
  <c r="O2744" i="4"/>
  <c r="X18" i="4"/>
  <c r="O3009" i="4"/>
  <c r="X19" i="4"/>
  <c r="O466" i="4"/>
  <c r="X20" i="4"/>
  <c r="O467" i="4"/>
  <c r="X21" i="4"/>
  <c r="O564" i="4"/>
  <c r="X22" i="4"/>
  <c r="O565" i="4"/>
  <c r="X23" i="4"/>
  <c r="O566" i="4"/>
  <c r="X24" i="4"/>
  <c r="O567" i="4"/>
  <c r="X25" i="4"/>
  <c r="O568" i="4"/>
  <c r="X26" i="4"/>
  <c r="O569" i="4"/>
  <c r="X27" i="4"/>
  <c r="O570" i="4"/>
  <c r="X28" i="4"/>
  <c r="O571" i="4"/>
  <c r="X29" i="4"/>
  <c r="O572" i="4"/>
  <c r="X30" i="4"/>
  <c r="O573" i="4"/>
  <c r="X31" i="4"/>
  <c r="O4420" i="4"/>
  <c r="X32" i="4"/>
  <c r="O4421" i="4"/>
  <c r="X33" i="4"/>
  <c r="O4422" i="4"/>
  <c r="X34" i="4"/>
  <c r="O123" i="4"/>
  <c r="X35" i="4"/>
  <c r="O124" i="4"/>
  <c r="X36" i="4"/>
  <c r="O125" i="4"/>
  <c r="X37" i="4"/>
  <c r="O126" i="4"/>
  <c r="X38" i="4"/>
  <c r="O127" i="4"/>
  <c r="X39" i="4"/>
  <c r="O128" i="4"/>
  <c r="X40" i="4"/>
  <c r="O129" i="4"/>
  <c r="X41" i="4"/>
  <c r="O130" i="4"/>
  <c r="X42" i="4"/>
  <c r="O131" i="4"/>
  <c r="X43" i="4"/>
  <c r="O132" i="4"/>
  <c r="X44" i="4"/>
  <c r="O133" i="4"/>
  <c r="X45" i="4"/>
  <c r="O134" i="4"/>
  <c r="X46" i="4"/>
  <c r="O2875" i="4"/>
  <c r="X47" i="4"/>
  <c r="O2876" i="4"/>
  <c r="X48" i="4"/>
  <c r="O135" i="4"/>
  <c r="X49" i="4"/>
  <c r="O136" i="4"/>
  <c r="X50" i="4"/>
  <c r="O137" i="4"/>
  <c r="X51" i="4"/>
  <c r="O138" i="4"/>
  <c r="X52" i="4"/>
  <c r="O139" i="4"/>
  <c r="X53" i="4"/>
  <c r="O140" i="4"/>
  <c r="X54" i="4"/>
  <c r="O141" i="4"/>
  <c r="X55" i="4"/>
  <c r="O3216" i="4"/>
  <c r="X56" i="4"/>
  <c r="O3217" i="4"/>
  <c r="X57" i="4"/>
  <c r="O143" i="4"/>
  <c r="X58" i="4"/>
  <c r="O144" i="4"/>
  <c r="X59" i="4"/>
  <c r="O145" i="4"/>
  <c r="X60" i="4"/>
  <c r="O146" i="4"/>
  <c r="X61" i="4"/>
  <c r="O147" i="4"/>
  <c r="X62" i="4"/>
  <c r="O148" i="4"/>
  <c r="X63" i="4"/>
  <c r="O149" i="4"/>
  <c r="X64" i="4"/>
  <c r="O150" i="4"/>
  <c r="X65" i="4"/>
  <c r="O151" i="4"/>
  <c r="X66" i="4"/>
  <c r="O152" i="4"/>
  <c r="X67" i="4"/>
  <c r="O153" i="4"/>
  <c r="X68" i="4"/>
  <c r="O154" i="4"/>
  <c r="X69" i="4"/>
  <c r="O155" i="4"/>
  <c r="X70" i="4"/>
  <c r="O156" i="4"/>
  <c r="W156" i="4"/>
  <c r="X71" i="4"/>
  <c r="O157" i="4"/>
  <c r="X72" i="4"/>
  <c r="O158" i="4"/>
  <c r="X73" i="4"/>
  <c r="O159" i="4"/>
  <c r="X74" i="4"/>
  <c r="O160" i="4"/>
  <c r="X75" i="4"/>
  <c r="O161" i="4"/>
  <c r="X76" i="4"/>
  <c r="O162" i="4"/>
  <c r="X77" i="4"/>
  <c r="O163" i="4"/>
  <c r="X78" i="4"/>
  <c r="O164" i="4"/>
  <c r="X79" i="4"/>
  <c r="W164" i="4" s="1"/>
  <c r="O165" i="4"/>
  <c r="X80" i="4"/>
  <c r="O166" i="4"/>
  <c r="X81" i="4"/>
  <c r="O167" i="4"/>
  <c r="X82" i="4"/>
  <c r="O168" i="4"/>
  <c r="X83" i="4"/>
  <c r="O169" i="4"/>
  <c r="X84" i="4"/>
  <c r="O170" i="4"/>
  <c r="X85" i="4"/>
  <c r="O171" i="4"/>
  <c r="X86" i="4"/>
  <c r="O172" i="4"/>
  <c r="X87" i="4"/>
  <c r="O173" i="4"/>
  <c r="X88" i="4"/>
  <c r="O174" i="4"/>
  <c r="X89" i="4"/>
  <c r="O175" i="4"/>
  <c r="X90" i="4"/>
  <c r="O176" i="4"/>
  <c r="X91" i="4"/>
  <c r="O177" i="4"/>
  <c r="X92" i="4"/>
  <c r="O178" i="4"/>
  <c r="X93" i="4"/>
  <c r="O179" i="4"/>
  <c r="X94" i="4"/>
  <c r="O180" i="4"/>
  <c r="X95" i="4"/>
  <c r="O181" i="4"/>
  <c r="X96" i="4"/>
  <c r="O182" i="4"/>
  <c r="X97" i="4"/>
  <c r="O183" i="4"/>
  <c r="X98" i="4"/>
  <c r="O184" i="4"/>
  <c r="X99" i="4"/>
  <c r="O185" i="4"/>
  <c r="X100" i="4"/>
  <c r="O186" i="4"/>
  <c r="X101" i="4"/>
  <c r="O187" i="4"/>
  <c r="X102" i="4"/>
  <c r="O188" i="4"/>
  <c r="X103" i="4"/>
  <c r="O189" i="4"/>
  <c r="X104" i="4"/>
  <c r="O190" i="4"/>
  <c r="X105" i="4"/>
  <c r="O191" i="4"/>
  <c r="X106" i="4"/>
  <c r="O192" i="4"/>
  <c r="X107" i="4"/>
  <c r="O193" i="4"/>
  <c r="X108" i="4"/>
  <c r="O194" i="4"/>
  <c r="X109" i="4"/>
  <c r="O195" i="4"/>
  <c r="X110" i="4"/>
  <c r="O196" i="4"/>
  <c r="X111" i="4"/>
  <c r="O197" i="4"/>
  <c r="X112" i="4"/>
  <c r="O198" i="4"/>
  <c r="X113" i="4"/>
  <c r="O199" i="4"/>
  <c r="X114" i="4"/>
  <c r="O200" i="4"/>
  <c r="X115" i="4"/>
  <c r="O201" i="4"/>
  <c r="X116" i="4"/>
  <c r="O202" i="4"/>
  <c r="X117" i="4"/>
  <c r="O203" i="4"/>
  <c r="X118" i="4"/>
  <c r="O204" i="4"/>
  <c r="X119" i="4"/>
  <c r="O205" i="4"/>
  <c r="X120" i="4"/>
  <c r="O206" i="4"/>
  <c r="X121" i="4"/>
  <c r="O207" i="4"/>
  <c r="X122" i="4"/>
  <c r="O208" i="4"/>
  <c r="X123" i="4"/>
  <c r="O209" i="4"/>
  <c r="X124" i="4"/>
  <c r="O210" i="4"/>
  <c r="X125" i="4"/>
  <c r="O211" i="4"/>
  <c r="X126" i="4"/>
  <c r="W126" i="4" s="1"/>
  <c r="O212" i="4"/>
  <c r="X127" i="4"/>
  <c r="O213" i="4"/>
  <c r="X128" i="4"/>
  <c r="O214" i="4"/>
  <c r="X129" i="4"/>
  <c r="W129" i="4" s="1"/>
  <c r="O215" i="4"/>
  <c r="X130" i="4"/>
  <c r="O216" i="4"/>
  <c r="X131" i="4"/>
  <c r="O217" i="4"/>
  <c r="X132" i="4"/>
  <c r="O218" i="4"/>
  <c r="X133" i="4"/>
  <c r="O219" i="4"/>
  <c r="X134" i="4"/>
  <c r="O220" i="4"/>
  <c r="X135" i="4"/>
  <c r="O221" i="4"/>
  <c r="X136" i="4"/>
  <c r="O222" i="4"/>
  <c r="X137" i="4"/>
  <c r="O223" i="4"/>
  <c r="X138" i="4"/>
  <c r="O224" i="4"/>
  <c r="X139" i="4"/>
  <c r="O225" i="4"/>
  <c r="X140" i="4"/>
  <c r="O226" i="4"/>
  <c r="X141" i="4"/>
  <c r="O227" i="4"/>
  <c r="X142" i="4"/>
  <c r="O228" i="4"/>
  <c r="W228" i="4"/>
  <c r="X143" i="4"/>
  <c r="O229" i="4"/>
  <c r="X144" i="4"/>
  <c r="W144" i="4" s="1"/>
  <c r="O230" i="4"/>
  <c r="X145" i="4"/>
  <c r="O231" i="4"/>
  <c r="X146" i="4"/>
  <c r="O232" i="4"/>
  <c r="X147" i="4"/>
  <c r="O233" i="4"/>
  <c r="X148" i="4"/>
  <c r="W148" i="4" s="1"/>
  <c r="O234" i="4"/>
  <c r="X149" i="4"/>
  <c r="O235" i="4"/>
  <c r="X150" i="4"/>
  <c r="W150" i="4" s="1"/>
  <c r="O236" i="4"/>
  <c r="X151" i="4"/>
  <c r="O237" i="4"/>
  <c r="X152" i="4"/>
  <c r="O238" i="4"/>
  <c r="X153" i="4"/>
  <c r="W153" i="4" s="1"/>
  <c r="O239" i="4"/>
  <c r="X154" i="4"/>
  <c r="O240" i="4"/>
  <c r="X155" i="4"/>
  <c r="O241" i="4"/>
  <c r="X156" i="4"/>
  <c r="O242" i="4"/>
  <c r="X157" i="4"/>
  <c r="O243" i="4"/>
  <c r="X158" i="4"/>
  <c r="O244" i="4"/>
  <c r="X159" i="4"/>
  <c r="W159" i="4" s="1"/>
  <c r="O245" i="4"/>
  <c r="X160" i="4"/>
  <c r="O246" i="4"/>
  <c r="X161" i="4"/>
  <c r="O247" i="4"/>
  <c r="X162" i="4"/>
  <c r="W162" i="4" s="1"/>
  <c r="O248" i="4"/>
  <c r="X163" i="4"/>
  <c r="O249" i="4"/>
  <c r="X164" i="4"/>
  <c r="O250" i="4"/>
  <c r="X165" i="4"/>
  <c r="O251" i="4"/>
  <c r="X166" i="4"/>
  <c r="W166" i="4" s="1"/>
  <c r="O252" i="4"/>
  <c r="X167" i="4"/>
  <c r="O253" i="4"/>
  <c r="X168" i="4"/>
  <c r="W168" i="4" s="1"/>
  <c r="O254" i="4"/>
  <c r="X169" i="4"/>
  <c r="O255" i="4"/>
  <c r="X170" i="4"/>
  <c r="O256" i="4"/>
  <c r="X171" i="4"/>
  <c r="W171" i="4" s="1"/>
  <c r="O257" i="4"/>
  <c r="X172" i="4"/>
  <c r="O258" i="4"/>
  <c r="X173" i="4"/>
  <c r="O259" i="4"/>
  <c r="X174" i="4"/>
  <c r="O260" i="4"/>
  <c r="X175" i="4"/>
  <c r="O261" i="4"/>
  <c r="X176" i="4"/>
  <c r="O262" i="4"/>
  <c r="X177" i="4"/>
  <c r="O263" i="4"/>
  <c r="X178" i="4"/>
  <c r="O264" i="4"/>
  <c r="X179" i="4"/>
  <c r="O265" i="4"/>
  <c r="X180" i="4"/>
  <c r="W180" i="4" s="1"/>
  <c r="O266" i="4"/>
  <c r="X181" i="4"/>
  <c r="O267" i="4"/>
  <c r="X182" i="4"/>
  <c r="O268" i="4"/>
  <c r="X183" i="4"/>
  <c r="W183" i="4" s="1"/>
  <c r="O269" i="4"/>
  <c r="X184" i="4"/>
  <c r="W184" i="4" s="1"/>
  <c r="O270" i="4"/>
  <c r="X185" i="4"/>
  <c r="O271" i="4"/>
  <c r="X186" i="4"/>
  <c r="O272" i="4"/>
  <c r="X187" i="4"/>
  <c r="O273" i="4"/>
  <c r="X188" i="4"/>
  <c r="O274" i="4"/>
  <c r="X189" i="4"/>
  <c r="W189" i="4" s="1"/>
  <c r="O275" i="4"/>
  <c r="X190" i="4"/>
  <c r="O276" i="4"/>
  <c r="X191" i="4"/>
  <c r="O277" i="4"/>
  <c r="X192" i="4"/>
  <c r="W192" i="4" s="1"/>
  <c r="O278" i="4"/>
  <c r="X193" i="4"/>
  <c r="O279" i="4"/>
  <c r="X194" i="4"/>
  <c r="O280" i="4"/>
  <c r="X195" i="4"/>
  <c r="W195" i="4" s="1"/>
  <c r="O281" i="4"/>
  <c r="X196" i="4"/>
  <c r="O282" i="4"/>
  <c r="X197" i="4"/>
  <c r="O283" i="4"/>
  <c r="X198" i="4"/>
  <c r="W198" i="4" s="1"/>
  <c r="O284" i="4"/>
  <c r="X199" i="4"/>
  <c r="O285" i="4"/>
  <c r="X200" i="4"/>
  <c r="O286" i="4"/>
  <c r="X201" i="4"/>
  <c r="O287" i="4"/>
  <c r="X202" i="4"/>
  <c r="O288" i="4"/>
  <c r="X203" i="4"/>
  <c r="O289" i="4"/>
  <c r="X204" i="4"/>
  <c r="O290" i="4"/>
  <c r="X205" i="4"/>
  <c r="O291" i="4"/>
  <c r="W291" i="4"/>
  <c r="X206" i="4"/>
  <c r="O292" i="4"/>
  <c r="X207" i="4"/>
  <c r="W207" i="4" s="1"/>
  <c r="O293" i="4"/>
  <c r="X208" i="4"/>
  <c r="O294" i="4"/>
  <c r="X209" i="4"/>
  <c r="O295" i="4"/>
  <c r="X210" i="4"/>
  <c r="O296" i="4"/>
  <c r="X211" i="4"/>
  <c r="O297" i="4"/>
  <c r="X212" i="4"/>
  <c r="O298" i="4"/>
  <c r="X213" i="4"/>
  <c r="W213" i="4" s="1"/>
  <c r="O299" i="4"/>
  <c r="X214" i="4"/>
  <c r="O300" i="4"/>
  <c r="X215" i="4"/>
  <c r="O301" i="4"/>
  <c r="W301" i="4"/>
  <c r="X216" i="4"/>
  <c r="W216" i="4" s="1"/>
  <c r="O302" i="4"/>
  <c r="X217" i="4"/>
  <c r="W302" i="4" s="1"/>
  <c r="O303" i="4"/>
  <c r="X218" i="4"/>
  <c r="O304" i="4"/>
  <c r="X219" i="4"/>
  <c r="W219" i="4" s="1"/>
  <c r="O305" i="4"/>
  <c r="X220" i="4"/>
  <c r="O306" i="4"/>
  <c r="X221" i="4"/>
  <c r="O307" i="4"/>
  <c r="X222" i="4"/>
  <c r="W222" i="4" s="1"/>
  <c r="O308" i="4"/>
  <c r="X223" i="4"/>
  <c r="O309" i="4"/>
  <c r="X224" i="4"/>
  <c r="O310" i="4"/>
  <c r="X225" i="4"/>
  <c r="W225" i="4" s="1"/>
  <c r="O311" i="4"/>
  <c r="X226" i="4"/>
  <c r="O312" i="4"/>
  <c r="X227" i="4"/>
  <c r="O313" i="4"/>
  <c r="X228" i="4"/>
  <c r="O314" i="4"/>
  <c r="X229" i="4"/>
  <c r="W229" i="4" s="1"/>
  <c r="O315" i="4"/>
  <c r="X230" i="4"/>
  <c r="O316" i="4"/>
  <c r="X231" i="4"/>
  <c r="O317" i="4"/>
  <c r="X232" i="4"/>
  <c r="O318" i="4"/>
  <c r="X233" i="4"/>
  <c r="O319" i="4"/>
  <c r="X234" i="4"/>
  <c r="W234" i="4" s="1"/>
  <c r="O320" i="4"/>
  <c r="X235" i="4"/>
  <c r="O321" i="4"/>
  <c r="X236" i="4"/>
  <c r="O322" i="4"/>
  <c r="X237" i="4"/>
  <c r="O323" i="4"/>
  <c r="X238" i="4"/>
  <c r="O324" i="4"/>
  <c r="X239" i="4"/>
  <c r="O325" i="4"/>
  <c r="X240" i="4"/>
  <c r="W240" i="4" s="1"/>
  <c r="O326" i="4"/>
  <c r="X241" i="4"/>
  <c r="O327" i="4"/>
  <c r="X242" i="4"/>
  <c r="O328" i="4"/>
  <c r="X243" i="4"/>
  <c r="W243" i="4" s="1"/>
  <c r="O329" i="4"/>
  <c r="X244" i="4"/>
  <c r="O330" i="4"/>
  <c r="X245" i="4"/>
  <c r="O331" i="4"/>
  <c r="X246" i="4"/>
  <c r="W246" i="4" s="1"/>
  <c r="O332" i="4"/>
  <c r="X247" i="4"/>
  <c r="O333" i="4"/>
  <c r="X248" i="4"/>
  <c r="O334" i="4"/>
  <c r="X249" i="4"/>
  <c r="W249" i="4" s="1"/>
  <c r="O335" i="4"/>
  <c r="X250" i="4"/>
  <c r="O336" i="4"/>
  <c r="X251" i="4"/>
  <c r="O337" i="4"/>
  <c r="X252" i="4"/>
  <c r="W252" i="4" s="1"/>
  <c r="O338" i="4"/>
  <c r="X253" i="4"/>
  <c r="O339" i="4"/>
  <c r="X254" i="4"/>
  <c r="O340" i="4"/>
  <c r="X255" i="4"/>
  <c r="W255" i="4" s="1"/>
  <c r="O341" i="4"/>
  <c r="X256" i="4"/>
  <c r="O342" i="4"/>
  <c r="X257" i="4"/>
  <c r="O343" i="4"/>
  <c r="X258" i="4"/>
  <c r="O344" i="4"/>
  <c r="X259" i="4"/>
  <c r="O345" i="4"/>
  <c r="X260" i="4"/>
  <c r="O346" i="4"/>
  <c r="X261" i="4"/>
  <c r="W261" i="4" s="1"/>
  <c r="O347" i="4"/>
  <c r="X262" i="4"/>
  <c r="O348" i="4"/>
  <c r="W348" i="4"/>
  <c r="X263" i="4"/>
  <c r="O349" i="4"/>
  <c r="X264" i="4"/>
  <c r="O350" i="4"/>
  <c r="X265" i="4"/>
  <c r="W265" i="4" s="1"/>
  <c r="O351" i="4"/>
  <c r="X266" i="4"/>
  <c r="O352" i="4"/>
  <c r="X267" i="4"/>
  <c r="O353" i="4"/>
  <c r="X268" i="4"/>
  <c r="O354" i="4"/>
  <c r="X269" i="4"/>
  <c r="O355" i="4"/>
  <c r="X270" i="4"/>
  <c r="W270" i="4" s="1"/>
  <c r="O356" i="4"/>
  <c r="X271" i="4"/>
  <c r="O357" i="4"/>
  <c r="X272" i="4"/>
  <c r="O358" i="4"/>
  <c r="X273" i="4"/>
  <c r="O359" i="4"/>
  <c r="X274" i="4"/>
  <c r="W274" i="4" s="1"/>
  <c r="O360" i="4"/>
  <c r="X275" i="4"/>
  <c r="O361" i="4"/>
  <c r="X276" i="4"/>
  <c r="O362" i="4"/>
  <c r="X277" i="4"/>
  <c r="O363" i="4"/>
  <c r="X278" i="4"/>
  <c r="O364" i="4"/>
  <c r="X279" i="4"/>
  <c r="O365" i="4"/>
  <c r="X280" i="4"/>
  <c r="W280" i="4" s="1"/>
  <c r="O366" i="4"/>
  <c r="X281" i="4"/>
  <c r="O367" i="4"/>
  <c r="X282" i="4"/>
  <c r="W282" i="4" s="1"/>
  <c r="O368" i="4"/>
  <c r="W368" i="4"/>
  <c r="X283" i="4"/>
  <c r="W283" i="4" s="1"/>
  <c r="O369" i="4"/>
  <c r="X284" i="4"/>
  <c r="O370" i="4"/>
  <c r="X285" i="4"/>
  <c r="W285" i="4" s="1"/>
  <c r="O371" i="4"/>
  <c r="X286" i="4"/>
  <c r="O372" i="4"/>
  <c r="X287" i="4"/>
  <c r="O373" i="4"/>
  <c r="X288" i="4"/>
  <c r="O374" i="4"/>
  <c r="X289" i="4"/>
  <c r="O375" i="4"/>
  <c r="X290" i="4"/>
  <c r="O376" i="4"/>
  <c r="X291" i="4"/>
  <c r="O377" i="4"/>
  <c r="X292" i="4"/>
  <c r="W292" i="4" s="1"/>
  <c r="O378" i="4"/>
  <c r="X293" i="4"/>
  <c r="O379" i="4"/>
  <c r="X294" i="4"/>
  <c r="O380" i="4"/>
  <c r="X295" i="4"/>
  <c r="O381" i="4"/>
  <c r="X296" i="4"/>
  <c r="O382" i="4"/>
  <c r="X297" i="4"/>
  <c r="W297" i="4" s="1"/>
  <c r="O383" i="4"/>
  <c r="X298" i="4"/>
  <c r="O384" i="4"/>
  <c r="X299" i="4"/>
  <c r="O385" i="4"/>
  <c r="X300" i="4"/>
  <c r="O386" i="4"/>
  <c r="X301" i="4"/>
  <c r="O387" i="4"/>
  <c r="X302" i="4"/>
  <c r="O388" i="4"/>
  <c r="X303" i="4"/>
  <c r="W303" i="4" s="1"/>
  <c r="O389" i="4"/>
  <c r="X304" i="4"/>
  <c r="O390" i="4"/>
  <c r="X305" i="4"/>
  <c r="O391" i="4"/>
  <c r="X306" i="4"/>
  <c r="O392" i="4"/>
  <c r="X307" i="4"/>
  <c r="W307" i="4" s="1"/>
  <c r="O393" i="4"/>
  <c r="X308" i="4"/>
  <c r="O394" i="4"/>
  <c r="X309" i="4"/>
  <c r="O395" i="4"/>
  <c r="X310" i="4"/>
  <c r="W310" i="4" s="1"/>
  <c r="O396" i="4"/>
  <c r="X311" i="4"/>
  <c r="O397" i="4"/>
  <c r="X312" i="4"/>
  <c r="O398" i="4"/>
  <c r="X313" i="4"/>
  <c r="O399" i="4"/>
  <c r="X314" i="4"/>
  <c r="O400" i="4"/>
  <c r="X315" i="4"/>
  <c r="O401" i="4"/>
  <c r="X316" i="4"/>
  <c r="O402" i="4"/>
  <c r="X317" i="4"/>
  <c r="O403" i="4"/>
  <c r="X318" i="4"/>
  <c r="O404" i="4"/>
  <c r="X319" i="4"/>
  <c r="W319" i="4" s="1"/>
  <c r="O405" i="4"/>
  <c r="X320" i="4"/>
  <c r="O406" i="4"/>
  <c r="X321" i="4"/>
  <c r="W321" i="4" s="1"/>
  <c r="O407" i="4"/>
  <c r="X322" i="4"/>
  <c r="O408" i="4"/>
  <c r="X323" i="4"/>
  <c r="O409" i="4"/>
  <c r="X324" i="4"/>
  <c r="W324" i="4" s="1"/>
  <c r="O410" i="4"/>
  <c r="X325" i="4"/>
  <c r="O411" i="4"/>
  <c r="X326" i="4"/>
  <c r="O2747" i="4"/>
  <c r="X327" i="4"/>
  <c r="W327" i="4" s="1"/>
  <c r="O412" i="4"/>
  <c r="X328" i="4"/>
  <c r="W328" i="4" s="1"/>
  <c r="O413" i="4"/>
  <c r="X329" i="4"/>
  <c r="O414" i="4"/>
  <c r="X330" i="4"/>
  <c r="O415" i="4"/>
  <c r="X331" i="4"/>
  <c r="O416" i="4"/>
  <c r="X332" i="4"/>
  <c r="O417" i="4"/>
  <c r="X333" i="4"/>
  <c r="O418" i="4"/>
  <c r="X334" i="4"/>
  <c r="W334" i="4" s="1"/>
  <c r="O419" i="4"/>
  <c r="X335" i="4"/>
  <c r="O420" i="4"/>
  <c r="X336" i="4"/>
  <c r="O421" i="4"/>
  <c r="X337" i="4"/>
  <c r="W337" i="4" s="1"/>
  <c r="O422" i="4"/>
  <c r="X338" i="4"/>
  <c r="O423" i="4"/>
  <c r="X339" i="4"/>
  <c r="O424" i="4"/>
  <c r="X340" i="4"/>
  <c r="O425" i="4"/>
  <c r="X341" i="4"/>
  <c r="O426" i="4"/>
  <c r="X342" i="4"/>
  <c r="O427" i="4"/>
  <c r="X343" i="4"/>
  <c r="O428" i="4"/>
  <c r="X344" i="4"/>
  <c r="W428" i="4" s="1"/>
  <c r="O429" i="4"/>
  <c r="X345" i="4"/>
  <c r="W345" i="4" s="1"/>
  <c r="O430" i="4"/>
  <c r="X346" i="4"/>
  <c r="W346" i="4" s="1"/>
  <c r="O431" i="4"/>
  <c r="X347" i="4"/>
  <c r="O432" i="4"/>
  <c r="X348" i="4"/>
  <c r="O433" i="4"/>
  <c r="X349" i="4"/>
  <c r="O434" i="4"/>
  <c r="X350" i="4"/>
  <c r="W434" i="4" s="1"/>
  <c r="O435" i="4"/>
  <c r="X351" i="4"/>
  <c r="O436" i="4"/>
  <c r="X352" i="4"/>
  <c r="O437" i="4"/>
  <c r="X353" i="4"/>
  <c r="O438" i="4"/>
  <c r="X354" i="4"/>
  <c r="O439" i="4"/>
  <c r="X355" i="4"/>
  <c r="O440" i="4"/>
  <c r="X356" i="4"/>
  <c r="W356" i="4" s="1"/>
  <c r="O441" i="4"/>
  <c r="X357" i="4"/>
  <c r="O442" i="4"/>
  <c r="X358" i="4"/>
  <c r="O443" i="4"/>
  <c r="X359" i="4"/>
  <c r="O444" i="4"/>
  <c r="X360" i="4"/>
  <c r="O445" i="4"/>
  <c r="X361" i="4"/>
  <c r="O446" i="4"/>
  <c r="X362" i="4"/>
  <c r="O447" i="4"/>
  <c r="X363" i="4"/>
  <c r="O448" i="4"/>
  <c r="X364" i="4"/>
  <c r="O1033" i="4"/>
  <c r="X365" i="4"/>
  <c r="O1034" i="4"/>
  <c r="X366" i="4"/>
  <c r="O1035" i="4"/>
  <c r="X367" i="4"/>
  <c r="O1036" i="4"/>
  <c r="X368" i="4"/>
  <c r="O1037" i="4"/>
  <c r="X369" i="4"/>
  <c r="O1038" i="4"/>
  <c r="X370" i="4"/>
  <c r="O1039" i="4"/>
  <c r="X371" i="4"/>
  <c r="O1040" i="4"/>
  <c r="X372" i="4"/>
  <c r="O1041" i="4"/>
  <c r="X373" i="4"/>
  <c r="O1042" i="4"/>
  <c r="X374" i="4"/>
  <c r="W374" i="4" s="1"/>
  <c r="O1043" i="4"/>
  <c r="X375" i="4"/>
  <c r="O1044" i="4"/>
  <c r="X376" i="4"/>
  <c r="O1045" i="4"/>
  <c r="X377" i="4"/>
  <c r="O1046" i="4"/>
  <c r="X378" i="4"/>
  <c r="O1047" i="4"/>
  <c r="X379" i="4"/>
  <c r="O1048" i="4"/>
  <c r="X380" i="4"/>
  <c r="W380" i="4" s="1"/>
  <c r="O1049" i="4"/>
  <c r="X381" i="4"/>
  <c r="O1050" i="4"/>
  <c r="X382" i="4"/>
  <c r="O1051" i="4"/>
  <c r="X383" i="4"/>
  <c r="O1052" i="4"/>
  <c r="X384" i="4"/>
  <c r="O1053" i="4"/>
  <c r="X385" i="4"/>
  <c r="O1054" i="4"/>
  <c r="X386" i="4"/>
  <c r="W386" i="4" s="1"/>
  <c r="O1055" i="4"/>
  <c r="X387" i="4"/>
  <c r="O1056" i="4"/>
  <c r="X388" i="4"/>
  <c r="O1057" i="4"/>
  <c r="X389" i="4"/>
  <c r="O1058" i="4"/>
  <c r="X390" i="4"/>
  <c r="O1059" i="4"/>
  <c r="X391" i="4"/>
  <c r="O1060" i="4"/>
  <c r="X392" i="4"/>
  <c r="W392" i="4" s="1"/>
  <c r="O1061" i="4"/>
  <c r="X393" i="4"/>
  <c r="O1062" i="4"/>
  <c r="X394" i="4"/>
  <c r="O1063" i="4"/>
  <c r="X395" i="4"/>
  <c r="O1064" i="4"/>
  <c r="X396" i="4"/>
  <c r="O1065" i="4"/>
  <c r="X397" i="4"/>
  <c r="O1066" i="4"/>
  <c r="X398" i="4"/>
  <c r="W398" i="4" s="1"/>
  <c r="O1067" i="4"/>
  <c r="X399" i="4"/>
  <c r="O1068" i="4"/>
  <c r="X400" i="4"/>
  <c r="O1069" i="4"/>
  <c r="X401" i="4"/>
  <c r="O1070" i="4"/>
  <c r="X402" i="4"/>
  <c r="O1071" i="4"/>
  <c r="X403" i="4"/>
  <c r="O1072" i="4"/>
  <c r="X404" i="4"/>
  <c r="O1073" i="4"/>
  <c r="X405" i="4"/>
  <c r="O1074" i="4"/>
  <c r="X406" i="4"/>
  <c r="O1075" i="4"/>
  <c r="X407" i="4"/>
  <c r="O1076" i="4"/>
  <c r="X408" i="4"/>
  <c r="O1077" i="4"/>
  <c r="X409" i="4"/>
  <c r="O1078" i="4"/>
  <c r="X410" i="4"/>
  <c r="W410" i="4" s="1"/>
  <c r="O1079" i="4"/>
  <c r="X411" i="4"/>
  <c r="O1080" i="4"/>
  <c r="X412" i="4"/>
  <c r="W412" i="4" s="1"/>
  <c r="O1081" i="4"/>
  <c r="X413" i="4"/>
  <c r="O1082" i="4"/>
  <c r="X414" i="4"/>
  <c r="O1083" i="4"/>
  <c r="X415" i="4"/>
  <c r="W415" i="4" s="1"/>
  <c r="O2412" i="4"/>
  <c r="X416" i="4"/>
  <c r="O2413" i="4"/>
  <c r="X417" i="4"/>
  <c r="O2414" i="4"/>
  <c r="X418" i="4"/>
  <c r="W418" i="4" s="1"/>
  <c r="O2415" i="4"/>
  <c r="X419" i="4"/>
  <c r="O2416" i="4"/>
  <c r="X420" i="4"/>
  <c r="O2417" i="4"/>
  <c r="X421" i="4"/>
  <c r="W421" i="4" s="1"/>
  <c r="O2418" i="4"/>
  <c r="X422" i="4"/>
  <c r="O2419" i="4"/>
  <c r="X423" i="4"/>
  <c r="O3146" i="4"/>
  <c r="X424" i="4"/>
  <c r="W424" i="4" s="1"/>
  <c r="O3147" i="4"/>
  <c r="X425" i="4"/>
  <c r="O450" i="4"/>
  <c r="X426" i="4"/>
  <c r="O451" i="4"/>
  <c r="X427" i="4"/>
  <c r="W427" i="4" s="1"/>
  <c r="O452" i="4"/>
  <c r="X428" i="4"/>
  <c r="O3181" i="4"/>
  <c r="X429" i="4"/>
  <c r="O3182" i="4"/>
  <c r="X430" i="4"/>
  <c r="W430" i="4" s="1"/>
  <c r="O3183" i="4"/>
  <c r="X431" i="4"/>
  <c r="O3184" i="4"/>
  <c r="X432" i="4"/>
  <c r="O3185" i="4"/>
  <c r="X433" i="4"/>
  <c r="W433" i="4" s="1"/>
  <c r="O2816" i="4"/>
  <c r="X434" i="4"/>
  <c r="O2817" i="4"/>
  <c r="X435" i="4"/>
  <c r="O3165" i="4"/>
  <c r="X436" i="4"/>
  <c r="W436" i="4" s="1"/>
  <c r="O3166" i="4"/>
  <c r="X437" i="4"/>
  <c r="O3167" i="4"/>
  <c r="X438" i="4"/>
  <c r="O3168" i="4"/>
  <c r="X439" i="4"/>
  <c r="W439" i="4" s="1"/>
  <c r="O3916" i="4"/>
  <c r="X440" i="4"/>
  <c r="O3917" i="4"/>
  <c r="X441" i="4"/>
  <c r="O3918" i="4"/>
  <c r="X442" i="4"/>
  <c r="W442" i="4" s="1"/>
  <c r="O3919" i="4"/>
  <c r="X443" i="4"/>
  <c r="O3920" i="4"/>
  <c r="X444" i="4"/>
  <c r="O3921" i="4"/>
  <c r="X445" i="4"/>
  <c r="W445" i="4" s="1"/>
  <c r="O3922" i="4"/>
  <c r="X446" i="4"/>
  <c r="O3923" i="4"/>
  <c r="X447" i="4"/>
  <c r="O3924" i="4"/>
  <c r="X448" i="4"/>
  <c r="W448" i="4" s="1"/>
  <c r="O3925" i="4"/>
  <c r="X449" i="4"/>
  <c r="O3926" i="4"/>
  <c r="X450" i="4"/>
  <c r="O3927" i="4"/>
  <c r="X451" i="4"/>
  <c r="W451" i="4" s="1"/>
  <c r="O3928" i="4"/>
  <c r="X452" i="4"/>
  <c r="O3929" i="4"/>
  <c r="X453" i="4"/>
  <c r="O3930" i="4"/>
  <c r="X454" i="4"/>
  <c r="O3931" i="4"/>
  <c r="X455" i="4"/>
  <c r="O3932" i="4"/>
  <c r="X456" i="4"/>
  <c r="W456" i="4" s="1"/>
  <c r="O3933" i="4"/>
  <c r="X457" i="4"/>
  <c r="O3934" i="4"/>
  <c r="X458" i="4"/>
  <c r="O3935" i="4"/>
  <c r="X459" i="4"/>
  <c r="O3936" i="4"/>
  <c r="X460" i="4"/>
  <c r="O3937" i="4"/>
  <c r="X461" i="4"/>
  <c r="O3938" i="4"/>
  <c r="X462" i="4"/>
  <c r="O3939" i="4"/>
  <c r="X463" i="4"/>
  <c r="O3940" i="4"/>
  <c r="X464" i="4"/>
  <c r="O3941" i="4"/>
  <c r="X465" i="4"/>
  <c r="O3942" i="4"/>
  <c r="X466" i="4"/>
  <c r="W466" i="4" s="1"/>
  <c r="O3943" i="4"/>
  <c r="X467" i="4"/>
  <c r="O3944" i="4"/>
  <c r="X468" i="4"/>
  <c r="O3945" i="4"/>
  <c r="X469" i="4"/>
  <c r="O3946" i="4"/>
  <c r="X470" i="4"/>
  <c r="O3947" i="4"/>
  <c r="X471" i="4"/>
  <c r="O3948" i="4"/>
  <c r="X472" i="4"/>
  <c r="O3949" i="4"/>
  <c r="X473" i="4"/>
  <c r="O3950" i="4"/>
  <c r="X474" i="4"/>
  <c r="O3951" i="4"/>
  <c r="X475" i="4"/>
  <c r="O3952" i="4"/>
  <c r="X476" i="4"/>
  <c r="O3953" i="4"/>
  <c r="X477" i="4"/>
  <c r="O3954" i="4"/>
  <c r="X478" i="4"/>
  <c r="O3955" i="4"/>
  <c r="X479" i="4"/>
  <c r="O3956" i="4"/>
  <c r="X480" i="4"/>
  <c r="O3957" i="4"/>
  <c r="X481" i="4"/>
  <c r="O3958" i="4"/>
  <c r="X482" i="4"/>
  <c r="O3959" i="4"/>
  <c r="X483" i="4"/>
  <c r="O3960" i="4"/>
  <c r="X484" i="4"/>
  <c r="O3961" i="4"/>
  <c r="X485" i="4"/>
  <c r="O453" i="4"/>
  <c r="X486" i="4"/>
  <c r="W453" i="4" s="1"/>
  <c r="O454" i="4"/>
  <c r="X487" i="4"/>
  <c r="W454" i="4" s="1"/>
  <c r="O455" i="4"/>
  <c r="W455" i="4"/>
  <c r="X488" i="4"/>
  <c r="O456" i="4"/>
  <c r="X489" i="4"/>
  <c r="O457" i="4"/>
  <c r="X490" i="4"/>
  <c r="O458" i="4"/>
  <c r="X491" i="4"/>
  <c r="O2818" i="4"/>
  <c r="X492" i="4"/>
  <c r="O2819" i="4"/>
  <c r="X493" i="4"/>
  <c r="O463" i="4"/>
  <c r="W463" i="4"/>
  <c r="X494" i="4"/>
  <c r="O464" i="4"/>
  <c r="X495" i="4"/>
  <c r="W464" i="4" s="1"/>
  <c r="O465" i="4"/>
  <c r="X496" i="4"/>
  <c r="O1724" i="4"/>
  <c r="X497" i="4"/>
  <c r="O1725" i="4"/>
  <c r="X498" i="4"/>
  <c r="O4423" i="4"/>
  <c r="X499" i="4"/>
  <c r="O4424" i="4"/>
  <c r="X500" i="4"/>
  <c r="O4425" i="4"/>
  <c r="X501" i="4"/>
  <c r="O4426" i="4"/>
  <c r="X502" i="4"/>
  <c r="O4427" i="4"/>
  <c r="X503" i="4"/>
  <c r="O4428" i="4"/>
  <c r="X504" i="4"/>
  <c r="O4429" i="4"/>
  <c r="X505" i="4"/>
  <c r="O4430" i="4"/>
  <c r="X506" i="4"/>
  <c r="O4431" i="4"/>
  <c r="X507" i="4"/>
  <c r="O4432" i="4"/>
  <c r="X508" i="4"/>
  <c r="O4433" i="4"/>
  <c r="X509" i="4"/>
  <c r="O3169" i="4"/>
  <c r="X510" i="4"/>
  <c r="O3170" i="4"/>
  <c r="X511" i="4"/>
  <c r="O3171" i="4"/>
  <c r="X512" i="4"/>
  <c r="O3172" i="4"/>
  <c r="X513" i="4"/>
  <c r="O3173" i="4"/>
  <c r="X514" i="4"/>
  <c r="O3174" i="4"/>
  <c r="X515" i="4"/>
  <c r="O3175" i="4"/>
  <c r="X516" i="4"/>
  <c r="O3176" i="4"/>
  <c r="X517" i="4"/>
  <c r="O3177" i="4"/>
  <c r="X518" i="4"/>
  <c r="O3178" i="4"/>
  <c r="X519" i="4"/>
  <c r="O3179" i="4"/>
  <c r="X520" i="4"/>
  <c r="O3180" i="4"/>
  <c r="X521" i="4"/>
  <c r="O3407" i="4"/>
  <c r="X522" i="4"/>
  <c r="O3408" i="4"/>
  <c r="X523" i="4"/>
  <c r="O3127" i="4"/>
  <c r="X524" i="4"/>
  <c r="O3128" i="4"/>
  <c r="X525" i="4"/>
  <c r="O1840" i="4"/>
  <c r="X526" i="4"/>
  <c r="O1841" i="4"/>
  <c r="X527" i="4"/>
  <c r="O1842" i="4"/>
  <c r="X528" i="4"/>
  <c r="O1843" i="4"/>
  <c r="X529" i="4"/>
  <c r="O1844" i="4"/>
  <c r="X530" i="4"/>
  <c r="O1845" i="4"/>
  <c r="X531" i="4"/>
  <c r="O1846" i="4"/>
  <c r="X532" i="4"/>
  <c r="O1847" i="4"/>
  <c r="X533" i="4"/>
  <c r="O1357" i="4"/>
  <c r="X534" i="4"/>
  <c r="O1093" i="4"/>
  <c r="X535" i="4"/>
  <c r="O1595" i="4"/>
  <c r="X536" i="4"/>
  <c r="O1358" i="4"/>
  <c r="X537" i="4"/>
  <c r="O1094" i="4"/>
  <c r="X538" i="4"/>
  <c r="O1258" i="4"/>
  <c r="X539" i="4"/>
  <c r="O1596" i="4"/>
  <c r="X540" i="4"/>
  <c r="O1316" i="4"/>
  <c r="X541" i="4"/>
  <c r="O1095" i="4"/>
  <c r="X542" i="4"/>
  <c r="O1096" i="4"/>
  <c r="X543" i="4"/>
  <c r="O1097" i="4"/>
  <c r="X544" i="4"/>
  <c r="O1259" i="4"/>
  <c r="X545" i="4"/>
  <c r="O1317" i="4"/>
  <c r="X546" i="4"/>
  <c r="W546" i="4" s="1"/>
  <c r="O1987" i="4"/>
  <c r="X547" i="4"/>
  <c r="O1988" i="4"/>
  <c r="X548" i="4"/>
  <c r="O1989" i="4"/>
  <c r="X549" i="4"/>
  <c r="O1990" i="4"/>
  <c r="X550" i="4"/>
  <c r="O1991" i="4"/>
  <c r="X551" i="4"/>
  <c r="O1992" i="4"/>
  <c r="X552" i="4"/>
  <c r="O1993" i="4"/>
  <c r="X553" i="4"/>
  <c r="O1994" i="4"/>
  <c r="X554" i="4"/>
  <c r="O1995" i="4"/>
  <c r="X555" i="4"/>
  <c r="O1996" i="4"/>
  <c r="X556" i="4"/>
  <c r="O1997" i="4"/>
  <c r="X557" i="4"/>
  <c r="O1998" i="4"/>
  <c r="X558" i="4"/>
  <c r="O1999" i="4"/>
  <c r="X559" i="4"/>
  <c r="O2226" i="4"/>
  <c r="X560" i="4"/>
  <c r="O2227" i="4"/>
  <c r="X561" i="4"/>
  <c r="O2228" i="4"/>
  <c r="X562" i="4"/>
  <c r="O2229" i="4"/>
  <c r="X563" i="4"/>
  <c r="O2230" i="4"/>
  <c r="X564" i="4"/>
  <c r="O2231" i="4"/>
  <c r="X565" i="4"/>
  <c r="O2232" i="4"/>
  <c r="X566" i="4"/>
  <c r="O2233" i="4"/>
  <c r="X567" i="4"/>
  <c r="O2234" i="4"/>
  <c r="X568" i="4"/>
  <c r="O2235" i="4"/>
  <c r="X569" i="4"/>
  <c r="O2236" i="4"/>
  <c r="X570" i="4"/>
  <c r="O2237" i="4"/>
  <c r="X571" i="4"/>
  <c r="O2238" i="4"/>
  <c r="X572" i="4"/>
  <c r="O2239" i="4"/>
  <c r="X573" i="4"/>
  <c r="O2240" i="4"/>
  <c r="X574" i="4"/>
  <c r="O2241" i="4"/>
  <c r="X575" i="4"/>
  <c r="O2242" i="4"/>
  <c r="X576" i="4"/>
  <c r="O2243" i="4"/>
  <c r="X577" i="4"/>
  <c r="O2244" i="4"/>
  <c r="X578" i="4"/>
  <c r="O2245" i="4"/>
  <c r="X579" i="4"/>
  <c r="O2246" i="4"/>
  <c r="X580" i="4"/>
  <c r="O2247" i="4"/>
  <c r="X581" i="4"/>
  <c r="O2248" i="4"/>
  <c r="X582" i="4"/>
  <c r="O2249" i="4"/>
  <c r="X583" i="4"/>
  <c r="O2479" i="4"/>
  <c r="X584" i="4"/>
  <c r="O2480" i="4"/>
  <c r="X585" i="4"/>
  <c r="O2481" i="4"/>
  <c r="X586" i="4"/>
  <c r="O2482" i="4"/>
  <c r="X587" i="4"/>
  <c r="O2483" i="4"/>
  <c r="X588" i="4"/>
  <c r="O2484" i="4"/>
  <c r="X589" i="4"/>
  <c r="O2485" i="4"/>
  <c r="X590" i="4"/>
  <c r="O2486" i="4"/>
  <c r="X591" i="4"/>
  <c r="O3129" i="4"/>
  <c r="X592" i="4"/>
  <c r="O3130" i="4"/>
  <c r="X593" i="4"/>
  <c r="O3131" i="4"/>
  <c r="X594" i="4"/>
  <c r="O1098" i="4"/>
  <c r="X595" i="4"/>
  <c r="O1099" i="4"/>
  <c r="X596" i="4"/>
  <c r="O1100" i="4"/>
  <c r="X597" i="4"/>
  <c r="O1101" i="4"/>
  <c r="X598" i="4"/>
  <c r="O1102" i="4"/>
  <c r="X599" i="4"/>
  <c r="O1103" i="4"/>
  <c r="X600" i="4"/>
  <c r="O1104" i="4"/>
  <c r="X601" i="4"/>
  <c r="O1105" i="4"/>
  <c r="X602" i="4"/>
  <c r="O1106" i="4"/>
  <c r="X603" i="4"/>
  <c r="O1107" i="4"/>
  <c r="X604" i="4"/>
  <c r="O1108" i="4"/>
  <c r="X605" i="4"/>
  <c r="O1109" i="4"/>
  <c r="X606" i="4"/>
  <c r="O1110" i="4"/>
  <c r="X607" i="4"/>
  <c r="O1111" i="4"/>
  <c r="X608" i="4"/>
  <c r="O1112" i="4"/>
  <c r="X609" i="4"/>
  <c r="O1113" i="4"/>
  <c r="X610" i="4"/>
  <c r="O1114" i="4"/>
  <c r="X611" i="4"/>
  <c r="O1115" i="4"/>
  <c r="X612" i="4"/>
  <c r="O1116" i="4"/>
  <c r="X613" i="4"/>
  <c r="O1117" i="4"/>
  <c r="X614" i="4"/>
  <c r="O1118" i="4"/>
  <c r="X615" i="4"/>
  <c r="O1119" i="4"/>
  <c r="X616" i="4"/>
  <c r="O1120" i="4"/>
  <c r="X617" i="4"/>
  <c r="O1121" i="4"/>
  <c r="X618" i="4"/>
  <c r="O1122" i="4"/>
  <c r="X619" i="4"/>
  <c r="O1123" i="4"/>
  <c r="X620" i="4"/>
  <c r="O1124" i="4"/>
  <c r="X621" i="4"/>
  <c r="O1125" i="4"/>
  <c r="X622" i="4"/>
  <c r="O1126" i="4"/>
  <c r="X623" i="4"/>
  <c r="O1127" i="4"/>
  <c r="X624" i="4"/>
  <c r="O1128" i="4"/>
  <c r="X625" i="4"/>
  <c r="O1129" i="4"/>
  <c r="X626" i="4"/>
  <c r="O1130" i="4"/>
  <c r="X627" i="4"/>
  <c r="O1131" i="4"/>
  <c r="X628" i="4"/>
  <c r="O1132" i="4"/>
  <c r="X629" i="4"/>
  <c r="O1133" i="4"/>
  <c r="X630" i="4"/>
  <c r="O1134" i="4"/>
  <c r="X631" i="4"/>
  <c r="O1135" i="4"/>
  <c r="X632" i="4"/>
  <c r="O1136" i="4"/>
  <c r="X633" i="4"/>
  <c r="O1137" i="4"/>
  <c r="X634" i="4"/>
  <c r="O1138" i="4"/>
  <c r="X635" i="4"/>
  <c r="O1139" i="4"/>
  <c r="X636" i="4"/>
  <c r="O1140" i="4"/>
  <c r="X637" i="4"/>
  <c r="O1141" i="4"/>
  <c r="X638" i="4"/>
  <c r="O1142" i="4"/>
  <c r="X639" i="4"/>
  <c r="O1143" i="4"/>
  <c r="X640" i="4"/>
  <c r="O1144" i="4"/>
  <c r="X641" i="4"/>
  <c r="O1145" i="4"/>
  <c r="X642" i="4"/>
  <c r="O1146" i="4"/>
  <c r="X643" i="4"/>
  <c r="O1147" i="4"/>
  <c r="X644" i="4"/>
  <c r="O1148" i="4"/>
  <c r="X645" i="4"/>
  <c r="O1149" i="4"/>
  <c r="X646" i="4"/>
  <c r="O1150" i="4"/>
  <c r="X647" i="4"/>
  <c r="O1151" i="4"/>
  <c r="X648" i="4"/>
  <c r="O1152" i="4"/>
  <c r="X649" i="4"/>
  <c r="O1153" i="4"/>
  <c r="X650" i="4"/>
  <c r="O1154" i="4"/>
  <c r="X651" i="4"/>
  <c r="O1155" i="4"/>
  <c r="X652" i="4"/>
  <c r="O1156" i="4"/>
  <c r="X653" i="4"/>
  <c r="O1157" i="4"/>
  <c r="X654" i="4"/>
  <c r="O1158" i="4"/>
  <c r="X655" i="4"/>
  <c r="O1159" i="4"/>
  <c r="X656" i="4"/>
  <c r="O1160" i="4"/>
  <c r="X657" i="4"/>
  <c r="O1161" i="4"/>
  <c r="X658" i="4"/>
  <c r="O1162" i="4"/>
  <c r="X659" i="4"/>
  <c r="O1163" i="4"/>
  <c r="X660" i="4"/>
  <c r="O1164" i="4"/>
  <c r="X661" i="4"/>
  <c r="O1165" i="4"/>
  <c r="X662" i="4"/>
  <c r="O1166" i="4"/>
  <c r="X663" i="4"/>
  <c r="O1167" i="4"/>
  <c r="X664" i="4"/>
  <c r="O1168" i="4"/>
  <c r="X665" i="4"/>
  <c r="O1169" i="4"/>
  <c r="X666" i="4"/>
  <c r="O1170" i="4"/>
  <c r="X667" i="4"/>
  <c r="O1171" i="4"/>
  <c r="X668" i="4"/>
  <c r="O1172" i="4"/>
  <c r="X669" i="4"/>
  <c r="O1173" i="4"/>
  <c r="X670" i="4"/>
  <c r="O1174" i="4"/>
  <c r="X671" i="4"/>
  <c r="O1175" i="4"/>
  <c r="X672" i="4"/>
  <c r="O1176" i="4"/>
  <c r="X673" i="4"/>
  <c r="O1177" i="4"/>
  <c r="X674" i="4"/>
  <c r="O1178" i="4"/>
  <c r="X675" i="4"/>
  <c r="O1179" i="4"/>
  <c r="X676" i="4"/>
  <c r="O1180" i="4"/>
  <c r="X677" i="4"/>
  <c r="O1181" i="4"/>
  <c r="X678" i="4"/>
  <c r="O1182" i="4"/>
  <c r="X679" i="4"/>
  <c r="O1183" i="4"/>
  <c r="X680" i="4"/>
  <c r="O1184" i="4"/>
  <c r="X681" i="4"/>
  <c r="O1185" i="4"/>
  <c r="X682" i="4"/>
  <c r="O1186" i="4"/>
  <c r="X683" i="4"/>
  <c r="O1187" i="4"/>
  <c r="X684" i="4"/>
  <c r="O1188" i="4"/>
  <c r="X685" i="4"/>
  <c r="O1189" i="4"/>
  <c r="X686" i="4"/>
  <c r="O1190" i="4"/>
  <c r="X687" i="4"/>
  <c r="O1191" i="4"/>
  <c r="X688" i="4"/>
  <c r="O1192" i="4"/>
  <c r="X689" i="4"/>
  <c r="O1193" i="4"/>
  <c r="X690" i="4"/>
  <c r="O1194" i="4"/>
  <c r="X691" i="4"/>
  <c r="O1195" i="4"/>
  <c r="X692" i="4"/>
  <c r="O1196" i="4"/>
  <c r="X693" i="4"/>
  <c r="O1197" i="4"/>
  <c r="X694" i="4"/>
  <c r="O1198" i="4"/>
  <c r="X695" i="4"/>
  <c r="O1199" i="4"/>
  <c r="X696" i="4"/>
  <c r="O1200" i="4"/>
  <c r="X697" i="4"/>
  <c r="O1201" i="4"/>
  <c r="X698" i="4"/>
  <c r="O1202" i="4"/>
  <c r="X699" i="4"/>
  <c r="O1203" i="4"/>
  <c r="X700" i="4"/>
  <c r="O1204" i="4"/>
  <c r="X701" i="4"/>
  <c r="O1205" i="4"/>
  <c r="X702" i="4"/>
  <c r="O1206" i="4"/>
  <c r="X703" i="4"/>
  <c r="O1207" i="4"/>
  <c r="X704" i="4"/>
  <c r="O1208" i="4"/>
  <c r="X705" i="4"/>
  <c r="O1209" i="4"/>
  <c r="X706" i="4"/>
  <c r="O1210" i="4"/>
  <c r="X707" i="4"/>
  <c r="O1211" i="4"/>
  <c r="X708" i="4"/>
  <c r="O1212" i="4"/>
  <c r="X709" i="4"/>
  <c r="O1213" i="4"/>
  <c r="X710" i="4"/>
  <c r="O1214" i="4"/>
  <c r="X711" i="4"/>
  <c r="O1215" i="4"/>
  <c r="X712" i="4"/>
  <c r="O1216" i="4"/>
  <c r="X713" i="4"/>
  <c r="O1217" i="4"/>
  <c r="X714" i="4"/>
  <c r="O1218" i="4"/>
  <c r="X715" i="4"/>
  <c r="O1219" i="4"/>
  <c r="X716" i="4"/>
  <c r="O1220" i="4"/>
  <c r="X717" i="4"/>
  <c r="O1221" i="4"/>
  <c r="X718" i="4"/>
  <c r="O1222" i="4"/>
  <c r="X719" i="4"/>
  <c r="O1223" i="4"/>
  <c r="X720" i="4"/>
  <c r="O1224" i="4"/>
  <c r="X721" i="4"/>
  <c r="O1225" i="4"/>
  <c r="X722" i="4"/>
  <c r="O1226" i="4"/>
  <c r="X723" i="4"/>
  <c r="O1227" i="4"/>
  <c r="X724" i="4"/>
  <c r="O1228" i="4"/>
  <c r="X725" i="4"/>
  <c r="O1229" i="4"/>
  <c r="X726" i="4"/>
  <c r="O1230" i="4"/>
  <c r="X727" i="4"/>
  <c r="O1231" i="4"/>
  <c r="X728" i="4"/>
  <c r="O1232" i="4"/>
  <c r="X729" i="4"/>
  <c r="O1233" i="4"/>
  <c r="X730" i="4"/>
  <c r="O1234" i="4"/>
  <c r="X731" i="4"/>
  <c r="O1235" i="4"/>
  <c r="X732" i="4"/>
  <c r="O1236" i="4"/>
  <c r="X733" i="4"/>
  <c r="O1237" i="4"/>
  <c r="X734" i="4"/>
  <c r="O1260" i="4"/>
  <c r="X735" i="4"/>
  <c r="O1261" i="4"/>
  <c r="X736" i="4"/>
  <c r="O1262" i="4"/>
  <c r="X737" i="4"/>
  <c r="O1263" i="4"/>
  <c r="X738" i="4"/>
  <c r="O1264" i="4"/>
  <c r="X739" i="4"/>
  <c r="O1265" i="4"/>
  <c r="X740" i="4"/>
  <c r="O1266" i="4"/>
  <c r="X741" i="4"/>
  <c r="O1267" i="4"/>
  <c r="X742" i="4"/>
  <c r="O1268" i="4"/>
  <c r="X743" i="4"/>
  <c r="O1269" i="4"/>
  <c r="X744" i="4"/>
  <c r="O1270" i="4"/>
  <c r="X745" i="4"/>
  <c r="O1271" i="4"/>
  <c r="X746" i="4"/>
  <c r="O1272" i="4"/>
  <c r="X747" i="4"/>
  <c r="O1273" i="4"/>
  <c r="X748" i="4"/>
  <c r="O1274" i="4"/>
  <c r="X749" i="4"/>
  <c r="O1275" i="4"/>
  <c r="X750" i="4"/>
  <c r="O1276" i="4"/>
  <c r="X751" i="4"/>
  <c r="O1277" i="4"/>
  <c r="X752" i="4"/>
  <c r="O1278" i="4"/>
  <c r="X753" i="4"/>
  <c r="O1279" i="4"/>
  <c r="X754" i="4"/>
  <c r="O1280" i="4"/>
  <c r="X755" i="4"/>
  <c r="O1281" i="4"/>
  <c r="X756" i="4"/>
  <c r="O1282" i="4"/>
  <c r="X757" i="4"/>
  <c r="O1283" i="4"/>
  <c r="X758" i="4"/>
  <c r="O1284" i="4"/>
  <c r="X759" i="4"/>
  <c r="O1285" i="4"/>
  <c r="X760" i="4"/>
  <c r="O1286" i="4"/>
  <c r="X761" i="4"/>
  <c r="O1287" i="4"/>
  <c r="X762" i="4"/>
  <c r="O1288" i="4"/>
  <c r="X763" i="4"/>
  <c r="O1289" i="4"/>
  <c r="X764" i="4"/>
  <c r="O1290" i="4"/>
  <c r="X765" i="4"/>
  <c r="O1291" i="4"/>
  <c r="X766" i="4"/>
  <c r="W1291" i="4" s="1"/>
  <c r="O1292" i="4"/>
  <c r="X767" i="4"/>
  <c r="O1293" i="4"/>
  <c r="X768" i="4"/>
  <c r="O1294" i="4"/>
  <c r="X769" i="4"/>
  <c r="O1295" i="4"/>
  <c r="X770" i="4"/>
  <c r="O1296" i="4"/>
  <c r="X771" i="4"/>
  <c r="O1297" i="4"/>
  <c r="X772" i="4"/>
  <c r="O1298" i="4"/>
  <c r="X773" i="4"/>
  <c r="O1299" i="4"/>
  <c r="X774" i="4"/>
  <c r="O1300" i="4"/>
  <c r="X775" i="4"/>
  <c r="O1318" i="4"/>
  <c r="X776" i="4"/>
  <c r="O1319" i="4"/>
  <c r="X777" i="4"/>
  <c r="O1320" i="4"/>
  <c r="X778" i="4"/>
  <c r="O1321" i="4"/>
  <c r="X779" i="4"/>
  <c r="O1322" i="4"/>
  <c r="X780" i="4"/>
  <c r="O1323" i="4"/>
  <c r="X781" i="4"/>
  <c r="O1324" i="4"/>
  <c r="X782" i="4"/>
  <c r="O1325" i="4"/>
  <c r="X783" i="4"/>
  <c r="O1326" i="4"/>
  <c r="X784" i="4"/>
  <c r="O1327" i="4"/>
  <c r="X785" i="4"/>
  <c r="O1328" i="4"/>
  <c r="X786" i="4"/>
  <c r="O1329" i="4"/>
  <c r="X787" i="4"/>
  <c r="O1330" i="4"/>
  <c r="X788" i="4"/>
  <c r="O1331" i="4"/>
  <c r="X789" i="4"/>
  <c r="O1332" i="4"/>
  <c r="X790" i="4"/>
  <c r="O1333" i="4"/>
  <c r="X791" i="4"/>
  <c r="O1334" i="4"/>
  <c r="X792" i="4"/>
  <c r="O1335" i="4"/>
  <c r="X793" i="4"/>
  <c r="O1336" i="4"/>
  <c r="X794" i="4"/>
  <c r="O1337" i="4"/>
  <c r="X795" i="4"/>
  <c r="O1338" i="4"/>
  <c r="X796" i="4"/>
  <c r="O1339" i="4"/>
  <c r="X797" i="4"/>
  <c r="O1340" i="4"/>
  <c r="X798" i="4"/>
  <c r="O1341" i="4"/>
  <c r="X799" i="4"/>
  <c r="O1342" i="4"/>
  <c r="X800" i="4"/>
  <c r="O1343" i="4"/>
  <c r="X801" i="4"/>
  <c r="O1344" i="4"/>
  <c r="X802" i="4"/>
  <c r="O1468" i="4"/>
  <c r="X803" i="4"/>
  <c r="O1469" i="4"/>
  <c r="X804" i="4"/>
  <c r="O1470" i="4"/>
  <c r="X805" i="4"/>
  <c r="O1454" i="4"/>
  <c r="X806" i="4"/>
  <c r="O1455" i="4"/>
  <c r="X807" i="4"/>
  <c r="O1456" i="4"/>
  <c r="X808" i="4"/>
  <c r="O1457" i="4"/>
  <c r="X809" i="4"/>
  <c r="O1458" i="4"/>
  <c r="X810" i="4"/>
  <c r="O1459" i="4"/>
  <c r="X811" i="4"/>
  <c r="O1460" i="4"/>
  <c r="X812" i="4"/>
  <c r="O1461" i="4"/>
  <c r="X813" i="4"/>
  <c r="O1462" i="4"/>
  <c r="X814" i="4"/>
  <c r="O1463" i="4"/>
  <c r="X815" i="4"/>
  <c r="O1464" i="4"/>
  <c r="X816" i="4"/>
  <c r="O1465" i="4"/>
  <c r="X817" i="4"/>
  <c r="O1466" i="4"/>
  <c r="X818" i="4"/>
  <c r="O1359" i="4"/>
  <c r="X819" i="4"/>
  <c r="O1360" i="4"/>
  <c r="X820" i="4"/>
  <c r="O1361" i="4"/>
  <c r="X821" i="4"/>
  <c r="O1362" i="4"/>
  <c r="X822" i="4"/>
  <c r="O1363" i="4"/>
  <c r="X823" i="4"/>
  <c r="O1364" i="4"/>
  <c r="X824" i="4"/>
  <c r="O1365" i="4"/>
  <c r="X825" i="4"/>
  <c r="O1366" i="4"/>
  <c r="X826" i="4"/>
  <c r="O1367" i="4"/>
  <c r="X827" i="4"/>
  <c r="O1368" i="4"/>
  <c r="X828" i="4"/>
  <c r="O1369" i="4"/>
  <c r="X829" i="4"/>
  <c r="O1370" i="4"/>
  <c r="X830" i="4"/>
  <c r="O1371" i="4"/>
  <c r="X831" i="4"/>
  <c r="O1372" i="4"/>
  <c r="X832" i="4"/>
  <c r="O1373" i="4"/>
  <c r="X833" i="4"/>
  <c r="O1374" i="4"/>
  <c r="X834" i="4"/>
  <c r="O1375" i="4"/>
  <c r="X835" i="4"/>
  <c r="O1376" i="4"/>
  <c r="X836" i="4"/>
  <c r="O1377" i="4"/>
  <c r="X837" i="4"/>
  <c r="O1378" i="4"/>
  <c r="X838" i="4"/>
  <c r="O1379" i="4"/>
  <c r="X839" i="4"/>
  <c r="O1380" i="4"/>
  <c r="X840" i="4"/>
  <c r="O1381" i="4"/>
  <c r="X841" i="4"/>
  <c r="O1382" i="4"/>
  <c r="X842" i="4"/>
  <c r="O1383" i="4"/>
  <c r="X843" i="4"/>
  <c r="O1384" i="4"/>
  <c r="X844" i="4"/>
  <c r="O1385" i="4"/>
  <c r="X845" i="4"/>
  <c r="O1386" i="4"/>
  <c r="X846" i="4"/>
  <c r="O1387" i="4"/>
  <c r="X847" i="4"/>
  <c r="O1388" i="4"/>
  <c r="X848" i="4"/>
  <c r="O1389" i="4"/>
  <c r="X849" i="4"/>
  <c r="O1390" i="4"/>
  <c r="X850" i="4"/>
  <c r="O1391" i="4"/>
  <c r="X851" i="4"/>
  <c r="O1392" i="4"/>
  <c r="X852" i="4"/>
  <c r="O1393" i="4"/>
  <c r="X853" i="4"/>
  <c r="O1394" i="4"/>
  <c r="X854" i="4"/>
  <c r="O1395" i="4"/>
  <c r="X855" i="4"/>
  <c r="O1396" i="4"/>
  <c r="X856" i="4"/>
  <c r="O1397" i="4"/>
  <c r="X857" i="4"/>
  <c r="O1398" i="4"/>
  <c r="X858" i="4"/>
  <c r="O1399" i="4"/>
  <c r="X859" i="4"/>
  <c r="O1400" i="4"/>
  <c r="X860" i="4"/>
  <c r="O1401" i="4"/>
  <c r="X861" i="4"/>
  <c r="O1402" i="4"/>
  <c r="X862" i="4"/>
  <c r="O1403" i="4"/>
  <c r="X863" i="4"/>
  <c r="O1404" i="4"/>
  <c r="X864" i="4"/>
  <c r="O1405" i="4"/>
  <c r="X865" i="4"/>
  <c r="O1406" i="4"/>
  <c r="X866" i="4"/>
  <c r="O1407" i="4"/>
  <c r="X867" i="4"/>
  <c r="O1408" i="4"/>
  <c r="X868" i="4"/>
  <c r="O1409" i="4"/>
  <c r="X869" i="4"/>
  <c r="O1410" i="4"/>
  <c r="X870" i="4"/>
  <c r="O1411" i="4"/>
  <c r="X871" i="4"/>
  <c r="O1412" i="4"/>
  <c r="X872" i="4"/>
  <c r="O1413" i="4"/>
  <c r="X873" i="4"/>
  <c r="O1414" i="4"/>
  <c r="X874" i="4"/>
  <c r="O1415" i="4"/>
  <c r="X875" i="4"/>
  <c r="O1416" i="4"/>
  <c r="X876" i="4"/>
  <c r="O1417" i="4"/>
  <c r="X877" i="4"/>
  <c r="O1418" i="4"/>
  <c r="X878" i="4"/>
  <c r="O1419" i="4"/>
  <c r="X879" i="4"/>
  <c r="O1420" i="4"/>
  <c r="X880" i="4"/>
  <c r="O1421" i="4"/>
  <c r="X881" i="4"/>
  <c r="O1422" i="4"/>
  <c r="X882" i="4"/>
  <c r="O1423" i="4"/>
  <c r="X883" i="4"/>
  <c r="O1424" i="4"/>
  <c r="X884" i="4"/>
  <c r="O1425" i="4"/>
  <c r="X885" i="4"/>
  <c r="O1426" i="4"/>
  <c r="X886" i="4"/>
  <c r="O1427" i="4"/>
  <c r="X887" i="4"/>
  <c r="O1428" i="4"/>
  <c r="X888" i="4"/>
  <c r="O1429" i="4"/>
  <c r="X889" i="4"/>
  <c r="O1430" i="4"/>
  <c r="X890" i="4"/>
  <c r="O1431" i="4"/>
  <c r="X891" i="4"/>
  <c r="O1432" i="4"/>
  <c r="X892" i="4"/>
  <c r="O1433" i="4"/>
  <c r="X893" i="4"/>
  <c r="O1434" i="4"/>
  <c r="X894" i="4"/>
  <c r="O1435" i="4"/>
  <c r="X895" i="4"/>
  <c r="O1436" i="4"/>
  <c r="X896" i="4"/>
  <c r="O1437" i="4"/>
  <c r="X897" i="4"/>
  <c r="O1438" i="4"/>
  <c r="X898" i="4"/>
  <c r="O1439" i="4"/>
  <c r="X899" i="4"/>
  <c r="O1440" i="4"/>
  <c r="X900" i="4"/>
  <c r="O1471" i="4"/>
  <c r="X901" i="4"/>
  <c r="O1472" i="4"/>
  <c r="X902" i="4"/>
  <c r="O1473" i="4"/>
  <c r="X903" i="4"/>
  <c r="O1474" i="4"/>
  <c r="X904" i="4"/>
  <c r="O1475" i="4"/>
  <c r="X905" i="4"/>
  <c r="O1476" i="4"/>
  <c r="X906" i="4"/>
  <c r="O1477" i="4"/>
  <c r="X907" i="4"/>
  <c r="O1478" i="4"/>
  <c r="X908" i="4"/>
  <c r="O1479" i="4"/>
  <c r="X909" i="4"/>
  <c r="O1480" i="4"/>
  <c r="X910" i="4"/>
  <c r="O1481" i="4"/>
  <c r="X911" i="4"/>
  <c r="O1482" i="4"/>
  <c r="X912" i="4"/>
  <c r="O1483" i="4"/>
  <c r="X913" i="4"/>
  <c r="O1484" i="4"/>
  <c r="X914" i="4"/>
  <c r="O1485" i="4"/>
  <c r="X915" i="4"/>
  <c r="O1486" i="4"/>
  <c r="X916" i="4"/>
  <c r="O1487" i="4"/>
  <c r="X917" i="4"/>
  <c r="O1488" i="4"/>
  <c r="X918" i="4"/>
  <c r="O1489" i="4"/>
  <c r="X919" i="4"/>
  <c r="O1490" i="4"/>
  <c r="X920" i="4"/>
  <c r="O1491" i="4"/>
  <c r="X921" i="4"/>
  <c r="O1492" i="4"/>
  <c r="X922" i="4"/>
  <c r="O1493" i="4"/>
  <c r="X923" i="4"/>
  <c r="O1494" i="4"/>
  <c r="X924" i="4"/>
  <c r="O1495" i="4"/>
  <c r="X925" i="4"/>
  <c r="O1496" i="4"/>
  <c r="X926" i="4"/>
  <c r="O1497" i="4"/>
  <c r="X927" i="4"/>
  <c r="O1498" i="4"/>
  <c r="X928" i="4"/>
  <c r="O1499" i="4"/>
  <c r="X929" i="4"/>
  <c r="O1500" i="4"/>
  <c r="X930" i="4"/>
  <c r="O1501" i="4"/>
  <c r="X931" i="4"/>
  <c r="O1502" i="4"/>
  <c r="X932" i="4"/>
  <c r="O1503" i="4"/>
  <c r="X933" i="4"/>
  <c r="O1504" i="4"/>
  <c r="X934" i="4"/>
  <c r="O1505" i="4"/>
  <c r="X935" i="4"/>
  <c r="O1506" i="4"/>
  <c r="X936" i="4"/>
  <c r="O1507" i="4"/>
  <c r="X937" i="4"/>
  <c r="O1508" i="4"/>
  <c r="X938" i="4"/>
  <c r="O1509" i="4"/>
  <c r="X939" i="4"/>
  <c r="O1510" i="4"/>
  <c r="X940" i="4"/>
  <c r="O1511" i="4"/>
  <c r="X941" i="4"/>
  <c r="O1512" i="4"/>
  <c r="X942" i="4"/>
  <c r="O1513" i="4"/>
  <c r="X943" i="4"/>
  <c r="O1514" i="4"/>
  <c r="X944" i="4"/>
  <c r="O1515" i="4"/>
  <c r="X945" i="4"/>
  <c r="O1516" i="4"/>
  <c r="X946" i="4"/>
  <c r="O1517" i="4"/>
  <c r="X947" i="4"/>
  <c r="O1518" i="4"/>
  <c r="X948" i="4"/>
  <c r="O1519" i="4"/>
  <c r="X949" i="4"/>
  <c r="O1520" i="4"/>
  <c r="X950" i="4"/>
  <c r="O1521" i="4"/>
  <c r="X951" i="4"/>
  <c r="O1522" i="4"/>
  <c r="X952" i="4"/>
  <c r="O1523" i="4"/>
  <c r="X953" i="4"/>
  <c r="O1524" i="4"/>
  <c r="X954" i="4"/>
  <c r="O1525" i="4"/>
  <c r="X955" i="4"/>
  <c r="O1526" i="4"/>
  <c r="X956" i="4"/>
  <c r="O1527" i="4"/>
  <c r="X957" i="4"/>
  <c r="O1528" i="4"/>
  <c r="X958" i="4"/>
  <c r="O1529" i="4"/>
  <c r="X959" i="4"/>
  <c r="O1530" i="4"/>
  <c r="X960" i="4"/>
  <c r="O1531" i="4"/>
  <c r="X961" i="4"/>
  <c r="O1532" i="4"/>
  <c r="X962" i="4"/>
  <c r="O1533" i="4"/>
  <c r="X963" i="4"/>
  <c r="O1534" i="4"/>
  <c r="X964" i="4"/>
  <c r="O1535" i="4"/>
  <c r="X965" i="4"/>
  <c r="O1536" i="4"/>
  <c r="X966" i="4"/>
  <c r="O1537" i="4"/>
  <c r="X967" i="4"/>
  <c r="O1538" i="4"/>
  <c r="X968" i="4"/>
  <c r="O1539" i="4"/>
  <c r="X969" i="4"/>
  <c r="O1540" i="4"/>
  <c r="X970" i="4"/>
  <c r="O1541" i="4"/>
  <c r="X971" i="4"/>
  <c r="O1542" i="4"/>
  <c r="X972" i="4"/>
  <c r="O1543" i="4"/>
  <c r="X973" i="4"/>
  <c r="O1544" i="4"/>
  <c r="X974" i="4"/>
  <c r="O1545" i="4"/>
  <c r="X975" i="4"/>
  <c r="O1546" i="4"/>
  <c r="X976" i="4"/>
  <c r="O1547" i="4"/>
  <c r="X977" i="4"/>
  <c r="O1548" i="4"/>
  <c r="X978" i="4"/>
  <c r="O1549" i="4"/>
  <c r="X979" i="4"/>
  <c r="O1550" i="4"/>
  <c r="X980" i="4"/>
  <c r="O1551" i="4"/>
  <c r="X981" i="4"/>
  <c r="O1552" i="4"/>
  <c r="X982" i="4"/>
  <c r="O1553" i="4"/>
  <c r="X983" i="4"/>
  <c r="O1554" i="4"/>
  <c r="X984" i="4"/>
  <c r="O1555" i="4"/>
  <c r="X985" i="4"/>
  <c r="O1556" i="4"/>
  <c r="X986" i="4"/>
  <c r="O1557" i="4"/>
  <c r="X987" i="4"/>
  <c r="O1558" i="4"/>
  <c r="X988" i="4"/>
  <c r="O1559" i="4"/>
  <c r="X989" i="4"/>
  <c r="O1560" i="4"/>
  <c r="X990" i="4"/>
  <c r="O1561" i="4"/>
  <c r="X991" i="4"/>
  <c r="O1562" i="4"/>
  <c r="X992" i="4"/>
  <c r="O1563" i="4"/>
  <c r="X993" i="4"/>
  <c r="O1564" i="4"/>
  <c r="X994" i="4"/>
  <c r="O1565" i="4"/>
  <c r="X995" i="4"/>
  <c r="O1597" i="4"/>
  <c r="X996" i="4"/>
  <c r="O1598" i="4"/>
  <c r="X997" i="4"/>
  <c r="O1599" i="4"/>
  <c r="X998" i="4"/>
  <c r="O1600" i="4"/>
  <c r="X999" i="4"/>
  <c r="O1601" i="4"/>
  <c r="X1000" i="4"/>
  <c r="O1602" i="4"/>
  <c r="X1001" i="4"/>
  <c r="O1603" i="4"/>
  <c r="X1002" i="4"/>
  <c r="O1604" i="4"/>
  <c r="X1003" i="4"/>
  <c r="O1605" i="4"/>
  <c r="X1004" i="4"/>
  <c r="O1606" i="4"/>
  <c r="X1005" i="4"/>
  <c r="O1607" i="4"/>
  <c r="X1006" i="4"/>
  <c r="O1608" i="4"/>
  <c r="X1007" i="4"/>
  <c r="O1609" i="4"/>
  <c r="X1008" i="4"/>
  <c r="O1610" i="4"/>
  <c r="X1009" i="4"/>
  <c r="O1611" i="4"/>
  <c r="X1010" i="4"/>
  <c r="O1612" i="4"/>
  <c r="X1011" i="4"/>
  <c r="O1613" i="4"/>
  <c r="X1012" i="4"/>
  <c r="O1614" i="4"/>
  <c r="X1013" i="4"/>
  <c r="O1615" i="4"/>
  <c r="X1014" i="4"/>
  <c r="O1616" i="4"/>
  <c r="X1015" i="4"/>
  <c r="O1617" i="4"/>
  <c r="X1016" i="4"/>
  <c r="O1618" i="4"/>
  <c r="X1017" i="4"/>
  <c r="O1619" i="4"/>
  <c r="X1018" i="4"/>
  <c r="O1620" i="4"/>
  <c r="X1019" i="4"/>
  <c r="O1621" i="4"/>
  <c r="X1020" i="4"/>
  <c r="O1622" i="4"/>
  <c r="X1021" i="4"/>
  <c r="O1623" i="4"/>
  <c r="X1022" i="4"/>
  <c r="O1624" i="4"/>
  <c r="X1023" i="4"/>
  <c r="O1625" i="4"/>
  <c r="X1024" i="4"/>
  <c r="O1626" i="4"/>
  <c r="X1025" i="4"/>
  <c r="O1627" i="4"/>
  <c r="X1026" i="4"/>
  <c r="O1628" i="4"/>
  <c r="X1027" i="4"/>
  <c r="O1629" i="4"/>
  <c r="X1028" i="4"/>
  <c r="O1630" i="4"/>
  <c r="X1029" i="4"/>
  <c r="O1631" i="4"/>
  <c r="X1030" i="4"/>
  <c r="O1632" i="4"/>
  <c r="X1031" i="4"/>
  <c r="O1633" i="4"/>
  <c r="X1032" i="4"/>
  <c r="O1634" i="4"/>
  <c r="X1033" i="4"/>
  <c r="O1635" i="4"/>
  <c r="X1034" i="4"/>
  <c r="O1636" i="4"/>
  <c r="X1035" i="4"/>
  <c r="O1637" i="4"/>
  <c r="X1036" i="4"/>
  <c r="O1638" i="4"/>
  <c r="X1037" i="4"/>
  <c r="O1639" i="4"/>
  <c r="X1038" i="4"/>
  <c r="O1640" i="4"/>
  <c r="X1039" i="4"/>
  <c r="O1641" i="4"/>
  <c r="X1040" i="4"/>
  <c r="O1642" i="4"/>
  <c r="X1041" i="4"/>
  <c r="O1643" i="4"/>
  <c r="X1042" i="4"/>
  <c r="O1644" i="4"/>
  <c r="X1043" i="4"/>
  <c r="O1645" i="4"/>
  <c r="X1044" i="4"/>
  <c r="O1646" i="4"/>
  <c r="X1045" i="4"/>
  <c r="O1647" i="4"/>
  <c r="X1046" i="4"/>
  <c r="O1648" i="4"/>
  <c r="X1047" i="4"/>
  <c r="O1649" i="4"/>
  <c r="X1048" i="4"/>
  <c r="O1650" i="4"/>
  <c r="X1049" i="4"/>
  <c r="O1651" i="4"/>
  <c r="X1050" i="4"/>
  <c r="O1652" i="4"/>
  <c r="X1051" i="4"/>
  <c r="O1653" i="4"/>
  <c r="X1052" i="4"/>
  <c r="O1668" i="4"/>
  <c r="X1053" i="4"/>
  <c r="O1669" i="4"/>
  <c r="X1054" i="4"/>
  <c r="O1670" i="4"/>
  <c r="X1055" i="4"/>
  <c r="O1671" i="4"/>
  <c r="X1056" i="4"/>
  <c r="O1672" i="4"/>
  <c r="X1057" i="4"/>
  <c r="O1673" i="4"/>
  <c r="X1058" i="4"/>
  <c r="O1674" i="4"/>
  <c r="X1059" i="4"/>
  <c r="O1675" i="4"/>
  <c r="X1060" i="4"/>
  <c r="O1676" i="4"/>
  <c r="X1061" i="4"/>
  <c r="O1677" i="4"/>
  <c r="X1062" i="4"/>
  <c r="O1678" i="4"/>
  <c r="X1063" i="4"/>
  <c r="O1679" i="4"/>
  <c r="X1064" i="4"/>
  <c r="O1680" i="4"/>
  <c r="X1065" i="4"/>
  <c r="O1681" i="4"/>
  <c r="X1066" i="4"/>
  <c r="O1682" i="4"/>
  <c r="X1067" i="4"/>
  <c r="O1683" i="4"/>
  <c r="X1068" i="4"/>
  <c r="O1684" i="4"/>
  <c r="X1069" i="4"/>
  <c r="O1685" i="4"/>
  <c r="X1070" i="4"/>
  <c r="O1686" i="4"/>
  <c r="X1071" i="4"/>
  <c r="O1687" i="4"/>
  <c r="X1072" i="4"/>
  <c r="O1688" i="4"/>
  <c r="X1073" i="4"/>
  <c r="O1689" i="4"/>
  <c r="X1074" i="4"/>
  <c r="O1690" i="4"/>
  <c r="X1075" i="4"/>
  <c r="O1691" i="4"/>
  <c r="X1076" i="4"/>
  <c r="O1692" i="4"/>
  <c r="X1077" i="4"/>
  <c r="O1693" i="4"/>
  <c r="X1078" i="4"/>
  <c r="O1694" i="4"/>
  <c r="X1079" i="4"/>
  <c r="O1695" i="4"/>
  <c r="X1080" i="4"/>
  <c r="O1696" i="4"/>
  <c r="X1081" i="4"/>
  <c r="O1697" i="4"/>
  <c r="X1082" i="4"/>
  <c r="O1698" i="4"/>
  <c r="X1083" i="4"/>
  <c r="O1699" i="4"/>
  <c r="X1084" i="4"/>
  <c r="O1700" i="4"/>
  <c r="X1085" i="4"/>
  <c r="O1701" i="4"/>
  <c r="X1086" i="4"/>
  <c r="O1702" i="4"/>
  <c r="X1087" i="4"/>
  <c r="O1703" i="4"/>
  <c r="X1088" i="4"/>
  <c r="O468" i="4"/>
  <c r="X1089" i="4"/>
  <c r="W468" i="4" s="1"/>
  <c r="O469" i="4"/>
  <c r="X1090" i="4"/>
  <c r="W469" i="4" s="1"/>
  <c r="O470" i="4"/>
  <c r="X1091" i="4"/>
  <c r="W470" i="4" s="1"/>
  <c r="O471" i="4"/>
  <c r="X1092" i="4"/>
  <c r="W471" i="4" s="1"/>
  <c r="O472" i="4"/>
  <c r="X1093" i="4"/>
  <c r="W472" i="4" s="1"/>
  <c r="O473" i="4"/>
  <c r="X1094" i="4"/>
  <c r="W473" i="4" s="1"/>
  <c r="O474" i="4"/>
  <c r="X1095" i="4"/>
  <c r="O475" i="4"/>
  <c r="X1096" i="4"/>
  <c r="W475" i="4" s="1"/>
  <c r="O476" i="4"/>
  <c r="X1097" i="4"/>
  <c r="W476" i="4" s="1"/>
  <c r="O477" i="4"/>
  <c r="X1098" i="4"/>
  <c r="W477" i="4" s="1"/>
  <c r="O478" i="4"/>
  <c r="X1099" i="4"/>
  <c r="W478" i="4" s="1"/>
  <c r="O479" i="4"/>
  <c r="X1100" i="4"/>
  <c r="W479" i="4" s="1"/>
  <c r="O480" i="4"/>
  <c r="X1101" i="4"/>
  <c r="W480" i="4" s="1"/>
  <c r="O481" i="4"/>
  <c r="X1102" i="4"/>
  <c r="W481" i="4" s="1"/>
  <c r="O482" i="4"/>
  <c r="X1103" i="4"/>
  <c r="W482" i="4" s="1"/>
  <c r="O483" i="4"/>
  <c r="X1104" i="4"/>
  <c r="W483" i="4" s="1"/>
  <c r="O484" i="4"/>
  <c r="X1105" i="4"/>
  <c r="W484" i="4" s="1"/>
  <c r="O485" i="4"/>
  <c r="X1106" i="4"/>
  <c r="W485" i="4" s="1"/>
  <c r="O486" i="4"/>
  <c r="X1107" i="4"/>
  <c r="W486" i="4" s="1"/>
  <c r="O487" i="4"/>
  <c r="X1108" i="4"/>
  <c r="W487" i="4" s="1"/>
  <c r="O488" i="4"/>
  <c r="X1109" i="4"/>
  <c r="W488" i="4" s="1"/>
  <c r="O489" i="4"/>
  <c r="X1110" i="4"/>
  <c r="W489" i="4" s="1"/>
  <c r="O490" i="4"/>
  <c r="X1111" i="4"/>
  <c r="W490" i="4" s="1"/>
  <c r="O491" i="4"/>
  <c r="X1112" i="4"/>
  <c r="W491" i="4" s="1"/>
  <c r="O492" i="4"/>
  <c r="X1113" i="4"/>
  <c r="W492" i="4" s="1"/>
  <c r="O493" i="4"/>
  <c r="X1114" i="4"/>
  <c r="W493" i="4" s="1"/>
  <c r="O3966" i="4"/>
  <c r="X1115" i="4"/>
  <c r="O3967" i="4"/>
  <c r="X1116" i="4"/>
  <c r="O3968" i="4"/>
  <c r="X1117" i="4"/>
  <c r="O3969" i="4"/>
  <c r="X1118" i="4"/>
  <c r="O3970" i="4"/>
  <c r="X1119" i="4"/>
  <c r="O3971" i="4"/>
  <c r="X1120" i="4"/>
  <c r="O3972" i="4"/>
  <c r="X1121" i="4"/>
  <c r="O3978" i="4"/>
  <c r="X1122" i="4"/>
  <c r="O3979" i="4"/>
  <c r="X1123" i="4"/>
  <c r="O3980" i="4"/>
  <c r="X1124" i="4"/>
  <c r="O3981" i="4"/>
  <c r="X1125" i="4"/>
  <c r="O3982" i="4"/>
  <c r="X1126" i="4"/>
  <c r="O3983" i="4"/>
  <c r="X1127" i="4"/>
  <c r="O3984" i="4"/>
  <c r="X1128" i="4"/>
  <c r="O3985" i="4"/>
  <c r="X1129" i="4"/>
  <c r="O3986" i="4"/>
  <c r="X1130" i="4"/>
  <c r="O3987" i="4"/>
  <c r="X1131" i="4"/>
  <c r="O3988" i="4"/>
  <c r="X1132" i="4"/>
  <c r="O3989" i="4"/>
  <c r="X1133" i="4"/>
  <c r="O3990" i="4"/>
  <c r="X1134" i="4"/>
  <c r="O3991" i="4"/>
  <c r="X1135" i="4"/>
  <c r="O3992" i="4"/>
  <c r="X1136" i="4"/>
  <c r="O3993" i="4"/>
  <c r="X1137" i="4"/>
  <c r="O3994" i="4"/>
  <c r="X1138" i="4"/>
  <c r="O3995" i="4"/>
  <c r="X1139" i="4"/>
  <c r="O3996" i="4"/>
  <c r="X1140" i="4"/>
  <c r="O3997" i="4"/>
  <c r="X1141" i="4"/>
  <c r="O3998" i="4"/>
  <c r="X1142" i="4"/>
  <c r="O3999" i="4"/>
  <c r="X1143" i="4"/>
  <c r="O4000" i="4"/>
  <c r="X1144" i="4"/>
  <c r="O4001" i="4"/>
  <c r="X1145" i="4"/>
  <c r="O4002" i="4"/>
  <c r="X1146" i="4"/>
  <c r="O4003" i="4"/>
  <c r="X1147" i="4"/>
  <c r="O4004" i="4"/>
  <c r="X1148" i="4"/>
  <c r="O4005" i="4"/>
  <c r="X1149" i="4"/>
  <c r="O4006" i="4"/>
  <c r="X1150" i="4"/>
  <c r="O4007" i="4"/>
  <c r="X1151" i="4"/>
  <c r="O4008" i="4"/>
  <c r="X1152" i="4"/>
  <c r="O4009" i="4"/>
  <c r="X1153" i="4"/>
  <c r="O4010" i="4"/>
  <c r="X1154" i="4"/>
  <c r="O4011" i="4"/>
  <c r="X1155" i="4"/>
  <c r="O4012" i="4"/>
  <c r="X1156" i="4"/>
  <c r="O4013" i="4"/>
  <c r="X1157" i="4"/>
  <c r="O4014" i="4"/>
  <c r="X1158" i="4"/>
  <c r="O4015" i="4"/>
  <c r="X1159" i="4"/>
  <c r="O4016" i="4"/>
  <c r="X1160" i="4"/>
  <c r="O4017" i="4"/>
  <c r="X1161" i="4"/>
  <c r="O4018" i="4"/>
  <c r="X1162" i="4"/>
  <c r="O4019" i="4"/>
  <c r="X1163" i="4"/>
  <c r="O4020" i="4"/>
  <c r="X1164" i="4"/>
  <c r="O4021" i="4"/>
  <c r="X1165" i="4"/>
  <c r="O4022" i="4"/>
  <c r="X1166" i="4"/>
  <c r="O4023" i="4"/>
  <c r="X1167" i="4"/>
  <c r="O4024" i="4"/>
  <c r="X1168" i="4"/>
  <c r="O4025" i="4"/>
  <c r="X1169" i="4"/>
  <c r="O4026" i="4"/>
  <c r="X1170" i="4"/>
  <c r="O4027" i="4"/>
  <c r="X1171" i="4"/>
  <c r="O4028" i="4"/>
  <c r="X1172" i="4"/>
  <c r="O4029" i="4"/>
  <c r="X1173" i="4"/>
  <c r="O4030" i="4"/>
  <c r="X1174" i="4"/>
  <c r="O4031" i="4"/>
  <c r="X1175" i="4"/>
  <c r="O2487" i="4"/>
  <c r="X1176" i="4"/>
  <c r="O3186" i="4"/>
  <c r="X1177" i="4"/>
  <c r="O3187" i="4"/>
  <c r="X1178" i="4"/>
  <c r="O3188" i="4"/>
  <c r="X1179" i="4"/>
  <c r="O3189" i="4"/>
  <c r="X1180" i="4"/>
  <c r="O3190" i="4"/>
  <c r="X1181" i="4"/>
  <c r="O3191" i="4"/>
  <c r="X1182" i="4"/>
  <c r="O3192" i="4"/>
  <c r="X1183" i="4"/>
  <c r="O3193" i="4"/>
  <c r="X1184" i="4"/>
  <c r="O3194" i="4"/>
  <c r="X1185" i="4"/>
  <c r="O3195" i="4"/>
  <c r="X1186" i="4"/>
  <c r="O3196" i="4"/>
  <c r="X1187" i="4"/>
  <c r="O3197" i="4"/>
  <c r="X1188" i="4"/>
  <c r="O3198" i="4"/>
  <c r="X1189" i="4"/>
  <c r="O3199" i="4"/>
  <c r="X1190" i="4"/>
  <c r="O3200" i="4"/>
  <c r="X1191" i="4"/>
  <c r="O3201" i="4"/>
  <c r="X1192" i="4"/>
  <c r="O3202" i="4"/>
  <c r="X1193" i="4"/>
  <c r="O3203" i="4"/>
  <c r="X1194" i="4"/>
  <c r="O3204" i="4"/>
  <c r="X1195" i="4"/>
  <c r="O3205" i="4"/>
  <c r="X1196" i="4"/>
  <c r="O4434" i="4"/>
  <c r="X1197" i="4"/>
  <c r="O574" i="4"/>
  <c r="W574" i="4"/>
  <c r="X1198" i="4"/>
  <c r="O575" i="4"/>
  <c r="X1199" i="4"/>
  <c r="W575" i="4" s="1"/>
  <c r="O576" i="4"/>
  <c r="W576" i="4"/>
  <c r="X1200" i="4"/>
  <c r="O498" i="4"/>
  <c r="W498" i="4"/>
  <c r="X1201" i="4"/>
  <c r="O1238" i="4"/>
  <c r="X1202" i="4"/>
  <c r="O1301" i="4"/>
  <c r="X1203" i="4"/>
  <c r="O2822" i="4"/>
  <c r="X1204" i="4"/>
  <c r="O2823" i="4"/>
  <c r="X1205" i="4"/>
  <c r="O499" i="4"/>
  <c r="W499" i="4"/>
  <c r="X1206" i="4"/>
  <c r="O500" i="4"/>
  <c r="W500" i="4"/>
  <c r="X1207" i="4"/>
  <c r="O501" i="4"/>
  <c r="X1208" i="4"/>
  <c r="W501" i="4" s="1"/>
  <c r="O502" i="4"/>
  <c r="W502" i="4"/>
  <c r="X1209" i="4"/>
  <c r="O1872" i="4"/>
  <c r="X1210" i="4"/>
  <c r="O503" i="4"/>
  <c r="X1211" i="4"/>
  <c r="W503" i="4" s="1"/>
  <c r="O504" i="4"/>
  <c r="W504" i="4"/>
  <c r="X1212" i="4"/>
  <c r="O505" i="4"/>
  <c r="W505" i="4"/>
  <c r="X1213" i="4"/>
  <c r="O506" i="4"/>
  <c r="X1214" i="4"/>
  <c r="W506" i="4" s="1"/>
  <c r="O507" i="4"/>
  <c r="W507" i="4"/>
  <c r="X1215" i="4"/>
  <c r="O508" i="4"/>
  <c r="W508" i="4"/>
  <c r="X1216" i="4"/>
  <c r="O509" i="4"/>
  <c r="X1217" i="4"/>
  <c r="W509" i="4" s="1"/>
  <c r="O510" i="4"/>
  <c r="W510" i="4"/>
  <c r="X1218" i="4"/>
  <c r="O511" i="4"/>
  <c r="W511" i="4"/>
  <c r="X1219" i="4"/>
  <c r="O512" i="4"/>
  <c r="X1220" i="4"/>
  <c r="W512" i="4" s="1"/>
  <c r="O513" i="4"/>
  <c r="W513" i="4"/>
  <c r="X1221" i="4"/>
  <c r="O514" i="4"/>
  <c r="W514" i="4"/>
  <c r="X1222" i="4"/>
  <c r="O515" i="4"/>
  <c r="X1223" i="4"/>
  <c r="W515" i="4" s="1"/>
  <c r="O516" i="4"/>
  <c r="W516" i="4"/>
  <c r="X1224" i="4"/>
  <c r="O517" i="4"/>
  <c r="W517" i="4"/>
  <c r="X1225" i="4"/>
  <c r="O518" i="4"/>
  <c r="X1226" i="4"/>
  <c r="O519" i="4"/>
  <c r="W519" i="4"/>
  <c r="X1227" i="4"/>
  <c r="O520" i="4"/>
  <c r="W520" i="4"/>
  <c r="X1228" i="4"/>
  <c r="O521" i="4"/>
  <c r="X1229" i="4"/>
  <c r="W521" i="4" s="1"/>
  <c r="O522" i="4"/>
  <c r="W522" i="4"/>
  <c r="X1230" i="4"/>
  <c r="O523" i="4"/>
  <c r="W523" i="4"/>
  <c r="X1231" i="4"/>
  <c r="O524" i="4"/>
  <c r="X1232" i="4"/>
  <c r="W524" i="4" s="1"/>
  <c r="O525" i="4"/>
  <c r="W525" i="4"/>
  <c r="X1233" i="4"/>
  <c r="O526" i="4"/>
  <c r="W526" i="4"/>
  <c r="X1234" i="4"/>
  <c r="O527" i="4"/>
  <c r="X1235" i="4"/>
  <c r="W527" i="4" s="1"/>
  <c r="O528" i="4"/>
  <c r="W528" i="4"/>
  <c r="X1236" i="4"/>
  <c r="O529" i="4"/>
  <c r="W529" i="4"/>
  <c r="X1237" i="4"/>
  <c r="O530" i="4"/>
  <c r="X1238" i="4"/>
  <c r="W530" i="4" s="1"/>
  <c r="O531" i="4"/>
  <c r="W531" i="4"/>
  <c r="X1239" i="4"/>
  <c r="W1239" i="4" s="1"/>
  <c r="O532" i="4"/>
  <c r="W532" i="4"/>
  <c r="X1240" i="4"/>
  <c r="O533" i="4"/>
  <c r="X1241" i="4"/>
  <c r="W533" i="4" s="1"/>
  <c r="O534" i="4"/>
  <c r="W534" i="4"/>
  <c r="X1242" i="4"/>
  <c r="O535" i="4"/>
  <c r="W535" i="4"/>
  <c r="X1243" i="4"/>
  <c r="O536" i="4"/>
  <c r="X1244" i="4"/>
  <c r="W536" i="4" s="1"/>
  <c r="O537" i="4"/>
  <c r="W537" i="4"/>
  <c r="X1245" i="4"/>
  <c r="O538" i="4"/>
  <c r="W538" i="4"/>
  <c r="X1246" i="4"/>
  <c r="O539" i="4"/>
  <c r="X1247" i="4"/>
  <c r="W539" i="4" s="1"/>
  <c r="O2820" i="4"/>
  <c r="X1248" i="4"/>
  <c r="O2821" i="4"/>
  <c r="X1249" i="4"/>
  <c r="O1808" i="4"/>
  <c r="X1250" i="4"/>
  <c r="O2976" i="4"/>
  <c r="X1251" i="4"/>
  <c r="O2977" i="4"/>
  <c r="X1252" i="4"/>
  <c r="O2978" i="4"/>
  <c r="X1253" i="4"/>
  <c r="O2420" i="4"/>
  <c r="X1254" i="4"/>
  <c r="O2421" i="4"/>
  <c r="X1255" i="4"/>
  <c r="O2422" i="4"/>
  <c r="X1256" i="4"/>
  <c r="O2423" i="4"/>
  <c r="X1257" i="4"/>
  <c r="O2424" i="4"/>
  <c r="X1258" i="4"/>
  <c r="W1258" i="4" s="1"/>
  <c r="O2425" i="4"/>
  <c r="X1259" i="4"/>
  <c r="O2426" i="4"/>
  <c r="X1260" i="4"/>
  <c r="O2427" i="4"/>
  <c r="X1261" i="4"/>
  <c r="O2428" i="4"/>
  <c r="X1262" i="4"/>
  <c r="O2429" i="4"/>
  <c r="X1263" i="4"/>
  <c r="O1729" i="4"/>
  <c r="X1264" i="4"/>
  <c r="O1730" i="4"/>
  <c r="X1265" i="4"/>
  <c r="O1731" i="4"/>
  <c r="X1266" i="4"/>
  <c r="O1732" i="4"/>
  <c r="X1267" i="4"/>
  <c r="O1733" i="4"/>
  <c r="X1268" i="4"/>
  <c r="O1734" i="4"/>
  <c r="X1269" i="4"/>
  <c r="O1735" i="4"/>
  <c r="X1270" i="4"/>
  <c r="O1736" i="4"/>
  <c r="X1271" i="4"/>
  <c r="O1737" i="4"/>
  <c r="X1272" i="4"/>
  <c r="O1738" i="4"/>
  <c r="X1273" i="4"/>
  <c r="O1739" i="4"/>
  <c r="X1274" i="4"/>
  <c r="O1740" i="4"/>
  <c r="X1275" i="4"/>
  <c r="O1741" i="4"/>
  <c r="X1276" i="4"/>
  <c r="O1742" i="4"/>
  <c r="X1277" i="4"/>
  <c r="O1743" i="4"/>
  <c r="X1278" i="4"/>
  <c r="O1744" i="4"/>
  <c r="X1279" i="4"/>
  <c r="O1745" i="4"/>
  <c r="X1280" i="4"/>
  <c r="O1746" i="4"/>
  <c r="X1281" i="4"/>
  <c r="O1747" i="4"/>
  <c r="X1282" i="4"/>
  <c r="O1748" i="4"/>
  <c r="X1283" i="4"/>
  <c r="O1749" i="4"/>
  <c r="X1284" i="4"/>
  <c r="O1750" i="4"/>
  <c r="X1285" i="4"/>
  <c r="O1751" i="4"/>
  <c r="X1286" i="4"/>
  <c r="O1752" i="4"/>
  <c r="X1287" i="4"/>
  <c r="O1753" i="4"/>
  <c r="X1288" i="4"/>
  <c r="O1754" i="4"/>
  <c r="X1289" i="4"/>
  <c r="O1755" i="4"/>
  <c r="X1290" i="4"/>
  <c r="O1756" i="4"/>
  <c r="X1291" i="4"/>
  <c r="O1757" i="4"/>
  <c r="X1292" i="4"/>
  <c r="O1764" i="4"/>
  <c r="X1293" i="4"/>
  <c r="O1765" i="4"/>
  <c r="X1294" i="4"/>
  <c r="O1766" i="4"/>
  <c r="X1295" i="4"/>
  <c r="O1767" i="4"/>
  <c r="X1296" i="4"/>
  <c r="O1768" i="4"/>
  <c r="X1297" i="4"/>
  <c r="O1769" i="4"/>
  <c r="X1298" i="4"/>
  <c r="O1770" i="4"/>
  <c r="X1299" i="4"/>
  <c r="O1771" i="4"/>
  <c r="X1300" i="4"/>
  <c r="O1772" i="4"/>
  <c r="X1301" i="4"/>
  <c r="O1773" i="4"/>
  <c r="X1302" i="4"/>
  <c r="W1302" i="4" s="1"/>
  <c r="O1774" i="4"/>
  <c r="X1303" i="4"/>
  <c r="O1775" i="4"/>
  <c r="X1304" i="4"/>
  <c r="O1798" i="4"/>
  <c r="X1305" i="4"/>
  <c r="O1799" i="4"/>
  <c r="X1306" i="4"/>
  <c r="O1776" i="4"/>
  <c r="X1307" i="4"/>
  <c r="O1777" i="4"/>
  <c r="X1308" i="4"/>
  <c r="O1778" i="4"/>
  <c r="X1309" i="4"/>
  <c r="O1779" i="4"/>
  <c r="X1310" i="4"/>
  <c r="O1780" i="4"/>
  <c r="X1311" i="4"/>
  <c r="O1781" i="4"/>
  <c r="X1312" i="4"/>
  <c r="O1782" i="4"/>
  <c r="X1313" i="4"/>
  <c r="O1800" i="4"/>
  <c r="X1314" i="4"/>
  <c r="O1783" i="4"/>
  <c r="X1315" i="4"/>
  <c r="O1784" i="4"/>
  <c r="X1316" i="4"/>
  <c r="O1785" i="4"/>
  <c r="X1317" i="4"/>
  <c r="W1317" i="4" s="1"/>
  <c r="O1786" i="4"/>
  <c r="X1318" i="4"/>
  <c r="O1787" i="4"/>
  <c r="X1319" i="4"/>
  <c r="O1788" i="4"/>
  <c r="X1320" i="4"/>
  <c r="O1801" i="4"/>
  <c r="X1321" i="4"/>
  <c r="O1789" i="4"/>
  <c r="X1322" i="4"/>
  <c r="O1790" i="4"/>
  <c r="X1323" i="4"/>
  <c r="O1791" i="4"/>
  <c r="X1324" i="4"/>
  <c r="O1792" i="4"/>
  <c r="X1325" i="4"/>
  <c r="O1802" i="4"/>
  <c r="X1326" i="4"/>
  <c r="O1803" i="4"/>
  <c r="X1327" i="4"/>
  <c r="O1804" i="4"/>
  <c r="X1328" i="4"/>
  <c r="O1793" i="4"/>
  <c r="X1329" i="4"/>
  <c r="O1794" i="4"/>
  <c r="X1330" i="4"/>
  <c r="O1795" i="4"/>
  <c r="X1331" i="4"/>
  <c r="O1796" i="4"/>
  <c r="X1332" i="4"/>
  <c r="O1805" i="4"/>
  <c r="X1333" i="4"/>
  <c r="O1809" i="4"/>
  <c r="X1334" i="4"/>
  <c r="O1810" i="4"/>
  <c r="X1335" i="4"/>
  <c r="O1811" i="4"/>
  <c r="X1336" i="4"/>
  <c r="O1812" i="4"/>
  <c r="X1337" i="4"/>
  <c r="O1813" i="4"/>
  <c r="X1338" i="4"/>
  <c r="O1814" i="4"/>
  <c r="X1339" i="4"/>
  <c r="O1815" i="4"/>
  <c r="X1340" i="4"/>
  <c r="O1816" i="4"/>
  <c r="X1341" i="4"/>
  <c r="O1820" i="4"/>
  <c r="X1342" i="4"/>
  <c r="O1821" i="4"/>
  <c r="X1343" i="4"/>
  <c r="O1822" i="4"/>
  <c r="X1344" i="4"/>
  <c r="O1823" i="4"/>
  <c r="X1345" i="4"/>
  <c r="O1824" i="4"/>
  <c r="X1346" i="4"/>
  <c r="O1758" i="4"/>
  <c r="X1347" i="4"/>
  <c r="O1759" i="4"/>
  <c r="X1348" i="4"/>
  <c r="O1760" i="4"/>
  <c r="X1349" i="4"/>
  <c r="O1761" i="4"/>
  <c r="X1350" i="4"/>
  <c r="O2299" i="4"/>
  <c r="X1351" i="4"/>
  <c r="O2300" i="4"/>
  <c r="X1352" i="4"/>
  <c r="O4032" i="4"/>
  <c r="X1353" i="4"/>
  <c r="O4033" i="4"/>
  <c r="X1354" i="4"/>
  <c r="O4034" i="4"/>
  <c r="X1355" i="4"/>
  <c r="O4035" i="4"/>
  <c r="X1356" i="4"/>
  <c r="O4036" i="4"/>
  <c r="X1357" i="4"/>
  <c r="O4037" i="4"/>
  <c r="X1358" i="4"/>
  <c r="W1358" i="4" s="1"/>
  <c r="O4038" i="4"/>
  <c r="X1359" i="4"/>
  <c r="O4039" i="4"/>
  <c r="X1360" i="4"/>
  <c r="O4040" i="4"/>
  <c r="X1361" i="4"/>
  <c r="O4041" i="4"/>
  <c r="X1362" i="4"/>
  <c r="W1362" i="4" s="1"/>
  <c r="O4042" i="4"/>
  <c r="X1363" i="4"/>
  <c r="O4043" i="4"/>
  <c r="X1364" i="4"/>
  <c r="O4044" i="4"/>
  <c r="X1365" i="4"/>
  <c r="O4045" i="4"/>
  <c r="X1366" i="4"/>
  <c r="O4046" i="4"/>
  <c r="X1367" i="4"/>
  <c r="O4047" i="4"/>
  <c r="X1368" i="4"/>
  <c r="O4048" i="4"/>
  <c r="X1369" i="4"/>
  <c r="O4049" i="4"/>
  <c r="X1370" i="4"/>
  <c r="O4050" i="4"/>
  <c r="X1371" i="4"/>
  <c r="W1371" i="4" s="1"/>
  <c r="O4051" i="4"/>
  <c r="X1372" i="4"/>
  <c r="O4052" i="4"/>
  <c r="X1373" i="4"/>
  <c r="O4053" i="4"/>
  <c r="X1374" i="4"/>
  <c r="O4054" i="4"/>
  <c r="X1375" i="4"/>
  <c r="O4055" i="4"/>
  <c r="X1376" i="4"/>
  <c r="O4056" i="4"/>
  <c r="X1377" i="4"/>
  <c r="O4057" i="4"/>
  <c r="X1378" i="4"/>
  <c r="O4058" i="4"/>
  <c r="X1379" i="4"/>
  <c r="O4059" i="4"/>
  <c r="X1380" i="4"/>
  <c r="W1380" i="4" s="1"/>
  <c r="O4060" i="4"/>
  <c r="X1381" i="4"/>
  <c r="O4061" i="4"/>
  <c r="X1382" i="4"/>
  <c r="O4237" i="4"/>
  <c r="X1383" i="4"/>
  <c r="O3148" i="4"/>
  <c r="X1384" i="4"/>
  <c r="O3149" i="4"/>
  <c r="X1385" i="4"/>
  <c r="O3150" i="4"/>
  <c r="X1386" i="4"/>
  <c r="O3151" i="4"/>
  <c r="X1387" i="4"/>
  <c r="W1387" i="4" s="1"/>
  <c r="O494" i="4"/>
  <c r="X1388" i="4"/>
  <c r="W494" i="4" s="1"/>
  <c r="O2430" i="4"/>
  <c r="X1389" i="4"/>
  <c r="O2431" i="4"/>
  <c r="X1390" i="4"/>
  <c r="W1390" i="4" s="1"/>
  <c r="O2432" i="4"/>
  <c r="X1391" i="4"/>
  <c r="O2433" i="4"/>
  <c r="X1392" i="4"/>
  <c r="O2434" i="4"/>
  <c r="X1393" i="4"/>
  <c r="W1393" i="4" s="1"/>
  <c r="O2435" i="4"/>
  <c r="X1394" i="4"/>
  <c r="O2436" i="4"/>
  <c r="X1395" i="4"/>
  <c r="O2437" i="4"/>
  <c r="X1396" i="4"/>
  <c r="W1396" i="4" s="1"/>
  <c r="O2438" i="4"/>
  <c r="X1397" i="4"/>
  <c r="O3339" i="4"/>
  <c r="X1398" i="4"/>
  <c r="O3340" i="4"/>
  <c r="X1399" i="4"/>
  <c r="W1399" i="4" s="1"/>
  <c r="O3341" i="4"/>
  <c r="X1400" i="4"/>
  <c r="O3342" i="4"/>
  <c r="X1401" i="4"/>
  <c r="O3343" i="4"/>
  <c r="X1402" i="4"/>
  <c r="W1402" i="4" s="1"/>
  <c r="O3344" i="4"/>
  <c r="X1403" i="4"/>
  <c r="O3345" i="4"/>
  <c r="X1404" i="4"/>
  <c r="O3346" i="4"/>
  <c r="X1405" i="4"/>
  <c r="W1405" i="4" s="1"/>
  <c r="O3347" i="4"/>
  <c r="X1406" i="4"/>
  <c r="O2362" i="4"/>
  <c r="X1407" i="4"/>
  <c r="O2745" i="4"/>
  <c r="X1408" i="4"/>
  <c r="W1408" i="4" s="1"/>
  <c r="O2746" i="4"/>
  <c r="X1409" i="4"/>
  <c r="O4159" i="4"/>
  <c r="X1410" i="4"/>
  <c r="O4160" i="4"/>
  <c r="X1411" i="4"/>
  <c r="W1411" i="4" s="1"/>
  <c r="O4161" i="4"/>
  <c r="X1412" i="4"/>
  <c r="W1412" i="4" s="1"/>
  <c r="O4162" i="4"/>
  <c r="X1413" i="4"/>
  <c r="O4163" i="4"/>
  <c r="X1414" i="4"/>
  <c r="W1414" i="4" s="1"/>
  <c r="O4164" i="4"/>
  <c r="X1415" i="4"/>
  <c r="O4165" i="4"/>
  <c r="X1416" i="4"/>
  <c r="O4166" i="4"/>
  <c r="X1417" i="4"/>
  <c r="W1417" i="4" s="1"/>
  <c r="O4167" i="4"/>
  <c r="X1418" i="4"/>
  <c r="O4168" i="4"/>
  <c r="X1419" i="4"/>
  <c r="O4169" i="4"/>
  <c r="X1420" i="4"/>
  <c r="W1420" i="4" s="1"/>
  <c r="O4170" i="4"/>
  <c r="X1421" i="4"/>
  <c r="O4171" i="4"/>
  <c r="X1422" i="4"/>
  <c r="O4172" i="4"/>
  <c r="X1423" i="4"/>
  <c r="W1423" i="4" s="1"/>
  <c r="O1936" i="4"/>
  <c r="X1424" i="4"/>
  <c r="O1937" i="4"/>
  <c r="X1425" i="4"/>
  <c r="O577" i="4"/>
  <c r="W577" i="4"/>
  <c r="X1426" i="4"/>
  <c r="W1426" i="4" s="1"/>
  <c r="O578" i="4"/>
  <c r="X1427" i="4"/>
  <c r="O1938" i="4"/>
  <c r="X1428" i="4"/>
  <c r="O1939" i="4"/>
  <c r="X1429" i="4"/>
  <c r="W1429" i="4" s="1"/>
  <c r="O1940" i="4"/>
  <c r="X1430" i="4"/>
  <c r="O1941" i="4"/>
  <c r="X1431" i="4"/>
  <c r="O1942" i="4"/>
  <c r="X1432" i="4"/>
  <c r="W1432" i="4" s="1"/>
  <c r="O1943" i="4"/>
  <c r="X1433" i="4"/>
  <c r="O1944" i="4"/>
  <c r="X1434" i="4"/>
  <c r="O1945" i="4"/>
  <c r="X1435" i="4"/>
  <c r="W1435" i="4" s="1"/>
  <c r="O1946" i="4"/>
  <c r="X1436" i="4"/>
  <c r="O1947" i="4"/>
  <c r="X1437" i="4"/>
  <c r="O1948" i="4"/>
  <c r="X1438" i="4"/>
  <c r="W1438" i="4" s="1"/>
  <c r="O1949" i="4"/>
  <c r="X1439" i="4"/>
  <c r="W1439" i="4" s="1"/>
  <c r="O1950" i="4"/>
  <c r="X1440" i="4"/>
  <c r="O1951" i="4"/>
  <c r="X1441" i="4"/>
  <c r="O1952" i="4"/>
  <c r="X1442" i="4"/>
  <c r="W1952" i="4" s="1"/>
  <c r="O1953" i="4"/>
  <c r="X1443" i="4"/>
  <c r="O1954" i="4"/>
  <c r="X1444" i="4"/>
  <c r="O1955" i="4"/>
  <c r="X1445" i="4"/>
  <c r="W1955" i="4" s="1"/>
  <c r="O579" i="4"/>
  <c r="W579" i="4"/>
  <c r="X1446" i="4"/>
  <c r="O449" i="4"/>
  <c r="W449" i="4"/>
  <c r="X1447" i="4"/>
  <c r="O580" i="4"/>
  <c r="X1448" i="4"/>
  <c r="W580" i="4" s="1"/>
  <c r="O1956" i="4"/>
  <c r="X1449" i="4"/>
  <c r="O581" i="4"/>
  <c r="W581" i="4"/>
  <c r="X1450" i="4"/>
  <c r="O582" i="4"/>
  <c r="X1451" i="4"/>
  <c r="W582" i="4" s="1"/>
  <c r="O583" i="4"/>
  <c r="W583" i="4"/>
  <c r="X1452" i="4"/>
  <c r="O584" i="4"/>
  <c r="W584" i="4"/>
  <c r="X1453" i="4"/>
  <c r="O585" i="4"/>
  <c r="X1454" i="4"/>
  <c r="W585" i="4" s="1"/>
  <c r="O586" i="4"/>
  <c r="W586" i="4"/>
  <c r="X1455" i="4"/>
  <c r="O587" i="4"/>
  <c r="W587" i="4"/>
  <c r="X1456" i="4"/>
  <c r="O588" i="4"/>
  <c r="X1457" i="4"/>
  <c r="W588" i="4" s="1"/>
  <c r="O589" i="4"/>
  <c r="W589" i="4"/>
  <c r="X1458" i="4"/>
  <c r="O590" i="4"/>
  <c r="W590" i="4"/>
  <c r="X1459" i="4"/>
  <c r="O591" i="4"/>
  <c r="X1460" i="4"/>
  <c r="W591" i="4" s="1"/>
  <c r="O2353" i="4"/>
  <c r="X1461" i="4"/>
  <c r="W1461" i="4" s="1"/>
  <c r="O2354" i="4"/>
  <c r="X1462" i="4"/>
  <c r="O2355" i="4"/>
  <c r="X1463" i="4"/>
  <c r="O2356" i="4"/>
  <c r="X1464" i="4"/>
  <c r="O2357" i="4"/>
  <c r="X1465" i="4"/>
  <c r="O2358" i="4"/>
  <c r="X1466" i="4"/>
  <c r="O540" i="4"/>
  <c r="W540" i="4"/>
  <c r="X1467" i="4"/>
  <c r="O2359" i="4"/>
  <c r="X1468" i="4"/>
  <c r="O2360" i="4"/>
  <c r="X1469" i="4"/>
  <c r="O2361" i="4"/>
  <c r="W2361" i="4"/>
  <c r="X1470" i="4"/>
  <c r="O541" i="4"/>
  <c r="W541" i="4"/>
  <c r="X1471" i="4"/>
  <c r="W1471" i="4" s="1"/>
  <c r="O542" i="4"/>
  <c r="X1472" i="4"/>
  <c r="W542" i="4" s="1"/>
  <c r="O543" i="4"/>
  <c r="W543" i="4"/>
  <c r="X1473" i="4"/>
  <c r="O544" i="4"/>
  <c r="W544" i="4"/>
  <c r="X1474" i="4"/>
  <c r="W1474" i="4" s="1"/>
  <c r="O545" i="4"/>
  <c r="X1475" i="4"/>
  <c r="O546" i="4"/>
  <c r="X1476" i="4"/>
  <c r="O547" i="4"/>
  <c r="W547" i="4"/>
  <c r="X1477" i="4"/>
  <c r="W1477" i="4" s="1"/>
  <c r="O548" i="4"/>
  <c r="X1478" i="4"/>
  <c r="O551" i="4"/>
  <c r="W551" i="4"/>
  <c r="X1479" i="4"/>
  <c r="O552" i="4"/>
  <c r="W552" i="4"/>
  <c r="X1480" i="4"/>
  <c r="W1480" i="4" s="1"/>
  <c r="O553" i="4"/>
  <c r="X1481" i="4"/>
  <c r="W553" i="4" s="1"/>
  <c r="O554" i="4"/>
  <c r="W554" i="4"/>
  <c r="X1482" i="4"/>
  <c r="O555" i="4"/>
  <c r="W555" i="4"/>
  <c r="X1483" i="4"/>
  <c r="W1483" i="4" s="1"/>
  <c r="O556" i="4"/>
  <c r="X1484" i="4"/>
  <c r="O557" i="4"/>
  <c r="W557" i="4"/>
  <c r="X1485" i="4"/>
  <c r="O558" i="4"/>
  <c r="W558" i="4"/>
  <c r="X1486" i="4"/>
  <c r="W1486" i="4" s="1"/>
  <c r="O559" i="4"/>
  <c r="X1487" i="4"/>
  <c r="O560" i="4"/>
  <c r="W560" i="4"/>
  <c r="X1488" i="4"/>
  <c r="O561" i="4"/>
  <c r="W561" i="4"/>
  <c r="X1489" i="4"/>
  <c r="W1489" i="4" s="1"/>
  <c r="O562" i="4"/>
  <c r="X1490" i="4"/>
  <c r="W562" i="4" s="1"/>
  <c r="O3410" i="4"/>
  <c r="X1491" i="4"/>
  <c r="O3411" i="4"/>
  <c r="X1492" i="4"/>
  <c r="O3412" i="4"/>
  <c r="X1493" i="4"/>
  <c r="O3413" i="4"/>
  <c r="X1494" i="4"/>
  <c r="O3414" i="4"/>
  <c r="X1495" i="4"/>
  <c r="W1495" i="4" s="1"/>
  <c r="O18" i="4"/>
  <c r="X1496" i="4"/>
  <c r="W18" i="4" s="1"/>
  <c r="O19" i="4"/>
  <c r="X1497" i="4"/>
  <c r="W19" i="4" s="1"/>
  <c r="O20" i="4"/>
  <c r="W20" i="4"/>
  <c r="X1498" i="4"/>
  <c r="O563" i="4"/>
  <c r="X1499" i="4"/>
  <c r="O3962" i="4"/>
  <c r="X1500" i="4"/>
  <c r="O3963" i="4"/>
  <c r="X1501" i="4"/>
  <c r="O3964" i="4"/>
  <c r="X1502" i="4"/>
  <c r="O3965" i="4"/>
  <c r="X1503" i="4"/>
  <c r="O2390" i="4"/>
  <c r="X1504" i="4"/>
  <c r="O2391" i="4"/>
  <c r="X1505" i="4"/>
  <c r="O2392" i="4"/>
  <c r="X1506" i="4"/>
  <c r="O4062" i="4"/>
  <c r="X1507" i="4"/>
  <c r="W1507" i="4" s="1"/>
  <c r="O1704" i="4"/>
  <c r="X1508" i="4"/>
  <c r="O1705" i="4"/>
  <c r="X1509" i="4"/>
  <c r="O1706" i="4"/>
  <c r="X1510" i="4"/>
  <c r="O1707" i="4"/>
  <c r="X1511" i="4"/>
  <c r="O1708" i="4"/>
  <c r="X1512" i="4"/>
  <c r="O1709" i="4"/>
  <c r="X1513" i="4"/>
  <c r="O1710" i="4"/>
  <c r="X1514" i="4"/>
  <c r="W1710" i="4" s="1"/>
  <c r="O1711" i="4"/>
  <c r="X1515" i="4"/>
  <c r="O610" i="4"/>
  <c r="X1516" i="4"/>
  <c r="W610" i="4" s="1"/>
  <c r="O611" i="4"/>
  <c r="X1517" i="4"/>
  <c r="W611" i="4" s="1"/>
  <c r="O612" i="4"/>
  <c r="W612" i="4"/>
  <c r="X1518" i="4"/>
  <c r="O613" i="4"/>
  <c r="W613" i="4"/>
  <c r="X1519" i="4"/>
  <c r="O614" i="4"/>
  <c r="X1520" i="4"/>
  <c r="W614" i="4" s="1"/>
  <c r="O615" i="4"/>
  <c r="X1521" i="4"/>
  <c r="W615" i="4" s="1"/>
  <c r="O616" i="4"/>
  <c r="X1522" i="4"/>
  <c r="W616" i="4" s="1"/>
  <c r="O617" i="4"/>
  <c r="X1523" i="4"/>
  <c r="W617" i="4" s="1"/>
  <c r="O618" i="4"/>
  <c r="W618" i="4"/>
  <c r="X1524" i="4"/>
  <c r="O619" i="4"/>
  <c r="W619" i="4"/>
  <c r="X1525" i="4"/>
  <c r="O620" i="4"/>
  <c r="X1526" i="4"/>
  <c r="W620" i="4" s="1"/>
  <c r="O621" i="4"/>
  <c r="X1527" i="4"/>
  <c r="W621" i="4" s="1"/>
  <c r="O622" i="4"/>
  <c r="X1528" i="4"/>
  <c r="W622" i="4" s="1"/>
  <c r="O623" i="4"/>
  <c r="X1529" i="4"/>
  <c r="W623" i="4" s="1"/>
  <c r="O624" i="4"/>
  <c r="W624" i="4"/>
  <c r="X1530" i="4"/>
  <c r="O625" i="4"/>
  <c r="W625" i="4"/>
  <c r="X1531" i="4"/>
  <c r="O626" i="4"/>
  <c r="X1532" i="4"/>
  <c r="W626" i="4" s="1"/>
  <c r="O627" i="4"/>
  <c r="X1533" i="4"/>
  <c r="W627" i="4" s="1"/>
  <c r="O628" i="4"/>
  <c r="X1534" i="4"/>
  <c r="W628" i="4" s="1"/>
  <c r="O629" i="4"/>
  <c r="X1535" i="4"/>
  <c r="W629" i="4" s="1"/>
  <c r="O630" i="4"/>
  <c r="W630" i="4"/>
  <c r="X1536" i="4"/>
  <c r="O631" i="4"/>
  <c r="W631" i="4"/>
  <c r="X1537" i="4"/>
  <c r="O632" i="4"/>
  <c r="X1538" i="4"/>
  <c r="W632" i="4" s="1"/>
  <c r="O633" i="4"/>
  <c r="X1539" i="4"/>
  <c r="W633" i="4" s="1"/>
  <c r="O634" i="4"/>
  <c r="X1540" i="4"/>
  <c r="W634" i="4" s="1"/>
  <c r="O635" i="4"/>
  <c r="X1541" i="4"/>
  <c r="W635" i="4" s="1"/>
  <c r="O636" i="4"/>
  <c r="W636" i="4"/>
  <c r="X1542" i="4"/>
  <c r="O637" i="4"/>
  <c r="W637" i="4"/>
  <c r="X1543" i="4"/>
  <c r="O638" i="4"/>
  <c r="X1544" i="4"/>
  <c r="W638" i="4" s="1"/>
  <c r="O639" i="4"/>
  <c r="X1545" i="4"/>
  <c r="W639" i="4" s="1"/>
  <c r="O660" i="4"/>
  <c r="X1546" i="4"/>
  <c r="W660" i="4" s="1"/>
  <c r="O661" i="4"/>
  <c r="X1547" i="4"/>
  <c r="W661" i="4" s="1"/>
  <c r="O662" i="4"/>
  <c r="W662" i="4"/>
  <c r="X1548" i="4"/>
  <c r="O663" i="4"/>
  <c r="W663" i="4"/>
  <c r="X1549" i="4"/>
  <c r="O664" i="4"/>
  <c r="X1550" i="4"/>
  <c r="W664" i="4" s="1"/>
  <c r="O665" i="4"/>
  <c r="X1551" i="4"/>
  <c r="W665" i="4" s="1"/>
  <c r="O666" i="4"/>
  <c r="X1552" i="4"/>
  <c r="O667" i="4"/>
  <c r="X1553" i="4"/>
  <c r="W667" i="4" s="1"/>
  <c r="O668" i="4"/>
  <c r="W668" i="4"/>
  <c r="X1554" i="4"/>
  <c r="O669" i="4"/>
  <c r="W669" i="4"/>
  <c r="X1555" i="4"/>
  <c r="O670" i="4"/>
  <c r="X1556" i="4"/>
  <c r="W670" i="4" s="1"/>
  <c r="O3372" i="4"/>
  <c r="X1557" i="4"/>
  <c r="O4063" i="4"/>
  <c r="X1558" i="4"/>
  <c r="O4064" i="4"/>
  <c r="X1559" i="4"/>
  <c r="O4065" i="4"/>
  <c r="X1560" i="4"/>
  <c r="O4238" i="4"/>
  <c r="X1561" i="4"/>
  <c r="O4239" i="4"/>
  <c r="X1562" i="4"/>
  <c r="O2470" i="4"/>
  <c r="X1563" i="4"/>
  <c r="O592" i="4"/>
  <c r="X1564" i="4"/>
  <c r="W592" i="4" s="1"/>
  <c r="O593" i="4"/>
  <c r="X1565" i="4"/>
  <c r="W593" i="4" s="1"/>
  <c r="O594" i="4"/>
  <c r="W594" i="4"/>
  <c r="X1566" i="4"/>
  <c r="O595" i="4"/>
  <c r="W595" i="4"/>
  <c r="X1567" i="4"/>
  <c r="O596" i="4"/>
  <c r="X1568" i="4"/>
  <c r="W596" i="4" s="1"/>
  <c r="O597" i="4"/>
  <c r="X1569" i="4"/>
  <c r="W597" i="4" s="1"/>
  <c r="O598" i="4"/>
  <c r="X1570" i="4"/>
  <c r="W598" i="4" s="1"/>
  <c r="O599" i="4"/>
  <c r="X1571" i="4"/>
  <c r="W599" i="4" s="1"/>
  <c r="O600" i="4"/>
  <c r="W600" i="4"/>
  <c r="X1572" i="4"/>
  <c r="O601" i="4"/>
  <c r="W601" i="4"/>
  <c r="X1573" i="4"/>
  <c r="O602" i="4"/>
  <c r="X1574" i="4"/>
  <c r="W602" i="4" s="1"/>
  <c r="O603" i="4"/>
  <c r="X1575" i="4"/>
  <c r="W603" i="4" s="1"/>
  <c r="O604" i="4"/>
  <c r="X1576" i="4"/>
  <c r="W604" i="4" s="1"/>
  <c r="O605" i="4"/>
  <c r="X1577" i="4"/>
  <c r="W605" i="4" s="1"/>
  <c r="O606" i="4"/>
  <c r="W606" i="4"/>
  <c r="X1578" i="4"/>
  <c r="O607" i="4"/>
  <c r="W607" i="4"/>
  <c r="X1579" i="4"/>
  <c r="O608" i="4"/>
  <c r="X1580" i="4"/>
  <c r="W608" i="4" s="1"/>
  <c r="O4435" i="4"/>
  <c r="X1581" i="4"/>
  <c r="O4436" i="4"/>
  <c r="X1582" i="4"/>
  <c r="O4437" i="4"/>
  <c r="X1583" i="4"/>
  <c r="O4438" i="4"/>
  <c r="X1584" i="4"/>
  <c r="O4439" i="4"/>
  <c r="X1585" i="4"/>
  <c r="O4440" i="4"/>
  <c r="X1586" i="4"/>
  <c r="O4441" i="4"/>
  <c r="X1587" i="4"/>
  <c r="O4442" i="4"/>
  <c r="X1588" i="4"/>
  <c r="O609" i="4"/>
  <c r="X1589" i="4"/>
  <c r="W609" i="4" s="1"/>
  <c r="O2472" i="4"/>
  <c r="X1590" i="4"/>
  <c r="O2473" i="4"/>
  <c r="X1591" i="4"/>
  <c r="O2474" i="4"/>
  <c r="X1592" i="4"/>
  <c r="O2475" i="4"/>
  <c r="X1593" i="4"/>
  <c r="O2476" i="4"/>
  <c r="X1594" i="4"/>
  <c r="O2477" i="4"/>
  <c r="X1595" i="4"/>
  <c r="O2478" i="4"/>
  <c r="X1596" i="4"/>
  <c r="O1848" i="4"/>
  <c r="X1597" i="4"/>
  <c r="O1849" i="4"/>
  <c r="X1598" i="4"/>
  <c r="O1850" i="4"/>
  <c r="X1599" i="4"/>
  <c r="O1851" i="4"/>
  <c r="X1600" i="4"/>
  <c r="O1852" i="4"/>
  <c r="X1601" i="4"/>
  <c r="O1853" i="4"/>
  <c r="X1602" i="4"/>
  <c r="O1854" i="4"/>
  <c r="X1603" i="4"/>
  <c r="O1855" i="4"/>
  <c r="X1604" i="4"/>
  <c r="O1856" i="4"/>
  <c r="X1605" i="4"/>
  <c r="O1857" i="4"/>
  <c r="X1606" i="4"/>
  <c r="O1858" i="4"/>
  <c r="X1607" i="4"/>
  <c r="O1859" i="4"/>
  <c r="X1608" i="4"/>
  <c r="O1860" i="4"/>
  <c r="X1609" i="4"/>
  <c r="O1861" i="4"/>
  <c r="X1610" i="4"/>
  <c r="O1862" i="4"/>
  <c r="X1611" i="4"/>
  <c r="O1863" i="4"/>
  <c r="X1612" i="4"/>
  <c r="O1864" i="4"/>
  <c r="X1613" i="4"/>
  <c r="O1865" i="4"/>
  <c r="X1614" i="4"/>
  <c r="O1866" i="4"/>
  <c r="X1615" i="4"/>
  <c r="O1867" i="4"/>
  <c r="X1616" i="4"/>
  <c r="O1868" i="4"/>
  <c r="X1617" i="4"/>
  <c r="O1869" i="4"/>
  <c r="X1618" i="4"/>
  <c r="O1870" i="4"/>
  <c r="X1619" i="4"/>
  <c r="O1239" i="4"/>
  <c r="X1620" i="4"/>
  <c r="O1302" i="4"/>
  <c r="X1621" i="4"/>
  <c r="O1345" i="4"/>
  <c r="X1622" i="4"/>
  <c r="W1345" i="4" s="1"/>
  <c r="O1566" i="4"/>
  <c r="X1623" i="4"/>
  <c r="O2829" i="4"/>
  <c r="X1624" i="4"/>
  <c r="O3515" i="4"/>
  <c r="X1625" i="4"/>
  <c r="O3516" i="4"/>
  <c r="X1626" i="4"/>
  <c r="O3034" i="4"/>
  <c r="X1627" i="4"/>
  <c r="O2488" i="4"/>
  <c r="X1628" i="4"/>
  <c r="O2489" i="4"/>
  <c r="X1629" i="4"/>
  <c r="O2490" i="4"/>
  <c r="X1630" i="4"/>
  <c r="O2491" i="4"/>
  <c r="X1631" i="4"/>
  <c r="O2492" i="4"/>
  <c r="X1632" i="4"/>
  <c r="O2493" i="4"/>
  <c r="X1633" i="4"/>
  <c r="W2493" i="4" s="1"/>
  <c r="O2494" i="4"/>
  <c r="X1634" i="4"/>
  <c r="O2495" i="4"/>
  <c r="X1635" i="4"/>
  <c r="O2496" i="4"/>
  <c r="X1636" i="4"/>
  <c r="O2497" i="4"/>
  <c r="X1637" i="4"/>
  <c r="O2498" i="4"/>
  <c r="X1638" i="4"/>
  <c r="O2499" i="4"/>
  <c r="X1639" i="4"/>
  <c r="O2500" i="4"/>
  <c r="X1640" i="4"/>
  <c r="O2501" i="4"/>
  <c r="X1641" i="4"/>
  <c r="O2502" i="4"/>
  <c r="X1642" i="4"/>
  <c r="O2503" i="4"/>
  <c r="X1643" i="4"/>
  <c r="O2504" i="4"/>
  <c r="X1644" i="4"/>
  <c r="O2505" i="4"/>
  <c r="X1645" i="4"/>
  <c r="O2506" i="4"/>
  <c r="X1646" i="4"/>
  <c r="O2507" i="4"/>
  <c r="X1647" i="4"/>
  <c r="O4190" i="4"/>
  <c r="X1648" i="4"/>
  <c r="O2508" i="4"/>
  <c r="X1649" i="4"/>
  <c r="O2509" i="4"/>
  <c r="X1650" i="4"/>
  <c r="O2510" i="4"/>
  <c r="X1651" i="4"/>
  <c r="O2511" i="4"/>
  <c r="X1652" i="4"/>
  <c r="O2512" i="4"/>
  <c r="X1653" i="4"/>
  <c r="O2513" i="4"/>
  <c r="X1654" i="4"/>
  <c r="O2514" i="4"/>
  <c r="X1655" i="4"/>
  <c r="O2515" i="4"/>
  <c r="X1656" i="4"/>
  <c r="O2516" i="4"/>
  <c r="X1657" i="4"/>
  <c r="O2517" i="4"/>
  <c r="X1658" i="4"/>
  <c r="O2518" i="4"/>
  <c r="X1659" i="4"/>
  <c r="O2519" i="4"/>
  <c r="X1660" i="4"/>
  <c r="O2520" i="4"/>
  <c r="X1661" i="4"/>
  <c r="O2439" i="4"/>
  <c r="X1662" i="4"/>
  <c r="O2440" i="4"/>
  <c r="X1663" i="4"/>
  <c r="O2441" i="4"/>
  <c r="X1664" i="4"/>
  <c r="O2442" i="4"/>
  <c r="X1665" i="4"/>
  <c r="O2443" i="4"/>
  <c r="X1666" i="4"/>
  <c r="O2444" i="4"/>
  <c r="X1667" i="4"/>
  <c r="O2012" i="4"/>
  <c r="X1668" i="4"/>
  <c r="O2013" i="4"/>
  <c r="X1669" i="4"/>
  <c r="W2013" i="4" s="1"/>
  <c r="O2014" i="4"/>
  <c r="X1670" i="4"/>
  <c r="O2015" i="4"/>
  <c r="X1671" i="4"/>
  <c r="O2016" i="4"/>
  <c r="X1672" i="4"/>
  <c r="O2017" i="4"/>
  <c r="X1673" i="4"/>
  <c r="O2018" i="4"/>
  <c r="X1674" i="4"/>
  <c r="O2019" i="4"/>
  <c r="X1675" i="4"/>
  <c r="O2020" i="4"/>
  <c r="X1676" i="4"/>
  <c r="O2021" i="4"/>
  <c r="X1677" i="4"/>
  <c r="O2022" i="4"/>
  <c r="X1678" i="4"/>
  <c r="W2022" i="4" s="1"/>
  <c r="O2023" i="4"/>
  <c r="X1679" i="4"/>
  <c r="O2024" i="4"/>
  <c r="X1680" i="4"/>
  <c r="O2025" i="4"/>
  <c r="X1681" i="4"/>
  <c r="O2026" i="4"/>
  <c r="X1682" i="4"/>
  <c r="O2027" i="4"/>
  <c r="X1683" i="4"/>
  <c r="O2028" i="4"/>
  <c r="X1684" i="4"/>
  <c r="O2000" i="4"/>
  <c r="X1685" i="4"/>
  <c r="O2001" i="4"/>
  <c r="X1686" i="4"/>
  <c r="O2002" i="4"/>
  <c r="X1687" i="4"/>
  <c r="O2003" i="4"/>
  <c r="X1688" i="4"/>
  <c r="O2004" i="4"/>
  <c r="X1689" i="4"/>
  <c r="O2005" i="4"/>
  <c r="X1690" i="4"/>
  <c r="O2006" i="4"/>
  <c r="X1691" i="4"/>
  <c r="O2007" i="4"/>
  <c r="X1692" i="4"/>
  <c r="O2008" i="4"/>
  <c r="X1693" i="4"/>
  <c r="O2009" i="4"/>
  <c r="X1694" i="4"/>
  <c r="O2010" i="4"/>
  <c r="X1695" i="4"/>
  <c r="O2011" i="4"/>
  <c r="X1696" i="4"/>
  <c r="O2029" i="4"/>
  <c r="X1697" i="4"/>
  <c r="O2030" i="4"/>
  <c r="X1698" i="4"/>
  <c r="O2031" i="4"/>
  <c r="X1699" i="4"/>
  <c r="O2032" i="4"/>
  <c r="X1700" i="4"/>
  <c r="O2033" i="4"/>
  <c r="X1701" i="4"/>
  <c r="O2034" i="4"/>
  <c r="X1702" i="4"/>
  <c r="O2035" i="4"/>
  <c r="X1703" i="4"/>
  <c r="O2036" i="4"/>
  <c r="X1704" i="4"/>
  <c r="O2037" i="4"/>
  <c r="X1705" i="4"/>
  <c r="W2037" i="4" s="1"/>
  <c r="O2038" i="4"/>
  <c r="X1706" i="4"/>
  <c r="O2039" i="4"/>
  <c r="X1707" i="4"/>
  <c r="O2040" i="4"/>
  <c r="X1708" i="4"/>
  <c r="W1708" i="4" s="1"/>
  <c r="O2041" i="4"/>
  <c r="X1709" i="4"/>
  <c r="O2042" i="4"/>
  <c r="X1710" i="4"/>
  <c r="O2043" i="4"/>
  <c r="X1711" i="4"/>
  <c r="O2044" i="4"/>
  <c r="X1712" i="4"/>
  <c r="O2045" i="4"/>
  <c r="X1713" i="4"/>
  <c r="O2046" i="4"/>
  <c r="X1714" i="4"/>
  <c r="W2046" i="4" s="1"/>
  <c r="O2047" i="4"/>
  <c r="X1715" i="4"/>
  <c r="O2048" i="4"/>
  <c r="X1716" i="4"/>
  <c r="O2049" i="4"/>
  <c r="X1717" i="4"/>
  <c r="O2061" i="4"/>
  <c r="X1718" i="4"/>
  <c r="O2075" i="4"/>
  <c r="X1719" i="4"/>
  <c r="O2062" i="4"/>
  <c r="X1720" i="4"/>
  <c r="O2063" i="4"/>
  <c r="X1721" i="4"/>
  <c r="O2064" i="4"/>
  <c r="X1722" i="4"/>
  <c r="O2065" i="4"/>
  <c r="X1723" i="4"/>
  <c r="O2066" i="4"/>
  <c r="X1724" i="4"/>
  <c r="O2050" i="4"/>
  <c r="X1725" i="4"/>
  <c r="O2067" i="4"/>
  <c r="X1726" i="4"/>
  <c r="O2051" i="4"/>
  <c r="X1727" i="4"/>
  <c r="O2068" i="4"/>
  <c r="X1728" i="4"/>
  <c r="O2052" i="4"/>
  <c r="X1729" i="4"/>
  <c r="O2053" i="4"/>
  <c r="X1730" i="4"/>
  <c r="O2054" i="4"/>
  <c r="X1731" i="4"/>
  <c r="O2076" i="4"/>
  <c r="X1732" i="4"/>
  <c r="W1732" i="4" s="1"/>
  <c r="O2069" i="4"/>
  <c r="X1733" i="4"/>
  <c r="O2070" i="4"/>
  <c r="X1734" i="4"/>
  <c r="O2055" i="4"/>
  <c r="X1735" i="4"/>
  <c r="O2071" i="4"/>
  <c r="X1736" i="4"/>
  <c r="O2077" i="4"/>
  <c r="X1737" i="4"/>
  <c r="O2056" i="4"/>
  <c r="X1738" i="4"/>
  <c r="O2072" i="4"/>
  <c r="X1739" i="4"/>
  <c r="O2073" i="4"/>
  <c r="X1740" i="4"/>
  <c r="O2057" i="4"/>
  <c r="X1741" i="4"/>
  <c r="O2058" i="4"/>
  <c r="X1742" i="4"/>
  <c r="O2059" i="4"/>
  <c r="X1743" i="4"/>
  <c r="O2074" i="4"/>
  <c r="X1744" i="4"/>
  <c r="O2060" i="4"/>
  <c r="X1745" i="4"/>
  <c r="O671" i="4"/>
  <c r="X1746" i="4"/>
  <c r="W671" i="4" s="1"/>
  <c r="O672" i="4"/>
  <c r="X1747" i="4"/>
  <c r="O673" i="4"/>
  <c r="X1748" i="4"/>
  <c r="W673" i="4" s="1"/>
  <c r="O674" i="4"/>
  <c r="X1749" i="4"/>
  <c r="O675" i="4"/>
  <c r="X1750" i="4"/>
  <c r="O676" i="4"/>
  <c r="X1751" i="4"/>
  <c r="W676" i="4" s="1"/>
  <c r="O677" i="4"/>
  <c r="X1752" i="4"/>
  <c r="O678" i="4"/>
  <c r="X1753" i="4"/>
  <c r="O679" i="4"/>
  <c r="X1754" i="4"/>
  <c r="W679" i="4" s="1"/>
  <c r="O680" i="4"/>
  <c r="X1755" i="4"/>
  <c r="W680" i="4" s="1"/>
  <c r="O681" i="4"/>
  <c r="X1756" i="4"/>
  <c r="O682" i="4"/>
  <c r="X1757" i="4"/>
  <c r="W682" i="4" s="1"/>
  <c r="O683" i="4"/>
  <c r="X1758" i="4"/>
  <c r="O684" i="4"/>
  <c r="X1759" i="4"/>
  <c r="O685" i="4"/>
  <c r="X1760" i="4"/>
  <c r="W685" i="4" s="1"/>
  <c r="O686" i="4"/>
  <c r="X1761" i="4"/>
  <c r="O687" i="4"/>
  <c r="X1762" i="4"/>
  <c r="W687" i="4" s="1"/>
  <c r="O688" i="4"/>
  <c r="X1763" i="4"/>
  <c r="W688" i="4" s="1"/>
  <c r="O689" i="4"/>
  <c r="X1764" i="4"/>
  <c r="O690" i="4"/>
  <c r="X1765" i="4"/>
  <c r="W690" i="4" s="1"/>
  <c r="O691" i="4"/>
  <c r="X1766" i="4"/>
  <c r="W691" i="4" s="1"/>
  <c r="O692" i="4"/>
  <c r="X1767" i="4"/>
  <c r="O693" i="4"/>
  <c r="X1768" i="4"/>
  <c r="O694" i="4"/>
  <c r="X1769" i="4"/>
  <c r="W694" i="4" s="1"/>
  <c r="O695" i="4"/>
  <c r="X1770" i="4"/>
  <c r="W695" i="4" s="1"/>
  <c r="O696" i="4"/>
  <c r="X1771" i="4"/>
  <c r="O697" i="4"/>
  <c r="X1772" i="4"/>
  <c r="W697" i="4" s="1"/>
  <c r="O698" i="4"/>
  <c r="X1773" i="4"/>
  <c r="O699" i="4"/>
  <c r="X1774" i="4"/>
  <c r="O700" i="4"/>
  <c r="X1775" i="4"/>
  <c r="W700" i="4" s="1"/>
  <c r="O701" i="4"/>
  <c r="X1776" i="4"/>
  <c r="W701" i="4" s="1"/>
  <c r="O702" i="4"/>
  <c r="X1777" i="4"/>
  <c r="O703" i="4"/>
  <c r="X1778" i="4"/>
  <c r="O704" i="4"/>
  <c r="X1779" i="4"/>
  <c r="W704" i="4" s="1"/>
  <c r="O705" i="4"/>
  <c r="X1780" i="4"/>
  <c r="O706" i="4"/>
  <c r="X1781" i="4"/>
  <c r="O707" i="4"/>
  <c r="X1782" i="4"/>
  <c r="W707" i="4" s="1"/>
  <c r="O708" i="4"/>
  <c r="X1783" i="4"/>
  <c r="O709" i="4"/>
  <c r="X1784" i="4"/>
  <c r="W709" i="4" s="1"/>
  <c r="O710" i="4"/>
  <c r="X1785" i="4"/>
  <c r="W710" i="4" s="1"/>
  <c r="O711" i="4"/>
  <c r="X1786" i="4"/>
  <c r="O712" i="4"/>
  <c r="X1787" i="4"/>
  <c r="W712" i="4" s="1"/>
  <c r="O713" i="4"/>
  <c r="X1788" i="4"/>
  <c r="O714" i="4"/>
  <c r="X1789" i="4"/>
  <c r="W714" i="4" s="1"/>
  <c r="O715" i="4"/>
  <c r="X1790" i="4"/>
  <c r="O716" i="4"/>
  <c r="X1791" i="4"/>
  <c r="W716" i="4" s="1"/>
  <c r="O717" i="4"/>
  <c r="X1792" i="4"/>
  <c r="W717" i="4" s="1"/>
  <c r="O718" i="4"/>
  <c r="X1793" i="4"/>
  <c r="O719" i="4"/>
  <c r="X1794" i="4"/>
  <c r="O720" i="4"/>
  <c r="X1795" i="4"/>
  <c r="W720" i="4" s="1"/>
  <c r="O721" i="4"/>
  <c r="X1796" i="4"/>
  <c r="O722" i="4"/>
  <c r="X1797" i="4"/>
  <c r="W722" i="4" s="1"/>
  <c r="O839" i="4"/>
  <c r="X1798" i="4"/>
  <c r="O840" i="4"/>
  <c r="X1799" i="4"/>
  <c r="O841" i="4"/>
  <c r="X1800" i="4"/>
  <c r="O842" i="4"/>
  <c r="X1801" i="4"/>
  <c r="O843" i="4"/>
  <c r="X1802" i="4"/>
  <c r="O844" i="4"/>
  <c r="X1803" i="4"/>
  <c r="O845" i="4"/>
  <c r="X1804" i="4"/>
  <c r="W845" i="4" s="1"/>
  <c r="O846" i="4"/>
  <c r="X1805" i="4"/>
  <c r="W1805" i="4" s="1"/>
  <c r="O847" i="4"/>
  <c r="X1806" i="4"/>
  <c r="W847" i="4" s="1"/>
  <c r="O848" i="4"/>
  <c r="X1807" i="4"/>
  <c r="W848" i="4" s="1"/>
  <c r="O849" i="4"/>
  <c r="X1808" i="4"/>
  <c r="W849" i="4" s="1"/>
  <c r="O850" i="4"/>
  <c r="X1809" i="4"/>
  <c r="W850" i="4" s="1"/>
  <c r="O851" i="4"/>
  <c r="X1810" i="4"/>
  <c r="O852" i="4"/>
  <c r="X1811" i="4"/>
  <c r="O853" i="4"/>
  <c r="X1812" i="4"/>
  <c r="W853" i="4" s="1"/>
  <c r="O854" i="4"/>
  <c r="X1813" i="4"/>
  <c r="O855" i="4"/>
  <c r="X1814" i="4"/>
  <c r="W855" i="4" s="1"/>
  <c r="O856" i="4"/>
  <c r="X1815" i="4"/>
  <c r="W856" i="4" s="1"/>
  <c r="O857" i="4"/>
  <c r="X1816" i="4"/>
  <c r="O858" i="4"/>
  <c r="X1817" i="4"/>
  <c r="W858" i="4" s="1"/>
  <c r="O859" i="4"/>
  <c r="X1818" i="4"/>
  <c r="W859" i="4" s="1"/>
  <c r="O860" i="4"/>
  <c r="X1819" i="4"/>
  <c r="W860" i="4" s="1"/>
  <c r="O861" i="4"/>
  <c r="X1820" i="4"/>
  <c r="W861" i="4" s="1"/>
  <c r="O862" i="4"/>
  <c r="X1821" i="4"/>
  <c r="W862" i="4" s="1"/>
  <c r="O863" i="4"/>
  <c r="X1822" i="4"/>
  <c r="O864" i="4"/>
  <c r="X1823" i="4"/>
  <c r="O865" i="4"/>
  <c r="X1824" i="4"/>
  <c r="W865" i="4" s="1"/>
  <c r="O866" i="4"/>
  <c r="X1825" i="4"/>
  <c r="W866" i="4" s="1"/>
  <c r="O867" i="4"/>
  <c r="X1826" i="4"/>
  <c r="W867" i="4" s="1"/>
  <c r="O868" i="4"/>
  <c r="X1827" i="4"/>
  <c r="W868" i="4" s="1"/>
  <c r="O869" i="4"/>
  <c r="X1828" i="4"/>
  <c r="W869" i="4" s="1"/>
  <c r="O870" i="4"/>
  <c r="X1829" i="4"/>
  <c r="W870" i="4" s="1"/>
  <c r="O871" i="4"/>
  <c r="X1830" i="4"/>
  <c r="W871" i="4" s="1"/>
  <c r="O872" i="4"/>
  <c r="X1831" i="4"/>
  <c r="W872" i="4" s="1"/>
  <c r="O873" i="4"/>
  <c r="X1832" i="4"/>
  <c r="W873" i="4" s="1"/>
  <c r="O874" i="4"/>
  <c r="X1833" i="4"/>
  <c r="W874" i="4" s="1"/>
  <c r="O875" i="4"/>
  <c r="X1834" i="4"/>
  <c r="W875" i="4" s="1"/>
  <c r="O876" i="4"/>
  <c r="X1835" i="4"/>
  <c r="W876" i="4" s="1"/>
  <c r="O877" i="4"/>
  <c r="X1836" i="4"/>
  <c r="W877" i="4" s="1"/>
  <c r="O878" i="4"/>
  <c r="X1837" i="4"/>
  <c r="W878" i="4" s="1"/>
  <c r="O879" i="4"/>
  <c r="X1838" i="4"/>
  <c r="W879" i="4" s="1"/>
  <c r="O880" i="4"/>
  <c r="X1839" i="4"/>
  <c r="W880" i="4" s="1"/>
  <c r="O881" i="4"/>
  <c r="X1840" i="4"/>
  <c r="W881" i="4" s="1"/>
  <c r="O882" i="4"/>
  <c r="X1841" i="4"/>
  <c r="O883" i="4"/>
  <c r="X1842" i="4"/>
  <c r="O884" i="4"/>
  <c r="X1843" i="4"/>
  <c r="W884" i="4" s="1"/>
  <c r="O885" i="4"/>
  <c r="X1844" i="4"/>
  <c r="O886" i="4"/>
  <c r="X1845" i="4"/>
  <c r="W886" i="4" s="1"/>
  <c r="O887" i="4"/>
  <c r="X1846" i="4"/>
  <c r="W887" i="4" s="1"/>
  <c r="O888" i="4"/>
  <c r="X1847" i="4"/>
  <c r="O889" i="4"/>
  <c r="X1848" i="4"/>
  <c r="O890" i="4"/>
  <c r="X1849" i="4"/>
  <c r="W890" i="4" s="1"/>
  <c r="O891" i="4"/>
  <c r="X1850" i="4"/>
  <c r="W891" i="4" s="1"/>
  <c r="O892" i="4"/>
  <c r="X1851" i="4"/>
  <c r="W892" i="4" s="1"/>
  <c r="O893" i="4"/>
  <c r="X1852" i="4"/>
  <c r="W893" i="4" s="1"/>
  <c r="O894" i="4"/>
  <c r="X1853" i="4"/>
  <c r="W894" i="4" s="1"/>
  <c r="O895" i="4"/>
  <c r="X1854" i="4"/>
  <c r="O896" i="4"/>
  <c r="X1855" i="4"/>
  <c r="W896" i="4" s="1"/>
  <c r="O897" i="4"/>
  <c r="X1856" i="4"/>
  <c r="W897" i="4" s="1"/>
  <c r="O898" i="4"/>
  <c r="X1857" i="4"/>
  <c r="W898" i="4" s="1"/>
  <c r="O899" i="4"/>
  <c r="X1858" i="4"/>
  <c r="W899" i="4" s="1"/>
  <c r="O900" i="4"/>
  <c r="X1859" i="4"/>
  <c r="W900" i="4" s="1"/>
  <c r="O901" i="4"/>
  <c r="X1860" i="4"/>
  <c r="O902" i="4"/>
  <c r="X1861" i="4"/>
  <c r="W902" i="4" s="1"/>
  <c r="O903" i="4"/>
  <c r="X1862" i="4"/>
  <c r="W903" i="4" s="1"/>
  <c r="O904" i="4"/>
  <c r="X1863" i="4"/>
  <c r="W904" i="4" s="1"/>
  <c r="O905" i="4"/>
  <c r="X1864" i="4"/>
  <c r="W905" i="4" s="1"/>
  <c r="O723" i="4"/>
  <c r="X1865" i="4"/>
  <c r="W723" i="4" s="1"/>
  <c r="O724" i="4"/>
  <c r="X1866" i="4"/>
  <c r="W724" i="4" s="1"/>
  <c r="O725" i="4"/>
  <c r="X1867" i="4"/>
  <c r="W725" i="4" s="1"/>
  <c r="O726" i="4"/>
  <c r="X1868" i="4"/>
  <c r="W726" i="4" s="1"/>
  <c r="O727" i="4"/>
  <c r="X1869" i="4"/>
  <c r="W727" i="4" s="1"/>
  <c r="O728" i="4"/>
  <c r="X1870" i="4"/>
  <c r="W728" i="4" s="1"/>
  <c r="O729" i="4"/>
  <c r="X1871" i="4"/>
  <c r="W729" i="4" s="1"/>
  <c r="O730" i="4"/>
  <c r="X1872" i="4"/>
  <c r="O731" i="4"/>
  <c r="X1873" i="4"/>
  <c r="O732" i="4"/>
  <c r="X1874" i="4"/>
  <c r="O733" i="4"/>
  <c r="X1875" i="4"/>
  <c r="W733" i="4" s="1"/>
  <c r="O734" i="4"/>
  <c r="X1876" i="4"/>
  <c r="W734" i="4" s="1"/>
  <c r="O753" i="4"/>
  <c r="X1877" i="4"/>
  <c r="W753" i="4" s="1"/>
  <c r="O754" i="4"/>
  <c r="X1878" i="4"/>
  <c r="W754" i="4" s="1"/>
  <c r="O755" i="4"/>
  <c r="X1879" i="4"/>
  <c r="W755" i="4" s="1"/>
  <c r="O756" i="4"/>
  <c r="X1880" i="4"/>
  <c r="W756" i="4" s="1"/>
  <c r="O757" i="4"/>
  <c r="X1881" i="4"/>
  <c r="W757" i="4" s="1"/>
  <c r="O758" i="4"/>
  <c r="X1882" i="4"/>
  <c r="W758" i="4" s="1"/>
  <c r="O759" i="4"/>
  <c r="X1883" i="4"/>
  <c r="W759" i="4" s="1"/>
  <c r="O760" i="4"/>
  <c r="X1884" i="4"/>
  <c r="W760" i="4" s="1"/>
  <c r="O761" i="4"/>
  <c r="X1885" i="4"/>
  <c r="W761" i="4" s="1"/>
  <c r="O762" i="4"/>
  <c r="X1886" i="4"/>
  <c r="W762" i="4" s="1"/>
  <c r="O763" i="4"/>
  <c r="X1887" i="4"/>
  <c r="W763" i="4" s="1"/>
  <c r="O764" i="4"/>
  <c r="X1888" i="4"/>
  <c r="W764" i="4" s="1"/>
  <c r="O765" i="4"/>
  <c r="X1889" i="4"/>
  <c r="W765" i="4" s="1"/>
  <c r="O766" i="4"/>
  <c r="X1890" i="4"/>
  <c r="W766" i="4" s="1"/>
  <c r="O767" i="4"/>
  <c r="X1891" i="4"/>
  <c r="W767" i="4" s="1"/>
  <c r="O768" i="4"/>
  <c r="X1892" i="4"/>
  <c r="W768" i="4" s="1"/>
  <c r="O769" i="4"/>
  <c r="X1893" i="4"/>
  <c r="W769" i="4" s="1"/>
  <c r="O770" i="4"/>
  <c r="X1894" i="4"/>
  <c r="W770" i="4" s="1"/>
  <c r="O771" i="4"/>
  <c r="X1895" i="4"/>
  <c r="W771" i="4" s="1"/>
  <c r="O772" i="4"/>
  <c r="X1896" i="4"/>
  <c r="W772" i="4" s="1"/>
  <c r="O773" i="4"/>
  <c r="X1897" i="4"/>
  <c r="W773" i="4" s="1"/>
  <c r="O774" i="4"/>
  <c r="X1898" i="4"/>
  <c r="W774" i="4" s="1"/>
  <c r="O775" i="4"/>
  <c r="X1899" i="4"/>
  <c r="W775" i="4" s="1"/>
  <c r="O776" i="4"/>
  <c r="X1900" i="4"/>
  <c r="W776" i="4" s="1"/>
  <c r="O777" i="4"/>
  <c r="X1901" i="4"/>
  <c r="W777" i="4" s="1"/>
  <c r="O778" i="4"/>
  <c r="X1902" i="4"/>
  <c r="W778" i="4" s="1"/>
  <c r="O779" i="4"/>
  <c r="X1903" i="4"/>
  <c r="W779" i="4" s="1"/>
  <c r="O780" i="4"/>
  <c r="X1904" i="4"/>
  <c r="W780" i="4" s="1"/>
  <c r="O781" i="4"/>
  <c r="X1905" i="4"/>
  <c r="W781" i="4" s="1"/>
  <c r="O782" i="4"/>
  <c r="X1906" i="4"/>
  <c r="W782" i="4" s="1"/>
  <c r="O783" i="4"/>
  <c r="X1907" i="4"/>
  <c r="W783" i="4" s="1"/>
  <c r="O784" i="4"/>
  <c r="X1908" i="4"/>
  <c r="W784" i="4" s="1"/>
  <c r="O785" i="4"/>
  <c r="X1909" i="4"/>
  <c r="W785" i="4" s="1"/>
  <c r="O786" i="4"/>
  <c r="X1910" i="4"/>
  <c r="W786" i="4" s="1"/>
  <c r="O787" i="4"/>
  <c r="X1911" i="4"/>
  <c r="W787" i="4" s="1"/>
  <c r="O788" i="4"/>
  <c r="X1912" i="4"/>
  <c r="W788" i="4" s="1"/>
  <c r="O789" i="4"/>
  <c r="X1913" i="4"/>
  <c r="W789" i="4" s="1"/>
  <c r="O790" i="4"/>
  <c r="X1914" i="4"/>
  <c r="W790" i="4" s="1"/>
  <c r="O906" i="4"/>
  <c r="X1915" i="4"/>
  <c r="W906" i="4" s="1"/>
  <c r="O907" i="4"/>
  <c r="X1916" i="4"/>
  <c r="W907" i="4" s="1"/>
  <c r="O908" i="4"/>
  <c r="X1917" i="4"/>
  <c r="W908" i="4" s="1"/>
  <c r="O909" i="4"/>
  <c r="X1918" i="4"/>
  <c r="W909" i="4" s="1"/>
  <c r="O910" i="4"/>
  <c r="X1919" i="4"/>
  <c r="W910" i="4" s="1"/>
  <c r="O911" i="4"/>
  <c r="X1920" i="4"/>
  <c r="W911" i="4" s="1"/>
  <c r="O912" i="4"/>
  <c r="X1921" i="4"/>
  <c r="W912" i="4" s="1"/>
  <c r="O913" i="4"/>
  <c r="X1922" i="4"/>
  <c r="W913" i="4" s="1"/>
  <c r="O914" i="4"/>
  <c r="X1923" i="4"/>
  <c r="W914" i="4" s="1"/>
  <c r="O915" i="4"/>
  <c r="X1924" i="4"/>
  <c r="W915" i="4" s="1"/>
  <c r="O916" i="4"/>
  <c r="X1925" i="4"/>
  <c r="W916" i="4" s="1"/>
  <c r="O917" i="4"/>
  <c r="X1926" i="4"/>
  <c r="W917" i="4" s="1"/>
  <c r="O918" i="4"/>
  <c r="X1927" i="4"/>
  <c r="W918" i="4" s="1"/>
  <c r="O919" i="4"/>
  <c r="X1928" i="4"/>
  <c r="O920" i="4"/>
  <c r="X1929" i="4"/>
  <c r="W920" i="4" s="1"/>
  <c r="O921" i="4"/>
  <c r="X1930" i="4"/>
  <c r="W921" i="4" s="1"/>
  <c r="O922" i="4"/>
  <c r="X1931" i="4"/>
  <c r="W922" i="4" s="1"/>
  <c r="O946" i="4"/>
  <c r="X1932" i="4"/>
  <c r="W946" i="4" s="1"/>
  <c r="O947" i="4"/>
  <c r="X1933" i="4"/>
  <c r="O948" i="4"/>
  <c r="X1934" i="4"/>
  <c r="W948" i="4" s="1"/>
  <c r="O949" i="4"/>
  <c r="X1935" i="4"/>
  <c r="W949" i="4" s="1"/>
  <c r="O950" i="4"/>
  <c r="X1936" i="4"/>
  <c r="W950" i="4" s="1"/>
  <c r="O951" i="4"/>
  <c r="X1937" i="4"/>
  <c r="W951" i="4" s="1"/>
  <c r="O952" i="4"/>
  <c r="X1938" i="4"/>
  <c r="O953" i="4"/>
  <c r="X1939" i="4"/>
  <c r="W953" i="4" s="1"/>
  <c r="O954" i="4"/>
  <c r="X1940" i="4"/>
  <c r="W954" i="4" s="1"/>
  <c r="O955" i="4"/>
  <c r="X1941" i="4"/>
  <c r="O956" i="4"/>
  <c r="X1942" i="4"/>
  <c r="W956" i="4" s="1"/>
  <c r="O957" i="4"/>
  <c r="X1943" i="4"/>
  <c r="W957" i="4" s="1"/>
  <c r="O958" i="4"/>
  <c r="X1944" i="4"/>
  <c r="W958" i="4" s="1"/>
  <c r="O959" i="4"/>
  <c r="X1945" i="4"/>
  <c r="O960" i="4"/>
  <c r="X1946" i="4"/>
  <c r="W960" i="4" s="1"/>
  <c r="O961" i="4"/>
  <c r="X1947" i="4"/>
  <c r="O962" i="4"/>
  <c r="X1948" i="4"/>
  <c r="O963" i="4"/>
  <c r="X1949" i="4"/>
  <c r="W963" i="4" s="1"/>
  <c r="O964" i="4"/>
  <c r="X1950" i="4"/>
  <c r="O965" i="4"/>
  <c r="X1951" i="4"/>
  <c r="O966" i="4"/>
  <c r="X1952" i="4"/>
  <c r="O967" i="4"/>
  <c r="X1953" i="4"/>
  <c r="W967" i="4" s="1"/>
  <c r="O968" i="4"/>
  <c r="X1954" i="4"/>
  <c r="O969" i="4"/>
  <c r="X1955" i="4"/>
  <c r="W969" i="4" s="1"/>
  <c r="O4467" i="4"/>
  <c r="X1956" i="4"/>
  <c r="O970" i="4"/>
  <c r="X1957" i="4"/>
  <c r="O971" i="4"/>
  <c r="X1958" i="4"/>
  <c r="W971" i="4" s="1"/>
  <c r="O972" i="4"/>
  <c r="X1959" i="4"/>
  <c r="W972" i="4" s="1"/>
  <c r="O973" i="4"/>
  <c r="X1960" i="4"/>
  <c r="W973" i="4" s="1"/>
  <c r="O974" i="4"/>
  <c r="X1961" i="4"/>
  <c r="O975" i="4"/>
  <c r="X1962" i="4"/>
  <c r="O976" i="4"/>
  <c r="X1963" i="4"/>
  <c r="W976" i="4" s="1"/>
  <c r="O977" i="4"/>
  <c r="X1964" i="4"/>
  <c r="W977" i="4" s="1"/>
  <c r="O978" i="4"/>
  <c r="X1965" i="4"/>
  <c r="W978" i="4" s="1"/>
  <c r="O979" i="4"/>
  <c r="X1966" i="4"/>
  <c r="W979" i="4" s="1"/>
  <c r="O980" i="4"/>
  <c r="X1967" i="4"/>
  <c r="W980" i="4" s="1"/>
  <c r="O981" i="4"/>
  <c r="X1968" i="4"/>
  <c r="W981" i="4" s="1"/>
  <c r="O982" i="4"/>
  <c r="X1969" i="4"/>
  <c r="O983" i="4"/>
  <c r="X1970" i="4"/>
  <c r="W983" i="4" s="1"/>
  <c r="O984" i="4"/>
  <c r="X1971" i="4"/>
  <c r="W984" i="4" s="1"/>
  <c r="O797" i="4"/>
  <c r="X1972" i="4"/>
  <c r="W797" i="4" s="1"/>
  <c r="O798" i="4"/>
  <c r="X1973" i="4"/>
  <c r="W798" i="4" s="1"/>
  <c r="O799" i="4"/>
  <c r="X1974" i="4"/>
  <c r="W799" i="4" s="1"/>
  <c r="O800" i="4"/>
  <c r="X1975" i="4"/>
  <c r="W800" i="4" s="1"/>
  <c r="O801" i="4"/>
  <c r="X1976" i="4"/>
  <c r="W801" i="4" s="1"/>
  <c r="O802" i="4"/>
  <c r="X1977" i="4"/>
  <c r="W802" i="4" s="1"/>
  <c r="O803" i="4"/>
  <c r="X1978" i="4"/>
  <c r="W803" i="4" s="1"/>
  <c r="O804" i="4"/>
  <c r="X1979" i="4"/>
  <c r="W804" i="4" s="1"/>
  <c r="O805" i="4"/>
  <c r="X1980" i="4"/>
  <c r="W805" i="4" s="1"/>
  <c r="O806" i="4"/>
  <c r="X1981" i="4"/>
  <c r="W806" i="4" s="1"/>
  <c r="O807" i="4"/>
  <c r="X1982" i="4"/>
  <c r="W807" i="4" s="1"/>
  <c r="O808" i="4"/>
  <c r="X1983" i="4"/>
  <c r="W808" i="4" s="1"/>
  <c r="O809" i="4"/>
  <c r="X1984" i="4"/>
  <c r="W809" i="4" s="1"/>
  <c r="O810" i="4"/>
  <c r="X1985" i="4"/>
  <c r="W810" i="4" s="1"/>
  <c r="O811" i="4"/>
  <c r="X1986" i="4"/>
  <c r="O812" i="4"/>
  <c r="X1987" i="4"/>
  <c r="W812" i="4" s="1"/>
  <c r="O813" i="4"/>
  <c r="X1988" i="4"/>
  <c r="O814" i="4"/>
  <c r="X1989" i="4"/>
  <c r="W814" i="4" s="1"/>
  <c r="O815" i="4"/>
  <c r="X1990" i="4"/>
  <c r="W815" i="4" s="1"/>
  <c r="O816" i="4"/>
  <c r="X1991" i="4"/>
  <c r="O817" i="4"/>
  <c r="X1992" i="4"/>
  <c r="W817" i="4" s="1"/>
  <c r="O818" i="4"/>
  <c r="X1993" i="4"/>
  <c r="W818" i="4" s="1"/>
  <c r="O819" i="4"/>
  <c r="X1994" i="4"/>
  <c r="O820" i="4"/>
  <c r="X1995" i="4"/>
  <c r="O821" i="4"/>
  <c r="X1996" i="4"/>
  <c r="W821" i="4" s="1"/>
  <c r="O822" i="4"/>
  <c r="X1997" i="4"/>
  <c r="O823" i="4"/>
  <c r="X1998" i="4"/>
  <c r="W823" i="4" s="1"/>
  <c r="O824" i="4"/>
  <c r="X1999" i="4"/>
  <c r="W824" i="4" s="1"/>
  <c r="O825" i="4"/>
  <c r="X2000" i="4"/>
  <c r="W825" i="4" s="1"/>
  <c r="O826" i="4"/>
  <c r="X2001" i="4"/>
  <c r="W826" i="4" s="1"/>
  <c r="O827" i="4"/>
  <c r="X2002" i="4"/>
  <c r="W827" i="4" s="1"/>
  <c r="O828" i="4"/>
  <c r="X2003" i="4"/>
  <c r="W828" i="4" s="1"/>
  <c r="O829" i="4"/>
  <c r="X2004" i="4"/>
  <c r="W829" i="4" s="1"/>
  <c r="O830" i="4"/>
  <c r="X2005" i="4"/>
  <c r="W830" i="4" s="1"/>
  <c r="O831" i="4"/>
  <c r="X2006" i="4"/>
  <c r="W831" i="4" s="1"/>
  <c r="O832" i="4"/>
  <c r="X2007" i="4"/>
  <c r="W832" i="4" s="1"/>
  <c r="O833" i="4"/>
  <c r="X2008" i="4"/>
  <c r="W833" i="4" s="1"/>
  <c r="O834" i="4"/>
  <c r="X2009" i="4"/>
  <c r="W834" i="4" s="1"/>
  <c r="O835" i="4"/>
  <c r="X2010" i="4"/>
  <c r="W835" i="4" s="1"/>
  <c r="O836" i="4"/>
  <c r="X2011" i="4"/>
  <c r="W836" i="4" s="1"/>
  <c r="O985" i="4"/>
  <c r="X2012" i="4"/>
  <c r="W985" i="4" s="1"/>
  <c r="O986" i="4"/>
  <c r="X2013" i="4"/>
  <c r="W986" i="4" s="1"/>
  <c r="O987" i="4"/>
  <c r="X2014" i="4"/>
  <c r="W987" i="4" s="1"/>
  <c r="O988" i="4"/>
  <c r="X2015" i="4"/>
  <c r="W988" i="4" s="1"/>
  <c r="O989" i="4"/>
  <c r="X2016" i="4"/>
  <c r="W989" i="4" s="1"/>
  <c r="O990" i="4"/>
  <c r="X2017" i="4"/>
  <c r="W990" i="4" s="1"/>
  <c r="O991" i="4"/>
  <c r="X2018" i="4"/>
  <c r="W991" i="4" s="1"/>
  <c r="O992" i="4"/>
  <c r="X2019" i="4"/>
  <c r="O993" i="4"/>
  <c r="X2020" i="4"/>
  <c r="O994" i="4"/>
  <c r="X2021" i="4"/>
  <c r="W994" i="4" s="1"/>
  <c r="O995" i="4"/>
  <c r="X2022" i="4"/>
  <c r="W995" i="4" s="1"/>
  <c r="O996" i="4"/>
  <c r="X2023" i="4"/>
  <c r="W996" i="4" s="1"/>
  <c r="O997" i="4"/>
  <c r="X2024" i="4"/>
  <c r="O998" i="4"/>
  <c r="X2025" i="4"/>
  <c r="W998" i="4" s="1"/>
  <c r="O999" i="4"/>
  <c r="X2026" i="4"/>
  <c r="W999" i="4" s="1"/>
  <c r="O1000" i="4"/>
  <c r="X2027" i="4"/>
  <c r="W1000" i="4" s="1"/>
  <c r="O1001" i="4"/>
  <c r="X2028" i="4"/>
  <c r="O1002" i="4"/>
  <c r="X2029" i="4"/>
  <c r="O1003" i="4"/>
  <c r="X2030" i="4"/>
  <c r="W1003" i="4" s="1"/>
  <c r="O931" i="4"/>
  <c r="X2031" i="4"/>
  <c r="W931" i="4" s="1"/>
  <c r="O932" i="4"/>
  <c r="X2032" i="4"/>
  <c r="O933" i="4"/>
  <c r="X2033" i="4"/>
  <c r="O934" i="4"/>
  <c r="X2034" i="4"/>
  <c r="W934" i="4" s="1"/>
  <c r="O935" i="4"/>
  <c r="X2035" i="4"/>
  <c r="W935" i="4" s="1"/>
  <c r="O936" i="4"/>
  <c r="X2036" i="4"/>
  <c r="W936" i="4" s="1"/>
  <c r="O937" i="4"/>
  <c r="X2037" i="4"/>
  <c r="W937" i="4" s="1"/>
  <c r="O938" i="4"/>
  <c r="X2038" i="4"/>
  <c r="W938" i="4" s="1"/>
  <c r="O939" i="4"/>
  <c r="X2039" i="4"/>
  <c r="W939" i="4" s="1"/>
  <c r="O940" i="4"/>
  <c r="X2040" i="4"/>
  <c r="W940" i="4" s="1"/>
  <c r="O941" i="4"/>
  <c r="X2041" i="4"/>
  <c r="W941" i="4" s="1"/>
  <c r="O942" i="4"/>
  <c r="X2042" i="4"/>
  <c r="W942" i="4" s="1"/>
  <c r="O943" i="4"/>
  <c r="X2043" i="4"/>
  <c r="W943" i="4" s="1"/>
  <c r="O944" i="4"/>
  <c r="X2044" i="4"/>
  <c r="W944" i="4" s="1"/>
  <c r="O945" i="4"/>
  <c r="X2045" i="4"/>
  <c r="W945" i="4" s="1"/>
  <c r="O1004" i="4"/>
  <c r="X2046" i="4"/>
  <c r="W1004" i="4" s="1"/>
  <c r="O1005" i="4"/>
  <c r="X2047" i="4"/>
  <c r="W1005" i="4" s="1"/>
  <c r="O1006" i="4"/>
  <c r="X2048" i="4"/>
  <c r="W1006" i="4" s="1"/>
  <c r="O1007" i="4"/>
  <c r="X2049" i="4"/>
  <c r="W1007" i="4" s="1"/>
  <c r="O1008" i="4"/>
  <c r="X2050" i="4"/>
  <c r="W1008" i="4" s="1"/>
  <c r="O1009" i="4"/>
  <c r="X2051" i="4"/>
  <c r="O1010" i="4"/>
  <c r="X2052" i="4"/>
  <c r="W1010" i="4" s="1"/>
  <c r="O1011" i="4"/>
  <c r="X2053" i="4"/>
  <c r="W1011" i="4" s="1"/>
  <c r="O3456" i="4"/>
  <c r="X2054" i="4"/>
  <c r="O1012" i="4"/>
  <c r="X2055" i="4"/>
  <c r="W1012" i="4" s="1"/>
  <c r="O1013" i="4"/>
  <c r="X2056" i="4"/>
  <c r="W1013" i="4" s="1"/>
  <c r="O1014" i="4"/>
  <c r="X2057" i="4"/>
  <c r="W1014" i="4" s="1"/>
  <c r="O1015" i="4"/>
  <c r="X2058" i="4"/>
  <c r="W1015" i="4" s="1"/>
  <c r="O1016" i="4"/>
  <c r="X2059" i="4"/>
  <c r="W1016" i="4" s="1"/>
  <c r="O1017" i="4"/>
  <c r="X2060" i="4"/>
  <c r="W1017" i="4" s="1"/>
  <c r="O1018" i="4"/>
  <c r="X2061" i="4"/>
  <c r="W1018" i="4" s="1"/>
  <c r="O1019" i="4"/>
  <c r="X2062" i="4"/>
  <c r="W1019" i="4" s="1"/>
  <c r="O1020" i="4"/>
  <c r="X2063" i="4"/>
  <c r="W1020" i="4" s="1"/>
  <c r="O1021" i="4"/>
  <c r="X2064" i="4"/>
  <c r="W1021" i="4" s="1"/>
  <c r="O1022" i="4"/>
  <c r="X2065" i="4"/>
  <c r="W1022" i="4" s="1"/>
  <c r="O3520" i="4"/>
  <c r="X2066" i="4"/>
  <c r="O3521" i="4"/>
  <c r="X2067" i="4"/>
  <c r="O3522" i="4"/>
  <c r="X2068" i="4"/>
  <c r="O2824" i="4"/>
  <c r="X2069" i="4"/>
  <c r="O2825" i="4"/>
  <c r="X2070" i="4"/>
  <c r="O2826" i="4"/>
  <c r="X2071" i="4"/>
  <c r="O2827" i="4"/>
  <c r="X2072" i="4"/>
  <c r="O2828" i="4"/>
  <c r="X2073" i="4"/>
  <c r="O3523" i="4"/>
  <c r="X2074" i="4"/>
  <c r="O3524" i="4"/>
  <c r="X2075" i="4"/>
  <c r="O3525" i="4"/>
  <c r="X2076" i="4"/>
  <c r="O3526" i="4"/>
  <c r="X2077" i="4"/>
  <c r="O3527" i="4"/>
  <c r="X2078" i="4"/>
  <c r="O3528" i="4"/>
  <c r="X2079" i="4"/>
  <c r="O3534" i="4"/>
  <c r="X2080" i="4"/>
  <c r="O3535" i="4"/>
  <c r="X2081" i="4"/>
  <c r="O3536" i="4"/>
  <c r="X2082" i="4"/>
  <c r="O3537" i="4"/>
  <c r="X2083" i="4"/>
  <c r="O3538" i="4"/>
  <c r="X2084" i="4"/>
  <c r="O3539" i="4"/>
  <c r="X2085" i="4"/>
  <c r="O3540" i="4"/>
  <c r="X2086" i="4"/>
  <c r="O3541" i="4"/>
  <c r="X2087" i="4"/>
  <c r="O3542" i="4"/>
  <c r="X2088" i="4"/>
  <c r="O3543" i="4"/>
  <c r="X2089" i="4"/>
  <c r="O3544" i="4"/>
  <c r="X2090" i="4"/>
  <c r="O3545" i="4"/>
  <c r="X2091" i="4"/>
  <c r="O3546" i="4"/>
  <c r="X2092" i="4"/>
  <c r="O3547" i="4"/>
  <c r="X2093" i="4"/>
  <c r="O3548" i="4"/>
  <c r="X2094" i="4"/>
  <c r="O3549" i="4"/>
  <c r="X2095" i="4"/>
  <c r="O3550" i="4"/>
  <c r="X2096" i="4"/>
  <c r="O3551" i="4"/>
  <c r="X2097" i="4"/>
  <c r="O3552" i="4"/>
  <c r="X2098" i="4"/>
  <c r="O3553" i="4"/>
  <c r="X2099" i="4"/>
  <c r="O3554" i="4"/>
  <c r="X2100" i="4"/>
  <c r="O3555" i="4"/>
  <c r="X2101" i="4"/>
  <c r="O3556" i="4"/>
  <c r="X2102" i="4"/>
  <c r="O3557" i="4"/>
  <c r="X2103" i="4"/>
  <c r="O3558" i="4"/>
  <c r="X2104" i="4"/>
  <c r="O3559" i="4"/>
  <c r="X2105" i="4"/>
  <c r="O3560" i="4"/>
  <c r="X2106" i="4"/>
  <c r="O3561" i="4"/>
  <c r="X2107" i="4"/>
  <c r="O3562" i="4"/>
  <c r="X2108" i="4"/>
  <c r="O3563" i="4"/>
  <c r="X2109" i="4"/>
  <c r="O3564" i="4"/>
  <c r="X2110" i="4"/>
  <c r="O3565" i="4"/>
  <c r="X2111" i="4"/>
  <c r="O3566" i="4"/>
  <c r="X2112" i="4"/>
  <c r="O3567" i="4"/>
  <c r="X2113" i="4"/>
  <c r="O3568" i="4"/>
  <c r="X2114" i="4"/>
  <c r="O3569" i="4"/>
  <c r="X2115" i="4"/>
  <c r="O3570" i="4"/>
  <c r="X2116" i="4"/>
  <c r="O3571" i="4"/>
  <c r="X2117" i="4"/>
  <c r="O3572" i="4"/>
  <c r="X2118" i="4"/>
  <c r="O3573" i="4"/>
  <c r="X2119" i="4"/>
  <c r="O3574" i="4"/>
  <c r="X2120" i="4"/>
  <c r="O3575" i="4"/>
  <c r="X2121" i="4"/>
  <c r="O3576" i="4"/>
  <c r="X2122" i="4"/>
  <c r="O3577" i="4"/>
  <c r="X2123" i="4"/>
  <c r="O3578" i="4"/>
  <c r="X2124" i="4"/>
  <c r="O3579" i="4"/>
  <c r="X2125" i="4"/>
  <c r="O3580" i="4"/>
  <c r="X2126" i="4"/>
  <c r="O3581" i="4"/>
  <c r="X2127" i="4"/>
  <c r="O3582" i="4"/>
  <c r="X2128" i="4"/>
  <c r="O3583" i="4"/>
  <c r="X2129" i="4"/>
  <c r="O3584" i="4"/>
  <c r="X2130" i="4"/>
  <c r="O3585" i="4"/>
  <c r="X2131" i="4"/>
  <c r="O3586" i="4"/>
  <c r="X2132" i="4"/>
  <c r="O3587" i="4"/>
  <c r="X2133" i="4"/>
  <c r="O3588" i="4"/>
  <c r="X2134" i="4"/>
  <c r="O3589" i="4"/>
  <c r="X2135" i="4"/>
  <c r="O3590" i="4"/>
  <c r="X2136" i="4"/>
  <c r="O3591" i="4"/>
  <c r="X2137" i="4"/>
  <c r="O3592" i="4"/>
  <c r="X2138" i="4"/>
  <c r="O3593" i="4"/>
  <c r="X2139" i="4"/>
  <c r="O3594" i="4"/>
  <c r="X2140" i="4"/>
  <c r="O3595" i="4"/>
  <c r="X2141" i="4"/>
  <c r="O3596" i="4"/>
  <c r="X2142" i="4"/>
  <c r="O3597" i="4"/>
  <c r="X2143" i="4"/>
  <c r="O3598" i="4"/>
  <c r="X2144" i="4"/>
  <c r="O3599" i="4"/>
  <c r="X2145" i="4"/>
  <c r="O3600" i="4"/>
  <c r="X2146" i="4"/>
  <c r="O3601" i="4"/>
  <c r="X2147" i="4"/>
  <c r="O3602" i="4"/>
  <c r="X2148" i="4"/>
  <c r="O3603" i="4"/>
  <c r="X2149" i="4"/>
  <c r="O3604" i="4"/>
  <c r="X2150" i="4"/>
  <c r="O3605" i="4"/>
  <c r="X2151" i="4"/>
  <c r="O3606" i="4"/>
  <c r="X2152" i="4"/>
  <c r="O3607" i="4"/>
  <c r="X2153" i="4"/>
  <c r="O3608" i="4"/>
  <c r="X2154" i="4"/>
  <c r="O3609" i="4"/>
  <c r="X2155" i="4"/>
  <c r="O3610" i="4"/>
  <c r="X2156" i="4"/>
  <c r="O3611" i="4"/>
  <c r="X2157" i="4"/>
  <c r="O3612" i="4"/>
  <c r="X2158" i="4"/>
  <c r="O3613" i="4"/>
  <c r="X2159" i="4"/>
  <c r="O3614" i="4"/>
  <c r="X2160" i="4"/>
  <c r="O3615" i="4"/>
  <c r="X2161" i="4"/>
  <c r="O3616" i="4"/>
  <c r="X2162" i="4"/>
  <c r="O3617" i="4"/>
  <c r="X2163" i="4"/>
  <c r="O3618" i="4"/>
  <c r="X2164" i="4"/>
  <c r="O3619" i="4"/>
  <c r="X2165" i="4"/>
  <c r="O3620" i="4"/>
  <c r="X2166" i="4"/>
  <c r="O3621" i="4"/>
  <c r="X2167" i="4"/>
  <c r="O3622" i="4"/>
  <c r="X2168" i="4"/>
  <c r="O3623" i="4"/>
  <c r="X2169" i="4"/>
  <c r="O3624" i="4"/>
  <c r="X2170" i="4"/>
  <c r="O3625" i="4"/>
  <c r="X2171" i="4"/>
  <c r="O3626" i="4"/>
  <c r="X2172" i="4"/>
  <c r="O3627" i="4"/>
  <c r="X2173" i="4"/>
  <c r="O3529" i="4"/>
  <c r="X2174" i="4"/>
  <c r="O3530" i="4"/>
  <c r="X2175" i="4"/>
  <c r="O3531" i="4"/>
  <c r="X2176" i="4"/>
  <c r="O3532" i="4"/>
  <c r="X2177" i="4"/>
  <c r="O3533" i="4"/>
  <c r="X2178" i="4"/>
  <c r="O3889" i="4"/>
  <c r="X2179" i="4"/>
  <c r="O549" i="4"/>
  <c r="X2180" i="4"/>
  <c r="W549" i="4" s="1"/>
  <c r="O4443" i="4"/>
  <c r="X2181" i="4"/>
  <c r="O4444" i="4"/>
  <c r="X2182" i="4"/>
  <c r="O2523" i="4"/>
  <c r="X2183" i="4"/>
  <c r="W2523" i="4" s="1"/>
  <c r="O2524" i="4"/>
  <c r="X2184" i="4"/>
  <c r="O2525" i="4"/>
  <c r="X2185" i="4"/>
  <c r="O2526" i="4"/>
  <c r="X2186" i="4"/>
  <c r="O2527" i="4"/>
  <c r="X2187" i="4"/>
  <c r="O2528" i="4"/>
  <c r="X2188" i="4"/>
  <c r="O2529" i="4"/>
  <c r="X2189" i="4"/>
  <c r="O2530" i="4"/>
  <c r="X2190" i="4"/>
  <c r="O2531" i="4"/>
  <c r="X2191" i="4"/>
  <c r="W2531" i="4" s="1"/>
  <c r="O2532" i="4"/>
  <c r="X2192" i="4"/>
  <c r="W2532" i="4" s="1"/>
  <c r="O2533" i="4"/>
  <c r="X2193" i="4"/>
  <c r="O2534" i="4"/>
  <c r="X2194" i="4"/>
  <c r="O2535" i="4"/>
  <c r="X2195" i="4"/>
  <c r="O2536" i="4"/>
  <c r="X2196" i="4"/>
  <c r="O2537" i="4"/>
  <c r="X2197" i="4"/>
  <c r="O2538" i="4"/>
  <c r="X2198" i="4"/>
  <c r="O2539" i="4"/>
  <c r="X2199" i="4"/>
  <c r="O2540" i="4"/>
  <c r="X2200" i="4"/>
  <c r="W2540" i="4" s="1"/>
  <c r="O2541" i="4"/>
  <c r="X2201" i="4"/>
  <c r="W2541" i="4" s="1"/>
  <c r="O2542" i="4"/>
  <c r="X2202" i="4"/>
  <c r="O2543" i="4"/>
  <c r="X2203" i="4"/>
  <c r="O2544" i="4"/>
  <c r="X2204" i="4"/>
  <c r="O2545" i="4"/>
  <c r="X2205" i="4"/>
  <c r="O2546" i="4"/>
  <c r="X2206" i="4"/>
  <c r="O2547" i="4"/>
  <c r="X2207" i="4"/>
  <c r="O2548" i="4"/>
  <c r="X2208" i="4"/>
  <c r="O2549" i="4"/>
  <c r="X2209" i="4"/>
  <c r="W2549" i="4" s="1"/>
  <c r="O2550" i="4"/>
  <c r="X2210" i="4"/>
  <c r="W2550" i="4" s="1"/>
  <c r="O2551" i="4"/>
  <c r="X2211" i="4"/>
  <c r="O2552" i="4"/>
  <c r="X2212" i="4"/>
  <c r="O2553" i="4"/>
  <c r="X2213" i="4"/>
  <c r="O2554" i="4"/>
  <c r="X2214" i="4"/>
  <c r="O2555" i="4"/>
  <c r="X2215" i="4"/>
  <c r="O2556" i="4"/>
  <c r="X2216" i="4"/>
  <c r="O2557" i="4"/>
  <c r="X2217" i="4"/>
  <c r="O2558" i="4"/>
  <c r="X2218" i="4"/>
  <c r="W2558" i="4" s="1"/>
  <c r="O2559" i="4"/>
  <c r="X2219" i="4"/>
  <c r="W2559" i="4" s="1"/>
  <c r="O2560" i="4"/>
  <c r="X2220" i="4"/>
  <c r="O2561" i="4"/>
  <c r="X2221" i="4"/>
  <c r="O2562" i="4"/>
  <c r="X2222" i="4"/>
  <c r="O2563" i="4"/>
  <c r="X2223" i="4"/>
  <c r="O2564" i="4"/>
  <c r="X2224" i="4"/>
  <c r="O2565" i="4"/>
  <c r="X2225" i="4"/>
  <c r="O2566" i="4"/>
  <c r="X2226" i="4"/>
  <c r="O2567" i="4"/>
  <c r="X2227" i="4"/>
  <c r="W2567" i="4" s="1"/>
  <c r="O2568" i="4"/>
  <c r="X2228" i="4"/>
  <c r="W2568" i="4" s="1"/>
  <c r="O2569" i="4"/>
  <c r="X2229" i="4"/>
  <c r="O2570" i="4"/>
  <c r="X2230" i="4"/>
  <c r="O2571" i="4"/>
  <c r="X2231" i="4"/>
  <c r="O2572" i="4"/>
  <c r="X2232" i="4"/>
  <c r="O2573" i="4"/>
  <c r="X2233" i="4"/>
  <c r="O2574" i="4"/>
  <c r="X2234" i="4"/>
  <c r="O2575" i="4"/>
  <c r="X2235" i="4"/>
  <c r="O2576" i="4"/>
  <c r="X2236" i="4"/>
  <c r="W2576" i="4" s="1"/>
  <c r="O2577" i="4"/>
  <c r="X2237" i="4"/>
  <c r="W2577" i="4" s="1"/>
  <c r="O2578" i="4"/>
  <c r="X2238" i="4"/>
  <c r="O2579" i="4"/>
  <c r="X2239" i="4"/>
  <c r="O2580" i="4"/>
  <c r="X2240" i="4"/>
  <c r="O2581" i="4"/>
  <c r="X2241" i="4"/>
  <c r="O2582" i="4"/>
  <c r="X2242" i="4"/>
  <c r="O2583" i="4"/>
  <c r="X2243" i="4"/>
  <c r="O2584" i="4"/>
  <c r="X2244" i="4"/>
  <c r="O2585" i="4"/>
  <c r="X2245" i="4"/>
  <c r="W2585" i="4" s="1"/>
  <c r="O2586" i="4"/>
  <c r="X2246" i="4"/>
  <c r="W2586" i="4" s="1"/>
  <c r="O2587" i="4"/>
  <c r="X2247" i="4"/>
  <c r="O2588" i="4"/>
  <c r="X2248" i="4"/>
  <c r="O2589" i="4"/>
  <c r="X2249" i="4"/>
  <c r="O2590" i="4"/>
  <c r="X2250" i="4"/>
  <c r="O2591" i="4"/>
  <c r="X2251" i="4"/>
  <c r="O2592" i="4"/>
  <c r="X2252" i="4"/>
  <c r="O2593" i="4"/>
  <c r="X2253" i="4"/>
  <c r="O2594" i="4"/>
  <c r="X2254" i="4"/>
  <c r="W2594" i="4" s="1"/>
  <c r="O2595" i="4"/>
  <c r="X2255" i="4"/>
  <c r="W2595" i="4" s="1"/>
  <c r="O2596" i="4"/>
  <c r="X2256" i="4"/>
  <c r="O2597" i="4"/>
  <c r="X2257" i="4"/>
  <c r="O2598" i="4"/>
  <c r="X2258" i="4"/>
  <c r="O2599" i="4"/>
  <c r="X2259" i="4"/>
  <c r="O2600" i="4"/>
  <c r="X2260" i="4"/>
  <c r="O2601" i="4"/>
  <c r="X2261" i="4"/>
  <c r="O2602" i="4"/>
  <c r="X2262" i="4"/>
  <c r="O2603" i="4"/>
  <c r="X2263" i="4"/>
  <c r="W2603" i="4" s="1"/>
  <c r="O2604" i="4"/>
  <c r="X2264" i="4"/>
  <c r="W2604" i="4" s="1"/>
  <c r="O2605" i="4"/>
  <c r="X2265" i="4"/>
  <c r="O2606" i="4"/>
  <c r="X2266" i="4"/>
  <c r="O2607" i="4"/>
  <c r="X2267" i="4"/>
  <c r="O2608" i="4"/>
  <c r="X2268" i="4"/>
  <c r="O2609" i="4"/>
  <c r="X2269" i="4"/>
  <c r="O2610" i="4"/>
  <c r="X2270" i="4"/>
  <c r="O2611" i="4"/>
  <c r="X2271" i="4"/>
  <c r="O2612" i="4"/>
  <c r="X2272" i="4"/>
  <c r="W2612" i="4" s="1"/>
  <c r="O2613" i="4"/>
  <c r="X2273" i="4"/>
  <c r="W2613" i="4" s="1"/>
  <c r="O2614" i="4"/>
  <c r="X2274" i="4"/>
  <c r="O2615" i="4"/>
  <c r="X2275" i="4"/>
  <c r="O2616" i="4"/>
  <c r="X2276" i="4"/>
  <c r="O2617" i="4"/>
  <c r="X2277" i="4"/>
  <c r="O2618" i="4"/>
  <c r="X2278" i="4"/>
  <c r="O2619" i="4"/>
  <c r="X2279" i="4"/>
  <c r="O2620" i="4"/>
  <c r="X2280" i="4"/>
  <c r="O2621" i="4"/>
  <c r="X2281" i="4"/>
  <c r="W2621" i="4" s="1"/>
  <c r="O2622" i="4"/>
  <c r="X2282" i="4"/>
  <c r="W2622" i="4" s="1"/>
  <c r="O2623" i="4"/>
  <c r="X2283" i="4"/>
  <c r="O2624" i="4"/>
  <c r="X2284" i="4"/>
  <c r="O2625" i="4"/>
  <c r="X2285" i="4"/>
  <c r="O2626" i="4"/>
  <c r="X2286" i="4"/>
  <c r="O2627" i="4"/>
  <c r="X2287" i="4"/>
  <c r="O2628" i="4"/>
  <c r="X2288" i="4"/>
  <c r="O2629" i="4"/>
  <c r="X2289" i="4"/>
  <c r="O2630" i="4"/>
  <c r="X2290" i="4"/>
  <c r="O2631" i="4"/>
  <c r="X2291" i="4"/>
  <c r="O2632" i="4"/>
  <c r="X2292" i="4"/>
  <c r="O2633" i="4"/>
  <c r="X2293" i="4"/>
  <c r="O2634" i="4"/>
  <c r="X2294" i="4"/>
  <c r="O2635" i="4"/>
  <c r="X2295" i="4"/>
  <c r="O2636" i="4"/>
  <c r="X2296" i="4"/>
  <c r="O2637" i="4"/>
  <c r="X2297" i="4"/>
  <c r="O2638" i="4"/>
  <c r="X2298" i="4"/>
  <c r="O2639" i="4"/>
  <c r="X2299" i="4"/>
  <c r="O2640" i="4"/>
  <c r="X2300" i="4"/>
  <c r="O2641" i="4"/>
  <c r="X2301" i="4"/>
  <c r="O2642" i="4"/>
  <c r="X2302" i="4"/>
  <c r="O2643" i="4"/>
  <c r="X2303" i="4"/>
  <c r="O2644" i="4"/>
  <c r="X2304" i="4"/>
  <c r="O2645" i="4"/>
  <c r="X2305" i="4"/>
  <c r="O2646" i="4"/>
  <c r="X2306" i="4"/>
  <c r="O2647" i="4"/>
  <c r="X2307" i="4"/>
  <c r="O4091" i="4"/>
  <c r="X2308" i="4"/>
  <c r="O4092" i="4"/>
  <c r="X2309" i="4"/>
  <c r="O4093" i="4"/>
  <c r="X2310" i="4"/>
  <c r="O4094" i="4"/>
  <c r="X2311" i="4"/>
  <c r="O4095" i="4"/>
  <c r="X2312" i="4"/>
  <c r="O4096" i="4"/>
  <c r="X2313" i="4"/>
  <c r="O4097" i="4"/>
  <c r="X2314" i="4"/>
  <c r="O4098" i="4"/>
  <c r="X2315" i="4"/>
  <c r="O4099" i="4"/>
  <c r="X2316" i="4"/>
  <c r="O4100" i="4"/>
  <c r="X2317" i="4"/>
  <c r="O4101" i="4"/>
  <c r="X2318" i="4"/>
  <c r="O4102" i="4"/>
  <c r="X2319" i="4"/>
  <c r="O4103" i="4"/>
  <c r="X2320" i="4"/>
  <c r="O4104" i="4"/>
  <c r="X2321" i="4"/>
  <c r="O4105" i="4"/>
  <c r="X2322" i="4"/>
  <c r="O4107" i="4"/>
  <c r="X2323" i="4"/>
  <c r="O4108" i="4"/>
  <c r="X2324" i="4"/>
  <c r="O4109" i="4"/>
  <c r="X2325" i="4"/>
  <c r="O4110" i="4"/>
  <c r="X2326" i="4"/>
  <c r="O4111" i="4"/>
  <c r="X2327" i="4"/>
  <c r="O4112" i="4"/>
  <c r="X2328" i="4"/>
  <c r="O4113" i="4"/>
  <c r="X2329" i="4"/>
  <c r="O4114" i="4"/>
  <c r="X2330" i="4"/>
  <c r="O4115" i="4"/>
  <c r="X2331" i="4"/>
  <c r="O4116" i="4"/>
  <c r="X2332" i="4"/>
  <c r="O4117" i="4"/>
  <c r="X2333" i="4"/>
  <c r="O4118" i="4"/>
  <c r="X2334" i="4"/>
  <c r="O4119" i="4"/>
  <c r="X2335" i="4"/>
  <c r="O4120" i="4"/>
  <c r="X2336" i="4"/>
  <c r="O4121" i="4"/>
  <c r="X2337" i="4"/>
  <c r="O4122" i="4"/>
  <c r="X2338" i="4"/>
  <c r="O4123" i="4"/>
  <c r="X2339" i="4"/>
  <c r="O4124" i="4"/>
  <c r="X2340" i="4"/>
  <c r="O4125" i="4"/>
  <c r="X2341" i="4"/>
  <c r="O4126" i="4"/>
  <c r="X2342" i="4"/>
  <c r="O4127" i="4"/>
  <c r="X2343" i="4"/>
  <c r="O4128" i="4"/>
  <c r="X2344" i="4"/>
  <c r="O4129" i="4"/>
  <c r="X2345" i="4"/>
  <c r="O4130" i="4"/>
  <c r="X2346" i="4"/>
  <c r="O4131" i="4"/>
  <c r="X2347" i="4"/>
  <c r="O4132" i="4"/>
  <c r="X2348" i="4"/>
  <c r="O4133" i="4"/>
  <c r="X2349" i="4"/>
  <c r="O4134" i="4"/>
  <c r="X2350" i="4"/>
  <c r="O4135" i="4"/>
  <c r="X2351" i="4"/>
  <c r="O4136" i="4"/>
  <c r="X2352" i="4"/>
  <c r="O4137" i="4"/>
  <c r="X2353" i="4"/>
  <c r="O4138" i="4"/>
  <c r="X2354" i="4"/>
  <c r="O4139" i="4"/>
  <c r="X2355" i="4"/>
  <c r="O4140" i="4"/>
  <c r="X2356" i="4"/>
  <c r="O4141" i="4"/>
  <c r="X2357" i="4"/>
  <c r="O4142" i="4"/>
  <c r="X2358" i="4"/>
  <c r="O4143" i="4"/>
  <c r="X2359" i="4"/>
  <c r="W2359" i="4" s="1"/>
  <c r="O4144" i="4"/>
  <c r="X2360" i="4"/>
  <c r="O4145" i="4"/>
  <c r="X2361" i="4"/>
  <c r="O4146" i="4"/>
  <c r="X2362" i="4"/>
  <c r="O4147" i="4"/>
  <c r="X2363" i="4"/>
  <c r="O4148" i="4"/>
  <c r="X2364" i="4"/>
  <c r="O2648" i="4"/>
  <c r="X2365" i="4"/>
  <c r="O2649" i="4"/>
  <c r="X2366" i="4"/>
  <c r="O2650" i="4"/>
  <c r="X2367" i="4"/>
  <c r="O2651" i="4"/>
  <c r="X2368" i="4"/>
  <c r="O2652" i="4"/>
  <c r="X2369" i="4"/>
  <c r="O2653" i="4"/>
  <c r="X2370" i="4"/>
  <c r="O1762" i="4"/>
  <c r="X2371" i="4"/>
  <c r="W1762" i="4" s="1"/>
  <c r="O1763" i="4"/>
  <c r="X2372" i="4"/>
  <c r="W1763" i="4" s="1"/>
  <c r="O1806" i="4"/>
  <c r="X2373" i="4"/>
  <c r="W1806" i="4" s="1"/>
  <c r="O1807" i="4"/>
  <c r="X2374" i="4"/>
  <c r="W1807" i="4" s="1"/>
  <c r="O1817" i="4"/>
  <c r="X2375" i="4"/>
  <c r="W1817" i="4" s="1"/>
  <c r="O1712" i="4"/>
  <c r="X2376" i="4"/>
  <c r="W1712" i="4" s="1"/>
  <c r="O1713" i="4"/>
  <c r="X2377" i="4"/>
  <c r="O1714" i="4"/>
  <c r="X2378" i="4"/>
  <c r="O1715" i="4"/>
  <c r="X2379" i="4"/>
  <c r="W1715" i="4" s="1"/>
  <c r="O1716" i="4"/>
  <c r="X2380" i="4"/>
  <c r="W1716" i="4" s="1"/>
  <c r="O1717" i="4"/>
  <c r="X2381" i="4"/>
  <c r="O1718" i="4"/>
  <c r="X2382" i="4"/>
  <c r="O1719" i="4"/>
  <c r="X2383" i="4"/>
  <c r="W1719" i="4" s="1"/>
  <c r="O1720" i="4"/>
  <c r="X2384" i="4"/>
  <c r="O1721" i="4"/>
  <c r="X2385" i="4"/>
  <c r="W1721" i="4" s="1"/>
  <c r="O1722" i="4"/>
  <c r="X2386" i="4"/>
  <c r="W1722" i="4" s="1"/>
  <c r="O1723" i="4"/>
  <c r="X2387" i="4"/>
  <c r="O2655" i="4"/>
  <c r="X2388" i="4"/>
  <c r="O2656" i="4"/>
  <c r="X2389" i="4"/>
  <c r="O2657" i="4"/>
  <c r="X2390" i="4"/>
  <c r="O2658" i="4"/>
  <c r="X2391" i="4"/>
  <c r="O2659" i="4"/>
  <c r="X2392" i="4"/>
  <c r="O2660" i="4"/>
  <c r="X2393" i="4"/>
  <c r="O2661" i="4"/>
  <c r="X2394" i="4"/>
  <c r="O2662" i="4"/>
  <c r="X2395" i="4"/>
  <c r="O2663" i="4"/>
  <c r="X2396" i="4"/>
  <c r="O2664" i="4"/>
  <c r="X2397" i="4"/>
  <c r="O2665" i="4"/>
  <c r="X2398" i="4"/>
  <c r="O2666" i="4"/>
  <c r="X2399" i="4"/>
  <c r="O2667" i="4"/>
  <c r="X2400" i="4"/>
  <c r="O2668" i="4"/>
  <c r="X2401" i="4"/>
  <c r="O2669" i="4"/>
  <c r="X2402" i="4"/>
  <c r="O2670" i="4"/>
  <c r="X2403" i="4"/>
  <c r="O2671" i="4"/>
  <c r="X2404" i="4"/>
  <c r="O2672" i="4"/>
  <c r="X2405" i="4"/>
  <c r="O2673" i="4"/>
  <c r="X2406" i="4"/>
  <c r="O2674" i="4"/>
  <c r="X2407" i="4"/>
  <c r="O2675" i="4"/>
  <c r="X2408" i="4"/>
  <c r="O2676" i="4"/>
  <c r="X2409" i="4"/>
  <c r="O2677" i="4"/>
  <c r="X2410" i="4"/>
  <c r="O2728" i="4"/>
  <c r="X2411" i="4"/>
  <c r="O2729" i="4"/>
  <c r="X2412" i="4"/>
  <c r="O2730" i="4"/>
  <c r="X2413" i="4"/>
  <c r="O2678" i="4"/>
  <c r="X2414" i="4"/>
  <c r="O2679" i="4"/>
  <c r="X2415" i="4"/>
  <c r="O2680" i="4"/>
  <c r="X2416" i="4"/>
  <c r="O2681" i="4"/>
  <c r="X2417" i="4"/>
  <c r="O2748" i="4"/>
  <c r="X2418" i="4"/>
  <c r="O2749" i="4"/>
  <c r="X2419" i="4"/>
  <c r="O2750" i="4"/>
  <c r="X2420" i="4"/>
  <c r="O3132" i="4"/>
  <c r="X2421" i="4"/>
  <c r="O3133" i="4"/>
  <c r="X2422" i="4"/>
  <c r="O3134" i="4"/>
  <c r="X2423" i="4"/>
  <c r="O2735" i="4"/>
  <c r="X2424" i="4"/>
  <c r="O2736" i="4"/>
  <c r="X2425" i="4"/>
  <c r="O2860" i="4"/>
  <c r="X2426" i="4"/>
  <c r="O2861" i="4"/>
  <c r="X2427" i="4"/>
  <c r="O2682" i="4"/>
  <c r="X2428" i="4"/>
  <c r="W2682" i="4" s="1"/>
  <c r="O2683" i="4"/>
  <c r="X2429" i="4"/>
  <c r="O2684" i="4"/>
  <c r="X2430" i="4"/>
  <c r="W2430" i="4" s="1"/>
  <c r="O2685" i="4"/>
  <c r="X2431" i="4"/>
  <c r="O2686" i="4"/>
  <c r="X2432" i="4"/>
  <c r="O2687" i="4"/>
  <c r="X2433" i="4"/>
  <c r="O2688" i="4"/>
  <c r="X2434" i="4"/>
  <c r="O2689" i="4"/>
  <c r="X2435" i="4"/>
  <c r="O2690" i="4"/>
  <c r="X2436" i="4"/>
  <c r="O2691" i="4"/>
  <c r="X2437" i="4"/>
  <c r="O2692" i="4"/>
  <c r="X2438" i="4"/>
  <c r="O2693" i="4"/>
  <c r="X2439" i="4"/>
  <c r="O2694" i="4"/>
  <c r="X2440" i="4"/>
  <c r="O2695" i="4"/>
  <c r="X2441" i="4"/>
  <c r="O2395" i="4"/>
  <c r="X2442" i="4"/>
  <c r="O2396" i="4"/>
  <c r="X2443" i="4"/>
  <c r="W2396" i="4" s="1"/>
  <c r="O2397" i="4"/>
  <c r="X2444" i="4"/>
  <c r="W2397" i="4" s="1"/>
  <c r="O21" i="4"/>
  <c r="X2445" i="4"/>
  <c r="W21" i="4" s="1"/>
  <c r="O22" i="4"/>
  <c r="X2446" i="4"/>
  <c r="W22" i="4" s="1"/>
  <c r="O23" i="4"/>
  <c r="X2447" i="4"/>
  <c r="W23" i="4" s="1"/>
  <c r="O24" i="4"/>
  <c r="X2448" i="4"/>
  <c r="W24" i="4" s="1"/>
  <c r="O25" i="4"/>
  <c r="X2449" i="4"/>
  <c r="W25" i="4" s="1"/>
  <c r="O26" i="4"/>
  <c r="X2450" i="4"/>
  <c r="W26" i="4" s="1"/>
  <c r="O27" i="4"/>
  <c r="X2451" i="4"/>
  <c r="W27" i="4" s="1"/>
  <c r="O28" i="4"/>
  <c r="X2452" i="4"/>
  <c r="W28" i="4" s="1"/>
  <c r="O29" i="4"/>
  <c r="X2453" i="4"/>
  <c r="W29" i="4" s="1"/>
  <c r="O30" i="4"/>
  <c r="X2454" i="4"/>
  <c r="W30" i="4" s="1"/>
  <c r="O31" i="4"/>
  <c r="X2455" i="4"/>
  <c r="W31" i="4" s="1"/>
  <c r="O32" i="4"/>
  <c r="X2456" i="4"/>
  <c r="W32" i="4" s="1"/>
  <c r="O33" i="4"/>
  <c r="X2457" i="4"/>
  <c r="W33" i="4" s="1"/>
  <c r="O34" i="4"/>
  <c r="X2458" i="4"/>
  <c r="W34" i="4" s="1"/>
  <c r="O35" i="4"/>
  <c r="X2459" i="4"/>
  <c r="W35" i="4" s="1"/>
  <c r="O495" i="4"/>
  <c r="X2460" i="4"/>
  <c r="W495" i="4" s="1"/>
  <c r="O496" i="4"/>
  <c r="X2461" i="4"/>
  <c r="W496" i="4" s="1"/>
  <c r="O497" i="4"/>
  <c r="X2462" i="4"/>
  <c r="W497" i="4" s="1"/>
  <c r="O2327" i="4"/>
  <c r="X2463" i="4"/>
  <c r="O2328" i="4"/>
  <c r="X2464" i="4"/>
  <c r="W2328" i="4" s="1"/>
  <c r="O2329" i="4"/>
  <c r="X2465" i="4"/>
  <c r="O2330" i="4"/>
  <c r="X2466" i="4"/>
  <c r="O2521" i="4"/>
  <c r="X2467" i="4"/>
  <c r="O640" i="4"/>
  <c r="X2468" i="4"/>
  <c r="W640" i="4" s="1"/>
  <c r="O641" i="4"/>
  <c r="X2469" i="4"/>
  <c r="W641" i="4" s="1"/>
  <c r="O642" i="4"/>
  <c r="X2470" i="4"/>
  <c r="W642" i="4" s="1"/>
  <c r="O643" i="4"/>
  <c r="X2471" i="4"/>
  <c r="W643" i="4" s="1"/>
  <c r="O644" i="4"/>
  <c r="X2472" i="4"/>
  <c r="O645" i="4"/>
  <c r="X2473" i="4"/>
  <c r="O646" i="4"/>
  <c r="X2474" i="4"/>
  <c r="W646" i="4" s="1"/>
  <c r="O647" i="4"/>
  <c r="X2475" i="4"/>
  <c r="W647" i="4" s="1"/>
  <c r="O648" i="4"/>
  <c r="X2476" i="4"/>
  <c r="W648" i="4" s="1"/>
  <c r="O649" i="4"/>
  <c r="X2477" i="4"/>
  <c r="W649" i="4" s="1"/>
  <c r="O650" i="4"/>
  <c r="X2478" i="4"/>
  <c r="W650" i="4" s="1"/>
  <c r="O651" i="4"/>
  <c r="X2479" i="4"/>
  <c r="W651" i="4" s="1"/>
  <c r="O652" i="4"/>
  <c r="X2480" i="4"/>
  <c r="W652" i="4" s="1"/>
  <c r="O653" i="4"/>
  <c r="X2481" i="4"/>
  <c r="W653" i="4" s="1"/>
  <c r="O654" i="4"/>
  <c r="X2482" i="4"/>
  <c r="W654" i="4" s="1"/>
  <c r="O655" i="4"/>
  <c r="X2483" i="4"/>
  <c r="W655" i="4" s="1"/>
  <c r="O656" i="4"/>
  <c r="X2484" i="4"/>
  <c r="W656" i="4" s="1"/>
  <c r="O657" i="4"/>
  <c r="X2485" i="4"/>
  <c r="W657" i="4" s="1"/>
  <c r="O3494" i="4"/>
  <c r="X2486" i="4"/>
  <c r="O3495" i="4"/>
  <c r="X2487" i="4"/>
  <c r="O550" i="4"/>
  <c r="X2488" i="4"/>
  <c r="W550" i="4" s="1"/>
  <c r="O3206" i="4"/>
  <c r="X2489" i="4"/>
  <c r="O3207" i="4"/>
  <c r="X2490" i="4"/>
  <c r="O3208" i="4"/>
  <c r="X2491" i="4"/>
  <c r="O3209" i="4"/>
  <c r="X2492" i="4"/>
  <c r="O3210" i="4"/>
  <c r="X2493" i="4"/>
  <c r="O3211" i="4"/>
  <c r="X2494" i="4"/>
  <c r="O3212" i="4"/>
  <c r="X2495" i="4"/>
  <c r="O2405" i="4"/>
  <c r="X2496" i="4"/>
  <c r="O2406" i="4"/>
  <c r="X2497" i="4"/>
  <c r="W2406" i="4" s="1"/>
  <c r="O2698" i="4"/>
  <c r="X2498" i="4"/>
  <c r="O2301" i="4"/>
  <c r="X2499" i="4"/>
  <c r="W2301" i="4" s="1"/>
  <c r="O2699" i="4"/>
  <c r="X2500" i="4"/>
  <c r="W2699" i="4" s="1"/>
  <c r="O2700" i="4"/>
  <c r="X2501" i="4"/>
  <c r="O2701" i="4"/>
  <c r="X2502" i="4"/>
  <c r="O2702" i="4"/>
  <c r="X2503" i="4"/>
  <c r="O2703" i="4"/>
  <c r="X2504" i="4"/>
  <c r="O2704" i="4"/>
  <c r="X2505" i="4"/>
  <c r="O2705" i="4"/>
  <c r="X2506" i="4"/>
  <c r="O1873" i="4"/>
  <c r="X2507" i="4"/>
  <c r="O1874" i="4"/>
  <c r="X2508" i="4"/>
  <c r="W1874" i="4" s="1"/>
  <c r="O2751" i="4"/>
  <c r="X2509" i="4"/>
  <c r="O2752" i="4"/>
  <c r="X2510" i="4"/>
  <c r="O2308" i="4"/>
  <c r="X2511" i="4"/>
  <c r="O2309" i="4"/>
  <c r="X2512" i="4"/>
  <c r="W2309" i="4" s="1"/>
  <c r="O2310" i="4"/>
  <c r="X2513" i="4"/>
  <c r="W2310" i="4" s="1"/>
  <c r="O2311" i="4"/>
  <c r="X2514" i="4"/>
  <c r="O2312" i="4"/>
  <c r="X2515" i="4"/>
  <c r="W2312" i="4" s="1"/>
  <c r="O2313" i="4"/>
  <c r="X2516" i="4"/>
  <c r="W2313" i="4" s="1"/>
  <c r="O2314" i="4"/>
  <c r="X2517" i="4"/>
  <c r="O2315" i="4"/>
  <c r="X2518" i="4"/>
  <c r="O2316" i="4"/>
  <c r="X2519" i="4"/>
  <c r="W2316" i="4" s="1"/>
  <c r="O2317" i="4"/>
  <c r="X2520" i="4"/>
  <c r="O2318" i="4"/>
  <c r="X2521" i="4"/>
  <c r="W2318" i="4" s="1"/>
  <c r="O2319" i="4"/>
  <c r="X2522" i="4"/>
  <c r="W2319" i="4" s="1"/>
  <c r="O2320" i="4"/>
  <c r="X2523" i="4"/>
  <c r="O2321" i="4"/>
  <c r="X2524" i="4"/>
  <c r="W2321" i="4" s="1"/>
  <c r="O2322" i="4"/>
  <c r="X2525" i="4"/>
  <c r="W2322" i="4" s="1"/>
  <c r="O2323" i="4"/>
  <c r="X2526" i="4"/>
  <c r="O2324" i="4"/>
  <c r="X2527" i="4"/>
  <c r="O2325" i="4"/>
  <c r="X2528" i="4"/>
  <c r="O2326" i="4"/>
  <c r="X2529" i="4"/>
  <c r="O4066" i="4"/>
  <c r="X2530" i="4"/>
  <c r="O4067" i="4"/>
  <c r="X2531" i="4"/>
  <c r="O4068" i="4"/>
  <c r="X2532" i="4"/>
  <c r="O4149" i="4"/>
  <c r="X2533" i="4"/>
  <c r="O4150" i="4"/>
  <c r="X2534" i="4"/>
  <c r="O4151" i="4"/>
  <c r="X2535" i="4"/>
  <c r="O4152" i="4"/>
  <c r="X2536" i="4"/>
  <c r="O4153" i="4"/>
  <c r="X2537" i="4"/>
  <c r="O4154" i="4"/>
  <c r="X2538" i="4"/>
  <c r="O4155" i="4"/>
  <c r="X2539" i="4"/>
  <c r="O4472" i="4"/>
  <c r="X2540" i="4"/>
  <c r="O4069" i="4"/>
  <c r="X2541" i="4"/>
  <c r="O2398" i="4"/>
  <c r="X2542" i="4"/>
  <c r="W2398" i="4" s="1"/>
  <c r="O2302" i="4"/>
  <c r="X2543" i="4"/>
  <c r="O2303" i="4"/>
  <c r="X2544" i="4"/>
  <c r="O2399" i="4"/>
  <c r="X2545" i="4"/>
  <c r="W2399" i="4" s="1"/>
  <c r="O2400" i="4"/>
  <c r="X2546" i="4"/>
  <c r="O2401" i="4"/>
  <c r="X2547" i="4"/>
  <c r="O2402" i="4"/>
  <c r="X2548" i="4"/>
  <c r="O2403" i="4"/>
  <c r="X2549" i="4"/>
  <c r="W2403" i="4" s="1"/>
  <c r="O2404" i="4"/>
  <c r="X2550" i="4"/>
  <c r="O2407" i="4"/>
  <c r="X2551" i="4"/>
  <c r="W2407" i="4" s="1"/>
  <c r="O2408" i="4"/>
  <c r="X2552" i="4"/>
  <c r="W2408" i="4" s="1"/>
  <c r="O2409" i="4"/>
  <c r="X2553" i="4"/>
  <c r="W2409" i="4" s="1"/>
  <c r="O2410" i="4"/>
  <c r="X2554" i="4"/>
  <c r="W2410" i="4" s="1"/>
  <c r="O2411" i="4"/>
  <c r="X2555" i="4"/>
  <c r="O142" i="4"/>
  <c r="X2556" i="4"/>
  <c r="W142" i="4" s="1"/>
  <c r="O2706" i="4"/>
  <c r="X2557" i="4"/>
  <c r="O2707" i="4"/>
  <c r="X2558" i="4"/>
  <c r="O2708" i="4"/>
  <c r="X2559" i="4"/>
  <c r="O2709" i="4"/>
  <c r="X2560" i="4"/>
  <c r="O2710" i="4"/>
  <c r="X2561" i="4"/>
  <c r="O2711" i="4"/>
  <c r="X2562" i="4"/>
  <c r="O2712" i="4"/>
  <c r="X2563" i="4"/>
  <c r="O2713" i="4"/>
  <c r="X2564" i="4"/>
  <c r="O2714" i="4"/>
  <c r="X2565" i="4"/>
  <c r="O1875" i="4"/>
  <c r="X2566" i="4"/>
  <c r="W1875" i="4" s="1"/>
  <c r="O1467" i="4"/>
  <c r="X2567" i="4"/>
  <c r="W1467" i="4" s="1"/>
  <c r="O1084" i="4"/>
  <c r="X2568" i="4"/>
  <c r="W1084" i="4" s="1"/>
  <c r="O1085" i="4"/>
  <c r="X2569" i="4"/>
  <c r="W1085" i="4" s="1"/>
  <c r="O1086" i="4"/>
  <c r="X2570" i="4"/>
  <c r="W1086" i="4" s="1"/>
  <c r="O1087" i="4"/>
  <c r="X2571" i="4"/>
  <c r="W1087" i="4" s="1"/>
  <c r="O1088" i="4"/>
  <c r="X2572" i="4"/>
  <c r="W1088" i="4" s="1"/>
  <c r="O1089" i="4"/>
  <c r="X2573" i="4"/>
  <c r="W1089" i="4" s="1"/>
  <c r="O1090" i="4"/>
  <c r="X2574" i="4"/>
  <c r="O1091" i="4"/>
  <c r="X2575" i="4"/>
  <c r="W1091" i="4" s="1"/>
  <c r="O1092" i="4"/>
  <c r="X2576" i="4"/>
  <c r="W1092" i="4" s="1"/>
  <c r="O2393" i="4"/>
  <c r="X2577" i="4"/>
  <c r="O1023" i="4"/>
  <c r="X2578" i="4"/>
  <c r="W1023" i="4" s="1"/>
  <c r="O1024" i="4"/>
  <c r="X2579" i="4"/>
  <c r="W1024" i="4" s="1"/>
  <c r="O1025" i="4"/>
  <c r="X2580" i="4"/>
  <c r="W1025" i="4" s="1"/>
  <c r="O1240" i="4"/>
  <c r="X2581" i="4"/>
  <c r="W1240" i="4" s="1"/>
  <c r="O1241" i="4"/>
  <c r="X2582" i="4"/>
  <c r="W1241" i="4" s="1"/>
  <c r="O1242" i="4"/>
  <c r="X2583" i="4"/>
  <c r="O1243" i="4"/>
  <c r="X2584" i="4"/>
  <c r="W1243" i="4" s="1"/>
  <c r="O1244" i="4"/>
  <c r="X2585" i="4"/>
  <c r="W1244" i="4" s="1"/>
  <c r="O2078" i="4"/>
  <c r="X2586" i="4"/>
  <c r="W2078" i="4" s="1"/>
  <c r="O2079" i="4"/>
  <c r="X2587" i="4"/>
  <c r="W2079" i="4" s="1"/>
  <c r="O1245" i="4"/>
  <c r="X2588" i="4"/>
  <c r="W1245" i="4" s="1"/>
  <c r="O1303" i="4"/>
  <c r="X2589" i="4"/>
  <c r="W1303" i="4" s="1"/>
  <c r="O1346" i="4"/>
  <c r="X2590" i="4"/>
  <c r="W1346" i="4" s="1"/>
  <c r="O1246" i="4"/>
  <c r="X2591" i="4"/>
  <c r="W1246" i="4" s="1"/>
  <c r="O1247" i="4"/>
  <c r="X2592" i="4"/>
  <c r="W1247" i="4" s="1"/>
  <c r="O1248" i="4"/>
  <c r="X2593" i="4"/>
  <c r="O1249" i="4"/>
  <c r="X2594" i="4"/>
  <c r="W1249" i="4" s="1"/>
  <c r="O1250" i="4"/>
  <c r="X2595" i="4"/>
  <c r="W1250" i="4" s="1"/>
  <c r="O1251" i="4"/>
  <c r="X2596" i="4"/>
  <c r="W1251" i="4" s="1"/>
  <c r="O1304" i="4"/>
  <c r="X2597" i="4"/>
  <c r="W1304" i="4" s="1"/>
  <c r="O1305" i="4"/>
  <c r="X2598" i="4"/>
  <c r="W1305" i="4" s="1"/>
  <c r="O1347" i="4"/>
  <c r="X2599" i="4"/>
  <c r="W1347" i="4" s="1"/>
  <c r="O1348" i="4"/>
  <c r="X2600" i="4"/>
  <c r="W1348" i="4" s="1"/>
  <c r="O1567" i="4"/>
  <c r="X2601" i="4"/>
  <c r="W1567" i="4" s="1"/>
  <c r="O1441" i="4"/>
  <c r="X2602" i="4"/>
  <c r="W1441" i="4" s="1"/>
  <c r="O1442" i="4"/>
  <c r="X2603" i="4"/>
  <c r="W1442" i="4" s="1"/>
  <c r="O1443" i="4"/>
  <c r="X2604" i="4"/>
  <c r="W1443" i="4" s="1"/>
  <c r="O1444" i="4"/>
  <c r="X2605" i="4"/>
  <c r="W1444" i="4" s="1"/>
  <c r="O1445" i="4"/>
  <c r="X2606" i="4"/>
  <c r="W1445" i="4" s="1"/>
  <c r="O1446" i="4"/>
  <c r="X2607" i="4"/>
  <c r="W1446" i="4" s="1"/>
  <c r="O1447" i="4"/>
  <c r="X2608" i="4"/>
  <c r="W1447" i="4" s="1"/>
  <c r="O1448" i="4"/>
  <c r="X2609" i="4"/>
  <c r="W1448" i="4" s="1"/>
  <c r="O1568" i="4"/>
  <c r="X2610" i="4"/>
  <c r="W1568" i="4" s="1"/>
  <c r="O1569" i="4"/>
  <c r="X2611" i="4"/>
  <c r="W1569" i="4" s="1"/>
  <c r="O1570" i="4"/>
  <c r="X2612" i="4"/>
  <c r="W1570" i="4" s="1"/>
  <c r="O1571" i="4"/>
  <c r="X2613" i="4"/>
  <c r="W1571" i="4" s="1"/>
  <c r="O1572" i="4"/>
  <c r="X2614" i="4"/>
  <c r="W1572" i="4" s="1"/>
  <c r="O1573" i="4"/>
  <c r="X2615" i="4"/>
  <c r="W1573" i="4" s="1"/>
  <c r="O1574" i="4"/>
  <c r="X2616" i="4"/>
  <c r="O1575" i="4"/>
  <c r="X2617" i="4"/>
  <c r="W1575" i="4" s="1"/>
  <c r="O1576" i="4"/>
  <c r="X2618" i="4"/>
  <c r="W1576" i="4" s="1"/>
  <c r="O1577" i="4"/>
  <c r="X2619" i="4"/>
  <c r="O1578" i="4"/>
  <c r="X2620" i="4"/>
  <c r="W1578" i="4" s="1"/>
  <c r="O1579" i="4"/>
  <c r="X2621" i="4"/>
  <c r="O1580" i="4"/>
  <c r="X2622" i="4"/>
  <c r="O1581" i="4"/>
  <c r="X2623" i="4"/>
  <c r="W1581" i="4" s="1"/>
  <c r="O1582" i="4"/>
  <c r="X2624" i="4"/>
  <c r="W1582" i="4" s="1"/>
  <c r="O1583" i="4"/>
  <c r="X2625" i="4"/>
  <c r="W1583" i="4" s="1"/>
  <c r="O1584" i="4"/>
  <c r="X2626" i="4"/>
  <c r="W1584" i="4" s="1"/>
  <c r="O1585" i="4"/>
  <c r="X2627" i="4"/>
  <c r="W1585" i="4" s="1"/>
  <c r="O1586" i="4"/>
  <c r="X2628" i="4"/>
  <c r="W1586" i="4" s="1"/>
  <c r="O1587" i="4"/>
  <c r="X2629" i="4"/>
  <c r="W1587" i="4" s="1"/>
  <c r="O1588" i="4"/>
  <c r="X2630" i="4"/>
  <c r="W1588" i="4" s="1"/>
  <c r="O1589" i="4"/>
  <c r="X2631" i="4"/>
  <c r="W1589" i="4" s="1"/>
  <c r="O1654" i="4"/>
  <c r="X2632" i="4"/>
  <c r="W1654" i="4" s="1"/>
  <c r="O1655" i="4"/>
  <c r="X2633" i="4"/>
  <c r="W1655" i="4" s="1"/>
  <c r="O1656" i="4"/>
  <c r="X2634" i="4"/>
  <c r="W1656" i="4" s="1"/>
  <c r="O1657" i="4"/>
  <c r="X2635" i="4"/>
  <c r="W1657" i="4" s="1"/>
  <c r="O1658" i="4"/>
  <c r="X2636" i="4"/>
  <c r="W1658" i="4" s="1"/>
  <c r="O1659" i="4"/>
  <c r="X2637" i="4"/>
  <c r="O1660" i="4"/>
  <c r="X2638" i="4"/>
  <c r="O1590" i="4"/>
  <c r="X2639" i="4"/>
  <c r="W1590" i="4" s="1"/>
  <c r="O2080" i="4"/>
  <c r="X2640" i="4"/>
  <c r="O2081" i="4"/>
  <c r="X2641" i="4"/>
  <c r="O2082" i="4"/>
  <c r="X2642" i="4"/>
  <c r="W2082" i="4" s="1"/>
  <c r="O2083" i="4"/>
  <c r="X2643" i="4"/>
  <c r="O2084" i="4"/>
  <c r="X2644" i="4"/>
  <c r="W2084" i="4" s="1"/>
  <c r="O2085" i="4"/>
  <c r="X2645" i="4"/>
  <c r="O2086" i="4"/>
  <c r="X2646" i="4"/>
  <c r="O2087" i="4"/>
  <c r="X2647" i="4"/>
  <c r="W2087" i="4" s="1"/>
  <c r="O2088" i="4"/>
  <c r="X2648" i="4"/>
  <c r="W2088" i="4" s="1"/>
  <c r="O2089" i="4"/>
  <c r="X2649" i="4"/>
  <c r="O2090" i="4"/>
  <c r="X2650" i="4"/>
  <c r="W2090" i="4" s="1"/>
  <c r="O2091" i="4"/>
  <c r="X2651" i="4"/>
  <c r="W2091" i="4" s="1"/>
  <c r="O2092" i="4"/>
  <c r="X2652" i="4"/>
  <c r="O2093" i="4"/>
  <c r="X2653" i="4"/>
  <c r="W2093" i="4" s="1"/>
  <c r="O2094" i="4"/>
  <c r="X2654" i="4"/>
  <c r="W2094" i="4" s="1"/>
  <c r="O2095" i="4"/>
  <c r="X2655" i="4"/>
  <c r="O735" i="4"/>
  <c r="X2656" i="4"/>
  <c r="W735" i="4" s="1"/>
  <c r="O736" i="4"/>
  <c r="X2657" i="4"/>
  <c r="W736" i="4" s="1"/>
  <c r="O737" i="4"/>
  <c r="X2658" i="4"/>
  <c r="W737" i="4" s="1"/>
  <c r="O738" i="4"/>
  <c r="X2659" i="4"/>
  <c r="W738" i="4" s="1"/>
  <c r="O923" i="4"/>
  <c r="X2660" i="4"/>
  <c r="W923" i="4" s="1"/>
  <c r="O924" i="4"/>
  <c r="X2661" i="4"/>
  <c r="W924" i="4" s="1"/>
  <c r="O925" i="4"/>
  <c r="X2662" i="4"/>
  <c r="W925" i="4" s="1"/>
  <c r="O926" i="4"/>
  <c r="X2663" i="4"/>
  <c r="W926" i="4" s="1"/>
  <c r="O927" i="4"/>
  <c r="X2664" i="4"/>
  <c r="W927" i="4" s="1"/>
  <c r="O739" i="4"/>
  <c r="X2665" i="4"/>
  <c r="W739" i="4" s="1"/>
  <c r="O740" i="4"/>
  <c r="X2666" i="4"/>
  <c r="W740" i="4" s="1"/>
  <c r="O741" i="4"/>
  <c r="X2667" i="4"/>
  <c r="W741" i="4" s="1"/>
  <c r="O742" i="4"/>
  <c r="X2668" i="4"/>
  <c r="W742" i="4" s="1"/>
  <c r="O743" i="4"/>
  <c r="X2669" i="4"/>
  <c r="W743" i="4" s="1"/>
  <c r="O744" i="4"/>
  <c r="X2670" i="4"/>
  <c r="W744" i="4" s="1"/>
  <c r="O745" i="4"/>
  <c r="X2671" i="4"/>
  <c r="W745" i="4" s="1"/>
  <c r="O746" i="4"/>
  <c r="X2672" i="4"/>
  <c r="W746" i="4" s="1"/>
  <c r="O747" i="4"/>
  <c r="X2673" i="4"/>
  <c r="W747" i="4" s="1"/>
  <c r="O748" i="4"/>
  <c r="X2674" i="4"/>
  <c r="W748" i="4" s="1"/>
  <c r="O749" i="4"/>
  <c r="X2675" i="4"/>
  <c r="W749" i="4" s="1"/>
  <c r="O750" i="4"/>
  <c r="X2676" i="4"/>
  <c r="W750" i="4" s="1"/>
  <c r="O751" i="4"/>
  <c r="X2677" i="4"/>
  <c r="W751" i="4" s="1"/>
  <c r="O928" i="4"/>
  <c r="X2678" i="4"/>
  <c r="W928" i="4" s="1"/>
  <c r="O929" i="4"/>
  <c r="X2679" i="4"/>
  <c r="W929" i="4" s="1"/>
  <c r="O930" i="4"/>
  <c r="X2680" i="4"/>
  <c r="W930" i="4" s="1"/>
  <c r="O791" i="4"/>
  <c r="X2681" i="4"/>
  <c r="W791" i="4" s="1"/>
  <c r="O792" i="4"/>
  <c r="X2682" i="4"/>
  <c r="W792" i="4" s="1"/>
  <c r="O793" i="4"/>
  <c r="X2683" i="4"/>
  <c r="W793" i="4" s="1"/>
  <c r="O794" i="4"/>
  <c r="X2684" i="4"/>
  <c r="W794" i="4" s="1"/>
  <c r="O795" i="4"/>
  <c r="X2685" i="4"/>
  <c r="W795" i="4" s="1"/>
  <c r="O796" i="4"/>
  <c r="X2686" i="4"/>
  <c r="W796" i="4" s="1"/>
  <c r="O837" i="4"/>
  <c r="X2687" i="4"/>
  <c r="W837" i="4" s="1"/>
  <c r="O838" i="4"/>
  <c r="X2688" i="4"/>
  <c r="W838" i="4" s="1"/>
  <c r="O1026" i="4"/>
  <c r="X2689" i="4"/>
  <c r="W1026" i="4" s="1"/>
  <c r="O752" i="4"/>
  <c r="X2690" i="4"/>
  <c r="W752" i="4" s="1"/>
  <c r="O2148" i="4"/>
  <c r="X2691" i="4"/>
  <c r="W2148" i="4" s="1"/>
  <c r="O2149" i="4"/>
  <c r="X2692" i="4"/>
  <c r="W2149" i="4" s="1"/>
  <c r="O2150" i="4"/>
  <c r="X2693" i="4"/>
  <c r="W2150" i="4" s="1"/>
  <c r="O2151" i="4"/>
  <c r="X2694" i="4"/>
  <c r="W2151" i="4" s="1"/>
  <c r="O2152" i="4"/>
  <c r="X2695" i="4"/>
  <c r="W2152" i="4" s="1"/>
  <c r="O2153" i="4"/>
  <c r="X2696" i="4"/>
  <c r="W2153" i="4" s="1"/>
  <c r="O2154" i="4"/>
  <c r="X2697" i="4"/>
  <c r="W2154" i="4" s="1"/>
  <c r="O2155" i="4"/>
  <c r="X2698" i="4"/>
  <c r="O2156" i="4"/>
  <c r="X2699" i="4"/>
  <c r="O2157" i="4"/>
  <c r="X2700" i="4"/>
  <c r="O2158" i="4"/>
  <c r="X2701" i="4"/>
  <c r="W2158" i="4" s="1"/>
  <c r="O2159" i="4"/>
  <c r="X2702" i="4"/>
  <c r="W2159" i="4" s="1"/>
  <c r="O2160" i="4"/>
  <c r="X2703" i="4"/>
  <c r="W2160" i="4" s="1"/>
  <c r="O2161" i="4"/>
  <c r="X2704" i="4"/>
  <c r="W2161" i="4" s="1"/>
  <c r="O2162" i="4"/>
  <c r="X2705" i="4"/>
  <c r="W2162" i="4" s="1"/>
  <c r="O2163" i="4"/>
  <c r="X2706" i="4"/>
  <c r="W2163" i="4" s="1"/>
  <c r="O2164" i="4"/>
  <c r="X2707" i="4"/>
  <c r="W2164" i="4" s="1"/>
  <c r="O2165" i="4"/>
  <c r="X2708" i="4"/>
  <c r="O2166" i="4"/>
  <c r="X2709" i="4"/>
  <c r="O2167" i="4"/>
  <c r="X2710" i="4"/>
  <c r="W2167" i="4" s="1"/>
  <c r="O3218" i="4"/>
  <c r="X2711" i="4"/>
  <c r="O3219" i="4"/>
  <c r="X2712" i="4"/>
  <c r="O3220" i="4"/>
  <c r="X2713" i="4"/>
  <c r="O3221" i="4"/>
  <c r="X2714" i="4"/>
  <c r="O3222" i="4"/>
  <c r="X2715" i="4"/>
  <c r="O3223" i="4"/>
  <c r="X2716" i="4"/>
  <c r="O3224" i="4"/>
  <c r="X2717" i="4"/>
  <c r="O2394" i="4"/>
  <c r="X2718" i="4"/>
  <c r="W2394" i="4" s="1"/>
  <c r="O1027" i="4"/>
  <c r="X2719" i="4"/>
  <c r="W1027" i="4" s="1"/>
  <c r="O1028" i="4"/>
  <c r="X2720" i="4"/>
  <c r="W1028" i="4" s="1"/>
  <c r="O1029" i="4"/>
  <c r="X2721" i="4"/>
  <c r="W1029" i="4" s="1"/>
  <c r="O1030" i="4"/>
  <c r="X2722" i="4"/>
  <c r="W1030" i="4" s="1"/>
  <c r="O1031" i="4"/>
  <c r="X2723" i="4"/>
  <c r="W1031" i="4" s="1"/>
  <c r="O1032" i="4"/>
  <c r="X2724" i="4"/>
  <c r="W1032" i="4" s="1"/>
  <c r="O3807" i="4"/>
  <c r="X2725" i="4"/>
  <c r="O3808" i="4"/>
  <c r="X2726" i="4"/>
  <c r="O3809" i="4"/>
  <c r="X2727" i="4"/>
  <c r="O3810" i="4"/>
  <c r="X2728" i="4"/>
  <c r="O3811" i="4"/>
  <c r="X2729" i="4"/>
  <c r="O3812" i="4"/>
  <c r="X2730" i="4"/>
  <c r="O3813" i="4"/>
  <c r="X2731" i="4"/>
  <c r="O3814" i="4"/>
  <c r="X2732" i="4"/>
  <c r="O3641" i="4"/>
  <c r="X2733" i="4"/>
  <c r="O3642" i="4"/>
  <c r="X2734" i="4"/>
  <c r="O3643" i="4"/>
  <c r="X2735" i="4"/>
  <c r="O3649" i="4"/>
  <c r="X2736" i="4"/>
  <c r="O3629" i="4"/>
  <c r="X2737" i="4"/>
  <c r="O3630" i="4"/>
  <c r="X2738" i="4"/>
  <c r="O3631" i="4"/>
  <c r="X2739" i="4"/>
  <c r="O3632" i="4"/>
  <c r="X2740" i="4"/>
  <c r="O3633" i="4"/>
  <c r="X2741" i="4"/>
  <c r="O3634" i="4"/>
  <c r="X2742" i="4"/>
  <c r="O3635" i="4"/>
  <c r="X2743" i="4"/>
  <c r="O3636" i="4"/>
  <c r="X2744" i="4"/>
  <c r="O3637" i="4"/>
  <c r="X2745" i="4"/>
  <c r="O3638" i="4"/>
  <c r="X2746" i="4"/>
  <c r="O3639" i="4"/>
  <c r="X2747" i="4"/>
  <c r="O3644" i="4"/>
  <c r="X2748" i="4"/>
  <c r="O3645" i="4"/>
  <c r="X2749" i="4"/>
  <c r="O3646" i="4"/>
  <c r="X2750" i="4"/>
  <c r="O3647" i="4"/>
  <c r="X2751" i="4"/>
  <c r="O3648" i="4"/>
  <c r="X2752" i="4"/>
  <c r="O3873" i="4"/>
  <c r="X2753" i="4"/>
  <c r="O3650" i="4"/>
  <c r="X2754" i="4"/>
  <c r="O3651" i="4"/>
  <c r="X2755" i="4"/>
  <c r="O3652" i="4"/>
  <c r="X2756" i="4"/>
  <c r="O3653" i="4"/>
  <c r="X2757" i="4"/>
  <c r="O3654" i="4"/>
  <c r="X2758" i="4"/>
  <c r="O3655" i="4"/>
  <c r="X2759" i="4"/>
  <c r="O3656" i="4"/>
  <c r="X2760" i="4"/>
  <c r="O3657" i="4"/>
  <c r="X2761" i="4"/>
  <c r="W3657" i="4" s="1"/>
  <c r="O3658" i="4"/>
  <c r="X2762" i="4"/>
  <c r="O3640" i="4"/>
  <c r="X2763" i="4"/>
  <c r="O3815" i="4"/>
  <c r="X2764" i="4"/>
  <c r="O3816" i="4"/>
  <c r="X2765" i="4"/>
  <c r="O3817" i="4"/>
  <c r="X2766" i="4"/>
  <c r="O3818" i="4"/>
  <c r="X2767" i="4"/>
  <c r="O3819" i="4"/>
  <c r="X2768" i="4"/>
  <c r="O3820" i="4"/>
  <c r="X2769" i="4"/>
  <c r="O3821" i="4"/>
  <c r="X2770" i="4"/>
  <c r="O3822" i="4"/>
  <c r="X2771" i="4"/>
  <c r="O2753" i="4"/>
  <c r="X2772" i="4"/>
  <c r="O3661" i="4"/>
  <c r="X2773" i="4"/>
  <c r="O3662" i="4"/>
  <c r="X2774" i="4"/>
  <c r="O3663" i="4"/>
  <c r="X2775" i="4"/>
  <c r="O3152" i="4"/>
  <c r="X2776" i="4"/>
  <c r="O2654" i="4"/>
  <c r="X2777" i="4"/>
  <c r="W2654" i="4" s="1"/>
  <c r="O1876" i="4"/>
  <c r="X2778" i="4"/>
  <c r="O1877" i="4"/>
  <c r="X2779" i="4"/>
  <c r="W1877" i="4" s="1"/>
  <c r="O1878" i="4"/>
  <c r="X2780" i="4"/>
  <c r="W1878" i="4" s="1"/>
  <c r="O1879" i="4"/>
  <c r="X2781" i="4"/>
  <c r="O1880" i="4"/>
  <c r="X2782" i="4"/>
  <c r="W1880" i="4" s="1"/>
  <c r="O1881" i="4"/>
  <c r="X2783" i="4"/>
  <c r="O1882" i="4"/>
  <c r="X2784" i="4"/>
  <c r="O1883" i="4"/>
  <c r="X2785" i="4"/>
  <c r="W1883" i="4" s="1"/>
  <c r="O1884" i="4"/>
  <c r="X2786" i="4"/>
  <c r="W1884" i="4" s="1"/>
  <c r="O1885" i="4"/>
  <c r="X2787" i="4"/>
  <c r="O1886" i="4"/>
  <c r="X2788" i="4"/>
  <c r="W1886" i="4" s="1"/>
  <c r="O1871" i="4"/>
  <c r="X2789" i="4"/>
  <c r="W1871" i="4" s="1"/>
  <c r="O1797" i="4"/>
  <c r="X2790" i="4"/>
  <c r="W1797" i="4" s="1"/>
  <c r="O2717" i="4"/>
  <c r="X2791" i="4"/>
  <c r="W2717" i="4" s="1"/>
  <c r="O2718" i="4"/>
  <c r="X2792" i="4"/>
  <c r="W2718" i="4" s="1"/>
  <c r="O2719" i="4"/>
  <c r="X2793" i="4"/>
  <c r="O2720" i="4"/>
  <c r="X2794" i="4"/>
  <c r="W2720" i="4" s="1"/>
  <c r="O2721" i="4"/>
  <c r="X2795" i="4"/>
  <c r="W2721" i="4" s="1"/>
  <c r="O2722" i="4"/>
  <c r="X2796" i="4"/>
  <c r="O2723" i="4"/>
  <c r="X2797" i="4"/>
  <c r="O2724" i="4"/>
  <c r="X2798" i="4"/>
  <c r="W2724" i="4" s="1"/>
  <c r="O2725" i="4"/>
  <c r="X2799" i="4"/>
  <c r="O2726" i="4"/>
  <c r="X2800" i="4"/>
  <c r="W2726" i="4" s="1"/>
  <c r="O2727" i="4"/>
  <c r="X2801" i="4"/>
  <c r="W2727" i="4" s="1"/>
  <c r="O2338" i="4"/>
  <c r="X2802" i="4"/>
  <c r="O2339" i="4"/>
  <c r="X2803" i="4"/>
  <c r="W2339" i="4" s="1"/>
  <c r="O1905" i="4"/>
  <c r="X2804" i="4"/>
  <c r="W1905" i="4" s="1"/>
  <c r="O1899" i="4"/>
  <c r="X2805" i="4"/>
  <c r="W1899" i="4" s="1"/>
  <c r="O1900" i="4"/>
  <c r="X2806" i="4"/>
  <c r="W1900" i="4" s="1"/>
  <c r="O1901" i="4"/>
  <c r="X2807" i="4"/>
  <c r="O1902" i="4"/>
  <c r="X2808" i="4"/>
  <c r="W1902" i="4" s="1"/>
  <c r="O2731" i="4"/>
  <c r="X2809" i="4"/>
  <c r="W2731" i="4" s="1"/>
  <c r="O2732" i="4"/>
  <c r="X2810" i="4"/>
  <c r="O1906" i="4"/>
  <c r="X2811" i="4"/>
  <c r="O1907" i="4"/>
  <c r="X2812" i="4"/>
  <c r="W1907" i="4" s="1"/>
  <c r="O1908" i="4"/>
  <c r="X2813" i="4"/>
  <c r="W1908" i="4" s="1"/>
  <c r="O1909" i="4"/>
  <c r="X2814" i="4"/>
  <c r="O1910" i="4"/>
  <c r="X2815" i="4"/>
  <c r="W1910" i="4" s="1"/>
  <c r="O1911" i="4"/>
  <c r="X2816" i="4"/>
  <c r="W1911" i="4" s="1"/>
  <c r="O1912" i="4"/>
  <c r="X2817" i="4"/>
  <c r="O1913" i="4"/>
  <c r="X2818" i="4"/>
  <c r="W1913" i="4" s="1"/>
  <c r="O1903" i="4"/>
  <c r="X2819" i="4"/>
  <c r="W1903" i="4" s="1"/>
  <c r="O1904" i="4"/>
  <c r="X2820" i="4"/>
  <c r="O2733" i="4"/>
  <c r="X2821" i="4"/>
  <c r="W2733" i="4" s="1"/>
  <c r="O2734" i="4"/>
  <c r="X2822" i="4"/>
  <c r="O4070" i="4"/>
  <c r="X2823" i="4"/>
  <c r="O4071" i="4"/>
  <c r="X2824" i="4"/>
  <c r="O2331" i="4"/>
  <c r="X2825" i="4"/>
  <c r="W2331" i="4" s="1"/>
  <c r="O2332" i="4"/>
  <c r="X2826" i="4"/>
  <c r="O2333" i="4"/>
  <c r="X2827" i="4"/>
  <c r="W2333" i="4" s="1"/>
  <c r="O2334" i="4"/>
  <c r="X2828" i="4"/>
  <c r="W2334" i="4" s="1"/>
  <c r="O2335" i="4"/>
  <c r="X2829" i="4"/>
  <c r="O2336" i="4"/>
  <c r="X2830" i="4"/>
  <c r="W2336" i="4" s="1"/>
  <c r="O2337" i="4"/>
  <c r="X2831" i="4"/>
  <c r="W2337" i="4" s="1"/>
  <c r="O3973" i="4"/>
  <c r="X2832" i="4"/>
  <c r="O3974" i="4"/>
  <c r="X2833" i="4"/>
  <c r="O3975" i="4"/>
  <c r="X2834" i="4"/>
  <c r="O3976" i="4"/>
  <c r="X2835" i="4"/>
  <c r="O3977" i="4"/>
  <c r="X2836" i="4"/>
  <c r="O2445" i="4"/>
  <c r="X2837" i="4"/>
  <c r="O2446" i="4"/>
  <c r="X2838" i="4"/>
  <c r="O2447" i="4"/>
  <c r="X2839" i="4"/>
  <c r="W2447" i="4" s="1"/>
  <c r="O2448" i="4"/>
  <c r="X2840" i="4"/>
  <c r="W2448" i="4" s="1"/>
  <c r="O459" i="4"/>
  <c r="X2841" i="4"/>
  <c r="W459" i="4" s="1"/>
  <c r="O460" i="4"/>
  <c r="X2842" i="4"/>
  <c r="W460" i="4" s="1"/>
  <c r="O461" i="4"/>
  <c r="X2843" i="4"/>
  <c r="W461" i="4" s="1"/>
  <c r="O462" i="4"/>
  <c r="X2844" i="4"/>
  <c r="W462" i="4" s="1"/>
  <c r="O2737" i="4"/>
  <c r="X2845" i="4"/>
  <c r="W2737" i="4" s="1"/>
  <c r="O2738" i="4"/>
  <c r="X2846" i="4"/>
  <c r="W2738" i="4" s="1"/>
  <c r="O2739" i="4"/>
  <c r="X2847" i="4"/>
  <c r="W2739" i="4" s="1"/>
  <c r="O2740" i="4"/>
  <c r="X2848" i="4"/>
  <c r="W2740" i="4" s="1"/>
  <c r="O2741" i="4"/>
  <c r="X2849" i="4"/>
  <c r="W2741" i="4" s="1"/>
  <c r="O2742" i="4"/>
  <c r="X2850" i="4"/>
  <c r="W2742" i="4" s="1"/>
  <c r="O2743" i="4"/>
  <c r="X2851" i="4"/>
  <c r="W2743" i="4" s="1"/>
  <c r="O3664" i="4"/>
  <c r="X2852" i="4"/>
  <c r="O3665" i="4"/>
  <c r="X2853" i="4"/>
  <c r="O3666" i="4"/>
  <c r="X2854" i="4"/>
  <c r="O3667" i="4"/>
  <c r="X2855" i="4"/>
  <c r="O3668" i="4"/>
  <c r="X2856" i="4"/>
  <c r="O3669" i="4"/>
  <c r="X2857" i="4"/>
  <c r="O3670" i="4"/>
  <c r="X2858" i="4"/>
  <c r="O3671" i="4"/>
  <c r="X2859" i="4"/>
  <c r="O3672" i="4"/>
  <c r="X2860" i="4"/>
  <c r="O3673" i="4"/>
  <c r="X2861" i="4"/>
  <c r="O3674" i="4"/>
  <c r="X2862" i="4"/>
  <c r="O3675" i="4"/>
  <c r="X2863" i="4"/>
  <c r="W3675" i="4" s="1"/>
  <c r="O3676" i="4"/>
  <c r="X2864" i="4"/>
  <c r="O3677" i="4"/>
  <c r="X2865" i="4"/>
  <c r="O3678" i="4"/>
  <c r="X2866" i="4"/>
  <c r="O3679" i="4"/>
  <c r="X2867" i="4"/>
  <c r="O3680" i="4"/>
  <c r="X2868" i="4"/>
  <c r="O3681" i="4"/>
  <c r="X2869" i="4"/>
  <c r="O3682" i="4"/>
  <c r="X2870" i="4"/>
  <c r="O3683" i="4"/>
  <c r="X2871" i="4"/>
  <c r="O3684" i="4"/>
  <c r="X2872" i="4"/>
  <c r="W3684" i="4" s="1"/>
  <c r="O3685" i="4"/>
  <c r="X2873" i="4"/>
  <c r="O3686" i="4"/>
  <c r="X2874" i="4"/>
  <c r="O3687" i="4"/>
  <c r="X2875" i="4"/>
  <c r="O3688" i="4"/>
  <c r="X2876" i="4"/>
  <c r="O3689" i="4"/>
  <c r="X2877" i="4"/>
  <c r="O3690" i="4"/>
  <c r="X2878" i="4"/>
  <c r="O3691" i="4"/>
  <c r="X2879" i="4"/>
  <c r="O3692" i="4"/>
  <c r="X2880" i="4"/>
  <c r="O3693" i="4"/>
  <c r="X2881" i="4"/>
  <c r="O3694" i="4"/>
  <c r="X2882" i="4"/>
  <c r="O3695" i="4"/>
  <c r="X2883" i="4"/>
  <c r="O3696" i="4"/>
  <c r="X2884" i="4"/>
  <c r="W3696" i="4" s="1"/>
  <c r="O3697" i="4"/>
  <c r="X2885" i="4"/>
  <c r="O1818" i="4"/>
  <c r="X2886" i="4"/>
  <c r="W1818" i="4" s="1"/>
  <c r="O2830" i="4"/>
  <c r="X2887" i="4"/>
  <c r="O2831" i="4"/>
  <c r="X2888" i="4"/>
  <c r="O2832" i="4"/>
  <c r="X2889" i="4"/>
  <c r="O2833" i="4"/>
  <c r="X2890" i="4"/>
  <c r="W2833" i="4" s="1"/>
  <c r="O2834" i="4"/>
  <c r="X2891" i="4"/>
  <c r="W2834" i="4" s="1"/>
  <c r="O2835" i="4"/>
  <c r="X2892" i="4"/>
  <c r="W2835" i="4" s="1"/>
  <c r="O2836" i="4"/>
  <c r="X2893" i="4"/>
  <c r="W2836" i="4" s="1"/>
  <c r="O2837" i="4"/>
  <c r="X2894" i="4"/>
  <c r="W2837" i="4" s="1"/>
  <c r="O2838" i="4"/>
  <c r="X2895" i="4"/>
  <c r="W2838" i="4" s="1"/>
  <c r="O2839" i="4"/>
  <c r="X2896" i="4"/>
  <c r="W2839" i="4" s="1"/>
  <c r="O2840" i="4"/>
  <c r="X2897" i="4"/>
  <c r="O2841" i="4"/>
  <c r="X2898" i="4"/>
  <c r="O2842" i="4"/>
  <c r="X2899" i="4"/>
  <c r="O2843" i="4"/>
  <c r="X2900" i="4"/>
  <c r="W2843" i="4" s="1"/>
  <c r="O2844" i="4"/>
  <c r="X2901" i="4"/>
  <c r="W2844" i="4" s="1"/>
  <c r="O2845" i="4"/>
  <c r="X2902" i="4"/>
  <c r="W2845" i="4" s="1"/>
  <c r="O2168" i="4"/>
  <c r="X2903" i="4"/>
  <c r="W2168" i="4" s="1"/>
  <c r="O2169" i="4"/>
  <c r="X2904" i="4"/>
  <c r="W2169" i="4" s="1"/>
  <c r="O2170" i="4"/>
  <c r="X2905" i="4"/>
  <c r="W2170" i="4" s="1"/>
  <c r="O2171" i="4"/>
  <c r="X2906" i="4"/>
  <c r="W2171" i="4" s="1"/>
  <c r="O2172" i="4"/>
  <c r="X2907" i="4"/>
  <c r="W2172" i="4" s="1"/>
  <c r="O2173" i="4"/>
  <c r="X2908" i="4"/>
  <c r="O2174" i="4"/>
  <c r="X2909" i="4"/>
  <c r="O2175" i="4"/>
  <c r="X2910" i="4"/>
  <c r="W2175" i="4" s="1"/>
  <c r="O2176" i="4"/>
  <c r="X2911" i="4"/>
  <c r="W2176" i="4" s="1"/>
  <c r="O2177" i="4"/>
  <c r="X2912" i="4"/>
  <c r="W2177" i="4" s="1"/>
  <c r="O2178" i="4"/>
  <c r="X2913" i="4"/>
  <c r="W2178" i="4" s="1"/>
  <c r="O2179" i="4"/>
  <c r="X2914" i="4"/>
  <c r="W2179" i="4" s="1"/>
  <c r="O2180" i="4"/>
  <c r="X2915" i="4"/>
  <c r="W2180" i="4" s="1"/>
  <c r="O2181" i="4"/>
  <c r="X2916" i="4"/>
  <c r="W2181" i="4" s="1"/>
  <c r="O2182" i="4"/>
  <c r="X2917" i="4"/>
  <c r="W2182" i="4" s="1"/>
  <c r="O2183" i="4"/>
  <c r="X2918" i="4"/>
  <c r="W2183" i="4" s="1"/>
  <c r="O2184" i="4"/>
  <c r="X2919" i="4"/>
  <c r="W2184" i="4" s="1"/>
  <c r="O2185" i="4"/>
  <c r="X2920" i="4"/>
  <c r="W2185" i="4" s="1"/>
  <c r="O2186" i="4"/>
  <c r="X2921" i="4"/>
  <c r="W2186" i="4" s="1"/>
  <c r="O2096" i="4"/>
  <c r="X2922" i="4"/>
  <c r="W2096" i="4" s="1"/>
  <c r="O2097" i="4"/>
  <c r="X2923" i="4"/>
  <c r="W2097" i="4" s="1"/>
  <c r="O2098" i="4"/>
  <c r="X2924" i="4"/>
  <c r="W2098" i="4" s="1"/>
  <c r="O2099" i="4"/>
  <c r="X2925" i="4"/>
  <c r="W2099" i="4" s="1"/>
  <c r="O2100" i="4"/>
  <c r="X2926" i="4"/>
  <c r="W2100" i="4" s="1"/>
  <c r="O2101" i="4"/>
  <c r="X2927" i="4"/>
  <c r="W2101" i="4" s="1"/>
  <c r="O2102" i="4"/>
  <c r="X2928" i="4"/>
  <c r="W2102" i="4" s="1"/>
  <c r="O2103" i="4"/>
  <c r="X2929" i="4"/>
  <c r="W2103" i="4" s="1"/>
  <c r="O2104" i="4"/>
  <c r="X2930" i="4"/>
  <c r="W2104" i="4" s="1"/>
  <c r="O2105" i="4"/>
  <c r="X2931" i="4"/>
  <c r="W2105" i="4" s="1"/>
  <c r="O2106" i="4"/>
  <c r="X2932" i="4"/>
  <c r="W2106" i="4" s="1"/>
  <c r="O2107" i="4"/>
  <c r="X2933" i="4"/>
  <c r="W2107" i="4" s="1"/>
  <c r="O2108" i="4"/>
  <c r="X2934" i="4"/>
  <c r="W2108" i="4" s="1"/>
  <c r="O2109" i="4"/>
  <c r="X2935" i="4"/>
  <c r="W2109" i="4" s="1"/>
  <c r="O2110" i="4"/>
  <c r="X2936" i="4"/>
  <c r="W2110" i="4" s="1"/>
  <c r="O2111" i="4"/>
  <c r="X2937" i="4"/>
  <c r="W2111" i="4" s="1"/>
  <c r="O2112" i="4"/>
  <c r="X2938" i="4"/>
  <c r="W2112" i="4" s="1"/>
  <c r="O2113" i="4"/>
  <c r="X2939" i="4"/>
  <c r="W2113" i="4" s="1"/>
  <c r="O2114" i="4"/>
  <c r="X2940" i="4"/>
  <c r="W2114" i="4" s="1"/>
  <c r="O2115" i="4"/>
  <c r="X2941" i="4"/>
  <c r="W2115" i="4" s="1"/>
  <c r="O2116" i="4"/>
  <c r="X2942" i="4"/>
  <c r="W2116" i="4" s="1"/>
  <c r="O2117" i="4"/>
  <c r="X2943" i="4"/>
  <c r="W2117" i="4" s="1"/>
  <c r="O2118" i="4"/>
  <c r="X2944" i="4"/>
  <c r="W2118" i="4" s="1"/>
  <c r="O2119" i="4"/>
  <c r="X2945" i="4"/>
  <c r="W2119" i="4" s="1"/>
  <c r="O2120" i="4"/>
  <c r="X2946" i="4"/>
  <c r="W2120" i="4" s="1"/>
  <c r="O2121" i="4"/>
  <c r="X2947" i="4"/>
  <c r="W2121" i="4" s="1"/>
  <c r="O2122" i="4"/>
  <c r="X2948" i="4"/>
  <c r="W2122" i="4" s="1"/>
  <c r="O2123" i="4"/>
  <c r="X2949" i="4"/>
  <c r="W2123" i="4" s="1"/>
  <c r="O2124" i="4"/>
  <c r="X2950" i="4"/>
  <c r="W2124" i="4" s="1"/>
  <c r="O2125" i="4"/>
  <c r="X2951" i="4"/>
  <c r="W2125" i="4" s="1"/>
  <c r="O2126" i="4"/>
  <c r="X2952" i="4"/>
  <c r="W2126" i="4" s="1"/>
  <c r="O2127" i="4"/>
  <c r="X2953" i="4"/>
  <c r="W2127" i="4" s="1"/>
  <c r="O2128" i="4"/>
  <c r="X2954" i="4"/>
  <c r="W2128" i="4" s="1"/>
  <c r="O2129" i="4"/>
  <c r="X2955" i="4"/>
  <c r="W2129" i="4" s="1"/>
  <c r="O2130" i="4"/>
  <c r="X2956" i="4"/>
  <c r="W2130" i="4" s="1"/>
  <c r="O2131" i="4"/>
  <c r="X2957" i="4"/>
  <c r="W2131" i="4" s="1"/>
  <c r="O2132" i="4"/>
  <c r="X2958" i="4"/>
  <c r="W2132" i="4" s="1"/>
  <c r="O2133" i="4"/>
  <c r="X2959" i="4"/>
  <c r="W2133" i="4" s="1"/>
  <c r="O2134" i="4"/>
  <c r="X2960" i="4"/>
  <c r="W2134" i="4" s="1"/>
  <c r="O2135" i="4"/>
  <c r="X2961" i="4"/>
  <c r="W2135" i="4" s="1"/>
  <c r="O2136" i="4"/>
  <c r="X2962" i="4"/>
  <c r="W2136" i="4" s="1"/>
  <c r="O2137" i="4"/>
  <c r="X2963" i="4"/>
  <c r="W2137" i="4" s="1"/>
  <c r="O2138" i="4"/>
  <c r="X2964" i="4"/>
  <c r="W2138" i="4" s="1"/>
  <c r="O2139" i="4"/>
  <c r="X2965" i="4"/>
  <c r="W2139" i="4" s="1"/>
  <c r="O2140" i="4"/>
  <c r="X2966" i="4"/>
  <c r="W2140" i="4" s="1"/>
  <c r="O2141" i="4"/>
  <c r="X2967" i="4"/>
  <c r="W2141" i="4" s="1"/>
  <c r="O2142" i="4"/>
  <c r="X2968" i="4"/>
  <c r="W2142" i="4" s="1"/>
  <c r="O2143" i="4"/>
  <c r="X2969" i="4"/>
  <c r="W2143" i="4" s="1"/>
  <c r="O2144" i="4"/>
  <c r="X2970" i="4"/>
  <c r="W2144" i="4" s="1"/>
  <c r="O2145" i="4"/>
  <c r="X2971" i="4"/>
  <c r="W2145" i="4" s="1"/>
  <c r="O2146" i="4"/>
  <c r="X2972" i="4"/>
  <c r="W2146" i="4" s="1"/>
  <c r="O2147" i="4"/>
  <c r="X2973" i="4"/>
  <c r="W2147" i="4" s="1"/>
  <c r="O2187" i="4"/>
  <c r="X2974" i="4"/>
  <c r="W2187" i="4" s="1"/>
  <c r="O2188" i="4"/>
  <c r="X2975" i="4"/>
  <c r="W2188" i="4" s="1"/>
  <c r="O2189" i="4"/>
  <c r="X2976" i="4"/>
  <c r="O2190" i="4"/>
  <c r="X2977" i="4"/>
  <c r="O2191" i="4"/>
  <c r="X2978" i="4"/>
  <c r="O2192" i="4"/>
  <c r="X2979" i="4"/>
  <c r="W2192" i="4" s="1"/>
  <c r="O2193" i="4"/>
  <c r="X2980" i="4"/>
  <c r="W2193" i="4" s="1"/>
  <c r="O2194" i="4"/>
  <c r="X2981" i="4"/>
  <c r="W2194" i="4" s="1"/>
  <c r="O2195" i="4"/>
  <c r="X2982" i="4"/>
  <c r="W2195" i="4" s="1"/>
  <c r="O2196" i="4"/>
  <c r="X2983" i="4"/>
  <c r="W2196" i="4" s="1"/>
  <c r="O2197" i="4"/>
  <c r="X2984" i="4"/>
  <c r="W2197" i="4" s="1"/>
  <c r="O2198" i="4"/>
  <c r="X2985" i="4"/>
  <c r="W2198" i="4" s="1"/>
  <c r="O2199" i="4"/>
  <c r="X2986" i="4"/>
  <c r="W2199" i="4" s="1"/>
  <c r="O2200" i="4"/>
  <c r="X2987" i="4"/>
  <c r="W2200" i="4" s="1"/>
  <c r="O2201" i="4"/>
  <c r="X2988" i="4"/>
  <c r="W2201" i="4" s="1"/>
  <c r="O2202" i="4"/>
  <c r="X2989" i="4"/>
  <c r="W2202" i="4" s="1"/>
  <c r="O2203" i="4"/>
  <c r="X2990" i="4"/>
  <c r="W2203" i="4" s="1"/>
  <c r="O2204" i="4"/>
  <c r="X2991" i="4"/>
  <c r="W2204" i="4" s="1"/>
  <c r="O2205" i="4"/>
  <c r="X2992" i="4"/>
  <c r="W2205" i="4" s="1"/>
  <c r="O2206" i="4"/>
  <c r="X2993" i="4"/>
  <c r="W2206" i="4" s="1"/>
  <c r="O2207" i="4"/>
  <c r="X2994" i="4"/>
  <c r="W2207" i="4" s="1"/>
  <c r="O2208" i="4"/>
  <c r="X2995" i="4"/>
  <c r="W2208" i="4" s="1"/>
  <c r="O2209" i="4"/>
  <c r="X2996" i="4"/>
  <c r="O2210" i="4"/>
  <c r="X2997" i="4"/>
  <c r="W2210" i="4" s="1"/>
  <c r="O2211" i="4"/>
  <c r="X2998" i="4"/>
  <c r="W2211" i="4" s="1"/>
  <c r="O2212" i="4"/>
  <c r="X2999" i="4"/>
  <c r="W2212" i="4" s="1"/>
  <c r="O2213" i="4"/>
  <c r="X3000" i="4"/>
  <c r="W2213" i="4" s="1"/>
  <c r="O2214" i="4"/>
  <c r="X3001" i="4"/>
  <c r="W2214" i="4" s="1"/>
  <c r="O2215" i="4"/>
  <c r="X3002" i="4"/>
  <c r="W2215" i="4" s="1"/>
  <c r="O2216" i="4"/>
  <c r="X3003" i="4"/>
  <c r="W2216" i="4" s="1"/>
  <c r="O2217" i="4"/>
  <c r="X3004" i="4"/>
  <c r="W2217" i="4" s="1"/>
  <c r="O2218" i="4"/>
  <c r="X3005" i="4"/>
  <c r="W2218" i="4" s="1"/>
  <c r="O2219" i="4"/>
  <c r="X3006" i="4"/>
  <c r="W2219" i="4" s="1"/>
  <c r="O2220" i="4"/>
  <c r="X3007" i="4"/>
  <c r="W2220" i="4" s="1"/>
  <c r="O2221" i="4"/>
  <c r="X3008" i="4"/>
  <c r="W2221" i="4" s="1"/>
  <c r="O2222" i="4"/>
  <c r="X3009" i="4"/>
  <c r="W2222" i="4" s="1"/>
  <c r="O2223" i="4"/>
  <c r="X3010" i="4"/>
  <c r="W2223" i="4" s="1"/>
  <c r="O2224" i="4"/>
  <c r="X3011" i="4"/>
  <c r="W2224" i="4" s="1"/>
  <c r="O2225" i="4"/>
  <c r="X3012" i="4"/>
  <c r="W2225" i="4" s="1"/>
  <c r="O2942" i="4"/>
  <c r="X3013" i="4"/>
  <c r="W2942" i="4" s="1"/>
  <c r="O2943" i="4"/>
  <c r="X3014" i="4"/>
  <c r="W2943" i="4" s="1"/>
  <c r="O2944" i="4"/>
  <c r="X3015" i="4"/>
  <c r="O2945" i="4"/>
  <c r="X3016" i="4"/>
  <c r="W2945" i="4" s="1"/>
  <c r="O2946" i="4"/>
  <c r="X3017" i="4"/>
  <c r="O2947" i="4"/>
  <c r="X3018" i="4"/>
  <c r="O2948" i="4"/>
  <c r="X3019" i="4"/>
  <c r="O2949" i="4"/>
  <c r="X3020" i="4"/>
  <c r="O2950" i="4"/>
  <c r="X3021" i="4"/>
  <c r="O2522" i="4"/>
  <c r="X3022" i="4"/>
  <c r="W2522" i="4" s="1"/>
  <c r="O3035" i="4"/>
  <c r="X3023" i="4"/>
  <c r="O3036" i="4"/>
  <c r="X3024" i="4"/>
  <c r="O2755" i="4"/>
  <c r="X3025" i="4"/>
  <c r="W2755" i="4" s="1"/>
  <c r="O2756" i="4"/>
  <c r="X3026" i="4"/>
  <c r="W2756" i="4" s="1"/>
  <c r="O2757" i="4"/>
  <c r="X3027" i="4"/>
  <c r="W2757" i="4" s="1"/>
  <c r="O2758" i="4"/>
  <c r="X3028" i="4"/>
  <c r="W2758" i="4" s="1"/>
  <c r="O2759" i="4"/>
  <c r="X3029" i="4"/>
  <c r="W2759" i="4" s="1"/>
  <c r="O2760" i="4"/>
  <c r="X3030" i="4"/>
  <c r="W2760" i="4" s="1"/>
  <c r="O2449" i="4"/>
  <c r="X3031" i="4"/>
  <c r="W2449" i="4" s="1"/>
  <c r="O2450" i="4"/>
  <c r="X3032" i="4"/>
  <c r="W2450" i="4" s="1"/>
  <c r="O2451" i="4"/>
  <c r="X3033" i="4"/>
  <c r="W2451" i="4" s="1"/>
  <c r="O2452" i="4"/>
  <c r="X3034" i="4"/>
  <c r="O2453" i="4"/>
  <c r="X3035" i="4"/>
  <c r="W2453" i="4" s="1"/>
  <c r="O2454" i="4"/>
  <c r="X3036" i="4"/>
  <c r="W2454" i="4" s="1"/>
  <c r="O2455" i="4"/>
  <c r="X3037" i="4"/>
  <c r="W2455" i="4" s="1"/>
  <c r="O2852" i="4"/>
  <c r="X3038" i="4"/>
  <c r="O2853" i="4"/>
  <c r="X3039" i="4"/>
  <c r="O2854" i="4"/>
  <c r="X3040" i="4"/>
  <c r="W2854" i="4" s="1"/>
  <c r="O2855" i="4"/>
  <c r="X3041" i="4"/>
  <c r="W2855" i="4" s="1"/>
  <c r="O1306" i="4"/>
  <c r="X3042" i="4"/>
  <c r="W1306" i="4" s="1"/>
  <c r="O1349" i="4"/>
  <c r="X3043" i="4"/>
  <c r="W1349" i="4" s="1"/>
  <c r="O1350" i="4"/>
  <c r="X3044" i="4"/>
  <c r="W1350" i="4" s="1"/>
  <c r="O1449" i="4"/>
  <c r="X3045" i="4"/>
  <c r="W1449" i="4" s="1"/>
  <c r="O1591" i="4"/>
  <c r="X3046" i="4"/>
  <c r="W1591" i="4" s="1"/>
  <c r="O1661" i="4"/>
  <c r="X3047" i="4"/>
  <c r="W1661" i="4" s="1"/>
  <c r="O1662" i="4"/>
  <c r="X3048" i="4"/>
  <c r="W1662" i="4" s="1"/>
  <c r="O2761" i="4"/>
  <c r="X3049" i="4"/>
  <c r="O2762" i="4"/>
  <c r="X3050" i="4"/>
  <c r="W2762" i="4" s="1"/>
  <c r="O2763" i="4"/>
  <c r="X3051" i="4"/>
  <c r="W2763" i="4" s="1"/>
  <c r="O2764" i="4"/>
  <c r="X3052" i="4"/>
  <c r="W2764" i="4" s="1"/>
  <c r="O2765" i="4"/>
  <c r="X3053" i="4"/>
  <c r="W2765" i="4" s="1"/>
  <c r="O2766" i="4"/>
  <c r="X3054" i="4"/>
  <c r="W2766" i="4" s="1"/>
  <c r="O2767" i="4"/>
  <c r="X3055" i="4"/>
  <c r="W2767" i="4" s="1"/>
  <c r="O2768" i="4"/>
  <c r="X3056" i="4"/>
  <c r="W2768" i="4" s="1"/>
  <c r="O2769" i="4"/>
  <c r="X3057" i="4"/>
  <c r="W2769" i="4" s="1"/>
  <c r="O2770" i="4"/>
  <c r="X3058" i="4"/>
  <c r="W2770" i="4" s="1"/>
  <c r="O2771" i="4"/>
  <c r="X3059" i="4"/>
  <c r="W2771" i="4" s="1"/>
  <c r="O2772" i="4"/>
  <c r="X3060" i="4"/>
  <c r="W2772" i="4" s="1"/>
  <c r="O2773" i="4"/>
  <c r="X3061" i="4"/>
  <c r="W2773" i="4" s="1"/>
  <c r="O2774" i="4"/>
  <c r="X3062" i="4"/>
  <c r="O2775" i="4"/>
  <c r="X3063" i="4"/>
  <c r="O2776" i="4"/>
  <c r="X3064" i="4"/>
  <c r="W2776" i="4" s="1"/>
  <c r="O2777" i="4"/>
  <c r="X3065" i="4"/>
  <c r="W2777" i="4" s="1"/>
  <c r="O2778" i="4"/>
  <c r="X3066" i="4"/>
  <c r="W2778" i="4" s="1"/>
  <c r="O2779" i="4"/>
  <c r="X3067" i="4"/>
  <c r="W2779" i="4" s="1"/>
  <c r="O2780" i="4"/>
  <c r="X3068" i="4"/>
  <c r="W2780" i="4" s="1"/>
  <c r="O2781" i="4"/>
  <c r="X3069" i="4"/>
  <c r="W2781" i="4" s="1"/>
  <c r="O2782" i="4"/>
  <c r="X3070" i="4"/>
  <c r="W2782" i="4" s="1"/>
  <c r="O2783" i="4"/>
  <c r="X3071" i="4"/>
  <c r="O2784" i="4"/>
  <c r="X3072" i="4"/>
  <c r="O2785" i="4"/>
  <c r="X3073" i="4"/>
  <c r="O2786" i="4"/>
  <c r="X3074" i="4"/>
  <c r="W2786" i="4" s="1"/>
  <c r="O2787" i="4"/>
  <c r="X3075" i="4"/>
  <c r="W2787" i="4" s="1"/>
  <c r="O2788" i="4"/>
  <c r="X3076" i="4"/>
  <c r="W2788" i="4" s="1"/>
  <c r="O2789" i="4"/>
  <c r="X3077" i="4"/>
  <c r="W2789" i="4" s="1"/>
  <c r="O2790" i="4"/>
  <c r="X3078" i="4"/>
  <c r="W2790" i="4" s="1"/>
  <c r="O2791" i="4"/>
  <c r="X3079" i="4"/>
  <c r="W2791" i="4" s="1"/>
  <c r="O2792" i="4"/>
  <c r="X3080" i="4"/>
  <c r="O2793" i="4"/>
  <c r="X3081" i="4"/>
  <c r="O2794" i="4"/>
  <c r="X3082" i="4"/>
  <c r="O2795" i="4"/>
  <c r="X3083" i="4"/>
  <c r="W2795" i="4" s="1"/>
  <c r="O2796" i="4"/>
  <c r="X3084" i="4"/>
  <c r="W2796" i="4" s="1"/>
  <c r="O2797" i="4"/>
  <c r="X3085" i="4"/>
  <c r="W2797" i="4" s="1"/>
  <c r="O2798" i="4"/>
  <c r="X3086" i="4"/>
  <c r="W2798" i="4" s="1"/>
  <c r="O2799" i="4"/>
  <c r="X3087" i="4"/>
  <c r="W2799" i="4" s="1"/>
  <c r="O2800" i="4"/>
  <c r="X3088" i="4"/>
  <c r="W2800" i="4" s="1"/>
  <c r="O2801" i="4"/>
  <c r="X3089" i="4"/>
  <c r="O2802" i="4"/>
  <c r="X3090" i="4"/>
  <c r="O2803" i="4"/>
  <c r="X3091" i="4"/>
  <c r="O2804" i="4"/>
  <c r="X3092" i="4"/>
  <c r="W2804" i="4" s="1"/>
  <c r="O2805" i="4"/>
  <c r="X3093" i="4"/>
  <c r="W2805" i="4" s="1"/>
  <c r="O2806" i="4"/>
  <c r="X3094" i="4"/>
  <c r="W2806" i="4" s="1"/>
  <c r="O2807" i="4"/>
  <c r="X3095" i="4"/>
  <c r="W2807" i="4" s="1"/>
  <c r="O2808" i="4"/>
  <c r="X3096" i="4"/>
  <c r="W2808" i="4" s="1"/>
  <c r="O2809" i="4"/>
  <c r="X3097" i="4"/>
  <c r="W2809" i="4" s="1"/>
  <c r="O2810" i="4"/>
  <c r="X3098" i="4"/>
  <c r="O2811" i="4"/>
  <c r="X3099" i="4"/>
  <c r="O2812" i="4"/>
  <c r="X3100" i="4"/>
  <c r="O2813" i="4"/>
  <c r="X3101" i="4"/>
  <c r="W2813" i="4" s="1"/>
  <c r="O2814" i="4"/>
  <c r="X3102" i="4"/>
  <c r="W2814" i="4" s="1"/>
  <c r="O2815" i="4"/>
  <c r="X3103" i="4"/>
  <c r="W2815" i="4" s="1"/>
  <c r="O1918" i="4"/>
  <c r="X3104" i="4"/>
  <c r="W1918" i="4" s="1"/>
  <c r="O2250" i="4"/>
  <c r="X3105" i="4"/>
  <c r="W2250" i="4" s="1"/>
  <c r="O2251" i="4"/>
  <c r="X3106" i="4"/>
  <c r="W2251" i="4" s="1"/>
  <c r="O2252" i="4"/>
  <c r="X3107" i="4"/>
  <c r="W2252" i="4" s="1"/>
  <c r="O2253" i="4"/>
  <c r="X3108" i="4"/>
  <c r="W2253" i="4" s="1"/>
  <c r="O2254" i="4"/>
  <c r="X3109" i="4"/>
  <c r="W2254" i="4" s="1"/>
  <c r="O2255" i="4"/>
  <c r="X3110" i="4"/>
  <c r="W2255" i="4" s="1"/>
  <c r="O2256" i="4"/>
  <c r="X3111" i="4"/>
  <c r="W2256" i="4" s="1"/>
  <c r="O2257" i="4"/>
  <c r="X3112" i="4"/>
  <c r="W2257" i="4" s="1"/>
  <c r="O2258" i="4"/>
  <c r="X3113" i="4"/>
  <c r="W2258" i="4" s="1"/>
  <c r="O2259" i="4"/>
  <c r="X3114" i="4"/>
  <c r="W2259" i="4" s="1"/>
  <c r="O2260" i="4"/>
  <c r="X3115" i="4"/>
  <c r="W2260" i="4" s="1"/>
  <c r="O2261" i="4"/>
  <c r="X3116" i="4"/>
  <c r="W2261" i="4" s="1"/>
  <c r="O2262" i="4"/>
  <c r="X3117" i="4"/>
  <c r="W2262" i="4" s="1"/>
  <c r="O2263" i="4"/>
  <c r="X3118" i="4"/>
  <c r="O2264" i="4"/>
  <c r="X3119" i="4"/>
  <c r="O2265" i="4"/>
  <c r="X3120" i="4"/>
  <c r="W2265" i="4" s="1"/>
  <c r="O2266" i="4"/>
  <c r="X3121" i="4"/>
  <c r="W2266" i="4" s="1"/>
  <c r="O2267" i="4"/>
  <c r="X3122" i="4"/>
  <c r="W2267" i="4" s="1"/>
  <c r="O2268" i="4"/>
  <c r="X3123" i="4"/>
  <c r="W2268" i="4" s="1"/>
  <c r="O2269" i="4"/>
  <c r="X3124" i="4"/>
  <c r="W2269" i="4" s="1"/>
  <c r="O2270" i="4"/>
  <c r="X3125" i="4"/>
  <c r="W2270" i="4" s="1"/>
  <c r="O4240" i="4"/>
  <c r="X3126" i="4"/>
  <c r="O2271" i="4"/>
  <c r="X3127" i="4"/>
  <c r="O2272" i="4"/>
  <c r="X3128" i="4"/>
  <c r="W2272" i="4" s="1"/>
  <c r="O2273" i="4"/>
  <c r="X3129" i="4"/>
  <c r="W2273" i="4" s="1"/>
  <c r="O2274" i="4"/>
  <c r="X3130" i="4"/>
  <c r="W2274" i="4" s="1"/>
  <c r="O2275" i="4"/>
  <c r="X3131" i="4"/>
  <c r="W2275" i="4" s="1"/>
  <c r="O2276" i="4"/>
  <c r="X3132" i="4"/>
  <c r="W2276" i="4" s="1"/>
  <c r="O2277" i="4"/>
  <c r="X3133" i="4"/>
  <c r="W2277" i="4" s="1"/>
  <c r="O2278" i="4"/>
  <c r="X3134" i="4"/>
  <c r="W2278" i="4" s="1"/>
  <c r="O2279" i="4"/>
  <c r="X3135" i="4"/>
  <c r="W2279" i="4" s="1"/>
  <c r="O2280" i="4"/>
  <c r="X3136" i="4"/>
  <c r="W2280" i="4" s="1"/>
  <c r="O2281" i="4"/>
  <c r="X3137" i="4"/>
  <c r="O2282" i="4"/>
  <c r="X3138" i="4"/>
  <c r="O2283" i="4"/>
  <c r="X3139" i="4"/>
  <c r="W2283" i="4" s="1"/>
  <c r="O2284" i="4"/>
  <c r="X3140" i="4"/>
  <c r="W2284" i="4" s="1"/>
  <c r="O2285" i="4"/>
  <c r="X3141" i="4"/>
  <c r="W2285" i="4" s="1"/>
  <c r="O2286" i="4"/>
  <c r="X3142" i="4"/>
  <c r="W2286" i="4" s="1"/>
  <c r="O2287" i="4"/>
  <c r="X3143" i="4"/>
  <c r="W2287" i="4" s="1"/>
  <c r="O2288" i="4"/>
  <c r="X3144" i="4"/>
  <c r="W2288" i="4" s="1"/>
  <c r="O2289" i="4"/>
  <c r="X3145" i="4"/>
  <c r="W2289" i="4" s="1"/>
  <c r="O2290" i="4"/>
  <c r="X3146" i="4"/>
  <c r="O2291" i="4"/>
  <c r="X3147" i="4"/>
  <c r="W2291" i="4" s="1"/>
  <c r="O4173" i="4"/>
  <c r="X3148" i="4"/>
  <c r="O4174" i="4"/>
  <c r="X3149" i="4"/>
  <c r="W4174" i="4" s="1"/>
  <c r="O4175" i="4"/>
  <c r="X3150" i="4"/>
  <c r="O4176" i="4"/>
  <c r="X3151" i="4"/>
  <c r="O4177" i="4"/>
  <c r="X3152" i="4"/>
  <c r="O4178" i="4"/>
  <c r="X3153" i="4"/>
  <c r="O4179" i="4"/>
  <c r="X3154" i="4"/>
  <c r="O4180" i="4"/>
  <c r="X3155" i="4"/>
  <c r="O4181" i="4"/>
  <c r="X3156" i="4"/>
  <c r="O4182" i="4"/>
  <c r="X3157" i="4"/>
  <c r="O4183" i="4"/>
  <c r="X3158" i="4"/>
  <c r="O4184" i="4"/>
  <c r="X3159" i="4"/>
  <c r="O4185" i="4"/>
  <c r="X3160" i="4"/>
  <c r="W4185" i="4" s="1"/>
  <c r="O4186" i="4"/>
  <c r="X3161" i="4"/>
  <c r="O4187" i="4"/>
  <c r="X3162" i="4"/>
  <c r="O4188" i="4"/>
  <c r="X3163" i="4"/>
  <c r="O4189" i="4"/>
  <c r="X3164" i="4"/>
  <c r="O3659" i="4"/>
  <c r="X3165" i="4"/>
  <c r="O658" i="4"/>
  <c r="X3166" i="4"/>
  <c r="W658" i="4" s="1"/>
  <c r="O659" i="4"/>
  <c r="X3167" i="4"/>
  <c r="W659" i="4" s="1"/>
  <c r="O3153" i="4"/>
  <c r="X3168" i="4"/>
  <c r="O3698" i="4"/>
  <c r="X3169" i="4"/>
  <c r="W3698" i="4" s="1"/>
  <c r="O3699" i="4"/>
  <c r="X3170" i="4"/>
  <c r="O2951" i="4"/>
  <c r="X3171" i="4"/>
  <c r="O2952" i="4"/>
  <c r="X3172" i="4"/>
  <c r="W2952" i="4" s="1"/>
  <c r="O2953" i="4"/>
  <c r="X3173" i="4"/>
  <c r="O2954" i="4"/>
  <c r="X3174" i="4"/>
  <c r="O2955" i="4"/>
  <c r="X3175" i="4"/>
  <c r="W2955" i="4" s="1"/>
  <c r="O2956" i="4"/>
  <c r="X3176" i="4"/>
  <c r="O2957" i="4"/>
  <c r="X3177" i="4"/>
  <c r="O2958" i="4"/>
  <c r="X3178" i="4"/>
  <c r="W2958" i="4" s="1"/>
  <c r="O2959" i="4"/>
  <c r="X3179" i="4"/>
  <c r="O2960" i="4"/>
  <c r="X3180" i="4"/>
  <c r="O2961" i="4"/>
  <c r="X3181" i="4"/>
  <c r="O2962" i="4"/>
  <c r="X3182" i="4"/>
  <c r="O2963" i="4"/>
  <c r="X3183" i="4"/>
  <c r="O2964" i="4"/>
  <c r="X3184" i="4"/>
  <c r="W2964" i="4" s="1"/>
  <c r="O2965" i="4"/>
  <c r="X3185" i="4"/>
  <c r="O2966" i="4"/>
  <c r="X3186" i="4"/>
  <c r="O2967" i="4"/>
  <c r="X3187" i="4"/>
  <c r="W2967" i="4" s="1"/>
  <c r="O2968" i="4"/>
  <c r="X3188" i="4"/>
  <c r="O3700" i="4"/>
  <c r="X3189" i="4"/>
  <c r="O3701" i="4"/>
  <c r="X3190" i="4"/>
  <c r="O3702" i="4"/>
  <c r="X3191" i="4"/>
  <c r="O3703" i="4"/>
  <c r="X3192" i="4"/>
  <c r="O3704" i="4"/>
  <c r="X3193" i="4"/>
  <c r="O3705" i="4"/>
  <c r="X3194" i="4"/>
  <c r="O3706" i="4"/>
  <c r="X3195" i="4"/>
  <c r="O3707" i="4"/>
  <c r="X3196" i="4"/>
  <c r="W3707" i="4" s="1"/>
  <c r="O3708" i="4"/>
  <c r="X3197" i="4"/>
  <c r="O3709" i="4"/>
  <c r="X3198" i="4"/>
  <c r="O3660" i="4"/>
  <c r="X3199" i="4"/>
  <c r="O3213" i="4"/>
  <c r="X3200" i="4"/>
  <c r="O3214" i="4"/>
  <c r="X3201" i="4"/>
  <c r="O3215" i="4"/>
  <c r="X3202" i="4"/>
  <c r="W3215" i="4" s="1"/>
  <c r="O2905" i="4"/>
  <c r="X3203" i="4"/>
  <c r="O2906" i="4"/>
  <c r="X3204" i="4"/>
  <c r="O2907" i="4"/>
  <c r="X3205" i="4"/>
  <c r="W2907" i="4" s="1"/>
  <c r="O2908" i="4"/>
  <c r="X3206" i="4"/>
  <c r="O2909" i="4"/>
  <c r="X3207" i="4"/>
  <c r="O2910" i="4"/>
  <c r="X3208" i="4"/>
  <c r="W2910" i="4" s="1"/>
  <c r="O2911" i="4"/>
  <c r="X3209" i="4"/>
  <c r="O2912" i="4"/>
  <c r="X3210" i="4"/>
  <c r="O2913" i="4"/>
  <c r="X3211" i="4"/>
  <c r="W2913" i="4" s="1"/>
  <c r="O2914" i="4"/>
  <c r="X3212" i="4"/>
  <c r="O2915" i="4"/>
  <c r="X3213" i="4"/>
  <c r="O2916" i="4"/>
  <c r="X3214" i="4"/>
  <c r="W2916" i="4" s="1"/>
  <c r="O2917" i="4"/>
  <c r="X3215" i="4"/>
  <c r="O2918" i="4"/>
  <c r="X3216" i="4"/>
  <c r="O2919" i="4"/>
  <c r="X3217" i="4"/>
  <c r="O2920" i="4"/>
  <c r="X3218" i="4"/>
  <c r="O2921" i="4"/>
  <c r="X3219" i="4"/>
  <c r="O2922" i="4"/>
  <c r="X3220" i="4"/>
  <c r="W2922" i="4" s="1"/>
  <c r="O2923" i="4"/>
  <c r="X3221" i="4"/>
  <c r="O2924" i="4"/>
  <c r="X3222" i="4"/>
  <c r="O2925" i="4"/>
  <c r="X3223" i="4"/>
  <c r="W2925" i="4" s="1"/>
  <c r="O2926" i="4"/>
  <c r="X3224" i="4"/>
  <c r="O2927" i="4"/>
  <c r="X3225" i="4"/>
  <c r="O2928" i="4"/>
  <c r="X3226" i="4"/>
  <c r="O2929" i="4"/>
  <c r="X3227" i="4"/>
  <c r="O2930" i="4"/>
  <c r="X3228" i="4"/>
  <c r="O2931" i="4"/>
  <c r="X3229" i="4"/>
  <c r="W2931" i="4" s="1"/>
  <c r="O2932" i="4"/>
  <c r="X3230" i="4"/>
  <c r="O2933" i="4"/>
  <c r="X3231" i="4"/>
  <c r="O2934" i="4"/>
  <c r="X3232" i="4"/>
  <c r="W2934" i="4" s="1"/>
  <c r="O2935" i="4"/>
  <c r="X3233" i="4"/>
  <c r="O2936" i="4"/>
  <c r="X3234" i="4"/>
  <c r="O2937" i="4"/>
  <c r="X3235" i="4"/>
  <c r="W2937" i="4" s="1"/>
  <c r="O2938" i="4"/>
  <c r="X3236" i="4"/>
  <c r="O2939" i="4"/>
  <c r="X3237" i="4"/>
  <c r="O2940" i="4"/>
  <c r="X3238" i="4"/>
  <c r="O2941" i="4"/>
  <c r="X3239" i="4"/>
  <c r="O1887" i="4"/>
  <c r="X3240" i="4"/>
  <c r="W1887" i="4" s="1"/>
  <c r="O1888" i="4"/>
  <c r="X3241" i="4"/>
  <c r="W1888" i="4" s="1"/>
  <c r="O1889" i="4"/>
  <c r="X3242" i="4"/>
  <c r="W1889" i="4" s="1"/>
  <c r="O1890" i="4"/>
  <c r="X3243" i="4"/>
  <c r="W1890" i="4" s="1"/>
  <c r="O1891" i="4"/>
  <c r="X3244" i="4"/>
  <c r="W1891" i="4" s="1"/>
  <c r="O1892" i="4"/>
  <c r="X3245" i="4"/>
  <c r="W1892" i="4" s="1"/>
  <c r="O1893" i="4"/>
  <c r="X3246" i="4"/>
  <c r="W1893" i="4" s="1"/>
  <c r="O1894" i="4"/>
  <c r="X3247" i="4"/>
  <c r="W1894" i="4" s="1"/>
  <c r="O1895" i="4"/>
  <c r="X3248" i="4"/>
  <c r="W1895" i="4" s="1"/>
  <c r="O2292" i="4"/>
  <c r="X3249" i="4"/>
  <c r="W2292" i="4" s="1"/>
  <c r="O2293" i="4"/>
  <c r="X3250" i="4"/>
  <c r="W2293" i="4" s="1"/>
  <c r="O2294" i="4"/>
  <c r="X3251" i="4"/>
  <c r="W2294" i="4" s="1"/>
  <c r="O2295" i="4"/>
  <c r="X3252" i="4"/>
  <c r="W2295" i="4" s="1"/>
  <c r="O2296" i="4"/>
  <c r="X3253" i="4"/>
  <c r="W2296" i="4" s="1"/>
  <c r="O2297" i="4"/>
  <c r="X3254" i="4"/>
  <c r="W2297" i="4" s="1"/>
  <c r="O2298" i="4"/>
  <c r="X3255" i="4"/>
  <c r="W2298" i="4" s="1"/>
  <c r="O2992" i="4"/>
  <c r="X3256" i="4"/>
  <c r="W2992" i="4" s="1"/>
  <c r="O2993" i="4"/>
  <c r="X3257" i="4"/>
  <c r="W2993" i="4" s="1"/>
  <c r="O2994" i="4"/>
  <c r="X3258" i="4"/>
  <c r="W2994" i="4" s="1"/>
  <c r="O2995" i="4"/>
  <c r="X3259" i="4"/>
  <c r="W2995" i="4" s="1"/>
  <c r="O2996" i="4"/>
  <c r="X3260" i="4"/>
  <c r="O2997" i="4"/>
  <c r="X3261" i="4"/>
  <c r="O2998" i="4"/>
  <c r="X3262" i="4"/>
  <c r="O2999" i="4"/>
  <c r="X3263" i="4"/>
  <c r="W2999" i="4" s="1"/>
  <c r="O3000" i="4"/>
  <c r="X3264" i="4"/>
  <c r="W3000" i="4" s="1"/>
  <c r="O3001" i="4"/>
  <c r="X3265" i="4"/>
  <c r="W3001" i="4" s="1"/>
  <c r="O3002" i="4"/>
  <c r="X3266" i="4"/>
  <c r="W3002" i="4" s="1"/>
  <c r="O3003" i="4"/>
  <c r="X3267" i="4"/>
  <c r="W3003" i="4" s="1"/>
  <c r="O3004" i="4"/>
  <c r="X3268" i="4"/>
  <c r="W3004" i="4" s="1"/>
  <c r="O3005" i="4"/>
  <c r="X3269" i="4"/>
  <c r="O3006" i="4"/>
  <c r="X3270" i="4"/>
  <c r="O2969" i="4"/>
  <c r="X3271" i="4"/>
  <c r="O2970" i="4"/>
  <c r="X3272" i="4"/>
  <c r="O2971" i="4"/>
  <c r="X3273" i="4"/>
  <c r="O2972" i="4"/>
  <c r="X3274" i="4"/>
  <c r="W2972" i="4" s="1"/>
  <c r="O2973" i="4"/>
  <c r="X3275" i="4"/>
  <c r="W2973" i="4" s="1"/>
  <c r="O2974" i="4"/>
  <c r="X3276" i="4"/>
  <c r="O2975" i="4"/>
  <c r="X3277" i="4"/>
  <c r="W2975" i="4" s="1"/>
  <c r="O2352" i="4"/>
  <c r="X3278" i="4"/>
  <c r="W2352" i="4" s="1"/>
  <c r="O1726" i="4"/>
  <c r="X3279" i="4"/>
  <c r="W1726" i="4" s="1"/>
  <c r="O1727" i="4"/>
  <c r="X3280" i="4"/>
  <c r="W1727" i="4" s="1"/>
  <c r="O3348" i="4"/>
  <c r="X3281" i="4"/>
  <c r="O3349" i="4"/>
  <c r="X3282" i="4"/>
  <c r="O3350" i="4"/>
  <c r="X3283" i="4"/>
  <c r="W3283" i="4" s="1"/>
  <c r="O3351" i="4"/>
  <c r="X3284" i="4"/>
  <c r="W3351" i="4" s="1"/>
  <c r="O3352" i="4"/>
  <c r="X3285" i="4"/>
  <c r="O3353" i="4"/>
  <c r="X3286" i="4"/>
  <c r="W3353" i="4" s="1"/>
  <c r="O3354" i="4"/>
  <c r="X3287" i="4"/>
  <c r="O3355" i="4"/>
  <c r="X3288" i="4"/>
  <c r="O3356" i="4"/>
  <c r="X3289" i="4"/>
  <c r="W3289" i="4" s="1"/>
  <c r="O3357" i="4"/>
  <c r="X3290" i="4"/>
  <c r="O3358" i="4"/>
  <c r="X3291" i="4"/>
  <c r="O3359" i="4"/>
  <c r="X3292" i="4"/>
  <c r="O3360" i="4"/>
  <c r="X3293" i="4"/>
  <c r="W3360" i="4" s="1"/>
  <c r="O3361" i="4"/>
  <c r="X3294" i="4"/>
  <c r="O3362" i="4"/>
  <c r="X3295" i="4"/>
  <c r="W3362" i="4" s="1"/>
  <c r="O3363" i="4"/>
  <c r="X3296" i="4"/>
  <c r="O3364" i="4"/>
  <c r="X3297" i="4"/>
  <c r="O3365" i="4"/>
  <c r="X3298" i="4"/>
  <c r="W3298" i="4" s="1"/>
  <c r="O3366" i="4"/>
  <c r="X3299" i="4"/>
  <c r="O3367" i="4"/>
  <c r="X3300" i="4"/>
  <c r="O3368" i="4"/>
  <c r="X3301" i="4"/>
  <c r="W3301" i="4" s="1"/>
  <c r="O3369" i="4"/>
  <c r="X3302" i="4"/>
  <c r="W3369" i="4" s="1"/>
  <c r="O3370" i="4"/>
  <c r="X3303" i="4"/>
  <c r="O3371" i="4"/>
  <c r="X3304" i="4"/>
  <c r="W3371" i="4" s="1"/>
  <c r="O4445" i="4"/>
  <c r="X3305" i="4"/>
  <c r="O2979" i="4"/>
  <c r="X3306" i="4"/>
  <c r="O2980" i="4"/>
  <c r="X3307" i="4"/>
  <c r="O2981" i="4"/>
  <c r="X3308" i="4"/>
  <c r="W2981" i="4" s="1"/>
  <c r="O2982" i="4"/>
  <c r="X3309" i="4"/>
  <c r="W2982" i="4" s="1"/>
  <c r="O1957" i="4"/>
  <c r="X3310" i="4"/>
  <c r="W1957" i="4" s="1"/>
  <c r="O1958" i="4"/>
  <c r="X3311" i="4"/>
  <c r="W1958" i="4" s="1"/>
  <c r="O1959" i="4"/>
  <c r="X3312" i="4"/>
  <c r="W1959" i="4" s="1"/>
  <c r="O2983" i="4"/>
  <c r="X3313" i="4"/>
  <c r="W2983" i="4" s="1"/>
  <c r="O2984" i="4"/>
  <c r="X3314" i="4"/>
  <c r="W2984" i="4" s="1"/>
  <c r="O2985" i="4"/>
  <c r="X3315" i="4"/>
  <c r="W2985" i="4" s="1"/>
  <c r="O2986" i="4"/>
  <c r="X3316" i="4"/>
  <c r="W2986" i="4" s="1"/>
  <c r="O2987" i="4"/>
  <c r="X3317" i="4"/>
  <c r="O2988" i="4"/>
  <c r="X3318" i="4"/>
  <c r="O3007" i="4"/>
  <c r="X3319" i="4"/>
  <c r="O3008" i="4"/>
  <c r="X3320" i="4"/>
  <c r="W3008" i="4" s="1"/>
  <c r="O3010" i="4"/>
  <c r="X3321" i="4"/>
  <c r="O3011" i="4"/>
  <c r="X3322" i="4"/>
  <c r="W3011" i="4" s="1"/>
  <c r="O3012" i="4"/>
  <c r="X3323" i="4"/>
  <c r="W3012" i="4" s="1"/>
  <c r="O3013" i="4"/>
  <c r="X3324" i="4"/>
  <c r="O3014" i="4"/>
  <c r="X3325" i="4"/>
  <c r="W3325" i="4" s="1"/>
  <c r="O3015" i="4"/>
  <c r="X3326" i="4"/>
  <c r="O3016" i="4"/>
  <c r="X3327" i="4"/>
  <c r="O3017" i="4"/>
  <c r="X3328" i="4"/>
  <c r="W3017" i="4" s="1"/>
  <c r="O3018" i="4"/>
  <c r="X3329" i="4"/>
  <c r="W3018" i="4" s="1"/>
  <c r="O3019" i="4"/>
  <c r="X3330" i="4"/>
  <c r="O3020" i="4"/>
  <c r="X3331" i="4"/>
  <c r="W3020" i="4" s="1"/>
  <c r="O3021" i="4"/>
  <c r="X3332" i="4"/>
  <c r="W3021" i="4" s="1"/>
  <c r="O3022" i="4"/>
  <c r="X3333" i="4"/>
  <c r="O3023" i="4"/>
  <c r="X3334" i="4"/>
  <c r="O3024" i="4"/>
  <c r="X3335" i="4"/>
  <c r="O3025" i="4"/>
  <c r="X3336" i="4"/>
  <c r="O3026" i="4"/>
  <c r="X3337" i="4"/>
  <c r="W3026" i="4" s="1"/>
  <c r="O3027" i="4"/>
  <c r="X3338" i="4"/>
  <c r="W3027" i="4" s="1"/>
  <c r="O3028" i="4"/>
  <c r="X3339" i="4"/>
  <c r="O3029" i="4"/>
  <c r="X3340" i="4"/>
  <c r="O3030" i="4"/>
  <c r="X3341" i="4"/>
  <c r="W3030" i="4" s="1"/>
  <c r="O3031" i="4"/>
  <c r="X3342" i="4"/>
  <c r="O3032" i="4"/>
  <c r="X3343" i="4"/>
  <c r="O3033" i="4"/>
  <c r="X3344" i="4"/>
  <c r="O2856" i="4"/>
  <c r="X3345" i="4"/>
  <c r="O2857" i="4"/>
  <c r="X3346" i="4"/>
  <c r="O2858" i="4"/>
  <c r="X3347" i="4"/>
  <c r="W2858" i="4" s="1"/>
  <c r="O2859" i="4"/>
  <c r="X3348" i="4"/>
  <c r="W2859" i="4" s="1"/>
  <c r="O4253" i="4"/>
  <c r="X3349" i="4"/>
  <c r="W4253" i="4" s="1"/>
  <c r="O2340" i="4"/>
  <c r="X3350" i="4"/>
  <c r="W2340" i="4" s="1"/>
  <c r="O2341" i="4"/>
  <c r="X3351" i="4"/>
  <c r="O3037" i="4"/>
  <c r="X3352" i="4"/>
  <c r="W3037" i="4" s="1"/>
  <c r="O3038" i="4"/>
  <c r="X3353" i="4"/>
  <c r="W3038" i="4" s="1"/>
  <c r="O3039" i="4"/>
  <c r="X3354" i="4"/>
  <c r="W3039" i="4" s="1"/>
  <c r="O3040" i="4"/>
  <c r="X3355" i="4"/>
  <c r="W3040" i="4" s="1"/>
  <c r="O3041" i="4"/>
  <c r="X3356" i="4"/>
  <c r="W3041" i="4" s="1"/>
  <c r="O3042" i="4"/>
  <c r="X3357" i="4"/>
  <c r="W3042" i="4" s="1"/>
  <c r="O3043" i="4"/>
  <c r="X3358" i="4"/>
  <c r="W3043" i="4" s="1"/>
  <c r="O3044" i="4"/>
  <c r="X3359" i="4"/>
  <c r="W3044" i="4" s="1"/>
  <c r="O3045" i="4"/>
  <c r="X3360" i="4"/>
  <c r="W3045" i="4" s="1"/>
  <c r="O3046" i="4"/>
  <c r="X3361" i="4"/>
  <c r="W3046" i="4" s="1"/>
  <c r="O3047" i="4"/>
  <c r="X3362" i="4"/>
  <c r="W3047" i="4" s="1"/>
  <c r="O3048" i="4"/>
  <c r="X3363" i="4"/>
  <c r="W3048" i="4" s="1"/>
  <c r="O3049" i="4"/>
  <c r="X3364" i="4"/>
  <c r="W3049" i="4" s="1"/>
  <c r="O3050" i="4"/>
  <c r="X3365" i="4"/>
  <c r="W3050" i="4" s="1"/>
  <c r="O3051" i="4"/>
  <c r="X3366" i="4"/>
  <c r="W3051" i="4" s="1"/>
  <c r="O4298" i="4"/>
  <c r="X3367" i="4"/>
  <c r="W4298" i="4" s="1"/>
  <c r="O4299" i="4"/>
  <c r="X3368" i="4"/>
  <c r="O4300" i="4"/>
  <c r="X3369" i="4"/>
  <c r="O4301" i="4"/>
  <c r="X3370" i="4"/>
  <c r="O3055" i="4"/>
  <c r="X3371" i="4"/>
  <c r="O3056" i="4"/>
  <c r="X3372" i="4"/>
  <c r="O3101" i="4"/>
  <c r="X3373" i="4"/>
  <c r="W3101" i="4" s="1"/>
  <c r="O3102" i="4"/>
  <c r="X3374" i="4"/>
  <c r="W3102" i="4" s="1"/>
  <c r="O3103" i="4"/>
  <c r="X3375" i="4"/>
  <c r="O3104" i="4"/>
  <c r="X3376" i="4"/>
  <c r="W3104" i="4" s="1"/>
  <c r="O3105" i="4"/>
  <c r="X3377" i="4"/>
  <c r="O3078" i="4"/>
  <c r="X3378" i="4"/>
  <c r="O3079" i="4"/>
  <c r="X3379" i="4"/>
  <c r="O3080" i="4"/>
  <c r="X3380" i="4"/>
  <c r="W3080" i="4" s="1"/>
  <c r="O3081" i="4"/>
  <c r="X3381" i="4"/>
  <c r="W3081" i="4" s="1"/>
  <c r="O3082" i="4"/>
  <c r="X3382" i="4"/>
  <c r="W3082" i="4" s="1"/>
  <c r="O3083" i="4"/>
  <c r="X3383" i="4"/>
  <c r="W3083" i="4" s="1"/>
  <c r="O3084" i="4"/>
  <c r="X3384" i="4"/>
  <c r="W3084" i="4" s="1"/>
  <c r="O3085" i="4"/>
  <c r="X3385" i="4"/>
  <c r="W3085" i="4" s="1"/>
  <c r="O3086" i="4"/>
  <c r="X3386" i="4"/>
  <c r="O3087" i="4"/>
  <c r="X3387" i="4"/>
  <c r="O3088" i="4"/>
  <c r="X3388" i="4"/>
  <c r="O3089" i="4"/>
  <c r="X3389" i="4"/>
  <c r="W3089" i="4" s="1"/>
  <c r="O3090" i="4"/>
  <c r="X3390" i="4"/>
  <c r="W3090" i="4" s="1"/>
  <c r="O3091" i="4"/>
  <c r="X3391" i="4"/>
  <c r="W3091" i="4" s="1"/>
  <c r="O3092" i="4"/>
  <c r="X3392" i="4"/>
  <c r="W3092" i="4" s="1"/>
  <c r="O3093" i="4"/>
  <c r="X3393" i="4"/>
  <c r="W3093" i="4" s="1"/>
  <c r="O3094" i="4"/>
  <c r="X3394" i="4"/>
  <c r="W3094" i="4" s="1"/>
  <c r="O3095" i="4"/>
  <c r="X3395" i="4"/>
  <c r="O3096" i="4"/>
  <c r="X3396" i="4"/>
  <c r="O3097" i="4"/>
  <c r="X3397" i="4"/>
  <c r="O3098" i="4"/>
  <c r="X3398" i="4"/>
  <c r="W3098" i="4" s="1"/>
  <c r="O3099" i="4"/>
  <c r="X3399" i="4"/>
  <c r="W3099" i="4" s="1"/>
  <c r="O3100" i="4"/>
  <c r="X3400" i="4"/>
  <c r="W3100" i="4" s="1"/>
  <c r="O3057" i="4"/>
  <c r="X3401" i="4"/>
  <c r="W3057" i="4" s="1"/>
  <c r="O3058" i="4"/>
  <c r="X3402" i="4"/>
  <c r="O3059" i="4"/>
  <c r="X3403" i="4"/>
  <c r="W3059" i="4" s="1"/>
  <c r="O3060" i="4"/>
  <c r="X3404" i="4"/>
  <c r="O3061" i="4"/>
  <c r="X3405" i="4"/>
  <c r="O3062" i="4"/>
  <c r="X3406" i="4"/>
  <c r="W3062" i="4" s="1"/>
  <c r="O3063" i="4"/>
  <c r="X3407" i="4"/>
  <c r="W3063" i="4" s="1"/>
  <c r="O3064" i="4"/>
  <c r="X3408" i="4"/>
  <c r="O3065" i="4"/>
  <c r="X3409" i="4"/>
  <c r="W3065" i="4" s="1"/>
  <c r="O3066" i="4"/>
  <c r="X3410" i="4"/>
  <c r="O3067" i="4"/>
  <c r="X3411" i="4"/>
  <c r="O3068" i="4"/>
  <c r="X3412" i="4"/>
  <c r="W3068" i="4" s="1"/>
  <c r="O3069" i="4"/>
  <c r="X3413" i="4"/>
  <c r="O3070" i="4"/>
  <c r="X3414" i="4"/>
  <c r="O3071" i="4"/>
  <c r="X3415" i="4"/>
  <c r="W3071" i="4" s="1"/>
  <c r="O3072" i="4"/>
  <c r="X3416" i="4"/>
  <c r="W3072" i="4" s="1"/>
  <c r="O3073" i="4"/>
  <c r="X3417" i="4"/>
  <c r="O3074" i="4"/>
  <c r="X3418" i="4"/>
  <c r="W3074" i="4" s="1"/>
  <c r="O3075" i="4"/>
  <c r="X3419" i="4"/>
  <c r="W3075" i="4" s="1"/>
  <c r="O3076" i="4"/>
  <c r="X3420" i="4"/>
  <c r="O3077" i="4"/>
  <c r="X3421" i="4"/>
  <c r="W3077" i="4" s="1"/>
  <c r="O3154" i="4"/>
  <c r="X3422" i="4"/>
  <c r="O3155" i="4"/>
  <c r="X3423" i="4"/>
  <c r="O4191" i="4"/>
  <c r="X3424" i="4"/>
  <c r="O4192" i="4"/>
  <c r="X3425" i="4"/>
  <c r="O4193" i="4"/>
  <c r="X3426" i="4"/>
  <c r="O4194" i="4"/>
  <c r="X3427" i="4"/>
  <c r="O4195" i="4"/>
  <c r="X3428" i="4"/>
  <c r="O4196" i="4"/>
  <c r="X3429" i="4"/>
  <c r="O4197" i="4"/>
  <c r="X3430" i="4"/>
  <c r="W4197" i="4" s="1"/>
  <c r="O4198" i="4"/>
  <c r="X3431" i="4"/>
  <c r="O4199" i="4"/>
  <c r="X3432" i="4"/>
  <c r="O4200" i="4"/>
  <c r="X3433" i="4"/>
  <c r="O4201" i="4"/>
  <c r="X3434" i="4"/>
  <c r="O4202" i="4"/>
  <c r="X3435" i="4"/>
  <c r="O4203" i="4"/>
  <c r="X3436" i="4"/>
  <c r="O4204" i="4"/>
  <c r="X3437" i="4"/>
  <c r="O4205" i="4"/>
  <c r="X3438" i="4"/>
  <c r="O4206" i="4"/>
  <c r="X3439" i="4"/>
  <c r="O4207" i="4"/>
  <c r="X3440" i="4"/>
  <c r="O4208" i="4"/>
  <c r="X3441" i="4"/>
  <c r="O4209" i="4"/>
  <c r="X3442" i="4"/>
  <c r="O4210" i="4"/>
  <c r="X3443" i="4"/>
  <c r="O4211" i="4"/>
  <c r="X3444" i="4"/>
  <c r="O4212" i="4"/>
  <c r="X3445" i="4"/>
  <c r="O4213" i="4"/>
  <c r="X3446" i="4"/>
  <c r="O4214" i="4"/>
  <c r="X3447" i="4"/>
  <c r="O4215" i="4"/>
  <c r="X3448" i="4"/>
  <c r="W4215" i="4" s="1"/>
  <c r="O4216" i="4"/>
  <c r="X3449" i="4"/>
  <c r="O4217" i="4"/>
  <c r="X3450" i="4"/>
  <c r="O4218" i="4"/>
  <c r="X3451" i="4"/>
  <c r="O4219" i="4"/>
  <c r="X3452" i="4"/>
  <c r="O4220" i="4"/>
  <c r="X3453" i="4"/>
  <c r="O4221" i="4"/>
  <c r="X3454" i="4"/>
  <c r="O4222" i="4"/>
  <c r="X3455" i="4"/>
  <c r="O4223" i="4"/>
  <c r="X3456" i="4"/>
  <c r="O4224" i="4"/>
  <c r="X3457" i="4"/>
  <c r="W4224" i="4" s="1"/>
  <c r="O4225" i="4"/>
  <c r="X3458" i="4"/>
  <c r="W3458" i="4" s="1"/>
  <c r="O4226" i="4"/>
  <c r="X3459" i="4"/>
  <c r="O4227" i="4"/>
  <c r="X3460" i="4"/>
  <c r="O4228" i="4"/>
  <c r="X3461" i="4"/>
  <c r="O4229" i="4"/>
  <c r="X3462" i="4"/>
  <c r="O4230" i="4"/>
  <c r="X3463" i="4"/>
  <c r="O4231" i="4"/>
  <c r="X3464" i="4"/>
  <c r="W3464" i="4" s="1"/>
  <c r="O4232" i="4"/>
  <c r="X3465" i="4"/>
  <c r="W3465" i="4" s="1"/>
  <c r="O4233" i="4"/>
  <c r="X3466" i="4"/>
  <c r="W4233" i="4" s="1"/>
  <c r="O4234" i="4"/>
  <c r="X3467" i="4"/>
  <c r="W3467" i="4" s="1"/>
  <c r="O4235" i="4"/>
  <c r="X3468" i="4"/>
  <c r="O4236" i="4"/>
  <c r="X3469" i="4"/>
  <c r="O1252" i="4"/>
  <c r="X3470" i="4"/>
  <c r="W1252" i="4" s="1"/>
  <c r="O1307" i="4"/>
  <c r="X3471" i="4"/>
  <c r="W1307" i="4" s="1"/>
  <c r="O1351" i="4"/>
  <c r="X3472" i="4"/>
  <c r="W1351" i="4" s="1"/>
  <c r="O3052" i="4"/>
  <c r="X3473" i="4"/>
  <c r="O3053" i="4"/>
  <c r="X3474" i="4"/>
  <c r="O3054" i="4"/>
  <c r="X3475" i="4"/>
  <c r="W3054" i="4" s="1"/>
  <c r="O3135" i="4"/>
  <c r="X3476" i="4"/>
  <c r="W3135" i="4" s="1"/>
  <c r="O3136" i="4"/>
  <c r="X3477" i="4"/>
  <c r="O3137" i="4"/>
  <c r="X3478" i="4"/>
  <c r="W3137" i="4" s="1"/>
  <c r="O3138" i="4"/>
  <c r="X3479" i="4"/>
  <c r="W3138" i="4" s="1"/>
  <c r="O3139" i="4"/>
  <c r="X3480" i="4"/>
  <c r="O3140" i="4"/>
  <c r="X3481" i="4"/>
  <c r="O3141" i="4"/>
  <c r="X3482" i="4"/>
  <c r="O3142" i="4"/>
  <c r="X3483" i="4"/>
  <c r="O3143" i="4"/>
  <c r="X3484" i="4"/>
  <c r="W3143" i="4" s="1"/>
  <c r="O3144" i="4"/>
  <c r="X3485" i="4"/>
  <c r="W3144" i="4" s="1"/>
  <c r="O3145" i="4"/>
  <c r="X3486" i="4"/>
  <c r="O4446" i="4"/>
  <c r="X3487" i="4"/>
  <c r="O4447" i="4"/>
  <c r="X3488" i="4"/>
  <c r="O4448" i="4"/>
  <c r="X3489" i="4"/>
  <c r="O4449" i="4"/>
  <c r="X3490" i="4"/>
  <c r="O4450" i="4"/>
  <c r="X3491" i="4"/>
  <c r="O4451" i="4"/>
  <c r="X3492" i="4"/>
  <c r="O4452" i="4"/>
  <c r="X3493" i="4"/>
  <c r="O4453" i="4"/>
  <c r="X3494" i="4"/>
  <c r="O4454" i="4"/>
  <c r="X3495" i="4"/>
  <c r="O4455" i="4"/>
  <c r="X3496" i="4"/>
  <c r="W3496" i="4" s="1"/>
  <c r="O4456" i="4"/>
  <c r="X3497" i="4"/>
  <c r="O4457" i="4"/>
  <c r="X3498" i="4"/>
  <c r="O4458" i="4"/>
  <c r="X3499" i="4"/>
  <c r="W3499" i="4" s="1"/>
  <c r="O4459" i="4"/>
  <c r="X3500" i="4"/>
  <c r="O4460" i="4"/>
  <c r="X3501" i="4"/>
  <c r="O4461" i="4"/>
  <c r="X3502" i="4"/>
  <c r="W4461" i="4" s="1"/>
  <c r="O4072" i="4"/>
  <c r="X3503" i="4"/>
  <c r="O4073" i="4"/>
  <c r="X3504" i="4"/>
  <c r="O4074" i="4"/>
  <c r="X3505" i="4"/>
  <c r="O4254" i="4"/>
  <c r="X3506" i="4"/>
  <c r="O4255" i="4"/>
  <c r="X3507" i="4"/>
  <c r="O4256" i="4"/>
  <c r="X3508" i="4"/>
  <c r="W3508" i="4" s="1"/>
  <c r="O4257" i="4"/>
  <c r="X3509" i="4"/>
  <c r="O4258" i="4"/>
  <c r="X3510" i="4"/>
  <c r="O1450" i="4"/>
  <c r="X3511" i="4"/>
  <c r="W1450" i="4" s="1"/>
  <c r="O1253" i="4"/>
  <c r="X3512" i="4"/>
  <c r="W1253" i="4" s="1"/>
  <c r="O1308" i="4"/>
  <c r="X3513" i="4"/>
  <c r="W1308" i="4" s="1"/>
  <c r="O1663" i="4"/>
  <c r="X3514" i="4"/>
  <c r="W1663" i="4" s="1"/>
  <c r="O1352" i="4"/>
  <c r="X3515" i="4"/>
  <c r="W1352" i="4" s="1"/>
  <c r="O1254" i="4"/>
  <c r="X3516" i="4"/>
  <c r="O1309" i="4"/>
  <c r="X3517" i="4"/>
  <c r="W1309" i="4" s="1"/>
  <c r="O1353" i="4"/>
  <c r="X3518" i="4"/>
  <c r="W1353" i="4" s="1"/>
  <c r="O1310" i="4"/>
  <c r="X3519" i="4"/>
  <c r="W1310" i="4" s="1"/>
  <c r="O1960" i="4"/>
  <c r="X3520" i="4"/>
  <c r="W1960" i="4" s="1"/>
  <c r="O1961" i="4"/>
  <c r="X3521" i="4"/>
  <c r="W1961" i="4" s="1"/>
  <c r="O1962" i="4"/>
  <c r="X3522" i="4"/>
  <c r="W1962" i="4" s="1"/>
  <c r="O1963" i="4"/>
  <c r="X3523" i="4"/>
  <c r="W1963" i="4" s="1"/>
  <c r="O1964" i="4"/>
  <c r="X3524" i="4"/>
  <c r="W1964" i="4" s="1"/>
  <c r="O1965" i="4"/>
  <c r="X3525" i="4"/>
  <c r="W1965" i="4" s="1"/>
  <c r="O1966" i="4"/>
  <c r="X3526" i="4"/>
  <c r="W1966" i="4" s="1"/>
  <c r="O1967" i="4"/>
  <c r="X3527" i="4"/>
  <c r="W1967" i="4" s="1"/>
  <c r="O1968" i="4"/>
  <c r="X3528" i="4"/>
  <c r="W1968" i="4" s="1"/>
  <c r="O1969" i="4"/>
  <c r="X3529" i="4"/>
  <c r="W1969" i="4" s="1"/>
  <c r="O1970" i="4"/>
  <c r="X3530" i="4"/>
  <c r="W1970" i="4" s="1"/>
  <c r="O1971" i="4"/>
  <c r="X3531" i="4"/>
  <c r="W1971" i="4" s="1"/>
  <c r="O1972" i="4"/>
  <c r="X3532" i="4"/>
  <c r="W1972" i="4" s="1"/>
  <c r="O1973" i="4"/>
  <c r="X3533" i="4"/>
  <c r="O1974" i="4"/>
  <c r="X3534" i="4"/>
  <c r="O1975" i="4"/>
  <c r="X3535" i="4"/>
  <c r="W1975" i="4" s="1"/>
  <c r="O1976" i="4"/>
  <c r="X3536" i="4"/>
  <c r="W1976" i="4" s="1"/>
  <c r="O1977" i="4"/>
  <c r="X3537" i="4"/>
  <c r="W1977" i="4" s="1"/>
  <c r="O1978" i="4"/>
  <c r="X3538" i="4"/>
  <c r="W1978" i="4" s="1"/>
  <c r="O1979" i="4"/>
  <c r="X3539" i="4"/>
  <c r="W1979" i="4" s="1"/>
  <c r="O1980" i="4"/>
  <c r="X3540" i="4"/>
  <c r="W1980" i="4" s="1"/>
  <c r="O1981" i="4"/>
  <c r="X3541" i="4"/>
  <c r="W1981" i="4" s="1"/>
  <c r="O3225" i="4"/>
  <c r="X3542" i="4"/>
  <c r="W3225" i="4" s="1"/>
  <c r="O3226" i="4"/>
  <c r="X3543" i="4"/>
  <c r="O3227" i="4"/>
  <c r="X3544" i="4"/>
  <c r="W3227" i="4" s="1"/>
  <c r="O3228" i="4"/>
  <c r="X3545" i="4"/>
  <c r="W3228" i="4" s="1"/>
  <c r="O3229" i="4"/>
  <c r="X3546" i="4"/>
  <c r="O3230" i="4"/>
  <c r="X3547" i="4"/>
  <c r="W3230" i="4" s="1"/>
  <c r="O3231" i="4"/>
  <c r="X3548" i="4"/>
  <c r="O3232" i="4"/>
  <c r="X3549" i="4"/>
  <c r="O3233" i="4"/>
  <c r="X3550" i="4"/>
  <c r="W3233" i="4" s="1"/>
  <c r="O3234" i="4"/>
  <c r="X3551" i="4"/>
  <c r="W3234" i="4" s="1"/>
  <c r="O3235" i="4"/>
  <c r="X3552" i="4"/>
  <c r="O3236" i="4"/>
  <c r="X3553" i="4"/>
  <c r="W3236" i="4" s="1"/>
  <c r="O3237" i="4"/>
  <c r="X3554" i="4"/>
  <c r="W3237" i="4" s="1"/>
  <c r="O3238" i="4"/>
  <c r="X3555" i="4"/>
  <c r="O3239" i="4"/>
  <c r="X3556" i="4"/>
  <c r="W3239" i="4" s="1"/>
  <c r="O3240" i="4"/>
  <c r="X3557" i="4"/>
  <c r="O3241" i="4"/>
  <c r="X3558" i="4"/>
  <c r="O3242" i="4"/>
  <c r="X3559" i="4"/>
  <c r="W3242" i="4" s="1"/>
  <c r="O3243" i="4"/>
  <c r="X3560" i="4"/>
  <c r="W3243" i="4" s="1"/>
  <c r="O3244" i="4"/>
  <c r="X3561" i="4"/>
  <c r="O3246" i="4"/>
  <c r="X3562" i="4"/>
  <c r="W3246" i="4" s="1"/>
  <c r="O3247" i="4"/>
  <c r="X3563" i="4"/>
  <c r="O3248" i="4"/>
  <c r="X3564" i="4"/>
  <c r="O3249" i="4"/>
  <c r="X3565" i="4"/>
  <c r="W3249" i="4" s="1"/>
  <c r="O3250" i="4"/>
  <c r="X3566" i="4"/>
  <c r="O3251" i="4"/>
  <c r="X3567" i="4"/>
  <c r="O3252" i="4"/>
  <c r="X3568" i="4"/>
  <c r="W3252" i="4" s="1"/>
  <c r="O3253" i="4"/>
  <c r="X3569" i="4"/>
  <c r="O3254" i="4"/>
  <c r="X3570" i="4"/>
  <c r="O3255" i="4"/>
  <c r="X3571" i="4"/>
  <c r="W3255" i="4" s="1"/>
  <c r="O3256" i="4"/>
  <c r="X3572" i="4"/>
  <c r="O3257" i="4"/>
  <c r="X3573" i="4"/>
  <c r="O3258" i="4"/>
  <c r="X3574" i="4"/>
  <c r="W3258" i="4" s="1"/>
  <c r="O3259" i="4"/>
  <c r="X3575" i="4"/>
  <c r="O3260" i="4"/>
  <c r="X3576" i="4"/>
  <c r="O3261" i="4"/>
  <c r="X3577" i="4"/>
  <c r="W3261" i="4" s="1"/>
  <c r="O3245" i="4"/>
  <c r="X3578" i="4"/>
  <c r="W3245" i="4" s="1"/>
  <c r="O3106" i="4"/>
  <c r="X3579" i="4"/>
  <c r="O3107" i="4"/>
  <c r="X3580" i="4"/>
  <c r="W3107" i="4" s="1"/>
  <c r="O3156" i="4"/>
  <c r="X3581" i="4"/>
  <c r="W3156" i="4" s="1"/>
  <c r="O3157" i="4"/>
  <c r="X3582" i="4"/>
  <c r="O3158" i="4"/>
  <c r="X3583" i="4"/>
  <c r="W3158" i="4" s="1"/>
  <c r="O3159" i="4"/>
  <c r="X3584" i="4"/>
  <c r="O3108" i="4"/>
  <c r="X3585" i="4"/>
  <c r="W3108" i="4" s="1"/>
  <c r="O3109" i="4"/>
  <c r="X3586" i="4"/>
  <c r="W3109" i="4" s="1"/>
  <c r="O3110" i="4"/>
  <c r="X3587" i="4"/>
  <c r="W3110" i="4" s="1"/>
  <c r="O3111" i="4"/>
  <c r="X3588" i="4"/>
  <c r="W3111" i="4" s="1"/>
  <c r="O3112" i="4"/>
  <c r="X3589" i="4"/>
  <c r="W3112" i="4" s="1"/>
  <c r="O3113" i="4"/>
  <c r="X3590" i="4"/>
  <c r="W3113" i="4" s="1"/>
  <c r="O3114" i="4"/>
  <c r="X3591" i="4"/>
  <c r="W3114" i="4" s="1"/>
  <c r="O3160" i="4"/>
  <c r="X3592" i="4"/>
  <c r="W3160" i="4" s="1"/>
  <c r="O3161" i="4"/>
  <c r="X3593" i="4"/>
  <c r="W3161" i="4" s="1"/>
  <c r="O3162" i="4"/>
  <c r="X3594" i="4"/>
  <c r="W3162" i="4" s="1"/>
  <c r="O3163" i="4"/>
  <c r="X3595" i="4"/>
  <c r="W3163" i="4" s="1"/>
  <c r="O3164" i="4"/>
  <c r="X3596" i="4"/>
  <c r="W3164" i="4" s="1"/>
  <c r="O3912" i="4"/>
  <c r="X3597" i="4"/>
  <c r="O3913" i="4"/>
  <c r="X3598" i="4"/>
  <c r="O3914" i="4"/>
  <c r="X3599" i="4"/>
  <c r="O3915" i="4"/>
  <c r="X3600" i="4"/>
  <c r="O2696" i="4"/>
  <c r="X3601" i="4"/>
  <c r="W2696" i="4" s="1"/>
  <c r="O2697" i="4"/>
  <c r="X3602" i="4"/>
  <c r="O3262" i="4"/>
  <c r="X3603" i="4"/>
  <c r="O3263" i="4"/>
  <c r="X3604" i="4"/>
  <c r="W3263" i="4" s="1"/>
  <c r="O4075" i="4"/>
  <c r="X3605" i="4"/>
  <c r="O4076" i="4"/>
  <c r="X3606" i="4"/>
  <c r="O3264" i="4"/>
  <c r="X3607" i="4"/>
  <c r="W3264" i="4" s="1"/>
  <c r="O4077" i="4"/>
  <c r="X3608" i="4"/>
  <c r="O4078" i="4"/>
  <c r="X3609" i="4"/>
  <c r="O3265" i="4"/>
  <c r="X3610" i="4"/>
  <c r="W3265" i="4" s="1"/>
  <c r="O3266" i="4"/>
  <c r="X3611" i="4"/>
  <c r="O3267" i="4"/>
  <c r="X3612" i="4"/>
  <c r="O3268" i="4"/>
  <c r="X3613" i="4"/>
  <c r="O3269" i="4"/>
  <c r="X3614" i="4"/>
  <c r="W3269" i="4" s="1"/>
  <c r="O1825" i="4"/>
  <c r="X3615" i="4"/>
  <c r="W1825" i="4" s="1"/>
  <c r="O1826" i="4"/>
  <c r="X3616" i="4"/>
  <c r="O1827" i="4"/>
  <c r="X3617" i="4"/>
  <c r="W1827" i="4" s="1"/>
  <c r="O1828" i="4"/>
  <c r="X3618" i="4"/>
  <c r="W1828" i="4" s="1"/>
  <c r="O1829" i="4"/>
  <c r="X3619" i="4"/>
  <c r="W1829" i="4" s="1"/>
  <c r="O1830" i="4"/>
  <c r="X3620" i="4"/>
  <c r="W1830" i="4" s="1"/>
  <c r="O1831" i="4"/>
  <c r="X3621" i="4"/>
  <c r="W1831" i="4" s="1"/>
  <c r="O1832" i="4"/>
  <c r="X3622" i="4"/>
  <c r="W1832" i="4" s="1"/>
  <c r="O1833" i="4"/>
  <c r="X3623" i="4"/>
  <c r="W1833" i="4" s="1"/>
  <c r="O1834" i="4"/>
  <c r="X3624" i="4"/>
  <c r="W1834" i="4" s="1"/>
  <c r="O2754" i="4"/>
  <c r="X3625" i="4"/>
  <c r="W2754" i="4" s="1"/>
  <c r="O2846" i="4"/>
  <c r="X3626" i="4"/>
  <c r="W2846" i="4" s="1"/>
  <c r="O2847" i="4"/>
  <c r="X3627" i="4"/>
  <c r="W2847" i="4" s="1"/>
  <c r="O3115" i="4"/>
  <c r="X3628" i="4"/>
  <c r="W3115" i="4" s="1"/>
  <c r="O3116" i="4"/>
  <c r="X3629" i="4"/>
  <c r="W3116" i="4" s="1"/>
  <c r="O3117" i="4"/>
  <c r="X3630" i="4"/>
  <c r="W3117" i="4" s="1"/>
  <c r="O3118" i="4"/>
  <c r="X3631" i="4"/>
  <c r="W3118" i="4" s="1"/>
  <c r="O3119" i="4"/>
  <c r="X3632" i="4"/>
  <c r="W3119" i="4" s="1"/>
  <c r="O3120" i="4"/>
  <c r="X3633" i="4"/>
  <c r="W3120" i="4" s="1"/>
  <c r="O3121" i="4"/>
  <c r="X3634" i="4"/>
  <c r="W3121" i="4" s="1"/>
  <c r="O3122" i="4"/>
  <c r="X3635" i="4"/>
  <c r="W3122" i="4" s="1"/>
  <c r="O3123" i="4"/>
  <c r="X3636" i="4"/>
  <c r="W3123" i="4" s="1"/>
  <c r="O3124" i="4"/>
  <c r="X3637" i="4"/>
  <c r="W3124" i="4" s="1"/>
  <c r="O3125" i="4"/>
  <c r="X3638" i="4"/>
  <c r="W3125" i="4" s="1"/>
  <c r="O3126" i="4"/>
  <c r="X3639" i="4"/>
  <c r="W3126" i="4" s="1"/>
  <c r="O3373" i="4"/>
  <c r="X3640" i="4"/>
  <c r="W3373" i="4" s="1"/>
  <c r="O3374" i="4"/>
  <c r="X3641" i="4"/>
  <c r="O3375" i="4"/>
  <c r="X3642" i="4"/>
  <c r="O3376" i="4"/>
  <c r="X3643" i="4"/>
  <c r="O3377" i="4"/>
  <c r="X3644" i="4"/>
  <c r="W3377" i="4" s="1"/>
  <c r="O3378" i="4"/>
  <c r="X3645" i="4"/>
  <c r="W3378" i="4" s="1"/>
  <c r="O3379" i="4"/>
  <c r="X3646" i="4"/>
  <c r="W3379" i="4" s="1"/>
  <c r="O3380" i="4"/>
  <c r="X3647" i="4"/>
  <c r="W3380" i="4" s="1"/>
  <c r="O3381" i="4"/>
  <c r="X3648" i="4"/>
  <c r="W3381" i="4" s="1"/>
  <c r="O3382" i="4"/>
  <c r="X3649" i="4"/>
  <c r="W3382" i="4" s="1"/>
  <c r="O3383" i="4"/>
  <c r="X3650" i="4"/>
  <c r="O3384" i="4"/>
  <c r="X3651" i="4"/>
  <c r="O3385" i="4"/>
  <c r="X3652" i="4"/>
  <c r="O3386" i="4"/>
  <c r="X3653" i="4"/>
  <c r="W3386" i="4" s="1"/>
  <c r="O3387" i="4"/>
  <c r="X3654" i="4"/>
  <c r="W3387" i="4" s="1"/>
  <c r="O3388" i="4"/>
  <c r="X3655" i="4"/>
  <c r="W3388" i="4" s="1"/>
  <c r="O3389" i="4"/>
  <c r="X3656" i="4"/>
  <c r="W3389" i="4" s="1"/>
  <c r="O3390" i="4"/>
  <c r="X3657" i="4"/>
  <c r="W3390" i="4" s="1"/>
  <c r="O3391" i="4"/>
  <c r="X3658" i="4"/>
  <c r="W3391" i="4" s="1"/>
  <c r="O3392" i="4"/>
  <c r="X3659" i="4"/>
  <c r="O3393" i="4"/>
  <c r="X3660" i="4"/>
  <c r="O3394" i="4"/>
  <c r="X3661" i="4"/>
  <c r="O3395" i="4"/>
  <c r="X3662" i="4"/>
  <c r="W3395" i="4" s="1"/>
  <c r="O3396" i="4"/>
  <c r="X3663" i="4"/>
  <c r="W3396" i="4" s="1"/>
  <c r="O3397" i="4"/>
  <c r="X3664" i="4"/>
  <c r="W3397" i="4" s="1"/>
  <c r="O3398" i="4"/>
  <c r="X3665" i="4"/>
  <c r="W3398" i="4" s="1"/>
  <c r="O3399" i="4"/>
  <c r="X3666" i="4"/>
  <c r="W3399" i="4" s="1"/>
  <c r="O3400" i="4"/>
  <c r="X3667" i="4"/>
  <c r="W3400" i="4" s="1"/>
  <c r="O3401" i="4"/>
  <c r="X3668" i="4"/>
  <c r="O3402" i="4"/>
  <c r="X3669" i="4"/>
  <c r="O3403" i="4"/>
  <c r="X3670" i="4"/>
  <c r="O3404" i="4"/>
  <c r="X3671" i="4"/>
  <c r="W3404" i="4" s="1"/>
  <c r="O3405" i="4"/>
  <c r="X3672" i="4"/>
  <c r="W3405" i="4" s="1"/>
  <c r="O3406" i="4"/>
  <c r="X3673" i="4"/>
  <c r="W3406" i="4" s="1"/>
  <c r="O2363" i="4"/>
  <c r="X3674" i="4"/>
  <c r="W2363" i="4" s="1"/>
  <c r="O2364" i="4"/>
  <c r="X3675" i="4"/>
  <c r="W2364" i="4" s="1"/>
  <c r="O2365" i="4"/>
  <c r="X3676" i="4"/>
  <c r="W2365" i="4" s="1"/>
  <c r="O2366" i="4"/>
  <c r="X3677" i="4"/>
  <c r="W2366" i="4" s="1"/>
  <c r="O2367" i="4"/>
  <c r="X3678" i="4"/>
  <c r="O2368" i="4"/>
  <c r="X3679" i="4"/>
  <c r="W2368" i="4" s="1"/>
  <c r="O2877" i="4"/>
  <c r="X3680" i="4"/>
  <c r="W2877" i="4" s="1"/>
  <c r="O2878" i="4"/>
  <c r="X3681" i="4"/>
  <c r="O2879" i="4"/>
  <c r="X3682" i="4"/>
  <c r="W2879" i="4" s="1"/>
  <c r="O2880" i="4"/>
  <c r="X3683" i="4"/>
  <c r="W2880" i="4" s="1"/>
  <c r="O2881" i="4"/>
  <c r="X3684" i="4"/>
  <c r="O2882" i="4"/>
  <c r="X3685" i="4"/>
  <c r="W2882" i="4" s="1"/>
  <c r="O2883" i="4"/>
  <c r="X3686" i="4"/>
  <c r="W2883" i="4" s="1"/>
  <c r="O2884" i="4"/>
  <c r="X3687" i="4"/>
  <c r="O2885" i="4"/>
  <c r="X3688" i="4"/>
  <c r="O2886" i="4"/>
  <c r="X3689" i="4"/>
  <c r="O2887" i="4"/>
  <c r="X3690" i="4"/>
  <c r="O2888" i="4"/>
  <c r="X3691" i="4"/>
  <c r="W2888" i="4" s="1"/>
  <c r="O2889" i="4"/>
  <c r="X3692" i="4"/>
  <c r="W2889" i="4" s="1"/>
  <c r="O2890" i="4"/>
  <c r="X3693" i="4"/>
  <c r="O2891" i="4"/>
  <c r="X3694" i="4"/>
  <c r="W2891" i="4" s="1"/>
  <c r="O2892" i="4"/>
  <c r="X3695" i="4"/>
  <c r="W2892" i="4" s="1"/>
  <c r="O2893" i="4"/>
  <c r="X3696" i="4"/>
  <c r="O2894" i="4"/>
  <c r="X3697" i="4"/>
  <c r="O2895" i="4"/>
  <c r="X3698" i="4"/>
  <c r="W2895" i="4" s="1"/>
  <c r="O2896" i="4"/>
  <c r="X3699" i="4"/>
  <c r="O2715" i="4"/>
  <c r="X3700" i="4"/>
  <c r="W2715" i="4" s="1"/>
  <c r="O2716" i="4"/>
  <c r="X3701" i="4"/>
  <c r="W2716" i="4" s="1"/>
  <c r="O4471" i="4"/>
  <c r="X3702" i="4"/>
  <c r="O2848" i="4"/>
  <c r="X3703" i="4"/>
  <c r="W2848" i="4" s="1"/>
  <c r="O2849" i="4"/>
  <c r="X3704" i="4"/>
  <c r="W2849" i="4" s="1"/>
  <c r="O2456" i="4"/>
  <c r="X3705" i="4"/>
  <c r="W2456" i="4" s="1"/>
  <c r="O2457" i="4"/>
  <c r="X3706" i="4"/>
  <c r="W2457" i="4" s="1"/>
  <c r="O2458" i="4"/>
  <c r="X3707" i="4"/>
  <c r="W2458" i="4" s="1"/>
  <c r="O2459" i="4"/>
  <c r="X3708" i="4"/>
  <c r="W2459" i="4" s="1"/>
  <c r="O2460" i="4"/>
  <c r="X3709" i="4"/>
  <c r="W2460" i="4" s="1"/>
  <c r="O2461" i="4"/>
  <c r="X3710" i="4"/>
  <c r="W2461" i="4" s="1"/>
  <c r="O4106" i="4"/>
  <c r="X3711" i="4"/>
  <c r="O2369" i="4"/>
  <c r="X3712" i="4"/>
  <c r="W2369" i="4" s="1"/>
  <c r="O2370" i="4"/>
  <c r="X3713" i="4"/>
  <c r="W2370" i="4" s="1"/>
  <c r="O2371" i="4"/>
  <c r="X3714" i="4"/>
  <c r="W2371" i="4" s="1"/>
  <c r="O2372" i="4"/>
  <c r="X3715" i="4"/>
  <c r="W2372" i="4" s="1"/>
  <c r="O2373" i="4"/>
  <c r="X3716" i="4"/>
  <c r="W2373" i="4" s="1"/>
  <c r="O2374" i="4"/>
  <c r="X3717" i="4"/>
  <c r="W2374" i="4" s="1"/>
  <c r="O2375" i="4"/>
  <c r="X3718" i="4"/>
  <c r="W2375" i="4" s="1"/>
  <c r="O2376" i="4"/>
  <c r="X3719" i="4"/>
  <c r="W2376" i="4" s="1"/>
  <c r="O2377" i="4"/>
  <c r="X3720" i="4"/>
  <c r="W2377" i="4" s="1"/>
  <c r="O2462" i="4"/>
  <c r="X3721" i="4"/>
  <c r="W3721" i="4" s="1"/>
  <c r="O2463" i="4"/>
  <c r="X3722" i="4"/>
  <c r="O2464" i="4"/>
  <c r="X3723" i="4"/>
  <c r="W2464" i="4" s="1"/>
  <c r="O2465" i="4"/>
  <c r="X3724" i="4"/>
  <c r="W2465" i="4" s="1"/>
  <c r="O2466" i="4"/>
  <c r="X3725" i="4"/>
  <c r="W2466" i="4" s="1"/>
  <c r="O2467" i="4"/>
  <c r="X3726" i="4"/>
  <c r="W2467" i="4" s="1"/>
  <c r="O2342" i="4"/>
  <c r="X3727" i="4"/>
  <c r="W2342" i="4" s="1"/>
  <c r="O2343" i="4"/>
  <c r="X3728" i="4"/>
  <c r="W2343" i="4" s="1"/>
  <c r="O2344" i="4"/>
  <c r="X3729" i="4"/>
  <c r="W2344" i="4" s="1"/>
  <c r="O2378" i="4"/>
  <c r="X3730" i="4"/>
  <c r="W2378" i="4" s="1"/>
  <c r="O2379" i="4"/>
  <c r="X3731" i="4"/>
  <c r="W2379" i="4" s="1"/>
  <c r="O2380" i="4"/>
  <c r="X3732" i="4"/>
  <c r="W2380" i="4" s="1"/>
  <c r="O2381" i="4"/>
  <c r="X3733" i="4"/>
  <c r="W2381" i="4" s="1"/>
  <c r="O2382" i="4"/>
  <c r="X3734" i="4"/>
  <c r="W2382" i="4" s="1"/>
  <c r="O2383" i="4"/>
  <c r="X3735" i="4"/>
  <c r="W2383" i="4" s="1"/>
  <c r="O2384" i="4"/>
  <c r="X3736" i="4"/>
  <c r="W2384" i="4" s="1"/>
  <c r="O2385" i="4"/>
  <c r="X3737" i="4"/>
  <c r="W2385" i="4" s="1"/>
  <c r="O2386" i="4"/>
  <c r="X3738" i="4"/>
  <c r="W2386" i="4" s="1"/>
  <c r="O2387" i="4"/>
  <c r="X3739" i="4"/>
  <c r="W2387" i="4" s="1"/>
  <c r="O2388" i="4"/>
  <c r="X3740" i="4"/>
  <c r="O2389" i="4"/>
  <c r="X3741" i="4"/>
  <c r="O2345" i="4"/>
  <c r="X3742" i="4"/>
  <c r="W2345" i="4" s="1"/>
  <c r="O2346" i="4"/>
  <c r="X3743" i="4"/>
  <c r="O2347" i="4"/>
  <c r="X3744" i="4"/>
  <c r="W2347" i="4" s="1"/>
  <c r="O2897" i="4"/>
  <c r="X3745" i="4"/>
  <c r="W2897" i="4" s="1"/>
  <c r="O2898" i="4"/>
  <c r="X3746" i="4"/>
  <c r="W2898" i="4" s="1"/>
  <c r="O2899" i="4"/>
  <c r="X3747" i="4"/>
  <c r="O2862" i="4"/>
  <c r="X3748" i="4"/>
  <c r="W3748" i="4" s="1"/>
  <c r="O2863" i="4"/>
  <c r="X3749" i="4"/>
  <c r="O2864" i="4"/>
  <c r="X3750" i="4"/>
  <c r="O2865" i="4"/>
  <c r="X3751" i="4"/>
  <c r="O2866" i="4"/>
  <c r="X3752" i="4"/>
  <c r="O3409" i="4"/>
  <c r="X3753" i="4"/>
  <c r="O2867" i="4"/>
  <c r="X3754" i="4"/>
  <c r="W2867" i="4" s="1"/>
  <c r="O2868" i="4"/>
  <c r="X3755" i="4"/>
  <c r="W2868" i="4" s="1"/>
  <c r="O2869" i="4"/>
  <c r="X3756" i="4"/>
  <c r="O2870" i="4"/>
  <c r="X3757" i="4"/>
  <c r="W2870" i="4" s="1"/>
  <c r="O2871" i="4"/>
  <c r="X3758" i="4"/>
  <c r="W2871" i="4" s="1"/>
  <c r="O2872" i="4"/>
  <c r="X3759" i="4"/>
  <c r="O2873" i="4"/>
  <c r="X3760" i="4"/>
  <c r="W3760" i="4" s="1"/>
  <c r="O2874" i="4"/>
  <c r="X3761" i="4"/>
  <c r="W2874" i="4" s="1"/>
  <c r="O1728" i="4"/>
  <c r="X3762" i="4"/>
  <c r="W1728" i="4" s="1"/>
  <c r="O4462" i="4"/>
  <c r="X3763" i="4"/>
  <c r="O4463" i="4"/>
  <c r="X3764" i="4"/>
  <c r="O2468" i="4"/>
  <c r="X3765" i="4"/>
  <c r="W2468" i="4" s="1"/>
  <c r="O2469" i="4"/>
  <c r="X3766" i="4"/>
  <c r="W2469" i="4" s="1"/>
  <c r="O1982" i="4"/>
  <c r="X3767" i="4"/>
  <c r="W1982" i="4" s="1"/>
  <c r="O1983" i="4"/>
  <c r="X3768" i="4"/>
  <c r="W1983" i="4" s="1"/>
  <c r="O2304" i="4"/>
  <c r="X3769" i="4"/>
  <c r="W2304" i="4" s="1"/>
  <c r="O2305" i="4"/>
  <c r="X3770" i="4"/>
  <c r="W2305" i="4" s="1"/>
  <c r="O2306" i="4"/>
  <c r="X3771" i="4"/>
  <c r="W2306" i="4" s="1"/>
  <c r="O2307" i="4"/>
  <c r="X3772" i="4"/>
  <c r="W2307" i="4" s="1"/>
  <c r="O3425" i="4"/>
  <c r="X3773" i="4"/>
  <c r="W3425" i="4" s="1"/>
  <c r="O3426" i="4"/>
  <c r="X3774" i="4"/>
  <c r="W3426" i="4" s="1"/>
  <c r="O3427" i="4"/>
  <c r="X3775" i="4"/>
  <c r="W3427" i="4" s="1"/>
  <c r="O3428" i="4"/>
  <c r="X3776" i="4"/>
  <c r="O3429" i="4"/>
  <c r="X3777" i="4"/>
  <c r="O3430" i="4"/>
  <c r="X3778" i="4"/>
  <c r="O3415" i="4"/>
  <c r="X3779" i="4"/>
  <c r="O3416" i="4"/>
  <c r="X3780" i="4"/>
  <c r="O3417" i="4"/>
  <c r="X3781" i="4"/>
  <c r="W3417" i="4" s="1"/>
  <c r="O3418" i="4"/>
  <c r="X3782" i="4"/>
  <c r="O3419" i="4"/>
  <c r="X3783" i="4"/>
  <c r="O3420" i="4"/>
  <c r="X3784" i="4"/>
  <c r="W3784" i="4" s="1"/>
  <c r="O3421" i="4"/>
  <c r="X3785" i="4"/>
  <c r="W3785" i="4" s="1"/>
  <c r="O3422" i="4"/>
  <c r="X3786" i="4"/>
  <c r="O3423" i="4"/>
  <c r="X3787" i="4"/>
  <c r="W3423" i="4" s="1"/>
  <c r="O3424" i="4"/>
  <c r="X3788" i="4"/>
  <c r="O3431" i="4"/>
  <c r="X3789" i="4"/>
  <c r="O3432" i="4"/>
  <c r="X3790" i="4"/>
  <c r="W3432" i="4" s="1"/>
  <c r="O3433" i="4"/>
  <c r="X3791" i="4"/>
  <c r="O3434" i="4"/>
  <c r="X3792" i="4"/>
  <c r="O1896" i="4"/>
  <c r="X3793" i="4"/>
  <c r="W1896" i="4" s="1"/>
  <c r="O1255" i="4"/>
  <c r="X3794" i="4"/>
  <c r="W1255" i="4" s="1"/>
  <c r="O1256" i="4"/>
  <c r="X3795" i="4"/>
  <c r="W1256" i="4" s="1"/>
  <c r="O1257" i="4"/>
  <c r="X3796" i="4"/>
  <c r="W1257" i="4" s="1"/>
  <c r="O1311" i="4"/>
  <c r="X3797" i="4"/>
  <c r="W1311" i="4" s="1"/>
  <c r="O1312" i="4"/>
  <c r="X3798" i="4"/>
  <c r="W1312" i="4" s="1"/>
  <c r="O1313" i="4"/>
  <c r="X3799" i="4"/>
  <c r="W1313" i="4" s="1"/>
  <c r="O1314" i="4"/>
  <c r="X3800" i="4"/>
  <c r="W1314" i="4" s="1"/>
  <c r="O1354" i="4"/>
  <c r="X3801" i="4"/>
  <c r="W1354" i="4" s="1"/>
  <c r="O1355" i="4"/>
  <c r="X3802" i="4"/>
  <c r="W1355" i="4" s="1"/>
  <c r="O1356" i="4"/>
  <c r="X3803" i="4"/>
  <c r="O1315" i="4"/>
  <c r="X3804" i="4"/>
  <c r="W1315" i="4" s="1"/>
  <c r="O1451" i="4"/>
  <c r="X3805" i="4"/>
  <c r="W1451" i="4" s="1"/>
  <c r="O1452" i="4"/>
  <c r="X3806" i="4"/>
  <c r="W1452" i="4" s="1"/>
  <c r="O1453" i="4"/>
  <c r="X3807" i="4"/>
  <c r="W1453" i="4" s="1"/>
  <c r="O1592" i="4"/>
  <c r="X3808" i="4"/>
  <c r="W1592" i="4" s="1"/>
  <c r="O1593" i="4"/>
  <c r="X3809" i="4"/>
  <c r="W1593" i="4" s="1"/>
  <c r="O1594" i="4"/>
  <c r="X3810" i="4"/>
  <c r="W1594" i="4" s="1"/>
  <c r="O1664" i="4"/>
  <c r="X3811" i="4"/>
  <c r="O1665" i="4"/>
  <c r="X3812" i="4"/>
  <c r="W1665" i="4" s="1"/>
  <c r="O1666" i="4"/>
  <c r="X3813" i="4"/>
  <c r="W1666" i="4" s="1"/>
  <c r="O1667" i="4"/>
  <c r="X3814" i="4"/>
  <c r="W1667" i="4" s="1"/>
  <c r="O4464" i="4"/>
  <c r="X3815" i="4"/>
  <c r="O4465" i="4"/>
  <c r="X3816" i="4"/>
  <c r="O4466" i="4"/>
  <c r="X3817" i="4"/>
  <c r="O1835" i="4"/>
  <c r="X3818" i="4"/>
  <c r="W1835" i="4" s="1"/>
  <c r="O1836" i="4"/>
  <c r="X3819" i="4"/>
  <c r="W1836" i="4" s="1"/>
  <c r="O1837" i="4"/>
  <c r="X3820" i="4"/>
  <c r="W1837" i="4" s="1"/>
  <c r="O1838" i="4"/>
  <c r="X3821" i="4"/>
  <c r="W1838" i="4" s="1"/>
  <c r="O1839" i="4"/>
  <c r="X3822" i="4"/>
  <c r="W1839" i="4" s="1"/>
  <c r="O1819" i="4"/>
  <c r="X3823" i="4"/>
  <c r="W1819" i="4" s="1"/>
  <c r="O3435" i="4"/>
  <c r="X3824" i="4"/>
  <c r="W3435" i="4" s="1"/>
  <c r="O3436" i="4"/>
  <c r="X3825" i="4"/>
  <c r="O3437" i="4"/>
  <c r="X3826" i="4"/>
  <c r="W3437" i="4" s="1"/>
  <c r="O3438" i="4"/>
  <c r="X3827" i="4"/>
  <c r="W3827" i="4" s="1"/>
  <c r="O3439" i="4"/>
  <c r="X3828" i="4"/>
  <c r="O3440" i="4"/>
  <c r="X3829" i="4"/>
  <c r="W3440" i="4" s="1"/>
  <c r="O59" i="4"/>
  <c r="X3830" i="4"/>
  <c r="W59" i="4" s="1"/>
  <c r="O60" i="4"/>
  <c r="X3831" i="4"/>
  <c r="W60" i="4" s="1"/>
  <c r="O61" i="4"/>
  <c r="X3832" i="4"/>
  <c r="W61" i="4" s="1"/>
  <c r="O62" i="4"/>
  <c r="X3833" i="4"/>
  <c r="W62" i="4" s="1"/>
  <c r="O63" i="4"/>
  <c r="X3834" i="4"/>
  <c r="W63" i="4" s="1"/>
  <c r="O64" i="4"/>
  <c r="X3835" i="4"/>
  <c r="W64" i="4" s="1"/>
  <c r="O65" i="4"/>
  <c r="X3836" i="4"/>
  <c r="W65" i="4" s="1"/>
  <c r="O66" i="4"/>
  <c r="X3837" i="4"/>
  <c r="W66" i="4" s="1"/>
  <c r="O67" i="4"/>
  <c r="X3838" i="4"/>
  <c r="W67" i="4" s="1"/>
  <c r="O68" i="4"/>
  <c r="X3839" i="4"/>
  <c r="W68" i="4" s="1"/>
  <c r="O69" i="4"/>
  <c r="X3840" i="4"/>
  <c r="W69" i="4" s="1"/>
  <c r="O70" i="4"/>
  <c r="X3841" i="4"/>
  <c r="W70" i="4" s="1"/>
  <c r="O71" i="4"/>
  <c r="X3842" i="4"/>
  <c r="W71" i="4" s="1"/>
  <c r="O72" i="4"/>
  <c r="X3843" i="4"/>
  <c r="W72" i="4" s="1"/>
  <c r="O73" i="4"/>
  <c r="X3844" i="4"/>
  <c r="W73" i="4" s="1"/>
  <c r="O74" i="4"/>
  <c r="X3845" i="4"/>
  <c r="W74" i="4" s="1"/>
  <c r="O75" i="4"/>
  <c r="X3846" i="4"/>
  <c r="W75" i="4" s="1"/>
  <c r="O76" i="4"/>
  <c r="X3847" i="4"/>
  <c r="W76" i="4" s="1"/>
  <c r="O77" i="4"/>
  <c r="X3848" i="4"/>
  <c r="W77" i="4" s="1"/>
  <c r="O78" i="4"/>
  <c r="X3849" i="4"/>
  <c r="W78" i="4" s="1"/>
  <c r="O79" i="4"/>
  <c r="X3850" i="4"/>
  <c r="W79" i="4" s="1"/>
  <c r="O80" i="4"/>
  <c r="X3851" i="4"/>
  <c r="W80" i="4" s="1"/>
  <c r="O81" i="4"/>
  <c r="X3852" i="4"/>
  <c r="W81" i="4" s="1"/>
  <c r="O36" i="4"/>
  <c r="X3853" i="4"/>
  <c r="W36" i="4" s="1"/>
  <c r="O37" i="4"/>
  <c r="X3854" i="4"/>
  <c r="W37" i="4" s="1"/>
  <c r="O38" i="4"/>
  <c r="X3855" i="4"/>
  <c r="W38" i="4" s="1"/>
  <c r="O39" i="4"/>
  <c r="X3856" i="4"/>
  <c r="W39" i="4" s="1"/>
  <c r="O40" i="4"/>
  <c r="X3857" i="4"/>
  <c r="W40" i="4" s="1"/>
  <c r="O41" i="4"/>
  <c r="X3858" i="4"/>
  <c r="W41" i="4" s="1"/>
  <c r="O42" i="4"/>
  <c r="X3859" i="4"/>
  <c r="W42" i="4" s="1"/>
  <c r="O43" i="4"/>
  <c r="X3860" i="4"/>
  <c r="W43" i="4" s="1"/>
  <c r="O44" i="4"/>
  <c r="X3861" i="4"/>
  <c r="W44" i="4" s="1"/>
  <c r="O45" i="4"/>
  <c r="X3862" i="4"/>
  <c r="W45" i="4" s="1"/>
  <c r="O46" i="4"/>
  <c r="X3863" i="4"/>
  <c r="W46" i="4" s="1"/>
  <c r="O47" i="4"/>
  <c r="X3864" i="4"/>
  <c r="W47" i="4" s="1"/>
  <c r="O48" i="4"/>
  <c r="X3865" i="4"/>
  <c r="W48" i="4" s="1"/>
  <c r="O49" i="4"/>
  <c r="X3866" i="4"/>
  <c r="W49" i="4" s="1"/>
  <c r="O50" i="4"/>
  <c r="X3867" i="4"/>
  <c r="W50" i="4" s="1"/>
  <c r="O51" i="4"/>
  <c r="X3868" i="4"/>
  <c r="W51" i="4" s="1"/>
  <c r="O52" i="4"/>
  <c r="X3869" i="4"/>
  <c r="W52" i="4" s="1"/>
  <c r="O53" i="4"/>
  <c r="X3870" i="4"/>
  <c r="W53" i="4" s="1"/>
  <c r="O54" i="4"/>
  <c r="X3871" i="4"/>
  <c r="W54" i="4" s="1"/>
  <c r="O55" i="4"/>
  <c r="X3872" i="4"/>
  <c r="W55" i="4" s="1"/>
  <c r="O56" i="4"/>
  <c r="X3873" i="4"/>
  <c r="W56" i="4" s="1"/>
  <c r="O57" i="4"/>
  <c r="X3874" i="4"/>
  <c r="W57" i="4" s="1"/>
  <c r="O58" i="4"/>
  <c r="X3875" i="4"/>
  <c r="W58" i="4" s="1"/>
  <c r="O82" i="4"/>
  <c r="X3876" i="4"/>
  <c r="W82" i="4" s="1"/>
  <c r="O83" i="4"/>
  <c r="X3877" i="4"/>
  <c r="W83" i="4" s="1"/>
  <c r="O84" i="4"/>
  <c r="X3878" i="4"/>
  <c r="W84" i="4" s="1"/>
  <c r="O85" i="4"/>
  <c r="X3879" i="4"/>
  <c r="W85" i="4" s="1"/>
  <c r="O86" i="4"/>
  <c r="X3880" i="4"/>
  <c r="W86" i="4" s="1"/>
  <c r="O87" i="4"/>
  <c r="X3881" i="4"/>
  <c r="W87" i="4" s="1"/>
  <c r="O88" i="4"/>
  <c r="X3882" i="4"/>
  <c r="W88" i="4" s="1"/>
  <c r="O89" i="4"/>
  <c r="X3883" i="4"/>
  <c r="W89" i="4" s="1"/>
  <c r="O90" i="4"/>
  <c r="X3884" i="4"/>
  <c r="W90" i="4" s="1"/>
  <c r="O91" i="4"/>
  <c r="X3885" i="4"/>
  <c r="W91" i="4" s="1"/>
  <c r="O92" i="4"/>
  <c r="X3886" i="4"/>
  <c r="W92" i="4" s="1"/>
  <c r="O93" i="4"/>
  <c r="X3887" i="4"/>
  <c r="W93" i="4" s="1"/>
  <c r="O94" i="4"/>
  <c r="X3888" i="4"/>
  <c r="W94" i="4" s="1"/>
  <c r="O95" i="4"/>
  <c r="X3889" i="4"/>
  <c r="W95" i="4" s="1"/>
  <c r="O96" i="4"/>
  <c r="X3890" i="4"/>
  <c r="W96" i="4" s="1"/>
  <c r="O97" i="4"/>
  <c r="X3891" i="4"/>
  <c r="W97" i="4" s="1"/>
  <c r="O98" i="4"/>
  <c r="X3892" i="4"/>
  <c r="W98" i="4" s="1"/>
  <c r="O99" i="4"/>
  <c r="X3893" i="4"/>
  <c r="W99" i="4" s="1"/>
  <c r="O100" i="4"/>
  <c r="X3894" i="4"/>
  <c r="W100" i="4" s="1"/>
  <c r="O101" i="4"/>
  <c r="X3895" i="4"/>
  <c r="W101" i="4" s="1"/>
  <c r="O102" i="4"/>
  <c r="X3896" i="4"/>
  <c r="W102" i="4" s="1"/>
  <c r="O103" i="4"/>
  <c r="X3897" i="4"/>
  <c r="W103" i="4" s="1"/>
  <c r="O104" i="4"/>
  <c r="X3898" i="4"/>
  <c r="W104" i="4" s="1"/>
  <c r="O105" i="4"/>
  <c r="X3899" i="4"/>
  <c r="W105" i="4" s="1"/>
  <c r="O106" i="4"/>
  <c r="X3900" i="4"/>
  <c r="W106" i="4" s="1"/>
  <c r="O107" i="4"/>
  <c r="X3901" i="4"/>
  <c r="W107" i="4" s="1"/>
  <c r="O108" i="4"/>
  <c r="X3902" i="4"/>
  <c r="W108" i="4" s="1"/>
  <c r="O109" i="4"/>
  <c r="X3903" i="4"/>
  <c r="W109" i="4" s="1"/>
  <c r="O110" i="4"/>
  <c r="X3904" i="4"/>
  <c r="W110" i="4" s="1"/>
  <c r="O111" i="4"/>
  <c r="X3905" i="4"/>
  <c r="W111" i="4" s="1"/>
  <c r="O112" i="4"/>
  <c r="X3906" i="4"/>
  <c r="W112" i="4" s="1"/>
  <c r="O113" i="4"/>
  <c r="X3907" i="4"/>
  <c r="W113" i="4" s="1"/>
  <c r="O114" i="4"/>
  <c r="X3908" i="4"/>
  <c r="W114" i="4" s="1"/>
  <c r="O115" i="4"/>
  <c r="X3909" i="4"/>
  <c r="W115" i="4" s="1"/>
  <c r="O116" i="4"/>
  <c r="X3910" i="4"/>
  <c r="W116" i="4" s="1"/>
  <c r="O117" i="4"/>
  <c r="X3911" i="4"/>
  <c r="W117" i="4" s="1"/>
  <c r="O118" i="4"/>
  <c r="X3912" i="4"/>
  <c r="W118" i="4" s="1"/>
  <c r="O119" i="4"/>
  <c r="X3913" i="4"/>
  <c r="W119" i="4" s="1"/>
  <c r="O120" i="4"/>
  <c r="X3914" i="4"/>
  <c r="W120" i="4" s="1"/>
  <c r="O121" i="4"/>
  <c r="X3915" i="4"/>
  <c r="W121" i="4" s="1"/>
  <c r="O122" i="4"/>
  <c r="X3916" i="4"/>
  <c r="W122" i="4" s="1"/>
  <c r="O3628" i="4"/>
  <c r="X3917" i="4"/>
  <c r="O2989" i="4"/>
  <c r="X3918" i="4"/>
  <c r="O2990" i="4"/>
  <c r="X3919" i="4"/>
  <c r="W2990" i="4" s="1"/>
  <c r="O2991" i="4"/>
  <c r="X3920" i="4"/>
  <c r="W2991" i="4" s="1"/>
  <c r="O3441" i="4"/>
  <c r="X3921" i="4"/>
  <c r="O3442" i="4"/>
  <c r="X3922" i="4"/>
  <c r="W3442" i="4" s="1"/>
  <c r="O3443" i="4"/>
  <c r="X3923" i="4"/>
  <c r="W3443" i="4" s="1"/>
  <c r="O3444" i="4"/>
  <c r="X3924" i="4"/>
  <c r="O3445" i="4"/>
  <c r="X3925" i="4"/>
  <c r="W3445" i="4" s="1"/>
  <c r="O3446" i="4"/>
  <c r="X3926" i="4"/>
  <c r="W3446" i="4" s="1"/>
  <c r="O3447" i="4"/>
  <c r="X3927" i="4"/>
  <c r="O3448" i="4"/>
  <c r="X3928" i="4"/>
  <c r="O3449" i="4"/>
  <c r="X3929" i="4"/>
  <c r="W3449" i="4" s="1"/>
  <c r="O3450" i="4"/>
  <c r="X3930" i="4"/>
  <c r="O3451" i="4"/>
  <c r="X3931" i="4"/>
  <c r="W3451" i="4" s="1"/>
  <c r="O3452" i="4"/>
  <c r="X3932" i="4"/>
  <c r="W3452" i="4" s="1"/>
  <c r="O3453" i="4"/>
  <c r="X3933" i="4"/>
  <c r="O3454" i="4"/>
  <c r="X3934" i="4"/>
  <c r="W3454" i="4" s="1"/>
  <c r="O3455" i="4"/>
  <c r="X3935" i="4"/>
  <c r="O2471" i="4"/>
  <c r="X3936" i="4"/>
  <c r="O4468" i="4"/>
  <c r="X3937" i="4"/>
  <c r="W4468" i="4" s="1"/>
  <c r="O4469" i="4"/>
  <c r="X3938" i="4"/>
  <c r="O4470" i="4"/>
  <c r="X3939" i="4"/>
  <c r="O2900" i="4"/>
  <c r="X3940" i="4"/>
  <c r="W2900" i="4" s="1"/>
  <c r="O2901" i="4"/>
  <c r="W2901" i="4"/>
  <c r="X3941" i="4"/>
  <c r="O2902" i="4"/>
  <c r="X3942" i="4"/>
  <c r="O2903" i="4"/>
  <c r="X3943" i="4"/>
  <c r="O2904" i="4"/>
  <c r="W2904" i="4"/>
  <c r="X3944" i="4"/>
  <c r="O3457" i="4"/>
  <c r="X3945" i="4"/>
  <c r="O3458" i="4"/>
  <c r="X3946" i="4"/>
  <c r="W3946" i="4" s="1"/>
  <c r="O3459" i="4"/>
  <c r="W3459" i="4"/>
  <c r="X3947" i="4"/>
  <c r="O3460" i="4"/>
  <c r="X3948" i="4"/>
  <c r="O3461" i="4"/>
  <c r="W3461" i="4"/>
  <c r="X3949" i="4"/>
  <c r="W3949" i="4" s="1"/>
  <c r="O3462" i="4"/>
  <c r="W3462" i="4"/>
  <c r="X3950" i="4"/>
  <c r="O3463" i="4"/>
  <c r="X3951" i="4"/>
  <c r="W3463" i="4" s="1"/>
  <c r="O3464" i="4"/>
  <c r="X3952" i="4"/>
  <c r="W3952" i="4" s="1"/>
  <c r="O3465" i="4"/>
  <c r="X3953" i="4"/>
  <c r="O3466" i="4"/>
  <c r="X3954" i="4"/>
  <c r="O3467" i="4"/>
  <c r="X3955" i="4"/>
  <c r="W3955" i="4" s="1"/>
  <c r="O3468" i="4"/>
  <c r="W3468" i="4"/>
  <c r="X3956" i="4"/>
  <c r="W3956" i="4" s="1"/>
  <c r="O3469" i="4"/>
  <c r="X3957" i="4"/>
  <c r="O3470" i="4"/>
  <c r="X3958" i="4"/>
  <c r="W3958" i="4" s="1"/>
  <c r="O3471" i="4"/>
  <c r="W3471" i="4"/>
  <c r="X3959" i="4"/>
  <c r="O3472" i="4"/>
  <c r="X3960" i="4"/>
  <c r="O3473" i="4"/>
  <c r="X3961" i="4"/>
  <c r="W3961" i="4" s="1"/>
  <c r="O3474" i="4"/>
  <c r="X3962" i="4"/>
  <c r="W3962" i="4" s="1"/>
  <c r="O3475" i="4"/>
  <c r="X3963" i="4"/>
  <c r="O3476" i="4"/>
  <c r="W3476" i="4"/>
  <c r="X3964" i="4"/>
  <c r="O3477" i="4"/>
  <c r="W3477" i="4"/>
  <c r="X3965" i="4"/>
  <c r="O3478" i="4"/>
  <c r="X3966" i="4"/>
  <c r="W3478" i="4" s="1"/>
  <c r="O3479" i="4"/>
  <c r="X3967" i="4"/>
  <c r="O3480" i="4"/>
  <c r="W3480" i="4"/>
  <c r="X3968" i="4"/>
  <c r="O3481" i="4"/>
  <c r="X3969" i="4"/>
  <c r="O3482" i="4"/>
  <c r="X3970" i="4"/>
  <c r="O3483" i="4"/>
  <c r="X3971" i="4"/>
  <c r="O3484" i="4"/>
  <c r="X3972" i="4"/>
  <c r="O3485" i="4"/>
  <c r="X3973" i="4"/>
  <c r="O3486" i="4"/>
  <c r="W3486" i="4"/>
  <c r="X3974" i="4"/>
  <c r="O3487" i="4"/>
  <c r="X3975" i="4"/>
  <c r="O3488" i="4"/>
  <c r="W3488" i="4"/>
  <c r="X3976" i="4"/>
  <c r="O3489" i="4"/>
  <c r="W3489" i="4"/>
  <c r="X3977" i="4"/>
  <c r="O3490" i="4"/>
  <c r="X3978" i="4"/>
  <c r="W3490" i="4" s="1"/>
  <c r="O3491" i="4"/>
  <c r="X3979" i="4"/>
  <c r="O3492" i="4"/>
  <c r="X3980" i="4"/>
  <c r="O3493" i="4"/>
  <c r="X3981" i="4"/>
  <c r="O3496" i="4"/>
  <c r="X3982" i="4"/>
  <c r="O3497" i="4"/>
  <c r="W3497" i="4"/>
  <c r="X3983" i="4"/>
  <c r="O3498" i="4"/>
  <c r="X3984" i="4"/>
  <c r="O3499" i="4"/>
  <c r="X3985" i="4"/>
  <c r="O3500" i="4"/>
  <c r="X3986" i="4"/>
  <c r="O3501" i="4"/>
  <c r="X3987" i="4"/>
  <c r="O3502" i="4"/>
  <c r="X3988" i="4"/>
  <c r="O3503" i="4"/>
  <c r="W3503" i="4"/>
  <c r="X3989" i="4"/>
  <c r="O3504" i="4"/>
  <c r="X3990" i="4"/>
  <c r="O3505" i="4"/>
  <c r="W3505" i="4"/>
  <c r="X3991" i="4"/>
  <c r="O3506" i="4"/>
  <c r="W3506" i="4"/>
  <c r="X3992" i="4"/>
  <c r="O3507" i="4"/>
  <c r="X3993" i="4"/>
  <c r="W3507" i="4" s="1"/>
  <c r="O3508" i="4"/>
  <c r="X3994" i="4"/>
  <c r="O3509" i="4"/>
  <c r="X3995" i="4"/>
  <c r="O3510" i="4"/>
  <c r="X3996" i="4"/>
  <c r="O3511" i="4"/>
  <c r="X3997" i="4"/>
  <c r="O3512" i="4"/>
  <c r="W3512" i="4"/>
  <c r="X3998" i="4"/>
  <c r="O3513" i="4"/>
  <c r="X3999" i="4"/>
  <c r="O3514" i="4"/>
  <c r="X4000" i="4"/>
  <c r="O2348" i="4"/>
  <c r="W2348" i="4"/>
  <c r="X4001" i="4"/>
  <c r="O2349" i="4"/>
  <c r="X4002" i="4"/>
  <c r="W2349" i="4" s="1"/>
  <c r="O2350" i="4"/>
  <c r="W2350" i="4"/>
  <c r="X4003" i="4"/>
  <c r="O2351" i="4"/>
  <c r="W2351" i="4"/>
  <c r="X4004" i="4"/>
  <c r="O3517" i="4"/>
  <c r="X4005" i="4"/>
  <c r="O3518" i="4"/>
  <c r="X4006" i="4"/>
  <c r="O3519" i="4"/>
  <c r="X4007" i="4"/>
  <c r="O3823" i="4"/>
  <c r="X4008" i="4"/>
  <c r="O3824" i="4"/>
  <c r="X4009" i="4"/>
  <c r="O3825" i="4"/>
  <c r="X4010" i="4"/>
  <c r="O3826" i="4"/>
  <c r="X4011" i="4"/>
  <c r="O3827" i="4"/>
  <c r="X4012" i="4"/>
  <c r="O3828" i="4"/>
  <c r="W3828" i="4"/>
  <c r="X4013" i="4"/>
  <c r="O3829" i="4"/>
  <c r="X4014" i="4"/>
  <c r="O3830" i="4"/>
  <c r="X4015" i="4"/>
  <c r="O3710" i="4"/>
  <c r="W3710" i="4"/>
  <c r="X4016" i="4"/>
  <c r="O3711" i="4"/>
  <c r="X4017" i="4"/>
  <c r="O3712" i="4"/>
  <c r="W3712" i="4"/>
  <c r="X4018" i="4"/>
  <c r="O3713" i="4"/>
  <c r="W3713" i="4"/>
  <c r="X4019" i="4"/>
  <c r="O3714" i="4"/>
  <c r="X4020" i="4"/>
  <c r="O3715" i="4"/>
  <c r="X4021" i="4"/>
  <c r="O3716" i="4"/>
  <c r="X4022" i="4"/>
  <c r="O3717" i="4"/>
  <c r="X4023" i="4"/>
  <c r="O3718" i="4"/>
  <c r="X4024" i="4"/>
  <c r="O3719" i="4"/>
  <c r="X4025" i="4"/>
  <c r="O3720" i="4"/>
  <c r="X4026" i="4"/>
  <c r="O3721" i="4"/>
  <c r="X4027" i="4"/>
  <c r="O3722" i="4"/>
  <c r="W3722" i="4"/>
  <c r="X4028" i="4"/>
  <c r="O3723" i="4"/>
  <c r="X4029" i="4"/>
  <c r="O3724" i="4"/>
  <c r="W3724" i="4"/>
  <c r="X4030" i="4"/>
  <c r="O3725" i="4"/>
  <c r="X4031" i="4"/>
  <c r="O3726" i="4"/>
  <c r="X4032" i="4"/>
  <c r="O3727" i="4"/>
  <c r="X4033" i="4"/>
  <c r="W4033" i="4" s="1"/>
  <c r="O3728" i="4"/>
  <c r="W3728" i="4"/>
  <c r="X4034" i="4"/>
  <c r="O3729" i="4"/>
  <c r="X4035" i="4"/>
  <c r="O3730" i="4"/>
  <c r="X4036" i="4"/>
  <c r="W4036" i="4" s="1"/>
  <c r="O3731" i="4"/>
  <c r="X4037" i="4"/>
  <c r="O3732" i="4"/>
  <c r="X4038" i="4"/>
  <c r="O3733" i="4"/>
  <c r="X4039" i="4"/>
  <c r="W4039" i="4" s="1"/>
  <c r="O3734" i="4"/>
  <c r="X4040" i="4"/>
  <c r="O3735" i="4"/>
  <c r="X4041" i="4"/>
  <c r="O3736" i="4"/>
  <c r="X4042" i="4"/>
  <c r="W4042" i="4" s="1"/>
  <c r="O3737" i="4"/>
  <c r="W3737" i="4"/>
  <c r="X4043" i="4"/>
  <c r="O3738" i="4"/>
  <c r="X4044" i="4"/>
  <c r="O3739" i="4"/>
  <c r="W3739" i="4"/>
  <c r="X4045" i="4"/>
  <c r="W4045" i="4" s="1"/>
  <c r="O3740" i="4"/>
  <c r="W3740" i="4"/>
  <c r="X4046" i="4"/>
  <c r="O3741" i="4"/>
  <c r="X4047" i="4"/>
  <c r="O3742" i="4"/>
  <c r="X4048" i="4"/>
  <c r="W4048" i="4" s="1"/>
  <c r="O3743" i="4"/>
  <c r="X4049" i="4"/>
  <c r="O3744" i="4"/>
  <c r="X4050" i="4"/>
  <c r="O3745" i="4"/>
  <c r="X4051" i="4"/>
  <c r="W4051" i="4" s="1"/>
  <c r="O3746" i="4"/>
  <c r="X4052" i="4"/>
  <c r="O3747" i="4"/>
  <c r="X4053" i="4"/>
  <c r="O3748" i="4"/>
  <c r="X4054" i="4"/>
  <c r="W4054" i="4" s="1"/>
  <c r="O3749" i="4"/>
  <c r="W3749" i="4"/>
  <c r="X4055" i="4"/>
  <c r="O3750" i="4"/>
  <c r="X4056" i="4"/>
  <c r="O3751" i="4"/>
  <c r="W3751" i="4"/>
  <c r="X4057" i="4"/>
  <c r="W4057" i="4" s="1"/>
  <c r="O3752" i="4"/>
  <c r="X4058" i="4"/>
  <c r="O3753" i="4"/>
  <c r="X4059" i="4"/>
  <c r="O3754" i="4"/>
  <c r="X4060" i="4"/>
  <c r="W4060" i="4" s="1"/>
  <c r="O3755" i="4"/>
  <c r="W3755" i="4"/>
  <c r="X4061" i="4"/>
  <c r="O3756" i="4"/>
  <c r="X4062" i="4"/>
  <c r="O3757" i="4"/>
  <c r="X4063" i="4"/>
  <c r="O3758" i="4"/>
  <c r="X4064" i="4"/>
  <c r="O3759" i="4"/>
  <c r="X4065" i="4"/>
  <c r="O3760" i="4"/>
  <c r="X4066" i="4"/>
  <c r="O3761" i="4"/>
  <c r="X4067" i="4"/>
  <c r="O3762" i="4"/>
  <c r="X4068" i="4"/>
  <c r="O3763" i="4"/>
  <c r="X4069" i="4"/>
  <c r="O3764" i="4"/>
  <c r="W3764" i="4"/>
  <c r="X4070" i="4"/>
  <c r="O3765" i="4"/>
  <c r="X4071" i="4"/>
  <c r="O3766" i="4"/>
  <c r="W3766" i="4"/>
  <c r="X4072" i="4"/>
  <c r="O3767" i="4"/>
  <c r="W3767" i="4"/>
  <c r="X4073" i="4"/>
  <c r="O3768" i="4"/>
  <c r="X4074" i="4"/>
  <c r="W3768" i="4" s="1"/>
  <c r="O3769" i="4"/>
  <c r="X4075" i="4"/>
  <c r="O3770" i="4"/>
  <c r="X4076" i="4"/>
  <c r="O3771" i="4"/>
  <c r="X4077" i="4"/>
  <c r="O3772" i="4"/>
  <c r="X4078" i="4"/>
  <c r="O3773" i="4"/>
  <c r="X4079" i="4"/>
  <c r="W4079" i="4" s="1"/>
  <c r="O3774" i="4"/>
  <c r="X4080" i="4"/>
  <c r="O3775" i="4"/>
  <c r="X4081" i="4"/>
  <c r="W4081" i="4" s="1"/>
  <c r="O3776" i="4"/>
  <c r="W3776" i="4"/>
  <c r="X4082" i="4"/>
  <c r="O3777" i="4"/>
  <c r="X4083" i="4"/>
  <c r="O3778" i="4"/>
  <c r="W3778" i="4"/>
  <c r="X4084" i="4"/>
  <c r="W4084" i="4" s="1"/>
  <c r="O3779" i="4"/>
  <c r="X4085" i="4"/>
  <c r="O3780" i="4"/>
  <c r="X4086" i="4"/>
  <c r="O3781" i="4"/>
  <c r="X4087" i="4"/>
  <c r="W4087" i="4" s="1"/>
  <c r="O3782" i="4"/>
  <c r="W3782" i="4"/>
  <c r="X4088" i="4"/>
  <c r="O3783" i="4"/>
  <c r="X4089" i="4"/>
  <c r="W3783" i="4" s="1"/>
  <c r="O4156" i="4"/>
  <c r="X4090" i="4"/>
  <c r="O4157" i="4"/>
  <c r="X4091" i="4"/>
  <c r="O4158" i="4"/>
  <c r="X4092" i="4"/>
  <c r="W4158" i="4" s="1"/>
  <c r="O3784" i="4"/>
  <c r="X4093" i="4"/>
  <c r="O3785" i="4"/>
  <c r="X4094" i="4"/>
  <c r="O3786" i="4"/>
  <c r="X4095" i="4"/>
  <c r="O3787" i="4"/>
  <c r="X4096" i="4"/>
  <c r="O3788" i="4"/>
  <c r="W3788" i="4"/>
  <c r="X4097" i="4"/>
  <c r="O3789" i="4"/>
  <c r="X4098" i="4"/>
  <c r="O3790" i="4"/>
  <c r="X4099" i="4"/>
  <c r="O3791" i="4"/>
  <c r="X4100" i="4"/>
  <c r="O3792" i="4"/>
  <c r="X4101" i="4"/>
  <c r="W3792" i="4" s="1"/>
  <c r="O3793" i="4"/>
  <c r="W3793" i="4"/>
  <c r="X4102" i="4"/>
  <c r="O3794" i="4"/>
  <c r="X4103" i="4"/>
  <c r="O3795" i="4"/>
  <c r="X4104" i="4"/>
  <c r="W3795" i="4" s="1"/>
  <c r="O3796" i="4"/>
  <c r="X4105" i="4"/>
  <c r="O3797" i="4"/>
  <c r="W3797" i="4"/>
  <c r="X4106" i="4"/>
  <c r="O3798" i="4"/>
  <c r="X4107" i="4"/>
  <c r="O3799" i="4"/>
  <c r="X4108" i="4"/>
  <c r="O3800" i="4"/>
  <c r="W3800" i="4"/>
  <c r="X4109" i="4"/>
  <c r="O3801" i="4"/>
  <c r="X4110" i="4"/>
  <c r="O3802" i="4"/>
  <c r="W3802" i="4"/>
  <c r="X4111" i="4"/>
  <c r="O3803" i="4"/>
  <c r="W3803" i="4"/>
  <c r="X4112" i="4"/>
  <c r="O3804" i="4"/>
  <c r="X4113" i="4"/>
  <c r="W3804" i="4" s="1"/>
  <c r="O3805" i="4"/>
  <c r="X4114" i="4"/>
  <c r="O3806" i="4"/>
  <c r="X4115" i="4"/>
  <c r="O3831" i="4"/>
  <c r="X4116" i="4"/>
  <c r="O3832" i="4"/>
  <c r="X4117" i="4"/>
  <c r="O3833" i="4"/>
  <c r="W3833" i="4"/>
  <c r="X4118" i="4"/>
  <c r="O3834" i="4"/>
  <c r="X4119" i="4"/>
  <c r="O3835" i="4"/>
  <c r="X4120" i="4"/>
  <c r="O3836" i="4"/>
  <c r="X4121" i="4"/>
  <c r="O3837" i="4"/>
  <c r="X4122" i="4"/>
  <c r="W3837" i="4" s="1"/>
  <c r="O3838" i="4"/>
  <c r="W3838" i="4"/>
  <c r="X4123" i="4"/>
  <c r="O3839" i="4"/>
  <c r="X4124" i="4"/>
  <c r="O3840" i="4"/>
  <c r="X4125" i="4"/>
  <c r="W3840" i="4" s="1"/>
  <c r="O3841" i="4"/>
  <c r="X4126" i="4"/>
  <c r="O3842" i="4"/>
  <c r="W3842" i="4"/>
  <c r="X4127" i="4"/>
  <c r="O3843" i="4"/>
  <c r="X4128" i="4"/>
  <c r="W3843" i="4" s="1"/>
  <c r="O3844" i="4"/>
  <c r="X4129" i="4"/>
  <c r="O3845" i="4"/>
  <c r="X4130" i="4"/>
  <c r="O3846" i="4"/>
  <c r="X4131" i="4"/>
  <c r="O3847" i="4"/>
  <c r="X4132" i="4"/>
  <c r="O3848" i="4"/>
  <c r="X4133" i="4"/>
  <c r="O3849" i="4"/>
  <c r="X4134" i="4"/>
  <c r="W3849" i="4" s="1"/>
  <c r="O3850" i="4"/>
  <c r="W3850" i="4"/>
  <c r="X4135" i="4"/>
  <c r="O3851" i="4"/>
  <c r="X4136" i="4"/>
  <c r="O3852" i="4"/>
  <c r="X4137" i="4"/>
  <c r="W3852" i="4" s="1"/>
  <c r="O3853" i="4"/>
  <c r="X4138" i="4"/>
  <c r="O3854" i="4"/>
  <c r="W3854" i="4"/>
  <c r="X4139" i="4"/>
  <c r="O3855" i="4"/>
  <c r="X4140" i="4"/>
  <c r="O3856" i="4"/>
  <c r="X4141" i="4"/>
  <c r="O3857" i="4"/>
  <c r="X4142" i="4"/>
  <c r="O3858" i="4"/>
  <c r="X4143" i="4"/>
  <c r="O3859" i="4"/>
  <c r="X4144" i="4"/>
  <c r="O3860" i="4"/>
  <c r="W3860" i="4"/>
  <c r="X4145" i="4"/>
  <c r="O3861" i="4"/>
  <c r="X4146" i="4"/>
  <c r="O3862" i="4"/>
  <c r="X4147" i="4"/>
  <c r="O3863" i="4"/>
  <c r="W3863" i="4"/>
  <c r="X4148" i="4"/>
  <c r="O3864" i="4"/>
  <c r="X4149" i="4"/>
  <c r="W3864" i="4" s="1"/>
  <c r="O3865" i="4"/>
  <c r="X4150" i="4"/>
  <c r="O3866" i="4"/>
  <c r="X4151" i="4"/>
  <c r="O3867" i="4"/>
  <c r="X4152" i="4"/>
  <c r="O3868" i="4"/>
  <c r="X4153" i="4"/>
  <c r="O3869" i="4"/>
  <c r="X4154" i="4"/>
  <c r="O3874" i="4"/>
  <c r="X4155" i="4"/>
  <c r="O3875" i="4"/>
  <c r="X4156" i="4"/>
  <c r="W4156" i="4" s="1"/>
  <c r="O3876" i="4"/>
  <c r="W3876" i="4"/>
  <c r="X4157" i="4"/>
  <c r="W4157" i="4" s="1"/>
  <c r="O3877" i="4"/>
  <c r="X4158" i="4"/>
  <c r="O3878" i="4"/>
  <c r="X4159" i="4"/>
  <c r="W4159" i="4" s="1"/>
  <c r="O3879" i="4"/>
  <c r="X4160" i="4"/>
  <c r="W4160" i="4" s="1"/>
  <c r="O3880" i="4"/>
  <c r="X4161" i="4"/>
  <c r="O3881" i="4"/>
  <c r="W3881" i="4"/>
  <c r="X4162" i="4"/>
  <c r="W4162" i="4" s="1"/>
  <c r="O3882" i="4"/>
  <c r="W3882" i="4"/>
  <c r="X4163" i="4"/>
  <c r="W4163" i="4" s="1"/>
  <c r="O3883" i="4"/>
  <c r="X4164" i="4"/>
  <c r="O3884" i="4"/>
  <c r="X4165" i="4"/>
  <c r="W4165" i="4" s="1"/>
  <c r="O3885" i="4"/>
  <c r="W3885" i="4"/>
  <c r="X4166" i="4"/>
  <c r="W4166" i="4" s="1"/>
  <c r="O3886" i="4"/>
  <c r="X4167" i="4"/>
  <c r="O3887" i="4"/>
  <c r="X4168" i="4"/>
  <c r="W4168" i="4" s="1"/>
  <c r="O3888" i="4"/>
  <c r="W3888" i="4"/>
  <c r="X4169" i="4"/>
  <c r="W4169" i="4" s="1"/>
  <c r="O2850" i="4"/>
  <c r="X4170" i="4"/>
  <c r="W2850" i="4" s="1"/>
  <c r="O3870" i="4"/>
  <c r="W3870" i="4"/>
  <c r="X4171" i="4"/>
  <c r="W4171" i="4" s="1"/>
  <c r="O2851" i="4"/>
  <c r="X4172" i="4"/>
  <c r="W4172" i="4" s="1"/>
  <c r="O3871" i="4"/>
  <c r="X4173" i="4"/>
  <c r="O3872" i="4"/>
  <c r="W3872" i="4"/>
  <c r="X4174" i="4"/>
  <c r="O3270" i="4"/>
  <c r="W3270" i="4"/>
  <c r="X4175" i="4"/>
  <c r="O3271" i="4"/>
  <c r="X4176" i="4"/>
  <c r="W3271" i="4" s="1"/>
  <c r="O3272" i="4"/>
  <c r="W3272" i="4"/>
  <c r="X4177" i="4"/>
  <c r="O3273" i="4"/>
  <c r="W3273" i="4"/>
  <c r="X4178" i="4"/>
  <c r="O3274" i="4"/>
  <c r="X4179" i="4"/>
  <c r="O3275" i="4"/>
  <c r="X4180" i="4"/>
  <c r="O3276" i="4"/>
  <c r="X4181" i="4"/>
  <c r="O3277" i="4"/>
  <c r="X4182" i="4"/>
  <c r="O3278" i="4"/>
  <c r="W3278" i="4"/>
  <c r="X4183" i="4"/>
  <c r="O3279" i="4"/>
  <c r="W3279" i="4"/>
  <c r="X4184" i="4"/>
  <c r="O3280" i="4"/>
  <c r="X4185" i="4"/>
  <c r="O3281" i="4"/>
  <c r="W3281" i="4"/>
  <c r="X4186" i="4"/>
  <c r="O4079" i="4"/>
  <c r="X4187" i="4"/>
  <c r="O4080" i="4"/>
  <c r="X4188" i="4"/>
  <c r="W4080" i="4" s="1"/>
  <c r="O4081" i="4"/>
  <c r="X4189" i="4"/>
  <c r="O4082" i="4"/>
  <c r="W4082" i="4"/>
  <c r="X4190" i="4"/>
  <c r="O4083" i="4"/>
  <c r="X4191" i="4"/>
  <c r="W4083" i="4" s="1"/>
  <c r="O4084" i="4"/>
  <c r="X4192" i="4"/>
  <c r="O4085" i="4"/>
  <c r="W4085" i="4"/>
  <c r="X4193" i="4"/>
  <c r="O4086" i="4"/>
  <c r="X4194" i="4"/>
  <c r="O4087" i="4"/>
  <c r="X4195" i="4"/>
  <c r="O4241" i="4"/>
  <c r="X4196" i="4"/>
  <c r="O4242" i="4"/>
  <c r="X4197" i="4"/>
  <c r="O4243" i="4"/>
  <c r="X4198" i="4"/>
  <c r="O4244" i="4"/>
  <c r="X4199" i="4"/>
  <c r="O4245" i="4"/>
  <c r="X4200" i="4"/>
  <c r="O4246" i="4"/>
  <c r="W4246" i="4"/>
  <c r="X4201" i="4"/>
  <c r="O4247" i="4"/>
  <c r="W4247" i="4"/>
  <c r="X4202" i="4"/>
  <c r="O4248" i="4"/>
  <c r="X4203" i="4"/>
  <c r="O4249" i="4"/>
  <c r="X4204" i="4"/>
  <c r="O4250" i="4"/>
  <c r="X4205" i="4"/>
  <c r="O4251" i="4"/>
  <c r="X4206" i="4"/>
  <c r="O4252" i="4"/>
  <c r="X4207" i="4"/>
  <c r="O1897" i="4"/>
  <c r="W1897" i="4"/>
  <c r="X4208" i="4"/>
  <c r="O1898" i="4"/>
  <c r="X4209" i="4"/>
  <c r="W1898" i="4" s="1"/>
  <c r="O1919" i="4"/>
  <c r="W1919" i="4"/>
  <c r="X4210" i="4"/>
  <c r="O1920" i="4"/>
  <c r="W1920" i="4"/>
  <c r="X4211" i="4"/>
  <c r="O1921" i="4"/>
  <c r="X4212" i="4"/>
  <c r="W1921" i="4" s="1"/>
  <c r="O1914" i="4"/>
  <c r="W1914" i="4"/>
  <c r="X4213" i="4"/>
  <c r="O1915" i="4"/>
  <c r="W1915" i="4"/>
  <c r="X4214" i="4"/>
  <c r="O1922" i="4"/>
  <c r="X4215" i="4"/>
  <c r="W1922" i="4" s="1"/>
  <c r="O1923" i="4"/>
  <c r="W1923" i="4"/>
  <c r="X4216" i="4"/>
  <c r="O1924" i="4"/>
  <c r="W1924" i="4"/>
  <c r="X4217" i="4"/>
  <c r="O1925" i="4"/>
  <c r="X4218" i="4"/>
  <c r="W1925" i="4" s="1"/>
  <c r="O1926" i="4"/>
  <c r="W1926" i="4"/>
  <c r="X4219" i="4"/>
  <c r="O1927" i="4"/>
  <c r="W1927" i="4"/>
  <c r="X4220" i="4"/>
  <c r="O1928" i="4"/>
  <c r="X4221" i="4"/>
  <c r="W1928" i="4" s="1"/>
  <c r="O1929" i="4"/>
  <c r="W1929" i="4"/>
  <c r="X4222" i="4"/>
  <c r="O1930" i="4"/>
  <c r="W1930" i="4"/>
  <c r="X4223" i="4"/>
  <c r="O1931" i="4"/>
  <c r="X4224" i="4"/>
  <c r="W1931" i="4" s="1"/>
  <c r="O1932" i="4"/>
  <c r="W1932" i="4"/>
  <c r="X4225" i="4"/>
  <c r="O1933" i="4"/>
  <c r="W1933" i="4"/>
  <c r="X4226" i="4"/>
  <c r="O1934" i="4"/>
  <c r="X4227" i="4"/>
  <c r="W1934" i="4" s="1"/>
  <c r="O1935" i="4"/>
  <c r="W1935" i="4"/>
  <c r="X4228" i="4"/>
  <c r="O1916" i="4"/>
  <c r="W1916" i="4"/>
  <c r="X4229" i="4"/>
  <c r="O1917" i="4"/>
  <c r="X4230" i="4"/>
  <c r="W1917" i="4" s="1"/>
  <c r="O1984" i="4"/>
  <c r="W1984" i="4"/>
  <c r="X4231" i="4"/>
  <c r="O1985" i="4"/>
  <c r="W1985" i="4"/>
  <c r="X4232" i="4"/>
  <c r="O1986" i="4"/>
  <c r="X4233" i="4"/>
  <c r="W1986" i="4" s="1"/>
  <c r="O3890" i="4"/>
  <c r="X4234" i="4"/>
  <c r="O3891" i="4"/>
  <c r="W3891" i="4"/>
  <c r="X4235" i="4"/>
  <c r="O3892" i="4"/>
  <c r="X4236" i="4"/>
  <c r="O3893" i="4"/>
  <c r="X4237" i="4"/>
  <c r="W4237" i="4" s="1"/>
  <c r="O3894" i="4"/>
  <c r="W3894" i="4"/>
  <c r="X4238" i="4"/>
  <c r="W4238" i="4" s="1"/>
  <c r="O3895" i="4"/>
  <c r="X4239" i="4"/>
  <c r="O3896" i="4"/>
  <c r="X4240" i="4"/>
  <c r="O3897" i="4"/>
  <c r="W3897" i="4"/>
  <c r="X4241" i="4"/>
  <c r="W4241" i="4" s="1"/>
  <c r="O3898" i="4"/>
  <c r="X4242" i="4"/>
  <c r="O3899" i="4"/>
  <c r="W3899" i="4"/>
  <c r="X4243" i="4"/>
  <c r="W4243" i="4" s="1"/>
  <c r="O3900" i="4"/>
  <c r="X4244" i="4"/>
  <c r="W4244" i="4" s="1"/>
  <c r="O3901" i="4"/>
  <c r="X4245" i="4"/>
  <c r="O3902" i="4"/>
  <c r="W3902" i="4"/>
  <c r="X4246" i="4"/>
  <c r="O3903" i="4"/>
  <c r="X4247" i="4"/>
  <c r="O3904" i="4"/>
  <c r="X4248" i="4"/>
  <c r="W3904" i="4" s="1"/>
  <c r="O3905" i="4"/>
  <c r="W3905" i="4"/>
  <c r="X4249" i="4"/>
  <c r="W4249" i="4" s="1"/>
  <c r="O3906" i="4"/>
  <c r="W3906" i="4"/>
  <c r="X4250" i="4"/>
  <c r="W4250" i="4" s="1"/>
  <c r="O3907" i="4"/>
  <c r="X4251" i="4"/>
  <c r="O3908" i="4"/>
  <c r="X4252" i="4"/>
  <c r="W4252" i="4" s="1"/>
  <c r="O3909" i="4"/>
  <c r="X4253" i="4"/>
  <c r="O3910" i="4"/>
  <c r="X4254" i="4"/>
  <c r="O3911" i="4"/>
  <c r="W3911" i="4"/>
  <c r="X4255" i="4"/>
  <c r="O4259" i="4"/>
  <c r="X4256" i="4"/>
  <c r="O4260" i="4"/>
  <c r="X4257" i="4"/>
  <c r="W4260" i="4" s="1"/>
  <c r="O4261" i="4"/>
  <c r="X4258" i="4"/>
  <c r="O4262" i="4"/>
  <c r="X4259" i="4"/>
  <c r="W4259" i="4" s="1"/>
  <c r="O4263" i="4"/>
  <c r="X4260" i="4"/>
  <c r="O4264" i="4"/>
  <c r="X4261" i="4"/>
  <c r="W4261" i="4" s="1"/>
  <c r="O4265" i="4"/>
  <c r="W4265" i="4"/>
  <c r="X4262" i="4"/>
  <c r="W4262" i="4" s="1"/>
  <c r="O4266" i="4"/>
  <c r="X4263" i="4"/>
  <c r="W4266" i="4" s="1"/>
  <c r="O4267" i="4"/>
  <c r="X4264" i="4"/>
  <c r="W4264" i="4" s="1"/>
  <c r="O4268" i="4"/>
  <c r="X4265" i="4"/>
  <c r="O4269" i="4"/>
  <c r="X4266" i="4"/>
  <c r="O4270" i="4"/>
  <c r="W4270" i="4"/>
  <c r="X4267" i="4"/>
  <c r="W4267" i="4" s="1"/>
  <c r="O4271" i="4"/>
  <c r="W4271" i="4"/>
  <c r="X4268" i="4"/>
  <c r="W4268" i="4" s="1"/>
  <c r="O4272" i="4"/>
  <c r="X4269" i="4"/>
  <c r="O4273" i="4"/>
  <c r="X4270" i="4"/>
  <c r="O4274" i="4"/>
  <c r="X4271" i="4"/>
  <c r="O4275" i="4"/>
  <c r="X4272" i="4"/>
  <c r="W4275" i="4" s="1"/>
  <c r="O4276" i="4"/>
  <c r="W4276" i="4"/>
  <c r="X4273" i="4"/>
  <c r="W4273" i="4" s="1"/>
  <c r="O4277" i="4"/>
  <c r="X4274" i="4"/>
  <c r="W4274" i="4" s="1"/>
  <c r="O4278" i="4"/>
  <c r="X4275" i="4"/>
  <c r="O4279" i="4"/>
  <c r="X4276" i="4"/>
  <c r="O4280" i="4"/>
  <c r="W4280" i="4"/>
  <c r="X4277" i="4"/>
  <c r="W4277" i="4" s="1"/>
  <c r="O4281" i="4"/>
  <c r="X4278" i="4"/>
  <c r="O4282" i="4"/>
  <c r="X4279" i="4"/>
  <c r="W4279" i="4" s="1"/>
  <c r="O4283" i="4"/>
  <c r="X4280" i="4"/>
  <c r="O4284" i="4"/>
  <c r="X4281" i="4"/>
  <c r="O4285" i="4"/>
  <c r="W4285" i="4"/>
  <c r="X4282" i="4"/>
  <c r="W4282" i="4" s="1"/>
  <c r="O4286" i="4"/>
  <c r="X4283" i="4"/>
  <c r="W4283" i="4" s="1"/>
  <c r="O4287" i="4"/>
  <c r="X4284" i="4"/>
  <c r="W4287" i="4" s="1"/>
  <c r="O4288" i="4"/>
  <c r="X4285" i="4"/>
  <c r="O4289" i="4"/>
  <c r="X4286" i="4"/>
  <c r="W4286" i="4" s="1"/>
  <c r="O4290" i="4"/>
  <c r="X4287" i="4"/>
  <c r="O4291" i="4"/>
  <c r="X4288" i="4"/>
  <c r="W4288" i="4" s="1"/>
  <c r="O4292" i="4"/>
  <c r="W4292" i="4"/>
  <c r="X4289" i="4"/>
  <c r="W4289" i="4" s="1"/>
  <c r="O4293" i="4"/>
  <c r="X4290" i="4"/>
  <c r="W4293" i="4" s="1"/>
  <c r="O4294" i="4"/>
  <c r="X4291" i="4"/>
  <c r="W4291" i="4" s="1"/>
  <c r="O4295" i="4"/>
  <c r="X4292" i="4"/>
  <c r="O4296" i="4"/>
  <c r="X4293" i="4"/>
  <c r="O3282" i="4"/>
  <c r="W3282" i="4"/>
  <c r="X4294" i="4"/>
  <c r="W4294" i="4" s="1"/>
  <c r="O3283" i="4"/>
  <c r="X4295" i="4"/>
  <c r="W4295" i="4" s="1"/>
  <c r="O3284" i="4"/>
  <c r="X4296" i="4"/>
  <c r="O3285" i="4"/>
  <c r="X4297" i="4"/>
  <c r="O3286" i="4"/>
  <c r="X4298" i="4"/>
  <c r="O3287" i="4"/>
  <c r="X4299" i="4"/>
  <c r="W3287" i="4" s="1"/>
  <c r="O3288" i="4"/>
  <c r="W3288" i="4"/>
  <c r="X4300" i="4"/>
  <c r="O3289" i="4"/>
  <c r="X4301" i="4"/>
  <c r="O3290" i="4"/>
  <c r="X4302" i="4"/>
  <c r="O3291" i="4"/>
  <c r="W3291" i="4"/>
  <c r="X4303" i="4"/>
  <c r="W4303" i="4" s="1"/>
  <c r="O3292" i="4"/>
  <c r="W3292" i="4"/>
  <c r="X4304" i="4"/>
  <c r="W4304" i="4" s="1"/>
  <c r="O3293" i="4"/>
  <c r="X4305" i="4"/>
  <c r="O3294" i="4"/>
  <c r="X4306" i="4"/>
  <c r="W4306" i="4" s="1"/>
  <c r="O3295" i="4"/>
  <c r="X4307" i="4"/>
  <c r="O3296" i="4"/>
  <c r="X4308" i="4"/>
  <c r="O3297" i="4"/>
  <c r="W3297" i="4"/>
  <c r="X4309" i="4"/>
  <c r="W4309" i="4" s="1"/>
  <c r="O3298" i="4"/>
  <c r="X4310" i="4"/>
  <c r="O3299" i="4"/>
  <c r="X4311" i="4"/>
  <c r="W3299" i="4" s="1"/>
  <c r="O3300" i="4"/>
  <c r="W3300" i="4"/>
  <c r="X4312" i="4"/>
  <c r="W4312" i="4" s="1"/>
  <c r="O3301" i="4"/>
  <c r="X4313" i="4"/>
  <c r="W4313" i="4" s="1"/>
  <c r="O3302" i="4"/>
  <c r="X4314" i="4"/>
  <c r="O3303" i="4"/>
  <c r="X4315" i="4"/>
  <c r="W4315" i="4" s="1"/>
  <c r="O3304" i="4"/>
  <c r="X4316" i="4"/>
  <c r="W4316" i="4" s="1"/>
  <c r="O3305" i="4"/>
  <c r="X4317" i="4"/>
  <c r="O3306" i="4"/>
  <c r="W3306" i="4"/>
  <c r="X4318" i="4"/>
  <c r="O3307" i="4"/>
  <c r="W3307" i="4"/>
  <c r="X4319" i="4"/>
  <c r="O3308" i="4"/>
  <c r="X4320" i="4"/>
  <c r="O3309" i="4"/>
  <c r="W3309" i="4"/>
  <c r="X4321" i="4"/>
  <c r="W4321" i="4" s="1"/>
  <c r="O3310" i="4"/>
  <c r="X4322" i="4"/>
  <c r="O3311" i="4"/>
  <c r="X4323" i="4"/>
  <c r="W4323" i="4" s="1"/>
  <c r="O3312" i="4"/>
  <c r="X4324" i="4"/>
  <c r="O3313" i="4"/>
  <c r="X4325" i="4"/>
  <c r="O3314" i="4"/>
  <c r="X4326" i="4"/>
  <c r="W3314" i="4" s="1"/>
  <c r="O3315" i="4"/>
  <c r="W3315" i="4"/>
  <c r="X4327" i="4"/>
  <c r="W4327" i="4" s="1"/>
  <c r="O3316" i="4"/>
  <c r="X4328" i="4"/>
  <c r="O3317" i="4"/>
  <c r="X4329" i="4"/>
  <c r="O3318" i="4"/>
  <c r="W3318" i="4"/>
  <c r="X4330" i="4"/>
  <c r="O3319" i="4"/>
  <c r="W3319" i="4"/>
  <c r="X4331" i="4"/>
  <c r="O3320" i="4"/>
  <c r="X4332" i="4"/>
  <c r="O3321" i="4"/>
  <c r="X4333" i="4"/>
  <c r="O3322" i="4"/>
  <c r="X4334" i="4"/>
  <c r="O3323" i="4"/>
  <c r="X4335" i="4"/>
  <c r="O3324" i="4"/>
  <c r="W3324" i="4"/>
  <c r="X4336" i="4"/>
  <c r="O3325" i="4"/>
  <c r="X4337" i="4"/>
  <c r="O3326" i="4"/>
  <c r="X4338" i="4"/>
  <c r="W3326" i="4" s="1"/>
  <c r="O3327" i="4"/>
  <c r="W3327" i="4"/>
  <c r="X4339" i="4"/>
  <c r="O3328" i="4"/>
  <c r="X4340" i="4"/>
  <c r="W4340" i="4" s="1"/>
  <c r="O3329" i="4"/>
  <c r="X4341" i="4"/>
  <c r="O3330" i="4"/>
  <c r="X4342" i="4"/>
  <c r="O3331" i="4"/>
  <c r="X4343" i="4"/>
  <c r="W4343" i="4" s="1"/>
  <c r="O3332" i="4"/>
  <c r="X4344" i="4"/>
  <c r="O3333" i="4"/>
  <c r="W3333" i="4"/>
  <c r="X4345" i="4"/>
  <c r="O3334" i="4"/>
  <c r="W3334" i="4"/>
  <c r="X4346" i="4"/>
  <c r="O3335" i="4"/>
  <c r="X4347" i="4"/>
  <c r="O3336" i="4"/>
  <c r="W3336" i="4"/>
  <c r="X4348" i="4"/>
  <c r="O3337" i="4"/>
  <c r="X4349" i="4"/>
  <c r="O3338" i="4"/>
  <c r="X4350" i="4"/>
  <c r="O4315" i="4"/>
  <c r="X4351" i="4"/>
  <c r="O4316" i="4"/>
  <c r="X4352" i="4"/>
  <c r="O4317" i="4"/>
  <c r="X4353" i="4"/>
  <c r="W4317" i="4" s="1"/>
  <c r="O4318" i="4"/>
  <c r="W4318" i="4"/>
  <c r="X4354" i="4"/>
  <c r="O4319" i="4"/>
  <c r="W4319" i="4"/>
  <c r="X4355" i="4"/>
  <c r="O4320" i="4"/>
  <c r="X4356" i="4"/>
  <c r="W4320" i="4" s="1"/>
  <c r="O4391" i="4"/>
  <c r="X4357" i="4"/>
  <c r="O4321" i="4"/>
  <c r="X4358" i="4"/>
  <c r="O4322" i="4"/>
  <c r="X4359" i="4"/>
  <c r="O4323" i="4"/>
  <c r="X4360" i="4"/>
  <c r="O4324" i="4"/>
  <c r="W4324" i="4"/>
  <c r="X4361" i="4"/>
  <c r="O4325" i="4"/>
  <c r="X4362" i="4"/>
  <c r="W4325" i="4" s="1"/>
  <c r="O4326" i="4"/>
  <c r="X4363" i="4"/>
  <c r="O4327" i="4"/>
  <c r="X4364" i="4"/>
  <c r="O4302" i="4"/>
  <c r="X4365" i="4"/>
  <c r="W4302" i="4" s="1"/>
  <c r="O4303" i="4"/>
  <c r="X4366" i="4"/>
  <c r="O4304" i="4"/>
  <c r="X4367" i="4"/>
  <c r="W4367" i="4" s="1"/>
  <c r="O4305" i="4"/>
  <c r="X4368" i="4"/>
  <c r="W4305" i="4" s="1"/>
  <c r="O4306" i="4"/>
  <c r="X4369" i="4"/>
  <c r="O4307" i="4"/>
  <c r="W4307" i="4"/>
  <c r="X4370" i="4"/>
  <c r="W4370" i="4" s="1"/>
  <c r="O4308" i="4"/>
  <c r="X4371" i="4"/>
  <c r="W4308" i="4" s="1"/>
  <c r="O4309" i="4"/>
  <c r="X4372" i="4"/>
  <c r="O4310" i="4"/>
  <c r="W4310" i="4"/>
  <c r="X4373" i="4"/>
  <c r="O4311" i="4"/>
  <c r="X4374" i="4"/>
  <c r="O4312" i="4"/>
  <c r="X4375" i="4"/>
  <c r="O4313" i="4"/>
  <c r="X4376" i="4"/>
  <c r="O4314" i="4"/>
  <c r="X4377" i="4"/>
  <c r="W4314" i="4" s="1"/>
  <c r="O4328" i="4"/>
  <c r="W4328" i="4"/>
  <c r="X4378" i="4"/>
  <c r="O4329" i="4"/>
  <c r="W4329" i="4"/>
  <c r="X4379" i="4"/>
  <c r="O4330" i="4"/>
  <c r="X4380" i="4"/>
  <c r="W4330" i="4" s="1"/>
  <c r="O4331" i="4"/>
  <c r="W4331" i="4"/>
  <c r="X4381" i="4"/>
  <c r="O4332" i="4"/>
  <c r="W4332" i="4"/>
  <c r="X4382" i="4"/>
  <c r="O4333" i="4"/>
  <c r="X4383" i="4"/>
  <c r="W4383" i="4" s="1"/>
  <c r="O4334" i="4"/>
  <c r="W4334" i="4"/>
  <c r="X4384" i="4"/>
  <c r="O4335" i="4"/>
  <c r="W4335" i="4"/>
  <c r="X4385" i="4"/>
  <c r="O4336" i="4"/>
  <c r="X4386" i="4"/>
  <c r="O4337" i="4"/>
  <c r="W4337" i="4"/>
  <c r="X4387" i="4"/>
  <c r="O4338" i="4"/>
  <c r="X4388" i="4"/>
  <c r="O4339" i="4"/>
  <c r="X4389" i="4"/>
  <c r="W4339" i="4" s="1"/>
  <c r="O4340" i="4"/>
  <c r="X4390" i="4"/>
  <c r="O4341" i="4"/>
  <c r="W4341" i="4"/>
  <c r="X4391" i="4"/>
  <c r="W4391" i="4" s="1"/>
  <c r="O4342" i="4"/>
  <c r="X4392" i="4"/>
  <c r="W4342" i="4" s="1"/>
  <c r="O4343" i="4"/>
  <c r="X4393" i="4"/>
  <c r="W4393" i="4" s="1"/>
  <c r="O4344" i="4"/>
  <c r="W4344" i="4"/>
  <c r="X4394" i="4"/>
  <c r="O4345" i="4"/>
  <c r="X4395" i="4"/>
  <c r="W4345" i="4" s="1"/>
  <c r="O4346" i="4"/>
  <c r="W4346" i="4"/>
  <c r="X4396" i="4"/>
  <c r="W4396" i="4" s="1"/>
  <c r="O4347" i="4"/>
  <c r="W4347" i="4"/>
  <c r="X4397" i="4"/>
  <c r="O4348" i="4"/>
  <c r="X4398" i="4"/>
  <c r="W4348" i="4" s="1"/>
  <c r="O4349" i="4"/>
  <c r="W4349" i="4"/>
  <c r="X4399" i="4"/>
  <c r="O4350" i="4"/>
  <c r="W4350" i="4"/>
  <c r="X4400" i="4"/>
  <c r="O4351" i="4"/>
  <c r="X4401" i="4"/>
  <c r="W4351" i="4" s="1"/>
  <c r="O4352" i="4"/>
  <c r="W4352" i="4"/>
  <c r="X4402" i="4"/>
  <c r="W4402" i="4" s="1"/>
  <c r="O4353" i="4"/>
  <c r="X4403" i="4"/>
  <c r="O4354" i="4"/>
  <c r="X4404" i="4"/>
  <c r="W4354" i="4" s="1"/>
  <c r="O4355" i="4"/>
  <c r="W4355" i="4"/>
  <c r="X4405" i="4"/>
  <c r="W4405" i="4" s="1"/>
  <c r="O4356" i="4"/>
  <c r="X4406" i="4"/>
  <c r="O4357" i="4"/>
  <c r="X4407" i="4"/>
  <c r="W4357" i="4" s="1"/>
  <c r="O4358" i="4"/>
  <c r="W4358" i="4"/>
  <c r="X4408" i="4"/>
  <c r="O4359" i="4"/>
  <c r="W4359" i="4"/>
  <c r="X4409" i="4"/>
  <c r="O4360" i="4"/>
  <c r="X4410" i="4"/>
  <c r="O4361" i="4"/>
  <c r="W4361" i="4"/>
  <c r="X4411" i="4"/>
  <c r="W4411" i="4" s="1"/>
  <c r="O4362" i="4"/>
  <c r="X4412" i="4"/>
  <c r="O4363" i="4"/>
  <c r="X4413" i="4"/>
  <c r="O4364" i="4"/>
  <c r="W4364" i="4"/>
  <c r="X4414" i="4"/>
  <c r="O4365" i="4"/>
  <c r="W4365" i="4"/>
  <c r="X4415" i="4"/>
  <c r="O4366" i="4"/>
  <c r="X4416" i="4"/>
  <c r="W4366" i="4" s="1"/>
  <c r="O4367" i="4"/>
  <c r="X4417" i="4"/>
  <c r="O4368" i="4"/>
  <c r="W4368" i="4"/>
  <c r="X4418" i="4"/>
  <c r="O4369" i="4"/>
  <c r="X4419" i="4"/>
  <c r="W4369" i="4" s="1"/>
  <c r="O4370" i="4"/>
  <c r="X4420" i="4"/>
  <c r="W4420" i="4" s="1"/>
  <c r="O4371" i="4"/>
  <c r="X4421" i="4"/>
  <c r="O4372" i="4"/>
  <c r="X4422" i="4"/>
  <c r="O4373" i="4"/>
  <c r="W4373" i="4"/>
  <c r="X4423" i="4"/>
  <c r="O4374" i="4"/>
  <c r="X4424" i="4"/>
  <c r="W4424" i="4" s="1"/>
  <c r="O4375" i="4"/>
  <c r="X4425" i="4"/>
  <c r="W4375" i="4" s="1"/>
  <c r="O4376" i="4"/>
  <c r="W4376" i="4"/>
  <c r="X4426" i="4"/>
  <c r="O4377" i="4"/>
  <c r="W4377" i="4"/>
  <c r="X4427" i="4"/>
  <c r="W4427" i="4" s="1"/>
  <c r="O4378" i="4"/>
  <c r="X4428" i="4"/>
  <c r="W4378" i="4" s="1"/>
  <c r="O4379" i="4"/>
  <c r="W4379" i="4"/>
  <c r="X4429" i="4"/>
  <c r="O4380" i="4"/>
  <c r="X4430" i="4"/>
  <c r="W4430" i="4" s="1"/>
  <c r="O4381" i="4"/>
  <c r="X4431" i="4"/>
  <c r="O4382" i="4"/>
  <c r="W4382" i="4"/>
  <c r="X4432" i="4"/>
  <c r="O4383" i="4"/>
  <c r="X4433" i="4"/>
  <c r="W4433" i="4" s="1"/>
  <c r="O4384" i="4"/>
  <c r="X4434" i="4"/>
  <c r="O4385" i="4"/>
  <c r="W4385" i="4"/>
  <c r="X4435" i="4"/>
  <c r="O4386" i="4"/>
  <c r="W4386" i="4"/>
  <c r="X4436" i="4"/>
  <c r="O4387" i="4"/>
  <c r="X4437" i="4"/>
  <c r="W4387" i="4" s="1"/>
  <c r="O4388" i="4"/>
  <c r="W4388" i="4"/>
  <c r="X4438" i="4"/>
  <c r="W4438" i="4" s="1"/>
  <c r="O4389" i="4"/>
  <c r="X4439" i="4"/>
  <c r="W4439" i="4" s="1"/>
  <c r="O4390" i="4"/>
  <c r="X4440" i="4"/>
  <c r="W4390" i="4" s="1"/>
  <c r="O4392" i="4"/>
  <c r="X4441" i="4"/>
  <c r="O4393" i="4"/>
  <c r="X4442" i="4"/>
  <c r="O4394" i="4"/>
  <c r="X4443" i="4"/>
  <c r="O4395" i="4"/>
  <c r="W4395" i="4"/>
  <c r="X4444" i="4"/>
  <c r="O4396" i="4"/>
  <c r="X4445" i="4"/>
  <c r="O4397" i="4"/>
  <c r="X4446" i="4"/>
  <c r="W4397" i="4" s="1"/>
  <c r="O4398" i="4"/>
  <c r="X4447" i="4"/>
  <c r="O4399" i="4"/>
  <c r="W4399" i="4"/>
  <c r="X4448" i="4"/>
  <c r="O4400" i="4"/>
  <c r="X4449" i="4"/>
  <c r="W4400" i="4" s="1"/>
  <c r="O4401" i="4"/>
  <c r="X4450" i="4"/>
  <c r="O4402" i="4"/>
  <c r="X4451" i="4"/>
  <c r="O4403" i="4"/>
  <c r="X4452" i="4"/>
  <c r="O4404" i="4"/>
  <c r="W4404" i="4"/>
  <c r="X4453" i="4"/>
  <c r="O4405" i="4"/>
  <c r="X4454" i="4"/>
  <c r="O4406" i="4"/>
  <c r="X4455" i="4"/>
  <c r="O4407" i="4"/>
  <c r="X4456" i="4"/>
  <c r="O4408" i="4"/>
  <c r="W4408" i="4"/>
  <c r="X4457" i="4"/>
  <c r="O4409" i="4"/>
  <c r="X4458" i="4"/>
  <c r="O4410" i="4"/>
  <c r="X4459" i="4"/>
  <c r="O4411" i="4"/>
  <c r="X4460" i="4"/>
  <c r="O4412" i="4"/>
  <c r="X4461" i="4"/>
  <c r="O4413" i="4"/>
  <c r="W4413" i="4"/>
  <c r="X4462" i="4"/>
  <c r="O4414" i="4"/>
  <c r="W4414" i="4"/>
  <c r="X4463" i="4"/>
  <c r="O4415" i="4"/>
  <c r="X4464" i="4"/>
  <c r="W4415" i="4" s="1"/>
  <c r="O4416" i="4"/>
  <c r="X4465" i="4"/>
  <c r="O4417" i="4"/>
  <c r="W4417" i="4"/>
  <c r="X4466" i="4"/>
  <c r="O4418" i="4"/>
  <c r="X4467" i="4"/>
  <c r="O4419" i="4"/>
  <c r="X4468" i="4"/>
  <c r="O4297" i="4"/>
  <c r="W4297" i="4"/>
  <c r="X4469" i="4"/>
  <c r="O4088" i="4"/>
  <c r="X4470" i="4"/>
  <c r="O4089" i="4"/>
  <c r="X4471" i="4"/>
  <c r="O4090" i="4"/>
  <c r="W4090" i="4"/>
  <c r="X4472" i="4"/>
  <c r="X15" i="4"/>
  <c r="W15" i="4"/>
  <c r="O15" i="4"/>
  <c r="W3892" i="4" l="1"/>
  <c r="W3835" i="4"/>
  <c r="W3823" i="4"/>
  <c r="W4078" i="4"/>
  <c r="W3262" i="4"/>
  <c r="W3915" i="4"/>
  <c r="W3157" i="4"/>
  <c r="W3260" i="4"/>
  <c r="W3257" i="4"/>
  <c r="W3254" i="4"/>
  <c r="W3251" i="4"/>
  <c r="W3248" i="4"/>
  <c r="W3244" i="4"/>
  <c r="W3238" i="4"/>
  <c r="W3235" i="4"/>
  <c r="W3229" i="4"/>
  <c r="W3226" i="4"/>
  <c r="W4258" i="4"/>
  <c r="W4460" i="4"/>
  <c r="W4451" i="4"/>
  <c r="W3145" i="4"/>
  <c r="W3142" i="4"/>
  <c r="W3139" i="4"/>
  <c r="W3136" i="4"/>
  <c r="W3053" i="4"/>
  <c r="W3155" i="4"/>
  <c r="W3076" i="4"/>
  <c r="W3073" i="4"/>
  <c r="W3064" i="4"/>
  <c r="W3058" i="4"/>
  <c r="W3103" i="4"/>
  <c r="W3056" i="4"/>
  <c r="W2341" i="4"/>
  <c r="W3022" i="4"/>
  <c r="W3019" i="4"/>
  <c r="W3013" i="4"/>
  <c r="W3010" i="4"/>
  <c r="W3370" i="4"/>
  <c r="W3361" i="4"/>
  <c r="W3352" i="4"/>
  <c r="W2974" i="4"/>
  <c r="W2936" i="4"/>
  <c r="W2933" i="4"/>
  <c r="W2930" i="4"/>
  <c r="W2924" i="4"/>
  <c r="W2921" i="4"/>
  <c r="W2915" i="4"/>
  <c r="W2912" i="4"/>
  <c r="W2909" i="4"/>
  <c r="W2966" i="4"/>
  <c r="W2963" i="4"/>
  <c r="W4184" i="4"/>
  <c r="W3036" i="4"/>
  <c r="W2944" i="4"/>
  <c r="W3686" i="4"/>
  <c r="W3677" i="4"/>
  <c r="W3674" i="4"/>
  <c r="W3665" i="4"/>
  <c r="W2446" i="4"/>
  <c r="W3973" i="4"/>
  <c r="W3883" i="4"/>
  <c r="W4372" i="4"/>
  <c r="W4363" i="4"/>
  <c r="W4336" i="4"/>
  <c r="W4311" i="4"/>
  <c r="W3328" i="4"/>
  <c r="W3316" i="4"/>
  <c r="W4284" i="4"/>
  <c r="W3910" i="4"/>
  <c r="W3908" i="4"/>
  <c r="W3280" i="4"/>
  <c r="W3871" i="4"/>
  <c r="W3866" i="4"/>
  <c r="W3844" i="4"/>
  <c r="W3806" i="4"/>
  <c r="W3773" i="4"/>
  <c r="W3758" i="4"/>
  <c r="W3746" i="4"/>
  <c r="W3731" i="4"/>
  <c r="W3719" i="4"/>
  <c r="W3436" i="4"/>
  <c r="W4465" i="4"/>
  <c r="W3434" i="4"/>
  <c r="W3431" i="4"/>
  <c r="W3422" i="4"/>
  <c r="W3416" i="4"/>
  <c r="W2869" i="4"/>
  <c r="W3409" i="4"/>
  <c r="W2899" i="4"/>
  <c r="W2896" i="4"/>
  <c r="W2893" i="4"/>
  <c r="W2890" i="4"/>
  <c r="W2887" i="4"/>
  <c r="W2881" i="4"/>
  <c r="W2878" i="4"/>
  <c r="W4374" i="4"/>
  <c r="W4356" i="4"/>
  <c r="W4338" i="4"/>
  <c r="W3335" i="4"/>
  <c r="W3323" i="4"/>
  <c r="W3308" i="4"/>
  <c r="W3296" i="4"/>
  <c r="W4296" i="4"/>
  <c r="W4269" i="4"/>
  <c r="W3903" i="4"/>
  <c r="W3898" i="4"/>
  <c r="W3896" i="4"/>
  <c r="W4086" i="4"/>
  <c r="W3887" i="4"/>
  <c r="W3877" i="4"/>
  <c r="W3875" i="4"/>
  <c r="W3861" i="4"/>
  <c r="W3851" i="4"/>
  <c r="W3839" i="4"/>
  <c r="W3834" i="4"/>
  <c r="W3832" i="4"/>
  <c r="W3801" i="4"/>
  <c r="W3794" i="4"/>
  <c r="W3787" i="4"/>
  <c r="W3777" i="4"/>
  <c r="W3775" i="4"/>
  <c r="W3765" i="4"/>
  <c r="W3733" i="4"/>
  <c r="W3711" i="4"/>
  <c r="W3830" i="4"/>
  <c r="W3514" i="4"/>
  <c r="W3504" i="4"/>
  <c r="W3487" i="4"/>
  <c r="W3485" i="4"/>
  <c r="W3472" i="4"/>
  <c r="W3470" i="4"/>
  <c r="W3460" i="4"/>
  <c r="W4418" i="4"/>
  <c r="W3862" i="4"/>
  <c r="W4089" i="4"/>
  <c r="W4333" i="4"/>
  <c r="W3337" i="4"/>
  <c r="W3310" i="4"/>
  <c r="W3853" i="4"/>
  <c r="W3841" i="4"/>
  <c r="W3796" i="4"/>
  <c r="W3433" i="4"/>
  <c r="W3415" i="4"/>
  <c r="W2866" i="4"/>
  <c r="W4077" i="4"/>
  <c r="W3256" i="4"/>
  <c r="W3247" i="4"/>
  <c r="W4450" i="4"/>
  <c r="W3154" i="4"/>
  <c r="W2941" i="4"/>
  <c r="W2935" i="4"/>
  <c r="W2932" i="4"/>
  <c r="W2923" i="4"/>
  <c r="W2920" i="4"/>
  <c r="W2914" i="4"/>
  <c r="W2911" i="4"/>
  <c r="W2908" i="4"/>
  <c r="W2956" i="4"/>
  <c r="W2953" i="4"/>
  <c r="W4183" i="4"/>
  <c r="W3035" i="4"/>
  <c r="W3697" i="4"/>
  <c r="W3685" i="4"/>
  <c r="W3676" i="4"/>
  <c r="W3639" i="4"/>
  <c r="W3814" i="4"/>
  <c r="W3811" i="4"/>
  <c r="W3221" i="4"/>
  <c r="W3218" i="4"/>
  <c r="W2710" i="4"/>
  <c r="W4150" i="4"/>
  <c r="W1873" i="4"/>
  <c r="W2698" i="4"/>
  <c r="W2329" i="4"/>
  <c r="W2692" i="4"/>
  <c r="W2728" i="4"/>
  <c r="W2657" i="4"/>
  <c r="W1723" i="4"/>
  <c r="W1720" i="4"/>
  <c r="W1717" i="4"/>
  <c r="W4409" i="4"/>
  <c r="W4360" i="4"/>
  <c r="W3907" i="4"/>
  <c r="W3274" i="4"/>
  <c r="W4469" i="4"/>
  <c r="W4464" i="4"/>
  <c r="W3424" i="4"/>
  <c r="W3418" i="4"/>
  <c r="W3253" i="4"/>
  <c r="W4257" i="4"/>
  <c r="W4459" i="4"/>
  <c r="W3055" i="4"/>
  <c r="W4406" i="4"/>
  <c r="W4389" i="4"/>
  <c r="W4380" i="4"/>
  <c r="W4371" i="4"/>
  <c r="W4362" i="4"/>
  <c r="W4353" i="4"/>
  <c r="W4326" i="4"/>
  <c r="W3332" i="4"/>
  <c r="W3317" i="4"/>
  <c r="W3305" i="4"/>
  <c r="W3290" i="4"/>
  <c r="W4278" i="4"/>
  <c r="W3909" i="4"/>
  <c r="W3895" i="4"/>
  <c r="W3893" i="4"/>
  <c r="W3886" i="4"/>
  <c r="W3884" i="4"/>
  <c r="W3874" i="4"/>
  <c r="W3865" i="4"/>
  <c r="W3848" i="4"/>
  <c r="W3831" i="4"/>
  <c r="W3805" i="4"/>
  <c r="W3791" i="4"/>
  <c r="W3786" i="4"/>
  <c r="W3774" i="4"/>
  <c r="W3769" i="4"/>
  <c r="W3757" i="4"/>
  <c r="W3742" i="4"/>
  <c r="W3730" i="4"/>
  <c r="W3720" i="4"/>
  <c r="W3715" i="4"/>
  <c r="W3513" i="4"/>
  <c r="W3498" i="4"/>
  <c r="W3481" i="4"/>
  <c r="W3479" i="4"/>
  <c r="W3469" i="4"/>
  <c r="W2903" i="4"/>
  <c r="W4462" i="4"/>
  <c r="W4452" i="4"/>
  <c r="W4206" i="4"/>
  <c r="W2857" i="4"/>
  <c r="W3346" i="4"/>
  <c r="W3815" i="4"/>
  <c r="W2749" i="4"/>
  <c r="W2677" i="4"/>
  <c r="W2668" i="4"/>
  <c r="W2656" i="4"/>
  <c r="W4107" i="4"/>
  <c r="W3588" i="4"/>
  <c r="W962" i="4"/>
  <c r="W1948" i="4"/>
  <c r="W863" i="4"/>
  <c r="W1822" i="4"/>
  <c r="W851" i="4"/>
  <c r="W1810" i="4"/>
  <c r="W842" i="4"/>
  <c r="W1801" i="4"/>
  <c r="W708" i="4"/>
  <c r="W1783" i="4"/>
  <c r="W699" i="4"/>
  <c r="W1774" i="4"/>
  <c r="W678" i="4"/>
  <c r="W1753" i="4"/>
  <c r="W2065" i="4"/>
  <c r="W2011" i="4"/>
  <c r="W2002" i="4"/>
  <c r="W2519" i="4"/>
  <c r="W1944" i="4"/>
  <c r="W1746" i="4"/>
  <c r="W1701" i="4"/>
  <c r="W1630" i="4"/>
  <c r="W1621" i="4"/>
  <c r="W1563" i="4"/>
  <c r="W1554" i="4"/>
  <c r="W1545" i="4"/>
  <c r="W1536" i="4"/>
  <c r="W1527" i="4"/>
  <c r="W1518" i="4"/>
  <c r="W1506" i="4"/>
  <c r="W1503" i="4"/>
  <c r="W1500" i="4"/>
  <c r="W1386" i="4"/>
  <c r="W232" i="4"/>
  <c r="W181" i="4"/>
  <c r="W172" i="4"/>
  <c r="W155" i="4"/>
  <c r="W1748" i="4"/>
  <c r="W1394" i="4"/>
  <c r="W1340" i="4"/>
  <c r="W1293" i="4"/>
  <c r="W1235" i="4"/>
  <c r="W1214" i="4"/>
  <c r="W1187" i="4"/>
  <c r="W1151" i="4"/>
  <c r="W260" i="4"/>
  <c r="W200" i="4"/>
  <c r="W2335" i="4"/>
  <c r="W2332" i="4"/>
  <c r="W1912" i="4"/>
  <c r="W1909" i="4"/>
  <c r="W1906" i="4"/>
  <c r="W2338" i="4"/>
  <c r="W2725" i="4"/>
  <c r="W2722" i="4"/>
  <c r="W2719" i="4"/>
  <c r="W1885" i="4"/>
  <c r="W1879" i="4"/>
  <c r="W1876" i="4"/>
  <c r="W2753" i="4"/>
  <c r="W3647" i="4"/>
  <c r="W3641" i="4"/>
  <c r="W3812" i="4"/>
  <c r="W3219" i="4"/>
  <c r="W2095" i="4"/>
  <c r="W2092" i="4"/>
  <c r="W2089" i="4"/>
  <c r="W2086" i="4"/>
  <c r="W2083" i="4"/>
  <c r="W1577" i="4"/>
  <c r="W1574" i="4"/>
  <c r="W2393" i="4"/>
  <c r="W2404" i="4"/>
  <c r="W2320" i="4"/>
  <c r="W2317" i="4"/>
  <c r="W2314" i="4"/>
  <c r="W2311" i="4"/>
  <c r="W2308" i="4"/>
  <c r="W2405" i="4"/>
  <c r="W2330" i="4"/>
  <c r="W2327" i="4"/>
  <c r="W2395" i="4"/>
  <c r="W2861" i="4"/>
  <c r="W2676" i="4"/>
  <c r="W2667" i="4"/>
  <c r="W2658" i="4"/>
  <c r="W2655" i="4"/>
  <c r="W2650" i="4"/>
  <c r="W4130" i="4"/>
  <c r="W2632" i="4"/>
  <c r="W2623" i="4"/>
  <c r="W2614" i="4"/>
  <c r="W2605" i="4"/>
  <c r="W2596" i="4"/>
  <c r="W2587" i="4"/>
  <c r="W2578" i="4"/>
  <c r="W2560" i="4"/>
  <c r="W2551" i="4"/>
  <c r="W2542" i="4"/>
  <c r="W2533" i="4"/>
  <c r="W2524" i="4"/>
  <c r="W3539" i="4"/>
  <c r="W2825" i="4"/>
  <c r="W2064" i="4"/>
  <c r="W2045" i="4"/>
  <c r="W2010" i="4"/>
  <c r="W2001" i="4"/>
  <c r="W2021" i="4"/>
  <c r="W2012" i="4"/>
  <c r="W2492" i="4"/>
  <c r="W1856" i="4"/>
  <c r="W1792" i="4"/>
  <c r="W1736" i="4"/>
  <c r="W3202" i="4"/>
  <c r="W1682" i="4"/>
  <c r="W1653" i="4"/>
  <c r="W1647" i="4"/>
  <c r="W1629" i="4"/>
  <c r="W1620" i="4"/>
  <c r="W1602" i="4"/>
  <c r="W1544" i="4"/>
  <c r="W1535" i="4"/>
  <c r="W1517" i="4"/>
  <c r="W1376" i="4"/>
  <c r="W248" i="4"/>
  <c r="W197" i="4"/>
  <c r="W1936" i="4"/>
  <c r="W1496" i="4"/>
  <c r="W1490" i="4"/>
  <c r="W1416" i="4"/>
  <c r="W1324" i="4"/>
  <c r="W1292" i="4"/>
  <c r="W1234" i="4"/>
  <c r="W1204" i="4"/>
  <c r="W290" i="4"/>
  <c r="W245" i="4"/>
  <c r="W191" i="4"/>
  <c r="W188" i="4"/>
  <c r="W128" i="4"/>
  <c r="W125" i="4"/>
  <c r="W4108" i="4"/>
  <c r="W3589" i="4"/>
  <c r="W2060" i="4"/>
  <c r="W2051" i="4"/>
  <c r="W2061" i="4"/>
  <c r="W2035" i="4"/>
  <c r="W2032" i="4"/>
  <c r="W2006" i="4"/>
  <c r="W2020" i="4"/>
  <c r="W2441" i="4"/>
  <c r="W2508" i="4"/>
  <c r="W2491" i="4"/>
  <c r="W1867" i="4"/>
  <c r="W2474" i="4"/>
  <c r="W1711" i="4"/>
  <c r="W2432" i="4"/>
  <c r="W1779" i="4"/>
  <c r="W1755" i="4"/>
  <c r="W1699" i="4"/>
  <c r="W1681" i="4"/>
  <c r="W1672" i="4"/>
  <c r="W1558" i="4"/>
  <c r="W1552" i="4"/>
  <c r="W1549" i="4"/>
  <c r="W1540" i="4"/>
  <c r="W1534" i="4"/>
  <c r="W1531" i="4"/>
  <c r="W1525" i="4"/>
  <c r="W1522" i="4"/>
  <c r="W1510" i="4"/>
  <c r="W1363" i="4"/>
  <c r="W378" i="4"/>
  <c r="W284" i="4"/>
  <c r="W239" i="4"/>
  <c r="W140" i="4"/>
  <c r="W1769" i="4"/>
  <c r="W1459" i="4"/>
  <c r="W1273" i="4"/>
  <c r="W465" i="4"/>
  <c r="W441" i="4"/>
  <c r="W158" i="4"/>
  <c r="W2906" i="4"/>
  <c r="W3204" i="4"/>
  <c r="W3646" i="4"/>
  <c r="W3222" i="4"/>
  <c r="W3610" i="4"/>
  <c r="W2053" i="4"/>
  <c r="W3750" i="4"/>
  <c r="W4056" i="4"/>
  <c r="W3741" i="4"/>
  <c r="W4047" i="4"/>
  <c r="W3732" i="4"/>
  <c r="W4038" i="4"/>
  <c r="W3052" i="4"/>
  <c r="W3705" i="4"/>
  <c r="W3194" i="4"/>
  <c r="W2965" i="4"/>
  <c r="W3185" i="4"/>
  <c r="W2191" i="4"/>
  <c r="W1904" i="4"/>
  <c r="W2820" i="4"/>
  <c r="W1881" i="4"/>
  <c r="W3663" i="4"/>
  <c r="W3644" i="4"/>
  <c r="W518" i="4"/>
  <c r="W1226" i="4"/>
  <c r="W4002" i="4"/>
  <c r="W1668" i="4"/>
  <c r="W1053" i="4"/>
  <c r="W1603" i="4"/>
  <c r="W1404" i="4"/>
  <c r="W1033" i="4"/>
  <c r="W365" i="4"/>
  <c r="W4223" i="4"/>
  <c r="W3029" i="4"/>
  <c r="W3340" i="4"/>
  <c r="W2957" i="4"/>
  <c r="W3177" i="4"/>
  <c r="W2642" i="4"/>
  <c r="W3627" i="4"/>
  <c r="W3456" i="4"/>
  <c r="W852" i="4"/>
  <c r="W1811" i="4"/>
  <c r="W719" i="4"/>
  <c r="W1794" i="4"/>
  <c r="W4412" i="4"/>
  <c r="W4394" i="4"/>
  <c r="W4384" i="4"/>
  <c r="W4434" i="4"/>
  <c r="W3879" i="4"/>
  <c r="W3759" i="4"/>
  <c r="W4065" i="4"/>
  <c r="W3714" i="4"/>
  <c r="W4020" i="4"/>
  <c r="W2346" i="4"/>
  <c r="W2886" i="4"/>
  <c r="W3141" i="4"/>
  <c r="W4222" i="4"/>
  <c r="W2209" i="4"/>
  <c r="W4416" i="4"/>
  <c r="W3878" i="4"/>
  <c r="W3856" i="4"/>
  <c r="W3847" i="4"/>
  <c r="W3781" i="4"/>
  <c r="W3772" i="4"/>
  <c r="W3763" i="4"/>
  <c r="W3754" i="4"/>
  <c r="W3745" i="4"/>
  <c r="W3736" i="4"/>
  <c r="W3727" i="4"/>
  <c r="W3718" i="4"/>
  <c r="W3518" i="4"/>
  <c r="W3511" i="4"/>
  <c r="W3502" i="4"/>
  <c r="W3491" i="4"/>
  <c r="W3482" i="4"/>
  <c r="W3473" i="4"/>
  <c r="W3455" i="4"/>
  <c r="W3453" i="4"/>
  <c r="W3933" i="4"/>
  <c r="W3441" i="4"/>
  <c r="W3921" i="4"/>
  <c r="W3430" i="4"/>
  <c r="W3429" i="4"/>
  <c r="W2873" i="4"/>
  <c r="W2872" i="4"/>
  <c r="W2865" i="4"/>
  <c r="W2864" i="4"/>
  <c r="W2389" i="4"/>
  <c r="W2894" i="4"/>
  <c r="W2885" i="4"/>
  <c r="W2884" i="4"/>
  <c r="W2367" i="4"/>
  <c r="W3403" i="4"/>
  <c r="W3402" i="4"/>
  <c r="W3394" i="4"/>
  <c r="W3393" i="4"/>
  <c r="W3385" i="4"/>
  <c r="W3384" i="4"/>
  <c r="W3376" i="4"/>
  <c r="W3375" i="4"/>
  <c r="W1826" i="4"/>
  <c r="W4076" i="4"/>
  <c r="W3913" i="4"/>
  <c r="W3912" i="4"/>
  <c r="W3106" i="4"/>
  <c r="W1974" i="4"/>
  <c r="W1254" i="4"/>
  <c r="W3516" i="4"/>
  <c r="W4256" i="4"/>
  <c r="W4255" i="4"/>
  <c r="W4458" i="4"/>
  <c r="W4457" i="4"/>
  <c r="W4449" i="4"/>
  <c r="W4448" i="4"/>
  <c r="W3140" i="4"/>
  <c r="W4230" i="4"/>
  <c r="W4229" i="4"/>
  <c r="W4221" i="4"/>
  <c r="W4220" i="4"/>
  <c r="W4212" i="4"/>
  <c r="W4211" i="4"/>
  <c r="W4203" i="4"/>
  <c r="W4202" i="4"/>
  <c r="W4194" i="4"/>
  <c r="W4193" i="4"/>
  <c r="W2856" i="4"/>
  <c r="W3345" i="4"/>
  <c r="W3025" i="4"/>
  <c r="W3016" i="4"/>
  <c r="W3007" i="4"/>
  <c r="W2988" i="4"/>
  <c r="W3368" i="4"/>
  <c r="W3367" i="4"/>
  <c r="W3359" i="4"/>
  <c r="W3358" i="4"/>
  <c r="W3350" i="4"/>
  <c r="W3349" i="4"/>
  <c r="W2971" i="4"/>
  <c r="W2940" i="4"/>
  <c r="W2939" i="4"/>
  <c r="W3214" i="4"/>
  <c r="W3201" i="4"/>
  <c r="W3704" i="4"/>
  <c r="W3703" i="4"/>
  <c r="W3192" i="4"/>
  <c r="W2954" i="4"/>
  <c r="W3174" i="4"/>
  <c r="W3659" i="4"/>
  <c r="W3165" i="4"/>
  <c r="W4182" i="4"/>
  <c r="W4181" i="4"/>
  <c r="W4173" i="4"/>
  <c r="W3148" i="4"/>
  <c r="W2282" i="4"/>
  <c r="W2761" i="4"/>
  <c r="W2853" i="4"/>
  <c r="W2950" i="4"/>
  <c r="W2190" i="4"/>
  <c r="W2977" i="4"/>
  <c r="W2189" i="4"/>
  <c r="W2976" i="4"/>
  <c r="W3695" i="4"/>
  <c r="W3694" i="4"/>
  <c r="W3693" i="4"/>
  <c r="W3683" i="4"/>
  <c r="W3682" i="4"/>
  <c r="W3672" i="4"/>
  <c r="W3661" i="4"/>
  <c r="W3656" i="4"/>
  <c r="W3655" i="4"/>
  <c r="W3635" i="4"/>
  <c r="W3807" i="4"/>
  <c r="W2712" i="4"/>
  <c r="W2324" i="4"/>
  <c r="W2751" i="4"/>
  <c r="W3208" i="4"/>
  <c r="W645" i="4"/>
  <c r="W2473" i="4"/>
  <c r="W2691" i="4"/>
  <c r="W2437" i="4"/>
  <c r="W2750" i="4"/>
  <c r="W2420" i="4"/>
  <c r="W2669" i="4"/>
  <c r="W4142" i="4"/>
  <c r="W4121" i="4"/>
  <c r="W4098" i="4"/>
  <c r="W4097" i="4"/>
  <c r="W2634" i="4"/>
  <c r="W2633" i="4"/>
  <c r="W3620" i="4"/>
  <c r="W3587" i="4"/>
  <c r="W3551" i="4"/>
  <c r="W3535" i="4"/>
  <c r="W3534" i="4"/>
  <c r="W2057" i="4"/>
  <c r="W1741" i="4"/>
  <c r="W2073" i="4"/>
  <c r="W1740" i="4"/>
  <c r="W2518" i="4"/>
  <c r="W1868" i="4"/>
  <c r="W4164" i="4"/>
  <c r="W4013" i="4"/>
  <c r="W4012" i="4"/>
  <c r="W3998" i="4"/>
  <c r="W3997" i="4"/>
  <c r="W1683" i="4"/>
  <c r="W1068" i="4"/>
  <c r="W1648" i="4"/>
  <c r="W1047" i="4"/>
  <c r="W4205" i="4"/>
  <c r="W3153" i="4"/>
  <c r="W3168" i="4"/>
  <c r="W4175" i="4"/>
  <c r="W3150" i="4"/>
  <c r="W3687" i="4"/>
  <c r="W2875" i="4"/>
  <c r="W3664" i="4"/>
  <c r="W3529" i="4"/>
  <c r="W3609" i="4"/>
  <c r="W4245" i="4"/>
  <c r="W3723" i="4"/>
  <c r="W4029" i="4"/>
  <c r="W4213" i="4"/>
  <c r="W4195" i="4"/>
  <c r="W1882" i="4"/>
  <c r="W3662" i="4"/>
  <c r="W3331" i="4"/>
  <c r="W3322" i="4"/>
  <c r="W3313" i="4"/>
  <c r="W3304" i="4"/>
  <c r="W3295" i="4"/>
  <c r="W3286" i="4"/>
  <c r="W3900" i="4"/>
  <c r="W4248" i="4"/>
  <c r="W3276" i="4"/>
  <c r="W2851" i="4"/>
  <c r="W3869" i="4"/>
  <c r="W3855" i="4"/>
  <c r="W3846" i="4"/>
  <c r="W3780" i="4"/>
  <c r="W3771" i="4"/>
  <c r="W3762" i="4"/>
  <c r="W3753" i="4"/>
  <c r="W4059" i="4"/>
  <c r="W3744" i="4"/>
  <c r="W4050" i="4"/>
  <c r="W3735" i="4"/>
  <c r="W4041" i="4"/>
  <c r="W3726" i="4"/>
  <c r="W4032" i="4"/>
  <c r="W3717" i="4"/>
  <c r="W4023" i="4"/>
  <c r="W3829" i="4"/>
  <c r="W4014" i="4"/>
  <c r="W3825" i="4"/>
  <c r="W3517" i="4"/>
  <c r="W4005" i="4"/>
  <c r="W3510" i="4"/>
  <c r="W3501" i="4"/>
  <c r="W2902" i="4"/>
  <c r="W3942" i="4"/>
  <c r="W1356" i="4"/>
  <c r="W3421" i="4"/>
  <c r="W3428" i="4"/>
  <c r="W2863" i="4"/>
  <c r="W2388" i="4"/>
  <c r="W2463" i="4"/>
  <c r="W3401" i="4"/>
  <c r="W3392" i="4"/>
  <c r="W3383" i="4"/>
  <c r="W3374" i="4"/>
  <c r="W4075" i="4"/>
  <c r="W1973" i="4"/>
  <c r="W4254" i="4"/>
  <c r="W4456" i="4"/>
  <c r="W4447" i="4"/>
  <c r="W4228" i="4"/>
  <c r="W4219" i="4"/>
  <c r="W4210" i="4"/>
  <c r="W4201" i="4"/>
  <c r="W4192" i="4"/>
  <c r="W3033" i="4"/>
  <c r="W3024" i="4"/>
  <c r="W3015" i="4"/>
  <c r="W2987" i="4"/>
  <c r="W3366" i="4"/>
  <c r="W3357" i="4"/>
  <c r="W3348" i="4"/>
  <c r="W2970" i="4"/>
  <c r="W2938" i="4"/>
  <c r="W2929" i="4"/>
  <c r="W3213" i="4"/>
  <c r="W3200" i="4"/>
  <c r="W3702" i="4"/>
  <c r="W3191" i="4"/>
  <c r="W2962" i="4"/>
  <c r="W3182" i="4"/>
  <c r="W4189" i="4"/>
  <c r="W4180" i="4"/>
  <c r="W2290" i="4"/>
  <c r="W3146" i="4"/>
  <c r="W2281" i="4"/>
  <c r="W2264" i="4"/>
  <c r="W2852" i="4"/>
  <c r="W2949" i="4"/>
  <c r="W3692" i="4"/>
  <c r="W3691" i="4"/>
  <c r="W3681" i="4"/>
  <c r="W3671" i="4"/>
  <c r="W3670" i="4"/>
  <c r="W2445" i="4"/>
  <c r="W3977" i="4"/>
  <c r="W1901" i="4"/>
  <c r="W3821" i="4"/>
  <c r="W3653" i="4"/>
  <c r="W3652" i="4"/>
  <c r="W3634" i="4"/>
  <c r="W3633" i="4"/>
  <c r="W2711" i="4"/>
  <c r="W2303" i="4"/>
  <c r="W2302" i="4"/>
  <c r="W2323" i="4"/>
  <c r="W3207" i="4"/>
  <c r="W3206" i="4"/>
  <c r="W644" i="4"/>
  <c r="W2472" i="4"/>
  <c r="W2690" i="4"/>
  <c r="W2436" i="4"/>
  <c r="W2748" i="4"/>
  <c r="W1714" i="4"/>
  <c r="W1713" i="4"/>
  <c r="W4141" i="4"/>
  <c r="W4140" i="4"/>
  <c r="W2356" i="4"/>
  <c r="W4120" i="4"/>
  <c r="W4119" i="4"/>
  <c r="W4118" i="4"/>
  <c r="W4096" i="4"/>
  <c r="W4444" i="4"/>
  <c r="W3619" i="4"/>
  <c r="W3618" i="4"/>
  <c r="W3601" i="4"/>
  <c r="W3600" i="4"/>
  <c r="W3566" i="4"/>
  <c r="W965" i="4"/>
  <c r="W1951" i="4"/>
  <c r="W895" i="4"/>
  <c r="W1854" i="4"/>
  <c r="W4058" i="4"/>
  <c r="W2821" i="4"/>
  <c r="W3193" i="4"/>
  <c r="W4196" i="4"/>
  <c r="W3067" i="4"/>
  <c r="W3411" i="4"/>
  <c r="W3028" i="4"/>
  <c r="W3339" i="4"/>
  <c r="W3706" i="4"/>
  <c r="W3195" i="4"/>
  <c r="W4176" i="4"/>
  <c r="W3151" i="4"/>
  <c r="W4151" i="4"/>
  <c r="W3857" i="4"/>
  <c r="W3519" i="4"/>
  <c r="W3492" i="4"/>
  <c r="W2471" i="4"/>
  <c r="W3936" i="4"/>
  <c r="W4231" i="4"/>
  <c r="W3673" i="4"/>
  <c r="W4407" i="4"/>
  <c r="W4398" i="4"/>
  <c r="W4419" i="4"/>
  <c r="W4410" i="4"/>
  <c r="W4401" i="4"/>
  <c r="W4392" i="4"/>
  <c r="W3330" i="4"/>
  <c r="W3321" i="4"/>
  <c r="W3312" i="4"/>
  <c r="W3303" i="4"/>
  <c r="W3294" i="4"/>
  <c r="W3285" i="4"/>
  <c r="W3890" i="4"/>
  <c r="W3275" i="4"/>
  <c r="W3868" i="4"/>
  <c r="W3859" i="4"/>
  <c r="W3799" i="4"/>
  <c r="W3790" i="4"/>
  <c r="W3824" i="4"/>
  <c r="W3450" i="4"/>
  <c r="W3930" i="4"/>
  <c r="W2989" i="4"/>
  <c r="W3918" i="4"/>
  <c r="W3439" i="4"/>
  <c r="W1664" i="4"/>
  <c r="W3420" i="4"/>
  <c r="W3419" i="4"/>
  <c r="W2862" i="4"/>
  <c r="W2462" i="4"/>
  <c r="W4106" i="4"/>
  <c r="W4471" i="4"/>
  <c r="W3268" i="4"/>
  <c r="W3267" i="4"/>
  <c r="W3241" i="4"/>
  <c r="W3232" i="4"/>
  <c r="W4074" i="4"/>
  <c r="W4073" i="4"/>
  <c r="W4455" i="4"/>
  <c r="W4454" i="4"/>
  <c r="W4446" i="4"/>
  <c r="W4236" i="4"/>
  <c r="W4235" i="4"/>
  <c r="W4227" i="4"/>
  <c r="W4226" i="4"/>
  <c r="W4218" i="4"/>
  <c r="W4217" i="4"/>
  <c r="W4209" i="4"/>
  <c r="W4208" i="4"/>
  <c r="W4200" i="4"/>
  <c r="W4199" i="4"/>
  <c r="W4191" i="4"/>
  <c r="W3070" i="4"/>
  <c r="W3414" i="4"/>
  <c r="W3061" i="4"/>
  <c r="W3097" i="4"/>
  <c r="W3096" i="4"/>
  <c r="W3088" i="4"/>
  <c r="W3087" i="4"/>
  <c r="W3079" i="4"/>
  <c r="W3078" i="4"/>
  <c r="W4301" i="4"/>
  <c r="W4300" i="4"/>
  <c r="W3032" i="4"/>
  <c r="W3343" i="4"/>
  <c r="W3031" i="4"/>
  <c r="W3342" i="4"/>
  <c r="W3023" i="4"/>
  <c r="W3014" i="4"/>
  <c r="W2980" i="4"/>
  <c r="W2979" i="4"/>
  <c r="W3365" i="4"/>
  <c r="W3364" i="4"/>
  <c r="W3356" i="4"/>
  <c r="W3355" i="4"/>
  <c r="W2969" i="4"/>
  <c r="W3006" i="4"/>
  <c r="W2998" i="4"/>
  <c r="W2997" i="4"/>
  <c r="W2928" i="4"/>
  <c r="W2927" i="4"/>
  <c r="W2919" i="4"/>
  <c r="W2918" i="4"/>
  <c r="W3216" i="4"/>
  <c r="W3660" i="4"/>
  <c r="W3709" i="4"/>
  <c r="W3198" i="4"/>
  <c r="W3701" i="4"/>
  <c r="W3700" i="4"/>
  <c r="W3189" i="4"/>
  <c r="W2961" i="4"/>
  <c r="W2960" i="4"/>
  <c r="W3180" i="4"/>
  <c r="W2951" i="4"/>
  <c r="W3171" i="4"/>
  <c r="W4188" i="4"/>
  <c r="W4187" i="4"/>
  <c r="W4179" i="4"/>
  <c r="W4178" i="4"/>
  <c r="W2271" i="4"/>
  <c r="W3127" i="4"/>
  <c r="W4240" i="4"/>
  <c r="W2263" i="4"/>
  <c r="W2812" i="4"/>
  <c r="W2811" i="4"/>
  <c r="W2803" i="4"/>
  <c r="W2802" i="4"/>
  <c r="W2794" i="4"/>
  <c r="W2793" i="4"/>
  <c r="W2785" i="4"/>
  <c r="W2784" i="4"/>
  <c r="W2775" i="4"/>
  <c r="W2948" i="4"/>
  <c r="W2947" i="4"/>
  <c r="W2842" i="4"/>
  <c r="W2832" i="4"/>
  <c r="W2831" i="4"/>
  <c r="W3690" i="4"/>
  <c r="W3680" i="4"/>
  <c r="W3679" i="4"/>
  <c r="W3669" i="4"/>
  <c r="W3976" i="4"/>
  <c r="W3975" i="4"/>
  <c r="W4071" i="4"/>
  <c r="W2723" i="4"/>
  <c r="W3820" i="4"/>
  <c r="W3819" i="4"/>
  <c r="W3651" i="4"/>
  <c r="W3631" i="4"/>
  <c r="W3630" i="4"/>
  <c r="W3598" i="4"/>
  <c r="W3597" i="4"/>
  <c r="W3578" i="4"/>
  <c r="W3562" i="4"/>
  <c r="W3561" i="4"/>
  <c r="W889" i="4"/>
  <c r="W1848" i="4"/>
  <c r="W693" i="4"/>
  <c r="W1768" i="4"/>
  <c r="W692" i="4"/>
  <c r="W1767" i="4"/>
  <c r="W1812" i="4"/>
  <c r="W1337" i="4"/>
  <c r="W2427" i="4"/>
  <c r="W3190" i="4"/>
  <c r="W4466" i="4"/>
  <c r="W4232" i="4"/>
  <c r="W4214" i="4"/>
  <c r="W2452" i="4"/>
  <c r="W3034" i="4"/>
  <c r="W2643" i="4"/>
  <c r="W4088" i="4"/>
  <c r="W4403" i="4"/>
  <c r="W3901" i="4"/>
  <c r="W3277" i="4"/>
  <c r="W3826" i="4"/>
  <c r="W4011" i="4"/>
  <c r="W3483" i="4"/>
  <c r="W3474" i="4"/>
  <c r="W3444" i="4"/>
  <c r="W3924" i="4"/>
  <c r="W3914" i="4"/>
  <c r="W4204" i="4"/>
  <c r="W3066" i="4"/>
  <c r="W3410" i="4"/>
  <c r="W2905" i="4"/>
  <c r="W3203" i="4"/>
  <c r="W2732" i="4"/>
  <c r="W4381" i="4"/>
  <c r="W4431" i="4"/>
  <c r="W4322" i="4"/>
  <c r="W3338" i="4"/>
  <c r="W3329" i="4"/>
  <c r="W3320" i="4"/>
  <c r="W3311" i="4"/>
  <c r="W3302" i="4"/>
  <c r="W3293" i="4"/>
  <c r="W3284" i="4"/>
  <c r="W4290" i="4"/>
  <c r="W4281" i="4"/>
  <c r="W4272" i="4"/>
  <c r="W4263" i="4"/>
  <c r="W4251" i="4"/>
  <c r="W4242" i="4"/>
  <c r="W3880" i="4"/>
  <c r="W3867" i="4"/>
  <c r="W3858" i="4"/>
  <c r="W3845" i="4"/>
  <c r="W3836" i="4"/>
  <c r="W3798" i="4"/>
  <c r="W3789" i="4"/>
  <c r="W3779" i="4"/>
  <c r="W3770" i="4"/>
  <c r="W3761" i="4"/>
  <c r="W3756" i="4"/>
  <c r="W4062" i="4"/>
  <c r="W3752" i="4"/>
  <c r="W3747" i="4"/>
  <c r="W4053" i="4"/>
  <c r="W3743" i="4"/>
  <c r="W3738" i="4"/>
  <c r="W4044" i="4"/>
  <c r="W3734" i="4"/>
  <c r="W3729" i="4"/>
  <c r="W4035" i="4"/>
  <c r="W3725" i="4"/>
  <c r="W3716" i="4"/>
  <c r="W3509" i="4"/>
  <c r="W3500" i="4"/>
  <c r="W3493" i="4"/>
  <c r="W3484" i="4"/>
  <c r="W3475" i="4"/>
  <c r="W3963" i="4"/>
  <c r="W3466" i="4"/>
  <c r="W3457" i="4"/>
  <c r="W4470" i="4"/>
  <c r="W3448" i="4"/>
  <c r="W3447" i="4"/>
  <c r="W3927" i="4"/>
  <c r="W3628" i="4"/>
  <c r="W3438" i="4"/>
  <c r="W4463" i="4"/>
  <c r="W3266" i="4"/>
  <c r="W2697" i="4"/>
  <c r="W3159" i="4"/>
  <c r="W3259" i="4"/>
  <c r="W3250" i="4"/>
  <c r="W3240" i="4"/>
  <c r="W3231" i="4"/>
  <c r="W4072" i="4"/>
  <c r="W4453" i="4"/>
  <c r="W4234" i="4"/>
  <c r="W4225" i="4"/>
  <c r="W4216" i="4"/>
  <c r="W4207" i="4"/>
  <c r="W4198" i="4"/>
  <c r="W3069" i="4"/>
  <c r="W3413" i="4"/>
  <c r="W3060" i="4"/>
  <c r="W3095" i="4"/>
  <c r="W3086" i="4"/>
  <c r="W3105" i="4"/>
  <c r="W4299" i="4"/>
  <c r="W4445" i="4"/>
  <c r="W3363" i="4"/>
  <c r="W3354" i="4"/>
  <c r="W3005" i="4"/>
  <c r="W2996" i="4"/>
  <c r="W2926" i="4"/>
  <c r="W2917" i="4"/>
  <c r="W3708" i="4"/>
  <c r="W3197" i="4"/>
  <c r="W2968" i="4"/>
  <c r="W3188" i="4"/>
  <c r="W2959" i="4"/>
  <c r="W3699" i="4"/>
  <c r="W4186" i="4"/>
  <c r="W4177" i="4"/>
  <c r="W2810" i="4"/>
  <c r="W2801" i="4"/>
  <c r="W2792" i="4"/>
  <c r="W2783" i="4"/>
  <c r="W2774" i="4"/>
  <c r="W2946" i="4"/>
  <c r="W2174" i="4"/>
  <c r="W2173" i="4"/>
  <c r="W2841" i="4"/>
  <c r="W2840" i="4"/>
  <c r="W2830" i="4"/>
  <c r="W3689" i="4"/>
  <c r="W3688" i="4"/>
  <c r="W3678" i="4"/>
  <c r="W3668" i="4"/>
  <c r="W3667" i="4"/>
  <c r="W3666" i="4"/>
  <c r="W3974" i="4"/>
  <c r="W4070" i="4"/>
  <c r="W2734" i="4"/>
  <c r="W2822" i="4"/>
  <c r="W3817" i="4"/>
  <c r="W3816" i="4"/>
  <c r="W3648" i="4"/>
  <c r="W3642" i="4"/>
  <c r="W3223" i="4"/>
  <c r="W2155" i="4"/>
  <c r="W4152" i="4"/>
  <c r="W2315" i="4"/>
  <c r="W2683" i="4"/>
  <c r="W2429" i="4"/>
  <c r="W2652" i="4"/>
  <c r="W2651" i="4"/>
  <c r="W4132" i="4"/>
  <c r="W4131" i="4"/>
  <c r="W4111" i="4"/>
  <c r="W4110" i="4"/>
  <c r="W4109" i="4"/>
  <c r="W2644" i="4"/>
  <c r="W2569" i="4"/>
  <c r="W2229" i="4"/>
  <c r="W3530" i="4"/>
  <c r="W3611" i="4"/>
  <c r="W3577" i="4"/>
  <c r="W3576" i="4"/>
  <c r="W840" i="4"/>
  <c r="W1799" i="4"/>
  <c r="W1855" i="4"/>
  <c r="W2357" i="4"/>
  <c r="W3152" i="4"/>
  <c r="W3818" i="4"/>
  <c r="W3654" i="4"/>
  <c r="W3645" i="4"/>
  <c r="W3632" i="4"/>
  <c r="W3813" i="4"/>
  <c r="W3220" i="4"/>
  <c r="W2081" i="4"/>
  <c r="W2709" i="4"/>
  <c r="W4149" i="4"/>
  <c r="W2705" i="4"/>
  <c r="W2689" i="4"/>
  <c r="W2688" i="4"/>
  <c r="W2434" i="4"/>
  <c r="W2860" i="4"/>
  <c r="W2426" i="4"/>
  <c r="W2736" i="4"/>
  <c r="W2681" i="4"/>
  <c r="W2417" i="4"/>
  <c r="W2680" i="4"/>
  <c r="W2675" i="4"/>
  <c r="W2674" i="4"/>
  <c r="W2666" i="4"/>
  <c r="W2665" i="4"/>
  <c r="W2664" i="4"/>
  <c r="W2649" i="4"/>
  <c r="W2648" i="4"/>
  <c r="W4139" i="4"/>
  <c r="W4129" i="4"/>
  <c r="W4128" i="4"/>
  <c r="W4127" i="4"/>
  <c r="W4117" i="4"/>
  <c r="W4116" i="4"/>
  <c r="W4105" i="4"/>
  <c r="W4095" i="4"/>
  <c r="W4094" i="4"/>
  <c r="W2641" i="4"/>
  <c r="W2631" i="4"/>
  <c r="W2630" i="4"/>
  <c r="W2629" i="4"/>
  <c r="W2620" i="4"/>
  <c r="W2611" i="4"/>
  <c r="W2602" i="4"/>
  <c r="W2593" i="4"/>
  <c r="W2584" i="4"/>
  <c r="W2575" i="4"/>
  <c r="W2566" i="4"/>
  <c r="W2226" i="4"/>
  <c r="W2557" i="4"/>
  <c r="W2548" i="4"/>
  <c r="W2539" i="4"/>
  <c r="W2530" i="4"/>
  <c r="W4443" i="4"/>
  <c r="W3626" i="4"/>
  <c r="W3617" i="4"/>
  <c r="W3607" i="4"/>
  <c r="W3606" i="4"/>
  <c r="W3596" i="4"/>
  <c r="W3586" i="4"/>
  <c r="W3585" i="4"/>
  <c r="W3575" i="4"/>
  <c r="W3560" i="4"/>
  <c r="W3548" i="4"/>
  <c r="W3528" i="4"/>
  <c r="W3521" i="4"/>
  <c r="W959" i="4"/>
  <c r="W1945" i="4"/>
  <c r="W888" i="4"/>
  <c r="W1847" i="4"/>
  <c r="W718" i="4"/>
  <c r="W1793" i="4"/>
  <c r="W706" i="4"/>
  <c r="W1781" i="4"/>
  <c r="W2072" i="4"/>
  <c r="W2044" i="4"/>
  <c r="W2000" i="4"/>
  <c r="W2017" i="4"/>
  <c r="W2517" i="4"/>
  <c r="W2506" i="4"/>
  <c r="W2488" i="4"/>
  <c r="W1865" i="4"/>
  <c r="W4239" i="4"/>
  <c r="W2360" i="4"/>
  <c r="W1469" i="4"/>
  <c r="W2355" i="4"/>
  <c r="W3341" i="4"/>
  <c r="W1821" i="4"/>
  <c r="W1754" i="4"/>
  <c r="W3979" i="4"/>
  <c r="W1700" i="4"/>
  <c r="W1598" i="4"/>
  <c r="W1460" i="4"/>
  <c r="W3916" i="4"/>
  <c r="W2080" i="4"/>
  <c r="W1580" i="4"/>
  <c r="W1579" i="4"/>
  <c r="W2708" i="4"/>
  <c r="W2707" i="4"/>
  <c r="W4069" i="4"/>
  <c r="W4472" i="4"/>
  <c r="W4068" i="4"/>
  <c r="W4067" i="4"/>
  <c r="W2704" i="4"/>
  <c r="W2703" i="4"/>
  <c r="W3212" i="4"/>
  <c r="W3495" i="4"/>
  <c r="W3494" i="4"/>
  <c r="W2687" i="4"/>
  <c r="W2433" i="4"/>
  <c r="W2735" i="4"/>
  <c r="W2424" i="4"/>
  <c r="W2679" i="4"/>
  <c r="W2673" i="4"/>
  <c r="W2663" i="4"/>
  <c r="W2662" i="4"/>
  <c r="W4148" i="4"/>
  <c r="W4138" i="4"/>
  <c r="W2354" i="4"/>
  <c r="W4137" i="4"/>
  <c r="W2353" i="4"/>
  <c r="W4136" i="4"/>
  <c r="W4126" i="4"/>
  <c r="W4125" i="4"/>
  <c r="W4115" i="4"/>
  <c r="W4104" i="4"/>
  <c r="W4103" i="4"/>
  <c r="W4093" i="4"/>
  <c r="W2640" i="4"/>
  <c r="W2639" i="4"/>
  <c r="W2299" i="4"/>
  <c r="W2638" i="4"/>
  <c r="W2628" i="4"/>
  <c r="W2627" i="4"/>
  <c r="W2619" i="4"/>
  <c r="W2618" i="4"/>
  <c r="W2610" i="4"/>
  <c r="W2609" i="4"/>
  <c r="W2601" i="4"/>
  <c r="W2600" i="4"/>
  <c r="W2592" i="4"/>
  <c r="W2591" i="4"/>
  <c r="W2583" i="4"/>
  <c r="W2582" i="4"/>
  <c r="W2574" i="4"/>
  <c r="W2573" i="4"/>
  <c r="W2565" i="4"/>
  <c r="W2564" i="4"/>
  <c r="W2556" i="4"/>
  <c r="W2555" i="4"/>
  <c r="W2547" i="4"/>
  <c r="W2546" i="4"/>
  <c r="W2538" i="4"/>
  <c r="W2537" i="4"/>
  <c r="W2529" i="4"/>
  <c r="W2528" i="4"/>
  <c r="W3889" i="4"/>
  <c r="W3625" i="4"/>
  <c r="W3624" i="4"/>
  <c r="W3616" i="4"/>
  <c r="W3615" i="4"/>
  <c r="W3605" i="4"/>
  <c r="W3595" i="4"/>
  <c r="W3594" i="4"/>
  <c r="W3584" i="4"/>
  <c r="W3571" i="4"/>
  <c r="W3570" i="4"/>
  <c r="W3544" i="4"/>
  <c r="W3543" i="4"/>
  <c r="W4467" i="4"/>
  <c r="W1956" i="4"/>
  <c r="W901" i="4"/>
  <c r="W1860" i="4"/>
  <c r="W844" i="4"/>
  <c r="W1803" i="4"/>
  <c r="W702" i="4"/>
  <c r="W1777" i="4"/>
  <c r="W675" i="4"/>
  <c r="W1750" i="4"/>
  <c r="W674" i="4"/>
  <c r="W1749" i="4"/>
  <c r="W2502" i="4"/>
  <c r="W2501" i="4"/>
  <c r="W3515" i="4"/>
  <c r="W1861" i="4"/>
  <c r="W1849" i="4"/>
  <c r="W4441" i="4"/>
  <c r="W4440" i="4"/>
  <c r="W1942" i="4"/>
  <c r="W4043" i="4"/>
  <c r="W1364" i="4"/>
  <c r="W2300" i="4"/>
  <c r="W2422" i="4"/>
  <c r="W3186" i="4"/>
  <c r="W1695" i="4"/>
  <c r="W1080" i="4"/>
  <c r="W1694" i="4"/>
  <c r="W1610" i="4"/>
  <c r="W1562" i="4"/>
  <c r="W1233" i="4"/>
  <c r="W1203" i="4"/>
  <c r="W1046" i="4"/>
  <c r="W3638" i="4"/>
  <c r="W3629" i="4"/>
  <c r="W3810" i="4"/>
  <c r="W1660" i="4"/>
  <c r="W1248" i="4"/>
  <c r="W2706" i="4"/>
  <c r="W2402" i="4"/>
  <c r="W4155" i="4"/>
  <c r="W4066" i="4"/>
  <c r="W2702" i="4"/>
  <c r="W3211" i="4"/>
  <c r="W2521" i="4"/>
  <c r="W2695" i="4"/>
  <c r="W2694" i="4"/>
  <c r="W2686" i="4"/>
  <c r="W2685" i="4"/>
  <c r="W2431" i="4"/>
  <c r="W3134" i="4"/>
  <c r="W2423" i="4"/>
  <c r="W3133" i="4"/>
  <c r="W2678" i="4"/>
  <c r="W2414" i="4"/>
  <c r="W2730" i="4"/>
  <c r="W2672" i="4"/>
  <c r="W2671" i="4"/>
  <c r="W2661" i="4"/>
  <c r="W4147" i="4"/>
  <c r="W4146" i="4"/>
  <c r="W4145" i="4"/>
  <c r="W4135" i="4"/>
  <c r="W4134" i="4"/>
  <c r="W4124" i="4"/>
  <c r="W4114" i="4"/>
  <c r="W4113" i="4"/>
  <c r="W4102" i="4"/>
  <c r="W4092" i="4"/>
  <c r="W4091" i="4"/>
  <c r="W2647" i="4"/>
  <c r="W2637" i="4"/>
  <c r="W2636" i="4"/>
  <c r="W2626" i="4"/>
  <c r="W2617" i="4"/>
  <c r="W2608" i="4"/>
  <c r="W2599" i="4"/>
  <c r="W2590" i="4"/>
  <c r="W2581" i="4"/>
  <c r="W2572" i="4"/>
  <c r="W2232" i="4"/>
  <c r="W2563" i="4"/>
  <c r="W2554" i="4"/>
  <c r="W2545" i="4"/>
  <c r="W2536" i="4"/>
  <c r="W2527" i="4"/>
  <c r="W3533" i="4"/>
  <c r="W3623" i="4"/>
  <c r="W3614" i="4"/>
  <c r="W3604" i="4"/>
  <c r="W3603" i="4"/>
  <c r="W3593" i="4"/>
  <c r="W3569" i="4"/>
  <c r="W3557" i="4"/>
  <c r="W3542" i="4"/>
  <c r="W3525" i="4"/>
  <c r="W982" i="4"/>
  <c r="W968" i="4"/>
  <c r="W1954" i="4"/>
  <c r="W955" i="4"/>
  <c r="W1941" i="4"/>
  <c r="W885" i="4"/>
  <c r="W1844" i="4"/>
  <c r="W843" i="4"/>
  <c r="W1802" i="4"/>
  <c r="W715" i="4"/>
  <c r="W1790" i="4"/>
  <c r="W2071" i="4"/>
  <c r="W2063" i="4"/>
  <c r="W2041" i="4"/>
  <c r="W1709" i="4"/>
  <c r="W2009" i="4"/>
  <c r="W2026" i="4"/>
  <c r="W2444" i="4"/>
  <c r="W2514" i="4"/>
  <c r="W2500" i="4"/>
  <c r="W2829" i="4"/>
  <c r="W2391" i="4"/>
  <c r="W2746" i="4"/>
  <c r="W1409" i="4"/>
  <c r="W1820" i="4"/>
  <c r="W2487" i="4"/>
  <c r="W4018" i="4"/>
  <c r="W4006" i="4"/>
  <c r="W3968" i="4"/>
  <c r="W1674" i="4"/>
  <c r="W1059" i="4"/>
  <c r="W1673" i="4"/>
  <c r="W1625" i="4"/>
  <c r="W3822" i="4"/>
  <c r="W3640" i="4"/>
  <c r="W3658" i="4"/>
  <c r="W3650" i="4"/>
  <c r="W3873" i="4"/>
  <c r="W3637" i="4"/>
  <c r="W2745" i="4"/>
  <c r="W3636" i="4"/>
  <c r="W3649" i="4"/>
  <c r="W3643" i="4"/>
  <c r="W3809" i="4"/>
  <c r="W3808" i="4"/>
  <c r="W3224" i="4"/>
  <c r="W2166" i="4"/>
  <c r="W2165" i="4"/>
  <c r="W2157" i="4"/>
  <c r="W2156" i="4"/>
  <c r="W2085" i="4"/>
  <c r="W1659" i="4"/>
  <c r="W1242" i="4"/>
  <c r="W1090" i="4"/>
  <c r="W2714" i="4"/>
  <c r="W2713" i="4"/>
  <c r="W2411" i="4"/>
  <c r="W2401" i="4"/>
  <c r="W2400" i="4"/>
  <c r="W4154" i="4"/>
  <c r="W4153" i="4"/>
  <c r="W2326" i="4"/>
  <c r="W2325" i="4"/>
  <c r="W2752" i="4"/>
  <c r="W2701" i="4"/>
  <c r="W2700" i="4"/>
  <c r="W3210" i="4"/>
  <c r="W3209" i="4"/>
  <c r="W2693" i="4"/>
  <c r="W2684" i="4"/>
  <c r="W3132" i="4"/>
  <c r="W2421" i="4"/>
  <c r="W2729" i="4"/>
  <c r="W2670" i="4"/>
  <c r="W2660" i="4"/>
  <c r="W2659" i="4"/>
  <c r="W2392" i="4"/>
  <c r="W1718" i="4"/>
  <c r="W2653" i="4"/>
  <c r="W4144" i="4"/>
  <c r="W4143" i="4"/>
  <c r="W4133" i="4"/>
  <c r="W4123" i="4"/>
  <c r="W4122" i="4"/>
  <c r="W4112" i="4"/>
  <c r="W4101" i="4"/>
  <c r="W4100" i="4"/>
  <c r="W4099" i="4"/>
  <c r="W2646" i="4"/>
  <c r="W2645" i="4"/>
  <c r="W2635" i="4"/>
  <c r="W2625" i="4"/>
  <c r="W2624" i="4"/>
  <c r="W2616" i="4"/>
  <c r="W2615" i="4"/>
  <c r="W2607" i="4"/>
  <c r="W2606" i="4"/>
  <c r="W2598" i="4"/>
  <c r="W2597" i="4"/>
  <c r="W2589" i="4"/>
  <c r="W2588" i="4"/>
  <c r="W2580" i="4"/>
  <c r="W2579" i="4"/>
  <c r="W2571" i="4"/>
  <c r="W2570" i="4"/>
  <c r="W2230" i="4"/>
  <c r="W2562" i="4"/>
  <c r="W2561" i="4"/>
  <c r="W2553" i="4"/>
  <c r="W2552" i="4"/>
  <c r="W2544" i="4"/>
  <c r="W2543" i="4"/>
  <c r="W2535" i="4"/>
  <c r="W2534" i="4"/>
  <c r="W2526" i="4"/>
  <c r="W2525" i="4"/>
  <c r="W3532" i="4"/>
  <c r="W3531" i="4"/>
  <c r="W3622" i="4"/>
  <c r="W3621" i="4"/>
  <c r="W3613" i="4"/>
  <c r="W3612" i="4"/>
  <c r="W3602" i="4"/>
  <c r="W3592" i="4"/>
  <c r="W3591" i="4"/>
  <c r="W3580" i="4"/>
  <c r="W3579" i="4"/>
  <c r="W3568" i="4"/>
  <c r="W3567" i="4"/>
  <c r="W3553" i="4"/>
  <c r="W3552" i="4"/>
  <c r="W2827" i="4"/>
  <c r="W2826" i="4"/>
  <c r="W816" i="4"/>
  <c r="W1991" i="4"/>
  <c r="W854" i="4"/>
  <c r="W1813" i="4"/>
  <c r="W711" i="4"/>
  <c r="W1786" i="4"/>
  <c r="W684" i="4"/>
  <c r="W1759" i="4"/>
  <c r="W683" i="4"/>
  <c r="W1758" i="4"/>
  <c r="W2076" i="4"/>
  <c r="W2054" i="4"/>
  <c r="W1731" i="4"/>
  <c r="W2036" i="4"/>
  <c r="W2510" i="4"/>
  <c r="W2509" i="4"/>
  <c r="W2497" i="4"/>
  <c r="W1859" i="4"/>
  <c r="W2478" i="4"/>
  <c r="W578" i="4"/>
  <c r="W1427" i="4"/>
  <c r="W2362" i="4"/>
  <c r="W4061" i="4"/>
  <c r="W1382" i="4"/>
  <c r="W1804" i="4"/>
  <c r="W1328" i="4"/>
  <c r="W1785" i="4"/>
  <c r="W1739" i="4"/>
  <c r="W3987" i="4"/>
  <c r="W1637" i="4"/>
  <c r="W3559" i="4"/>
  <c r="W3558" i="4"/>
  <c r="W3550" i="4"/>
  <c r="W3549" i="4"/>
  <c r="W3541" i="4"/>
  <c r="W3540" i="4"/>
  <c r="W3527" i="4"/>
  <c r="W3526" i="4"/>
  <c r="W2824" i="4"/>
  <c r="W3522" i="4"/>
  <c r="W1009" i="4"/>
  <c r="W933" i="4"/>
  <c r="W932" i="4"/>
  <c r="W997" i="4"/>
  <c r="W822" i="4"/>
  <c r="W1997" i="4"/>
  <c r="W813" i="4"/>
  <c r="W1988" i="4"/>
  <c r="W975" i="4"/>
  <c r="W974" i="4"/>
  <c r="W966" i="4"/>
  <c r="W947" i="4"/>
  <c r="W841" i="4"/>
  <c r="W1800" i="4"/>
  <c r="W698" i="4"/>
  <c r="W1773" i="4"/>
  <c r="W689" i="4"/>
  <c r="W1764" i="4"/>
  <c r="W681" i="4"/>
  <c r="W1756" i="4"/>
  <c r="W672" i="4"/>
  <c r="W1747" i="4"/>
  <c r="W2056" i="4"/>
  <c r="W1738" i="4"/>
  <c r="W2077" i="4"/>
  <c r="W2052" i="4"/>
  <c r="W1729" i="4"/>
  <c r="W2068" i="4"/>
  <c r="W2062" i="4"/>
  <c r="W2075" i="4"/>
  <c r="W2043" i="4"/>
  <c r="W2042" i="4"/>
  <c r="W2034" i="4"/>
  <c r="W2033" i="4"/>
  <c r="W2008" i="4"/>
  <c r="W2007" i="4"/>
  <c r="W2028" i="4"/>
  <c r="W2027" i="4"/>
  <c r="W2019" i="4"/>
  <c r="W2018" i="4"/>
  <c r="W2443" i="4"/>
  <c r="W2442" i="4"/>
  <c r="W2516" i="4"/>
  <c r="W2515" i="4"/>
  <c r="W4190" i="4"/>
  <c r="W2507" i="4"/>
  <c r="W2499" i="4"/>
  <c r="W2498" i="4"/>
  <c r="W2490" i="4"/>
  <c r="W2489" i="4"/>
  <c r="W1566" i="4"/>
  <c r="W1866" i="4"/>
  <c r="W1707" i="4"/>
  <c r="W1706" i="4"/>
  <c r="W3964" i="4"/>
  <c r="W1502" i="4"/>
  <c r="W1953" i="4"/>
  <c r="W1946" i="4"/>
  <c r="W1436" i="4"/>
  <c r="W1939" i="4"/>
  <c r="W3347" i="4"/>
  <c r="W2438" i="4"/>
  <c r="W4052" i="4"/>
  <c r="W1373" i="4"/>
  <c r="W1809" i="4"/>
  <c r="W1787" i="4"/>
  <c r="W1319" i="4"/>
  <c r="W1745" i="4"/>
  <c r="W1737" i="4"/>
  <c r="W1730" i="4"/>
  <c r="W3199" i="4"/>
  <c r="W4019" i="4"/>
  <c r="W4009" i="4"/>
  <c r="W3996" i="4"/>
  <c r="W3984" i="4"/>
  <c r="W3983" i="4"/>
  <c r="W1693" i="4"/>
  <c r="W1678" i="4"/>
  <c r="W1646" i="4"/>
  <c r="W1634" i="4"/>
  <c r="W1619" i="4"/>
  <c r="W1607" i="4"/>
  <c r="W1561" i="4"/>
  <c r="W1375" i="4"/>
  <c r="W1341" i="4"/>
  <c r="W3184" i="4"/>
  <c r="W3583" i="4"/>
  <c r="W3582" i="4"/>
  <c r="W3574" i="4"/>
  <c r="W3573" i="4"/>
  <c r="W3565" i="4"/>
  <c r="W3564" i="4"/>
  <c r="W3556" i="4"/>
  <c r="W3555" i="4"/>
  <c r="W3547" i="4"/>
  <c r="W3546" i="4"/>
  <c r="W3538" i="4"/>
  <c r="W3537" i="4"/>
  <c r="W3524" i="4"/>
  <c r="W3523" i="4"/>
  <c r="W3520" i="4"/>
  <c r="W1002" i="4"/>
  <c r="W820" i="4"/>
  <c r="W1995" i="4"/>
  <c r="W819" i="4"/>
  <c r="W1994" i="4"/>
  <c r="W811" i="4"/>
  <c r="W964" i="4"/>
  <c r="W1950" i="4"/>
  <c r="W952" i="4"/>
  <c r="W1938" i="4"/>
  <c r="W919" i="4"/>
  <c r="W732" i="4"/>
  <c r="W883" i="4"/>
  <c r="W1842" i="4"/>
  <c r="W857" i="4"/>
  <c r="W1816" i="4"/>
  <c r="W839" i="4"/>
  <c r="W1798" i="4"/>
  <c r="W713" i="4"/>
  <c r="W1788" i="4"/>
  <c r="W705" i="4"/>
  <c r="W1780" i="4"/>
  <c r="W696" i="4"/>
  <c r="W1771" i="4"/>
  <c r="W686" i="4"/>
  <c r="W1761" i="4"/>
  <c r="W677" i="4"/>
  <c r="W1752" i="4"/>
  <c r="W2074" i="4"/>
  <c r="W2059" i="4"/>
  <c r="W1743" i="4"/>
  <c r="W2055" i="4"/>
  <c r="W2070" i="4"/>
  <c r="W1734" i="4"/>
  <c r="W2067" i="4"/>
  <c r="W2050" i="4"/>
  <c r="W1725" i="4"/>
  <c r="W2049" i="4"/>
  <c r="W2048" i="4"/>
  <c r="W2040" i="4"/>
  <c r="W2039" i="4"/>
  <c r="W2031" i="4"/>
  <c r="W2030" i="4"/>
  <c r="W2005" i="4"/>
  <c r="W2004" i="4"/>
  <c r="W2025" i="4"/>
  <c r="W2024" i="4"/>
  <c r="W2016" i="4"/>
  <c r="W2015" i="4"/>
  <c r="W2440" i="4"/>
  <c r="W2439" i="4"/>
  <c r="W2513" i="4"/>
  <c r="W2512" i="4"/>
  <c r="W2505" i="4"/>
  <c r="W2504" i="4"/>
  <c r="W2496" i="4"/>
  <c r="W2495" i="4"/>
  <c r="W1864" i="4"/>
  <c r="W1858" i="4"/>
  <c r="W1853" i="4"/>
  <c r="W1852" i="4"/>
  <c r="W1851" i="4"/>
  <c r="W2477" i="4"/>
  <c r="W1595" i="4"/>
  <c r="W4437" i="4"/>
  <c r="W4436" i="4"/>
  <c r="W1704" i="4"/>
  <c r="W563" i="4"/>
  <c r="W1943" i="4"/>
  <c r="W4049" i="4"/>
  <c r="W4034" i="4"/>
  <c r="W1784" i="4"/>
  <c r="W1772" i="4"/>
  <c r="W1301" i="4"/>
  <c r="W1765" i="4"/>
  <c r="W1744" i="4"/>
  <c r="W2428" i="4"/>
  <c r="W1238" i="4"/>
  <c r="W4026" i="4"/>
  <c r="W3993" i="4"/>
  <c r="W3978" i="4"/>
  <c r="W3972" i="4"/>
  <c r="W3971" i="4"/>
  <c r="W1703" i="4"/>
  <c r="W1689" i="4"/>
  <c r="W1074" i="4"/>
  <c r="W1688" i="4"/>
  <c r="W1671" i="4"/>
  <c r="W1056" i="4"/>
  <c r="W1670" i="4"/>
  <c r="W1643" i="4"/>
  <c r="W1628" i="4"/>
  <c r="W1616" i="4"/>
  <c r="W1601" i="4"/>
  <c r="W1543" i="4"/>
  <c r="W1515" i="4"/>
  <c r="W1514" i="4"/>
  <c r="W1325" i="4"/>
  <c r="W1275" i="4"/>
  <c r="W1274" i="4"/>
  <c r="W3935" i="4"/>
  <c r="W3608" i="4"/>
  <c r="W3599" i="4"/>
  <c r="W3590" i="4"/>
  <c r="W3581" i="4"/>
  <c r="W3572" i="4"/>
  <c r="W3563" i="4"/>
  <c r="W3554" i="4"/>
  <c r="W3545" i="4"/>
  <c r="W3536" i="4"/>
  <c r="W2828" i="4"/>
  <c r="W1001" i="4"/>
  <c r="W993" i="4"/>
  <c r="W992" i="4"/>
  <c r="W970" i="4"/>
  <c r="W961" i="4"/>
  <c r="W1947" i="4"/>
  <c r="W731" i="4"/>
  <c r="W730" i="4"/>
  <c r="W1872" i="4"/>
  <c r="W882" i="4"/>
  <c r="W1841" i="4"/>
  <c r="W864" i="4"/>
  <c r="W1823" i="4"/>
  <c r="W846" i="4"/>
  <c r="W721" i="4"/>
  <c r="W1796" i="4"/>
  <c r="W703" i="4"/>
  <c r="W1778" i="4"/>
  <c r="W2058" i="4"/>
  <c r="W2069" i="4"/>
  <c r="W2066" i="4"/>
  <c r="W1724" i="4"/>
  <c r="W2047" i="4"/>
  <c r="W2038" i="4"/>
  <c r="W2029" i="4"/>
  <c r="W2003" i="4"/>
  <c r="W2023" i="4"/>
  <c r="W2014" i="4"/>
  <c r="W2520" i="4"/>
  <c r="W2511" i="4"/>
  <c r="W2503" i="4"/>
  <c r="W2494" i="4"/>
  <c r="W1870" i="4"/>
  <c r="W1869" i="4"/>
  <c r="W1863" i="4"/>
  <c r="W1862" i="4"/>
  <c r="W1857" i="4"/>
  <c r="W1850" i="4"/>
  <c r="W2476" i="4"/>
  <c r="W2475" i="4"/>
  <c r="W4442" i="4"/>
  <c r="W4435" i="4"/>
  <c r="W4064" i="4"/>
  <c r="W556" i="4"/>
  <c r="W1484" i="4"/>
  <c r="W1937" i="4"/>
  <c r="W4167" i="4"/>
  <c r="W1418" i="4"/>
  <c r="W4040" i="4"/>
  <c r="W1824" i="4"/>
  <c r="W1814" i="4"/>
  <c r="W1791" i="4"/>
  <c r="W1776" i="4"/>
  <c r="W1770" i="4"/>
  <c r="W1757" i="4"/>
  <c r="W1735" i="4"/>
  <c r="W2978" i="4"/>
  <c r="W4025" i="4"/>
  <c r="W4016" i="4"/>
  <c r="W3989" i="4"/>
  <c r="W3988" i="4"/>
  <c r="W1684" i="4"/>
  <c r="W1639" i="4"/>
  <c r="W1038" i="4"/>
  <c r="W1638" i="4"/>
  <c r="W1612" i="4"/>
  <c r="W1611" i="4"/>
  <c r="W1553" i="4"/>
  <c r="W1526" i="4"/>
  <c r="W1422" i="4"/>
  <c r="W1213" i="4"/>
  <c r="W1212" i="4"/>
  <c r="W1169" i="4"/>
  <c r="W2470" i="4"/>
  <c r="W4063" i="4"/>
  <c r="W3372" i="4"/>
  <c r="W666" i="4"/>
  <c r="W1705" i="4"/>
  <c r="W2390" i="4"/>
  <c r="W3965" i="4"/>
  <c r="W3412" i="4"/>
  <c r="W559" i="4"/>
  <c r="W1487" i="4"/>
  <c r="W548" i="4"/>
  <c r="W1478" i="4"/>
  <c r="W4031" i="4"/>
  <c r="W4030" i="4"/>
  <c r="W4024" i="4"/>
  <c r="W4017" i="4"/>
  <c r="W4010" i="4"/>
  <c r="W4004" i="4"/>
  <c r="W4003" i="4"/>
  <c r="W3995" i="4"/>
  <c r="W3994" i="4"/>
  <c r="W3986" i="4"/>
  <c r="W3985" i="4"/>
  <c r="W3970" i="4"/>
  <c r="W3969" i="4"/>
  <c r="W1702" i="4"/>
  <c r="W1692" i="4"/>
  <c r="W1077" i="4"/>
  <c r="W1691" i="4"/>
  <c r="W1690" i="4"/>
  <c r="W1680" i="4"/>
  <c r="W1065" i="4"/>
  <c r="W1679" i="4"/>
  <c r="W1669" i="4"/>
  <c r="W1645" i="4"/>
  <c r="W1044" i="4"/>
  <c r="W1644" i="4"/>
  <c r="W1636" i="4"/>
  <c r="W1035" i="4"/>
  <c r="W1635" i="4"/>
  <c r="W1627" i="4"/>
  <c r="W1626" i="4"/>
  <c r="W1618" i="4"/>
  <c r="W1617" i="4"/>
  <c r="W1609" i="4"/>
  <c r="W1608" i="4"/>
  <c r="W1600" i="4"/>
  <c r="W1599" i="4"/>
  <c r="W1560" i="4"/>
  <c r="W1559" i="4"/>
  <c r="W1551" i="4"/>
  <c r="W1550" i="4"/>
  <c r="W1542" i="4"/>
  <c r="W1541" i="4"/>
  <c r="W1533" i="4"/>
  <c r="W1532" i="4"/>
  <c r="W1524" i="4"/>
  <c r="W1523" i="4"/>
  <c r="W1513" i="4"/>
  <c r="W1473" i="4"/>
  <c r="W1410" i="4"/>
  <c r="W1385" i="4"/>
  <c r="W1384" i="4"/>
  <c r="W1458" i="4"/>
  <c r="W1457" i="4"/>
  <c r="W1296" i="4"/>
  <c r="W1295" i="4"/>
  <c r="W1294" i="4"/>
  <c r="W1260" i="4"/>
  <c r="W1237" i="4"/>
  <c r="W1236" i="4"/>
  <c r="W1205" i="4"/>
  <c r="W1186" i="4"/>
  <c r="W1185" i="4"/>
  <c r="W1168" i="4"/>
  <c r="W1167" i="4"/>
  <c r="W1150" i="4"/>
  <c r="W1149" i="4"/>
  <c r="W1987" i="4"/>
  <c r="W1840" i="4"/>
  <c r="W1054" i="4"/>
  <c r="W435" i="4"/>
  <c r="W351" i="4"/>
  <c r="W4028" i="4"/>
  <c r="W4022" i="4"/>
  <c r="W4021" i="4"/>
  <c r="W4015" i="4"/>
  <c r="W4008" i="4"/>
  <c r="W4001" i="4"/>
  <c r="W4000" i="4"/>
  <c r="W3992" i="4"/>
  <c r="W3991" i="4"/>
  <c r="W3982" i="4"/>
  <c r="W3967" i="4"/>
  <c r="W3966" i="4"/>
  <c r="W474" i="4"/>
  <c r="W1095" i="4"/>
  <c r="W1698" i="4"/>
  <c r="W1083" i="4"/>
  <c r="W1697" i="4"/>
  <c r="W1687" i="4"/>
  <c r="W1677" i="4"/>
  <c r="W1062" i="4"/>
  <c r="W1676" i="4"/>
  <c r="W1652" i="4"/>
  <c r="W1642" i="4"/>
  <c r="W1041" i="4"/>
  <c r="W1641" i="4"/>
  <c r="W1633" i="4"/>
  <c r="W1632" i="4"/>
  <c r="W1624" i="4"/>
  <c r="W1623" i="4"/>
  <c r="W1615" i="4"/>
  <c r="W1614" i="4"/>
  <c r="W1606" i="4"/>
  <c r="W1605" i="4"/>
  <c r="W1597" i="4"/>
  <c r="W1565" i="4"/>
  <c r="W1557" i="4"/>
  <c r="W1556" i="4"/>
  <c r="W1548" i="4"/>
  <c r="W1547" i="4"/>
  <c r="W1539" i="4"/>
  <c r="W1538" i="4"/>
  <c r="W1530" i="4"/>
  <c r="W1529" i="4"/>
  <c r="W1521" i="4"/>
  <c r="W1520" i="4"/>
  <c r="W1509" i="4"/>
  <c r="W1499" i="4"/>
  <c r="W1437" i="4"/>
  <c r="W1403" i="4"/>
  <c r="W1374" i="4"/>
  <c r="W1339" i="4"/>
  <c r="W1338" i="4"/>
  <c r="W1223" i="4"/>
  <c r="W1196" i="4"/>
  <c r="W1178" i="4"/>
  <c r="W1160" i="4"/>
  <c r="W1142" i="4"/>
  <c r="W1126" i="4"/>
  <c r="W1125" i="4"/>
  <c r="W1100" i="4"/>
  <c r="W3959" i="4"/>
  <c r="W1081" i="4"/>
  <c r="W545" i="4"/>
  <c r="W1475" i="4"/>
  <c r="W2358" i="4"/>
  <c r="W1949" i="4"/>
  <c r="W1940" i="4"/>
  <c r="W1430" i="4"/>
  <c r="W4170" i="4"/>
  <c r="W1421" i="4"/>
  <c r="W4161" i="4"/>
  <c r="W3344" i="4"/>
  <c r="W2435" i="4"/>
  <c r="W3149" i="4"/>
  <c r="W4055" i="4"/>
  <c r="W4046" i="4"/>
  <c r="W4037" i="4"/>
  <c r="W1760" i="4"/>
  <c r="W1815" i="4"/>
  <c r="W1795" i="4"/>
  <c r="W1789" i="4"/>
  <c r="W1782" i="4"/>
  <c r="W1775" i="4"/>
  <c r="W1766" i="4"/>
  <c r="W1751" i="4"/>
  <c r="W1742" i="4"/>
  <c r="W1733" i="4"/>
  <c r="W2425" i="4"/>
  <c r="W1259" i="4"/>
  <c r="W1808" i="4"/>
  <c r="W2823" i="4"/>
  <c r="W3205" i="4"/>
  <c r="W3196" i="4"/>
  <c r="W3187" i="4"/>
  <c r="W4027" i="4"/>
  <c r="W4007" i="4"/>
  <c r="W3999" i="4"/>
  <c r="W3990" i="4"/>
  <c r="W3981" i="4"/>
  <c r="W3980" i="4"/>
  <c r="W1696" i="4"/>
  <c r="W1686" i="4"/>
  <c r="W1071" i="4"/>
  <c r="W1685" i="4"/>
  <c r="W1675" i="4"/>
  <c r="W1651" i="4"/>
  <c r="W1050" i="4"/>
  <c r="W1650" i="4"/>
  <c r="W1649" i="4"/>
  <c r="W1640" i="4"/>
  <c r="W1631" i="4"/>
  <c r="W1622" i="4"/>
  <c r="W1613" i="4"/>
  <c r="W1604" i="4"/>
  <c r="W1564" i="4"/>
  <c r="W1555" i="4"/>
  <c r="W1546" i="4"/>
  <c r="W1537" i="4"/>
  <c r="W1528" i="4"/>
  <c r="W1519" i="4"/>
  <c r="W1479" i="4"/>
  <c r="W1433" i="4"/>
  <c r="W1395" i="4"/>
  <c r="W1365" i="4"/>
  <c r="W1327" i="4"/>
  <c r="W1326" i="4"/>
  <c r="W1278" i="4"/>
  <c r="W1277" i="4"/>
  <c r="W1276" i="4"/>
  <c r="W1222" i="4"/>
  <c r="W1221" i="4"/>
  <c r="W1195" i="4"/>
  <c r="W1194" i="4"/>
  <c r="W1177" i="4"/>
  <c r="W1176" i="4"/>
  <c r="W1159" i="4"/>
  <c r="W1158" i="4"/>
  <c r="W1141" i="4"/>
  <c r="W1140" i="4"/>
  <c r="W1099" i="4"/>
  <c r="W1098" i="4"/>
  <c r="W2236" i="4"/>
  <c r="W2819" i="4"/>
  <c r="W1073" i="4"/>
  <c r="W1516" i="4"/>
  <c r="W1508" i="4"/>
  <c r="W1501" i="4"/>
  <c r="W1488" i="4"/>
  <c r="W1472" i="4"/>
  <c r="W1431" i="4"/>
  <c r="W1415" i="4"/>
  <c r="W1401" i="4"/>
  <c r="W1392" i="4"/>
  <c r="W1383" i="4"/>
  <c r="W1372" i="4"/>
  <c r="W1361" i="4"/>
  <c r="W1360" i="4"/>
  <c r="W1456" i="4"/>
  <c r="W1455" i="4"/>
  <c r="W1336" i="4"/>
  <c r="W1335" i="4"/>
  <c r="W1323" i="4"/>
  <c r="W1322" i="4"/>
  <c r="W1290" i="4"/>
  <c r="W1289" i="4"/>
  <c r="W1288" i="4"/>
  <c r="W1272" i="4"/>
  <c r="W1271" i="4"/>
  <c r="W1270" i="4"/>
  <c r="W1232" i="4"/>
  <c r="W1231" i="4"/>
  <c r="W1230" i="4"/>
  <c r="W1220" i="4"/>
  <c r="W1211" i="4"/>
  <c r="W1202" i="4"/>
  <c r="W1193" i="4"/>
  <c r="W1184" i="4"/>
  <c r="W1175" i="4"/>
  <c r="W1166" i="4"/>
  <c r="W1157" i="4"/>
  <c r="W1148" i="4"/>
  <c r="W1136" i="4"/>
  <c r="W1118" i="4"/>
  <c r="W2483" i="4"/>
  <c r="W2235" i="4"/>
  <c r="W569" i="4"/>
  <c r="W2234" i="4"/>
  <c r="W568" i="4"/>
  <c r="W1998" i="4"/>
  <c r="W3128" i="4"/>
  <c r="W4429" i="4"/>
  <c r="W3954" i="4"/>
  <c r="W3934" i="4"/>
  <c r="W458" i="4"/>
  <c r="W3183" i="4"/>
  <c r="W1072" i="4"/>
  <c r="W1045" i="4"/>
  <c r="W377" i="4"/>
  <c r="W420" i="4"/>
  <c r="W336" i="4"/>
  <c r="W396" i="4"/>
  <c r="W224" i="4"/>
  <c r="W139" i="4"/>
  <c r="W3217" i="4"/>
  <c r="W1494" i="4"/>
  <c r="W1493" i="4"/>
  <c r="W1482" i="4"/>
  <c r="W1476" i="4"/>
  <c r="W1425" i="4"/>
  <c r="W1419" i="4"/>
  <c r="W1400" i="4"/>
  <c r="W1391" i="4"/>
  <c r="W1381" i="4"/>
  <c r="W1370" i="4"/>
  <c r="W1359" i="4"/>
  <c r="W1466" i="4"/>
  <c r="W1454" i="4"/>
  <c r="W1470" i="4"/>
  <c r="W1334" i="4"/>
  <c r="W1333" i="4"/>
  <c r="W1321" i="4"/>
  <c r="W1320" i="4"/>
  <c r="W1287" i="4"/>
  <c r="W1286" i="4"/>
  <c r="W1285" i="4"/>
  <c r="W1269" i="4"/>
  <c r="W1268" i="4"/>
  <c r="W1267" i="4"/>
  <c r="W1229" i="4"/>
  <c r="W1228" i="4"/>
  <c r="W1227" i="4"/>
  <c r="W1219" i="4"/>
  <c r="W1218" i="4"/>
  <c r="W1210" i="4"/>
  <c r="W1209" i="4"/>
  <c r="W1201" i="4"/>
  <c r="W1200" i="4"/>
  <c r="W1192" i="4"/>
  <c r="W1191" i="4"/>
  <c r="W1183" i="4"/>
  <c r="W1182" i="4"/>
  <c r="W1174" i="4"/>
  <c r="W1173" i="4"/>
  <c r="W1165" i="4"/>
  <c r="W1164" i="4"/>
  <c r="W1156" i="4"/>
  <c r="W1155" i="4"/>
  <c r="W1147" i="4"/>
  <c r="W1146" i="4"/>
  <c r="W1135" i="4"/>
  <c r="W1134" i="4"/>
  <c r="W1117" i="4"/>
  <c r="W1116" i="4"/>
  <c r="W2482" i="4"/>
  <c r="W2481" i="4"/>
  <c r="W3178" i="4"/>
  <c r="W4428" i="4"/>
  <c r="W3953" i="4"/>
  <c r="W3926" i="4"/>
  <c r="W2419" i="4"/>
  <c r="W1064" i="4"/>
  <c r="W1039" i="4"/>
  <c r="W371" i="4"/>
  <c r="W443" i="4"/>
  <c r="W359" i="4"/>
  <c r="W404" i="4"/>
  <c r="W286" i="4"/>
  <c r="W201" i="4"/>
  <c r="W208" i="4"/>
  <c r="W123" i="4"/>
  <c r="W1492" i="4"/>
  <c r="W1481" i="4"/>
  <c r="W1440" i="4"/>
  <c r="W1424" i="4"/>
  <c r="W1413" i="4"/>
  <c r="W1407" i="4"/>
  <c r="W1398" i="4"/>
  <c r="W1389" i="4"/>
  <c r="W1379" i="4"/>
  <c r="W1369" i="4"/>
  <c r="W1368" i="4"/>
  <c r="W1465" i="4"/>
  <c r="W1464" i="4"/>
  <c r="W1468" i="4"/>
  <c r="W1344" i="4"/>
  <c r="W1332" i="4"/>
  <c r="W1331" i="4"/>
  <c r="W1318" i="4"/>
  <c r="W1300" i="4"/>
  <c r="W1284" i="4"/>
  <c r="W1283" i="4"/>
  <c r="W1282" i="4"/>
  <c r="W1266" i="4"/>
  <c r="W1265" i="4"/>
  <c r="W1264" i="4"/>
  <c r="W1217" i="4"/>
  <c r="W1208" i="4"/>
  <c r="W1199" i="4"/>
  <c r="W1190" i="4"/>
  <c r="W1181" i="4"/>
  <c r="W1172" i="4"/>
  <c r="W1163" i="4"/>
  <c r="W1154" i="4"/>
  <c r="W1145" i="4"/>
  <c r="W1109" i="4"/>
  <c r="W2245" i="4"/>
  <c r="W1993" i="4"/>
  <c r="W1316" i="4"/>
  <c r="W1845" i="4"/>
  <c r="W3176" i="4"/>
  <c r="W4423" i="4"/>
  <c r="W3945" i="4"/>
  <c r="W3925" i="4"/>
  <c r="W2418" i="4"/>
  <c r="W1063" i="4"/>
  <c r="W395" i="4"/>
  <c r="W414" i="4"/>
  <c r="W330" i="4"/>
  <c r="W344" i="4"/>
  <c r="W295" i="4"/>
  <c r="W210" i="4"/>
  <c r="W1512" i="4"/>
  <c r="W1511" i="4"/>
  <c r="W1505" i="4"/>
  <c r="W1504" i="4"/>
  <c r="W1498" i="4"/>
  <c r="W1497" i="4"/>
  <c r="W1491" i="4"/>
  <c r="W1485" i="4"/>
  <c r="W1434" i="4"/>
  <c r="W1428" i="4"/>
  <c r="W1406" i="4"/>
  <c r="W1397" i="4"/>
  <c r="W1388" i="4"/>
  <c r="W1378" i="4"/>
  <c r="W1377" i="4"/>
  <c r="W1367" i="4"/>
  <c r="W1366" i="4"/>
  <c r="W1463" i="4"/>
  <c r="W1462" i="4"/>
  <c r="W1343" i="4"/>
  <c r="W1342" i="4"/>
  <c r="W1330" i="4"/>
  <c r="W1329" i="4"/>
  <c r="W1299" i="4"/>
  <c r="W1298" i="4"/>
  <c r="W1297" i="4"/>
  <c r="W1281" i="4"/>
  <c r="W1280" i="4"/>
  <c r="W1279" i="4"/>
  <c r="W1263" i="4"/>
  <c r="W1262" i="4"/>
  <c r="W1261" i="4"/>
  <c r="W1225" i="4"/>
  <c r="W1224" i="4"/>
  <c r="W1216" i="4"/>
  <c r="W1215" i="4"/>
  <c r="W1207" i="4"/>
  <c r="W1206" i="4"/>
  <c r="W1198" i="4"/>
  <c r="W1197" i="4"/>
  <c r="W1189" i="4"/>
  <c r="W1188" i="4"/>
  <c r="W1180" i="4"/>
  <c r="W1179" i="4"/>
  <c r="W1171" i="4"/>
  <c r="W1170" i="4"/>
  <c r="W1162" i="4"/>
  <c r="W1161" i="4"/>
  <c r="W1153" i="4"/>
  <c r="W1152" i="4"/>
  <c r="W1144" i="4"/>
  <c r="W1143" i="4"/>
  <c r="W1127" i="4"/>
  <c r="W1108" i="4"/>
  <c r="W1107" i="4"/>
  <c r="W2244" i="4"/>
  <c r="W2243" i="4"/>
  <c r="W1992" i="4"/>
  <c r="W3169" i="4"/>
  <c r="W3944" i="4"/>
  <c r="W3917" i="4"/>
  <c r="W1082" i="4"/>
  <c r="W1055" i="4"/>
  <c r="W413" i="4"/>
  <c r="W316" i="4"/>
  <c r="W231" i="4"/>
  <c r="W1133" i="4"/>
  <c r="W1124" i="4"/>
  <c r="W1115" i="4"/>
  <c r="W1106" i="4"/>
  <c r="W3131" i="4"/>
  <c r="W2480" i="4"/>
  <c r="W2242" i="4"/>
  <c r="W2233" i="4"/>
  <c r="W2228" i="4"/>
  <c r="W1996" i="4"/>
  <c r="W1596" i="4"/>
  <c r="W1093" i="4"/>
  <c r="W1843" i="4"/>
  <c r="W3175" i="4"/>
  <c r="W4432" i="4"/>
  <c r="W2818" i="4"/>
  <c r="W3957" i="4"/>
  <c r="W3951" i="4"/>
  <c r="W3943" i="4"/>
  <c r="W3932" i="4"/>
  <c r="W3923" i="4"/>
  <c r="W3167" i="4"/>
  <c r="W3181" i="4"/>
  <c r="W2416" i="4"/>
  <c r="W1079" i="4"/>
  <c r="W1070" i="4"/>
  <c r="W1061" i="4"/>
  <c r="W1052" i="4"/>
  <c r="W1043" i="4"/>
  <c r="W1037" i="4"/>
  <c r="W447" i="4"/>
  <c r="W440" i="4"/>
  <c r="W426" i="4"/>
  <c r="W342" i="4"/>
  <c r="W419" i="4"/>
  <c r="W402" i="4"/>
  <c r="W384" i="4"/>
  <c r="W366" i="4"/>
  <c r="W354" i="4"/>
  <c r="W353" i="4"/>
  <c r="W250" i="4"/>
  <c r="W165" i="4"/>
  <c r="W573" i="4"/>
  <c r="W1132" i="4"/>
  <c r="W1131" i="4"/>
  <c r="W1123" i="4"/>
  <c r="W1122" i="4"/>
  <c r="W1114" i="4"/>
  <c r="W1113" i="4"/>
  <c r="W1105" i="4"/>
  <c r="W1104" i="4"/>
  <c r="W3130" i="4"/>
  <c r="W3129" i="4"/>
  <c r="W2479" i="4"/>
  <c r="W2249" i="4"/>
  <c r="W2241" i="4"/>
  <c r="W2240" i="4"/>
  <c r="W2227" i="4"/>
  <c r="W1990" i="4"/>
  <c r="W1357" i="4"/>
  <c r="W3408" i="4"/>
  <c r="W3173" i="4"/>
  <c r="W4426" i="4"/>
  <c r="W3950" i="4"/>
  <c r="W3941" i="4"/>
  <c r="W3940" i="4"/>
  <c r="W3931" i="4"/>
  <c r="W3922" i="4"/>
  <c r="W3166" i="4"/>
  <c r="W452" i="4"/>
  <c r="W2415" i="4"/>
  <c r="W1078" i="4"/>
  <c r="W1069" i="4"/>
  <c r="W401" i="4"/>
  <c r="W1060" i="4"/>
  <c r="W1051" i="4"/>
  <c r="W383" i="4"/>
  <c r="W1042" i="4"/>
  <c r="W1036" i="4"/>
  <c r="W446" i="4"/>
  <c r="W432" i="4"/>
  <c r="W425" i="4"/>
  <c r="W417" i="4"/>
  <c r="W362" i="4"/>
  <c r="W349" i="4"/>
  <c r="W264" i="4"/>
  <c r="W323" i="4"/>
  <c r="W238" i="4"/>
  <c r="W2876" i="4"/>
  <c r="W566" i="4"/>
  <c r="W1139" i="4"/>
  <c r="W1130" i="4"/>
  <c r="W1121" i="4"/>
  <c r="W1112" i="4"/>
  <c r="W1103" i="4"/>
  <c r="W2486" i="4"/>
  <c r="W2248" i="4"/>
  <c r="W2239" i="4"/>
  <c r="W2231" i="4"/>
  <c r="W565" i="4"/>
  <c r="W1989" i="4"/>
  <c r="W1097" i="4"/>
  <c r="W1094" i="4"/>
  <c r="W3407" i="4"/>
  <c r="W3172" i="4"/>
  <c r="W4425" i="4"/>
  <c r="W457" i="4"/>
  <c r="W3948" i="4"/>
  <c r="W3939" i="4"/>
  <c r="W3938" i="4"/>
  <c r="W3929" i="4"/>
  <c r="W3920" i="4"/>
  <c r="W2817" i="4"/>
  <c r="W450" i="4"/>
  <c r="W2413" i="4"/>
  <c r="W1076" i="4"/>
  <c r="W1067" i="4"/>
  <c r="W1058" i="4"/>
  <c r="W1049" i="4"/>
  <c r="W438" i="4"/>
  <c r="W431" i="4"/>
  <c r="W423" i="4"/>
  <c r="W416" i="4"/>
  <c r="W408" i="4"/>
  <c r="W390" i="4"/>
  <c r="W372" i="4"/>
  <c r="W339" i="4"/>
  <c r="W338" i="4"/>
  <c r="W253" i="4"/>
  <c r="W333" i="4"/>
  <c r="W332" i="4"/>
  <c r="W247" i="4"/>
  <c r="W271" i="4"/>
  <c r="W186" i="4"/>
  <c r="W175" i="4"/>
  <c r="W1138" i="4"/>
  <c r="W1137" i="4"/>
  <c r="W1129" i="4"/>
  <c r="W1128" i="4"/>
  <c r="W1120" i="4"/>
  <c r="W1119" i="4"/>
  <c r="W1111" i="4"/>
  <c r="W1110" i="4"/>
  <c r="W1102" i="4"/>
  <c r="W1101" i="4"/>
  <c r="W2485" i="4"/>
  <c r="W2484" i="4"/>
  <c r="W2247" i="4"/>
  <c r="W2246" i="4"/>
  <c r="W2238" i="4"/>
  <c r="W2237" i="4"/>
  <c r="W571" i="4"/>
  <c r="W1999" i="4"/>
  <c r="W1096" i="4"/>
  <c r="W1846" i="4"/>
  <c r="W3179" i="4"/>
  <c r="W3170" i="4"/>
  <c r="W3960" i="4"/>
  <c r="W3947" i="4"/>
  <c r="W3937" i="4"/>
  <c r="W3928" i="4"/>
  <c r="W3919" i="4"/>
  <c r="W2816" i="4"/>
  <c r="W3147" i="4"/>
  <c r="W2412" i="4"/>
  <c r="W1075" i="4"/>
  <c r="W407" i="4"/>
  <c r="W1066" i="4"/>
  <c r="W1057" i="4"/>
  <c r="W389" i="4"/>
  <c r="W1048" i="4"/>
  <c r="W1040" i="4"/>
  <c r="W1034" i="4"/>
  <c r="W444" i="4"/>
  <c r="W437" i="4"/>
  <c r="W429" i="4"/>
  <c r="W422" i="4"/>
  <c r="W360" i="4"/>
  <c r="W347" i="4"/>
  <c r="W281" i="4"/>
  <c r="W149" i="4"/>
  <c r="W409" i="4"/>
  <c r="W403" i="4"/>
  <c r="W397" i="4"/>
  <c r="W391" i="4"/>
  <c r="W385" i="4"/>
  <c r="W379" i="4"/>
  <c r="W373" i="4"/>
  <c r="W367" i="4"/>
  <c r="W361" i="4"/>
  <c r="W355" i="4"/>
  <c r="W343" i="4"/>
  <c r="W322" i="4"/>
  <c r="W318" i="4"/>
  <c r="W317" i="4"/>
  <c r="W312" i="4"/>
  <c r="W311" i="4"/>
  <c r="W296" i="4"/>
  <c r="W276" i="4"/>
  <c r="W275" i="4"/>
  <c r="W259" i="4"/>
  <c r="W254" i="4"/>
  <c r="W244" i="4"/>
  <c r="W233" i="4"/>
  <c r="W223" i="4"/>
  <c r="W218" i="4"/>
  <c r="W212" i="4"/>
  <c r="W206" i="4"/>
  <c r="W199" i="4"/>
  <c r="W190" i="4"/>
  <c r="W182" i="4"/>
  <c r="W174" i="4"/>
  <c r="W173" i="4"/>
  <c r="W157" i="4"/>
  <c r="W141" i="4"/>
  <c r="W134" i="4"/>
  <c r="W127" i="4"/>
  <c r="W572" i="4"/>
  <c r="W564" i="4"/>
  <c r="W269" i="4"/>
  <c r="W227" i="4"/>
  <c r="W217" i="4"/>
  <c r="W205" i="4"/>
  <c r="W570" i="4"/>
  <c r="W467" i="4"/>
  <c r="W352" i="4"/>
  <c r="W341" i="4"/>
  <c r="W331" i="4"/>
  <c r="W326" i="4"/>
  <c r="W320" i="4"/>
  <c r="W306" i="4"/>
  <c r="W305" i="4"/>
  <c r="W289" i="4"/>
  <c r="W268" i="4"/>
  <c r="W263" i="4"/>
  <c r="W258" i="4"/>
  <c r="W257" i="4"/>
  <c r="W242" i="4"/>
  <c r="W221" i="4"/>
  <c r="W211" i="4"/>
  <c r="W204" i="4"/>
  <c r="W203" i="4"/>
  <c r="W196" i="4"/>
  <c r="W187" i="4"/>
  <c r="W179" i="4"/>
  <c r="W170" i="4"/>
  <c r="W163" i="4"/>
  <c r="W154" i="4"/>
  <c r="W147" i="4"/>
  <c r="W146" i="4"/>
  <c r="W138" i="4"/>
  <c r="W133" i="4"/>
  <c r="W124" i="4"/>
  <c r="W3009" i="4"/>
  <c r="W2747" i="4"/>
  <c r="W406" i="4"/>
  <c r="W400" i="4"/>
  <c r="W394" i="4"/>
  <c r="W388" i="4"/>
  <c r="W382" i="4"/>
  <c r="W376" i="4"/>
  <c r="W370" i="4"/>
  <c r="W364" i="4"/>
  <c r="W358" i="4"/>
  <c r="W340" i="4"/>
  <c r="W335" i="4"/>
  <c r="W325" i="4"/>
  <c r="W315" i="4"/>
  <c r="W314" i="4"/>
  <c r="W304" i="4"/>
  <c r="W300" i="4"/>
  <c r="W299" i="4"/>
  <c r="W294" i="4"/>
  <c r="W293" i="4"/>
  <c r="W279" i="4"/>
  <c r="W278" i="4"/>
  <c r="W262" i="4"/>
  <c r="W241" i="4"/>
  <c r="W237" i="4"/>
  <c r="W236" i="4"/>
  <c r="W230" i="4"/>
  <c r="W226" i="4"/>
  <c r="W215" i="4"/>
  <c r="W194" i="4"/>
  <c r="W185" i="4"/>
  <c r="W178" i="4"/>
  <c r="W169" i="4"/>
  <c r="W161" i="4"/>
  <c r="W152" i="4"/>
  <c r="W145" i="4"/>
  <c r="W137" i="4"/>
  <c r="W132" i="4"/>
  <c r="W131" i="4"/>
  <c r="W4422" i="4"/>
  <c r="W2744" i="4"/>
  <c r="W411" i="4"/>
  <c r="W405" i="4"/>
  <c r="W399" i="4"/>
  <c r="W393" i="4"/>
  <c r="W387" i="4"/>
  <c r="W381" i="4"/>
  <c r="W375" i="4"/>
  <c r="W369" i="4"/>
  <c r="W363" i="4"/>
  <c r="W357" i="4"/>
  <c r="W350" i="4"/>
  <c r="W329" i="4"/>
  <c r="W313" i="4"/>
  <c r="W309" i="4"/>
  <c r="W308" i="4"/>
  <c r="W298" i="4"/>
  <c r="W288" i="4"/>
  <c r="W287" i="4"/>
  <c r="W277" i="4"/>
  <c r="W273" i="4"/>
  <c r="W272" i="4"/>
  <c r="W267" i="4"/>
  <c r="W266" i="4"/>
  <c r="W256" i="4"/>
  <c r="W251" i="4"/>
  <c r="W235" i="4"/>
  <c r="W220" i="4"/>
  <c r="W214" i="4"/>
  <c r="W209" i="4"/>
  <c r="W202" i="4"/>
  <c r="W193" i="4"/>
  <c r="W177" i="4"/>
  <c r="W176" i="4"/>
  <c r="W167" i="4"/>
  <c r="W160" i="4"/>
  <c r="W151" i="4"/>
  <c r="W143" i="4"/>
  <c r="W136" i="4"/>
  <c r="W135" i="4"/>
  <c r="W130" i="4"/>
  <c r="W4421" i="4"/>
  <c r="W567" i="4"/>
</calcChain>
</file>

<file path=xl/sharedStrings.xml><?xml version="1.0" encoding="utf-8"?>
<sst xmlns="http://schemas.openxmlformats.org/spreadsheetml/2006/main" count="40148" uniqueCount="18740">
  <si>
    <t>Наименование</t>
  </si>
  <si>
    <t>Цены указаны с НДС и действительны на</t>
  </si>
  <si>
    <t>№</t>
  </si>
  <si>
    <t>Номер OEM</t>
  </si>
  <si>
    <t>Код ADS</t>
  </si>
  <si>
    <t>Ш-код EAN-13</t>
  </si>
  <si>
    <t>Ш-код ITF-14</t>
  </si>
  <si>
    <t>Розн.</t>
  </si>
  <si>
    <t>Фирм. код (артикул)</t>
  </si>
  <si>
    <t>Произв-ль</t>
  </si>
  <si>
    <t>Мин. тара</t>
  </si>
  <si>
    <t>Длина шт., мм</t>
  </si>
  <si>
    <t>Ширина шт., мм</t>
  </si>
  <si>
    <t>Высота шт., мм</t>
  </si>
  <si>
    <t>Объем, м3</t>
  </si>
  <si>
    <t>Вес шт., брутто, кг</t>
  </si>
  <si>
    <t>Дистр. (старая)</t>
  </si>
  <si>
    <t>Фото</t>
  </si>
  <si>
    <t>Ссылка</t>
  </si>
  <si>
    <t>ABC</t>
  </si>
  <si>
    <t>Вся продукция имеет все необходимые сертификаты.</t>
  </si>
  <si>
    <t>Сезон</t>
  </si>
  <si>
    <t>ставка НДС</t>
  </si>
  <si>
    <t>Базо-вая</t>
  </si>
  <si>
    <r>
      <t xml:space="preserve">Внимание: </t>
    </r>
    <r>
      <rPr>
        <sz val="8"/>
        <rFont val="Arial"/>
        <family val="2"/>
        <charset val="204"/>
      </rPr>
      <t>в прайсе приведена инф-ция о произ-ле, штрих-кода, внутр.код, АВС, сезон-сть, габариты, вес, класс - скрытые столбцы</t>
    </r>
  </si>
  <si>
    <t>Класс</t>
  </si>
  <si>
    <t>FM-Трансмиттер 12В (AFM-L-01)</t>
  </si>
  <si>
    <t>FM-Трансмиттер на длинной гибкой штанге 12/24В (AFM-L-02)</t>
  </si>
  <si>
    <t>FM-Трансмиттер складной 12/24В (AFM-S-03)</t>
  </si>
  <si>
    <t>Автосигнализация ЦИТАДЕЛЬ с сиреной (2 брелока) (AC-AS-01)</t>
  </si>
  <si>
    <t>Адаптер-переходник для крепл.рамки госномера к штат.местам китайских авто, 1 к-т, пластик (ADFC004)</t>
  </si>
  <si>
    <t>Адаптер-переходник на резьбовой баллон для горелки с цанговым креплением (AGT-S-00)</t>
  </si>
  <si>
    <t>Адаптер-переходник на цанговый баллон для горелки с резьбовым креплением (AGT-00)</t>
  </si>
  <si>
    <t>Адаптер автомобильный 1хUSB 1А, 12/24В (ACH-1U-11)</t>
  </si>
  <si>
    <t>Адаптер автомобильный 1хUSB 2.4А, 12/24В (ACH-1U-12)</t>
  </si>
  <si>
    <t>Адаптер автомобильный 1хUSB QC 3.0 12/24В (AEAK014)</t>
  </si>
  <si>
    <t>Адаптер автомобильный 2хUSB 2.1А, 12/24В (ACH-2U-04)</t>
  </si>
  <si>
    <t>Адаптер автомобильный 2хUSB QC 3.0 + 2.1А 12/24В (AEAK015)</t>
  </si>
  <si>
    <t>Адаптер автомобильный Type-C PD + QC 3.0 36Вт, 12/24В (ACH-CQC3)</t>
  </si>
  <si>
    <t>Адаптер автомобильный Type-C PD 20Вт, 12/24В (ACH-CPD1)</t>
  </si>
  <si>
    <t>Адаптер автомобильный Type-C PD 28Вт, 12/24В (ACH-CPD2)</t>
  </si>
  <si>
    <t>Адаптер автомобильный компактный 1xUSB 2.1A, 12/24В (AEAK017)</t>
  </si>
  <si>
    <t>Адаптер автомобильный компактный 1xUSB QC 3.0, 12/24В (AEAK018)</t>
  </si>
  <si>
    <t>Адаптер розетки прицепа/тягача 24В с 15 конт. на тип-N 7 конт. и тип-S 7 конт. (ATE-36)</t>
  </si>
  <si>
    <t>Адаптер розетки фаркопа 12В с 13 контактов ЕВРО на 7 контактов (ATE-08)</t>
  </si>
  <si>
    <t>Адаптер розетки фаркопа 12В с 7 контактов на 13 контактов ЕВРО (ATE-09)</t>
  </si>
  <si>
    <t>Аккумулятор внешний с быстрой зарядкой (Power bank) PRO: 20000мАч, 18W, 2xUSB 3A, Type-C (AEAB004)</t>
  </si>
  <si>
    <t>Аккумулятор внешний с быстрой и беспроводной зарядкой PRO: 10000мАч, 18W, 2xUSB 3A, Type-C (AEAB003)</t>
  </si>
  <si>
    <t>Аккумулятор внешний универсальный (Booster) 10000мАч: 2xUSB 5V 2A, фонарь, пуск ДВС (APB-10-05)</t>
  </si>
  <si>
    <t>Аккумулятор внешний универсальный (Booster) 13800мАч: 2хUSB 5V 2A, 12V/16V/19V, фонарь, пуск ДВС (APB-14-06)</t>
  </si>
  <si>
    <t>Аккумулятор внешний универсальный (Booster) 8000мАч: USB 5V/2A, пуск ДВС 350А, фонарь (AEAB000)</t>
  </si>
  <si>
    <t>Аккумулятор внешний универсальный (Power bank) 10000мАч: 2xUSB 5V/2A, Type-C (AEAB001)</t>
  </si>
  <si>
    <t>Аккумулятор внешний универсальный (Power bank) 5000мАч: 2xUSB 5V/2A, Type-C (AEAB002)</t>
  </si>
  <si>
    <t>Аккумулятор внешний универсальный 12000мАч: microUSB/Lightning 2.1A (APB-12-04)</t>
  </si>
  <si>
    <t>Аккумулятор внешний универсальный 6000мАч: USB 5V 1A (APB-06-02)</t>
  </si>
  <si>
    <t>Аккумулятор пусковой 12000мАч (44.4Втч), 750А, 14.8V, умные провода, пуск ДВС 3.0d, кейс (AEAB006)</t>
  </si>
  <si>
    <t>Аккумулятор пусковой 16000мАч (59.2Втч), 1000А, 14.8V, умные провода, пуск ДВС 5.0d, кейс (AEAB007)</t>
  </si>
  <si>
    <t>Аккумулятор пусковой 7200мАч (26,6Втч), 400А, 14.8V, умные провода, пуск ДВС 2.4d (AEAB005)</t>
  </si>
  <si>
    <t>Аккумулятор холода, 160 мл, размер 10,5*6,5*2,5 см (AAC-01)</t>
  </si>
  <si>
    <t>Аккумулятор холода, 400 мл, размер 18*8.2*3 см (AAC-02)</t>
  </si>
  <si>
    <t>Алкотестер cветодиодный (ALK-L-01)</t>
  </si>
  <si>
    <t>Алкотестер полупроводниковый белый (ALKO002)</t>
  </si>
  <si>
    <t>Алкотестер полупроводниковый черный (ALKO001)</t>
  </si>
  <si>
    <t>Алкотестер полупроводниковый черный PRO (ALKO003)</t>
  </si>
  <si>
    <t>Алкотестер профессиональный электрохимический (ALKO004)</t>
  </si>
  <si>
    <t>Алкотестер с Hot Wire сенсором большой ЖК дисплей (ALK-HW-03)</t>
  </si>
  <si>
    <t>Алкотестер цифровой ЖК дисплей (ALK-D-02)</t>
  </si>
  <si>
    <t>Аппликатор из микрофибры для всех видов поверхностей (12,5*12,5 см) (ABPN001)</t>
  </si>
  <si>
    <t>Аппликаторы из микрофибры для нанесения составов набор 3 шт. с ручкой (12,5*12,5 см) (ABPN002)</t>
  </si>
  <si>
    <t>Аптечка  в дорогу "СПАС", пластиковый футляр (AM-03)</t>
  </si>
  <si>
    <t>Аптечка автомобильная в пластиковом футляре (Соответствует требованиям ГИБДД) (AM-02)</t>
  </si>
  <si>
    <t>Аптечка автомобильная в текстильном футляре (Соответствует требованиям ГИБДД) (AM-01)</t>
  </si>
  <si>
    <t>Аптечка в дорогу "СПАС+", пластиковый футляр (AM-09)</t>
  </si>
  <si>
    <t>Аптечка в машину, пластиковый футляр (AM-05)</t>
  </si>
  <si>
    <t>Аптечка первой помощи в дорогу, пластиковый футляр (AM-04)</t>
  </si>
  <si>
    <t>Аптечка первой помощи в дорогу, текстильный футляр (AM-07)</t>
  </si>
  <si>
    <t>Аптечка универсальная индивидуальная с медикаментами (AM-06)</t>
  </si>
  <si>
    <t>Ароматизатор-банка "Галактика" морской сквош  (AF-A01-SM)</t>
  </si>
  <si>
    <t>Ароматизатор-банка "Галактика" новое авто (AFGA062)</t>
  </si>
  <si>
    <t>Ароматизатор-банка "Галактика" пина колада (AF-A01-PC)</t>
  </si>
  <si>
    <t>Ароматизатор-банка "Галактика" французская ваниль (AF-A01-VA)</t>
  </si>
  <si>
    <t>Ароматизатор-банка гелевый "Планета" BOSS 60мл (AFBA226)</t>
  </si>
  <si>
    <t>Ароматизатор-банка гелевый "Планета" FOR MAN 60мл (AFBA224)</t>
  </si>
  <si>
    <t>Ароматизатор-банка гелевый "Планета" GOLD 60мл (AFBA223)</t>
  </si>
  <si>
    <t>Ароматизатор-банка гелевый "Планета" KING 60мл (AFBA231)</t>
  </si>
  <si>
    <t>Ароматизатор-банка гелевый "Планета" SEXY 60мл (AFBA225)</t>
  </si>
  <si>
    <t>Ароматизатор-банка гелевый "Планета" WHITE TEA 60мл (AFBA230)</t>
  </si>
  <si>
    <t>Ароматизатор-банка гелевый "Планета" БАБЛ ГАМ 60мл (AFBA227)</t>
  </si>
  <si>
    <t>Ароматизатор-банка гелевый "Планета" ИЛЛЮЗИЯ 60мл (AFBA229)</t>
  </si>
  <si>
    <t>Ароматизатор-банка гелевый "Планета" КРЫМСКИЕ КАНИКУЛЫ 60мл (AFBA228)</t>
  </si>
  <si>
    <t>Ароматизатор-банка гелевый "Планета" ЧЕРНЫЙ ЛЕД 60мл (AFBA222)</t>
  </si>
  <si>
    <t>Ароматизатор-банка с гелевыми шариками for man (AFSH183)</t>
  </si>
  <si>
    <t>Ароматизатор-банка с гелевыми шариками king (AFSH180)</t>
  </si>
  <si>
    <t>Ароматизатор-банка с гелевыми шариками kiss (AFSH181)</t>
  </si>
  <si>
    <t>Ароматизатор-банка с гелевыми шариками sexy (AFSH182)</t>
  </si>
  <si>
    <t>Ароматизатор-банка с гелевыми шариками бабл гам (AFSH176)</t>
  </si>
  <si>
    <t>Ароматизатор-банка с гелевыми шариками глинтвейн (AFSH178)</t>
  </si>
  <si>
    <t>Ароматизатор-банка с гелевыми шариками горячий шоколад (AFSH179)</t>
  </si>
  <si>
    <t>Ароматизатор-банка с гелевыми шариками зеленый чай (AFSH184)</t>
  </si>
  <si>
    <t>Ароматизатор-банка с гелевыми шариками крымские каникулы (AFSH185)</t>
  </si>
  <si>
    <t>Ароматизатор-банка с гелевыми шариками черный лед (AFSH177)</t>
  </si>
  <si>
    <t>Ароматизатор-бутылочка кристалл "Perfume" ALFA (AFBU255)</t>
  </si>
  <si>
    <t>Ароматизатор-бутылочка кристалл "Perfume" EAU PURE (AFBU261)</t>
  </si>
  <si>
    <t>Ароматизатор-бутылочка кристалл "Perfume" GREEN TEA (AFBU260)</t>
  </si>
  <si>
    <t>Ароматизатор-бутылочка кристалл "Perfume" PATCHOULI &amp; WOOD (AFBU253)</t>
  </si>
  <si>
    <t>Ароматизатор-бутылочка кристалл "Perfume" VERA (AFBU258)</t>
  </si>
  <si>
    <t>Ароматизатор-бутылочка куб "Perfume"  WILD VIEW (AFBU237)</t>
  </si>
  <si>
    <t>Ароматизатор-бутылочка куб "Perfume" COMFORT (AFBU236)</t>
  </si>
  <si>
    <t>Ароматизатор-бутылочка куб "Perfume" COOL (AFBU234)</t>
  </si>
  <si>
    <t>Ароматизатор-бутылочка куб "Perfume" DYNAMIC (AFBU239)</t>
  </si>
  <si>
    <t>Ароматизатор-бутылочка куб "Perfume" FITNESS (AFBU233)</t>
  </si>
  <si>
    <t>Ароматизатор-бутылочка куб "Perfume" FOLLOW ME (AFBU241)</t>
  </si>
  <si>
    <t>Ароматизатор-бутылочка куб "Perfume" GAME ON (AFBU240)</t>
  </si>
  <si>
    <t>Ароматизатор-бутылочка куб "Perfume" PINK ISLANDS (AFBU235)</t>
  </si>
  <si>
    <t>Ароматизатор-бутылочка куб "Perfume" SPA FRESH (AFBU232)</t>
  </si>
  <si>
    <t>Ароматизатор-бутылочка куб "Perfume" STRONG MAN (AFBU238)</t>
  </si>
  <si>
    <t>Ароматизатор-спрей "GOLD" Perfume BLACK LORD 50мл (AFSP268)</t>
  </si>
  <si>
    <t>Ароматизатор-спрей "GOLD" Perfume COOL 50мл (AFSP269)</t>
  </si>
  <si>
    <t>Ароматизатор-спрей "GOLD" Perfume EAU PURE 50мл (AFSP267)</t>
  </si>
  <si>
    <t>Ароматизатор-спрей "GOLD" Perfume INKOGNITO 50мл (AFSP270)</t>
  </si>
  <si>
    <t>Ароматизатор-спрей "GOLD" Perfume LUXURY 50мл (AFSP271)</t>
  </si>
  <si>
    <t>Ароматизатор-спрей "SILVER" Perfume ALFA 30мл (AFSP265)</t>
  </si>
  <si>
    <t>Ароматизатор-спрей "SILVER" Perfume COSA NOSTRA 30мл (AFSP266)</t>
  </si>
  <si>
    <t>Ароматизатор-спрей "SILVER" Perfume FOR MAN 30мл (AFSP262)</t>
  </si>
  <si>
    <t>Ароматизатор-спрей "SILVER" Perfume NINA 30мл (AFSP264)</t>
  </si>
  <si>
    <t>Ароматизатор-спрей "SILVER" Perfume PATCHOULI &amp; WOOD 30мл (AFSP263)</t>
  </si>
  <si>
    <t>Ароматизатор-спрей "Атмосфера" boss 100мл (AFSP167)</t>
  </si>
  <si>
    <t>Ароматизатор-спрей "Атмосфера" for man 100мл (AFSP169)</t>
  </si>
  <si>
    <t>Ароматизатор-спрей "Атмосфера" gold 100мл (AFSP168)</t>
  </si>
  <si>
    <t>Ароматизатор-спрей "Атмосфера" king 100мл (AFSP174)</t>
  </si>
  <si>
    <t>Ароматизатор-спрей "Атмосфера" kiss 100мл (AFSP170)</t>
  </si>
  <si>
    <t>Ароматизатор-спрей "Атмосфера" sexy 100мл (AFSP282)</t>
  </si>
  <si>
    <t>Ароматизатор-спрей "Атмосфера" антитабак 100мл (AFSP173)</t>
  </si>
  <si>
    <t>Ароматизатор-спрей "Атмосфера" бабл гам 100мл (AFSP166)</t>
  </si>
  <si>
    <t>Ароматизатор-спрей "Атмосфера" Глинтвейн 100мл (AFSP285)</t>
  </si>
  <si>
    <t>Ароматизатор-спрей "Атмосфера" горячий шоколад 100мл (AFSP284)</t>
  </si>
  <si>
    <t>Ароматизатор-спрей "Атмосфера" зеленый чай 100мл (AFSP175)</t>
  </si>
  <si>
    <t>Ароматизатор-спрей "Атмосфера" иллюзия 100мл (AFSP172)</t>
  </si>
  <si>
    <t>Ароматизатор-спрей "Атмосфера" крымские каникулы 100мл (AFSP283)</t>
  </si>
  <si>
    <t>Ароматизатор-спрей "Атмосфера" черный лед 100мл (AFSP171)</t>
  </si>
  <si>
    <t>Ароматизатор-спрей для дома и авто "WHITE" Perfume COOL 220мл (AFSP274)</t>
  </si>
  <si>
    <t>Ароматизатор-спрей для дома и авто "WHITE" Perfume EAU PURE 220мл (AFSP275)</t>
  </si>
  <si>
    <t>Ароматизатор-спрей для дома и авто "WHITE" Perfume INKOGNITO 220мл (AFSP276)</t>
  </si>
  <si>
    <t>Ароматизатор-спрей для дома и авто "WHITE" Perfume LUXURY 220мл (AFSP272)</t>
  </si>
  <si>
    <t>Ароматизатор-спрей для дома и авто "WHITE" Perfume PATCHOULI &amp; WOOD 220мл (AFSP273)</t>
  </si>
  <si>
    <t>Ароматизатор-спрей для дома и авто "WHITE" Perfume МАНГОВЫЙ СОК 220мл (AFSP281)</t>
  </si>
  <si>
    <t>Ароматизатор-спрей для дома и авто "WHITE" Perfume ПЕРСИДСКАЯ СИРЕНЬ 220мл (AFSP278)</t>
  </si>
  <si>
    <t>Ароматизатор-спрей для дома и авто "WHITE" Perfume САХАРНАЯ СЛИВА 220мл (AFSP277)</t>
  </si>
  <si>
    <t>Ароматизатор-спрей для дома и авто "WHITE" Perfume ЦИТРУС И ГУАВА 220мл (AFSP279)</t>
  </si>
  <si>
    <t>Ароматизатор-спрей для дома и авто "WHITE" Perfume ШОКОЛАДНЫЙ ТРЮФЕЛЬ 220мл (AFSP280)</t>
  </si>
  <si>
    <t>Ароматизатор "Банка с гранулами" Boss (AFBA100)</t>
  </si>
  <si>
    <t>Ароматизатор "Банка с гранулами" бабл гам (AFBA096)</t>
  </si>
  <si>
    <t>Ароматизатор "Банка с гранулами" бодрящий кофе (AFBA101)</t>
  </si>
  <si>
    <t>Ароматизатор "Банка с гранулами" грейпфрут (AFBA098)</t>
  </si>
  <si>
    <t>Ароматизатор "Банка с гранулами" дикая ягода (AFBA097)</t>
  </si>
  <si>
    <t>Ароматизатор "Банка с гранулами" морской бриз (AFBA103)</t>
  </si>
  <si>
    <t>Ароматизатор "Банка с гранулами" сочное яблоко (AFBA104)</t>
  </si>
  <si>
    <t>Ароматизатор "Банка с гранулами" французская ваниль (AFBA102)</t>
  </si>
  <si>
    <t>Ароматизатор "Банка с гранулами" хвойный лес (AFBA099)</t>
  </si>
  <si>
    <t>Ароматизатор "Банка с гранулами" черный лед (AFBA095)</t>
  </si>
  <si>
    <t>Ароматизатор "Кофе в мешочке со спреем" бодрящий кофе (AFCO198)</t>
  </si>
  <si>
    <t>Ароматизатор "Кофе в мешочке со спреем" горячий шоколад (AFCO197)</t>
  </si>
  <si>
    <t>Ароматизатор "Кофе в мешочке со спреем" миндаль и вишня (AFCO199)</t>
  </si>
  <si>
    <t>Ароматизатор "Кофе в мешочке со спреем" пина колада (AFCO203)</t>
  </si>
  <si>
    <t>Ароматизатор "Кофе в мешочке со спреем" пряный латте (AFCO200)</t>
  </si>
  <si>
    <t>Ароматизатор "Кофе в мешочке со спреем" тирамису (AFCO201)</t>
  </si>
  <si>
    <t>Ароматизатор "Кофе в мешочке со спреем" французская ваниль и кофе (AFCO196)</t>
  </si>
  <si>
    <t>Ароматизатор "Кофе в мешочке со спреем" шоколадный мандарин (AFCO202)</t>
  </si>
  <si>
    <t>Ароматизатор "Мешочек XXL с гранулами" 80гр бабл гам (AFME146)</t>
  </si>
  <si>
    <t>Ароматизатор "Мешочек XXL с гранулами" 80гр бодрящий кофе (AFME155)</t>
  </si>
  <si>
    <t>Ароматизатор "Мешочек XXL с гранулами" 80гр дикая ягода (AFME148)</t>
  </si>
  <si>
    <t>Ароматизатор "Мешочек XXL с гранулами" 80гр итальянский лимон (AFME159)</t>
  </si>
  <si>
    <t>Ароматизатор "Мешочек XXL с гранулами" 80гр кола (AFME150)</t>
  </si>
  <si>
    <t>Ароматизатор "Мешочек XXL с гранулами" 80гр тропифрут (AFME156)</t>
  </si>
  <si>
    <t>Ароматизатор "Шарики в мешочке" boss (AFSH118)</t>
  </si>
  <si>
    <t>Ароматизатор "Шарики в мешочке" бабл гам (AFSH119)</t>
  </si>
  <si>
    <t>Ароматизатор "Шарики в мешочке" бодрящий кофе (AFSH117)</t>
  </si>
  <si>
    <t>Ароматизатор "Шарики в мешочке" клубника со сливками (AFSH120)</t>
  </si>
  <si>
    <t>Ароматизатор "Шарики в мешочке" морской сквош (AFSH124)</t>
  </si>
  <si>
    <t>Ароматизатор "Шарики в мешочке" сочное яблоко (AFSH121)</t>
  </si>
  <si>
    <t>Ароматизатор "Шарики в мешочке" французская ваниль (AFSH116)</t>
  </si>
  <si>
    <t>Ароматизатор "Шарики в мешочке" хвойный лес (AFSH123)</t>
  </si>
  <si>
    <t>Ароматизатор "Шарики в мешочке" цитрусовый сад (AFSH122)</t>
  </si>
  <si>
    <t>Ароматизатор "Шарики в мешочке" черный лед (AFSH115)</t>
  </si>
  <si>
    <t>Ароматизатор в дефлектор "Клипса-1" Boss (AFKL023)</t>
  </si>
  <si>
    <t>Ароматизатор в дефлектор "Клипса-1" арбузная свежесть (AFKL019)</t>
  </si>
  <si>
    <t>Ароматизатор в дефлектор "Клипса-1" бабл гам (AFKL020)</t>
  </si>
  <si>
    <t>Ароматизатор в дефлектор "Клипса-1" бодрящий кофе (AFKL024)</t>
  </si>
  <si>
    <t>Ароматизатор в дефлектор "Клипса-1" морской бриз (AFKL017)</t>
  </si>
  <si>
    <t>Ароматизатор в дефлектор "Клипса-1" пина колада (AFKL025)</t>
  </si>
  <si>
    <t>Ароматизатор в дефлектор "Клипса-1" спелая вишня (AFKL018)</t>
  </si>
  <si>
    <t>Ароматизатор в дефлектор "Клипса-1" французская ваниль (AFKL016)</t>
  </si>
  <si>
    <t>Ароматизатор в дефлектор "Клипса-1" цитрусовый сад (AFKL022)</t>
  </si>
  <si>
    <t>Ароматизатор в дефлектор "Клипса-1" черный лед (AFKL021)</t>
  </si>
  <si>
    <t>Ароматизатор в дефлектор "Клипса" капучино (AFKL060)</t>
  </si>
  <si>
    <t>Ароматизатор в дефлектор "Клипса" пина колада (AF-F01-PC)</t>
  </si>
  <si>
    <t>Ароматизатор в дефлектор "Клипса" французская ваниль (AF-F01-VA)</t>
  </si>
  <si>
    <t>Ароматизатор в дефлектор "Клипса" хвойный лес (AFKL059)</t>
  </si>
  <si>
    <t>Ароматизатор на дефлектор "Premier" Boss (AFPR054)</t>
  </si>
  <si>
    <t>Ароматизатор на дефлектор "Premier" Energy (AFPR055)</t>
  </si>
  <si>
    <t>Ароматизатор на дефлектор "Premier" капучино (AFPR057)</t>
  </si>
  <si>
    <t>Ароматизатор на дефлектор "Premier" мятный чай (AFPR056)</t>
  </si>
  <si>
    <t>Ароматизатор на дефлектор "VIP" зеленый чай (AFVIP044)</t>
  </si>
  <si>
    <t>Ароматизатор на дефлектор "VIP" капучино (AFVIP043)</t>
  </si>
  <si>
    <t>Ароматизатор на дефлектор "VIP" фруктовый сад (AFVIP042)</t>
  </si>
  <si>
    <t>Ароматизатор на дефлектор "VIP" черный лед (AFVIP045)</t>
  </si>
  <si>
    <t>Ароматизатор на дефлектор "Клипса" капучино (AF-F02-CA)</t>
  </si>
  <si>
    <t>Ароматизатор на дефлектор "Клипса" сочная вишня (AF-F02-SC)</t>
  </si>
  <si>
    <t>Ароматизатор на дефлектор гелевый "Цветок" кинг кар (AF-D02-KC)</t>
  </si>
  <si>
    <t>Ароматизатор на дефлектор гелевый "Цветок" сочная вишня (AF-D02-SC)</t>
  </si>
  <si>
    <t>Ароматизатор на панель "Куб"  французская ваниль (AFKU036)</t>
  </si>
  <si>
    <t>Ароматизатор на панель "Куб" Boss (AFKU037)</t>
  </si>
  <si>
    <t>Ароматизатор на панель "Куб" итальянский лимон (AFKU039)</t>
  </si>
  <si>
    <t>Ароматизатор на панель "Куб" капучино (AFKU041)</t>
  </si>
  <si>
    <t>Ароматизатор на панель "Куб" новое авто (AFKU040)</t>
  </si>
  <si>
    <t>Ароматизатор на панель "Куб" цитрусовый сад (AFKU038)</t>
  </si>
  <si>
    <t>Ароматизатор под сиденье гелевый макси "Тундра" бодрящий кофе (AFSI144)</t>
  </si>
  <si>
    <t>Ароматизатор под сиденье гелевый макси "Тундра" итальянский лимон (AFSI141)</t>
  </si>
  <si>
    <t>Ароматизатор под сиденье гелевый макси "Тундра" клубника со сливками (AFSI140)</t>
  </si>
  <si>
    <t>Ароматизатор под сиденье гелевый макси "Тундра" новое авто (AFSI142)</t>
  </si>
  <si>
    <t>Ароматизатор под сиденье гелевый макси "Тундра" французская ваниль (AFSI143)</t>
  </si>
  <si>
    <t>Ароматизатор под сиденье гелевый мини "Тайга" бабл гам (AFSI139)</t>
  </si>
  <si>
    <t>Ароматизатор под сиденье гелевый мини "Тайга" морской сквош (AFSI136)</t>
  </si>
  <si>
    <t>Ароматизатор под сиденье гелевый мини "Тайга" новое авто (AFSI137)</t>
  </si>
  <si>
    <t>Ароматизатор под сиденье гелевый мини "Тайга" французская ваниль (AFSI135)</t>
  </si>
  <si>
    <t>Ароматизатор под сиденье гелевый мини "Тайга" черный лед (AFSI138)</t>
  </si>
  <si>
    <t>Ароматизатор под сиденье пластик "3D-лабиринт" boss (AFSI108)</t>
  </si>
  <si>
    <t>Ароматизатор под сиденье пластик "3D-лабиринт" арбузная свежесть (AFSI114)</t>
  </si>
  <si>
    <t>Ароматизатор под сиденье пластик "3D-лабиринт" бабл гам (AFSI111)</t>
  </si>
  <si>
    <t>Ароматизатор под сиденье пластик "3D-лабиринт" бодрящий кофе (AFSI106)</t>
  </si>
  <si>
    <t>Ароматизатор под сиденье пластик "3D-лабиринт" морской бриз (AFSI112)</t>
  </si>
  <si>
    <t>Ароматизатор под сиденье пластик "3D-лабиринт" тропифрут (AFSI107)</t>
  </si>
  <si>
    <t>Ароматизатор под сиденье пластик "3D-лабиринт" французская ваниль (AFSI110)</t>
  </si>
  <si>
    <t>Ароматизатор под сиденье пластик "3D-лабиринт" хвойный лес (AFSI109)</t>
  </si>
  <si>
    <t>Ароматизатор под сиденье пластик "3D-лабиринт" цитрусовый сад (AFSI113)</t>
  </si>
  <si>
    <t>Ароматизатор под сиденье пластик "3D-лабиринт" черный лед (AFSI105)</t>
  </si>
  <si>
    <t>Ароматизатор подвесной "Боксерские перчатки" boss (AFB0204)</t>
  </si>
  <si>
    <t>Ароматизатор подвесной "Боксерские перчатки" energy (AFB0206)</t>
  </si>
  <si>
    <t>Ароматизатор подвесной "Боксерские перчатки" черный лед (AFB0205)</t>
  </si>
  <si>
    <t>Ароматизатор подвесной "Бутылочка" Boss (AFBU077)</t>
  </si>
  <si>
    <t>Ароматизатор подвесной "Бутылочка" Elegance (AFBU070)</t>
  </si>
  <si>
    <t>Ароматизатор подвесной "Бутылочка" Sexy (AFBU072)</t>
  </si>
  <si>
    <t>Ароматизатор подвесной "Бутылочка" Speed (AFBU071)</t>
  </si>
  <si>
    <t>Ароматизатор подвесной "Бутылочка" бабл гам (AFBU079)</t>
  </si>
  <si>
    <t>Ароматизатор подвесной "Бутылочка" бодрящий кофе (AFBU075)</t>
  </si>
  <si>
    <t>Ароматизатор подвесной "Бутылочка" морской бриз (AFBU073)</t>
  </si>
  <si>
    <t>Ароматизатор подвесной "Бутылочка" французская ваниль (AFBU076)</t>
  </si>
  <si>
    <t>Ароматизатор подвесной "Бутылочка" цветочная сказка (AFBU074)</t>
  </si>
  <si>
    <t>Ароматизатор подвесной "Бутылочка" черный лед (AFBU078)</t>
  </si>
  <si>
    <t>Ароматизатор подвесной "Кеды" итальянский лимон (AFKE050)</t>
  </si>
  <si>
    <t>Ароматизатор подвесной "Кеды" клубника со сливками (AFKE053)</t>
  </si>
  <si>
    <t>Ароматизатор подвесной "Кеды" морской сквош (AFKE051)</t>
  </si>
  <si>
    <t>Ароматизатор подвесной "Кеды" цветочная сказка (AFKE052)</t>
  </si>
  <si>
    <t>Ароматизатор подвесной "Кубики" Boss (AFKU068)</t>
  </si>
  <si>
    <t>Ароматизатор подвесной "Кубики" бодрящий кофе  (AFKU069)</t>
  </si>
  <si>
    <t>Ароматизатор подвесной "Кубики" морской сквош (AFKU067)</t>
  </si>
  <si>
    <t>Ароматизатор подвесной "Кубики" французская ваниль (AF-I01-FV)</t>
  </si>
  <si>
    <t>Ароматизатор подвесной "Кубики" черный лед (AFKU066)</t>
  </si>
  <si>
    <t>Ароматизатор подвесной "Мешочек с гранулами Perfume" ACTION  (AFME245)</t>
  </si>
  <si>
    <t>Ароматизатор подвесной "Мешочек с гранулами Perfume" COOL (AFME246)</t>
  </si>
  <si>
    <t>Ароматизатор подвесной "Мешочек с гранулами Perfume" EAU PURE (AFME243)</t>
  </si>
  <si>
    <t>Ароматизатор подвесной "Мешочек с гранулами Perfume" FOR ADULTS (AFME248)</t>
  </si>
  <si>
    <t>Ароматизатор подвесной "Мешочек с гранулами Perfume" FOR MAN (AFME242)</t>
  </si>
  <si>
    <t>Ароматизатор подвесной "Мешочек с гранулами Perfume" GLAMOUR (AFME247)</t>
  </si>
  <si>
    <t>Ароматизатор подвесной "Мешочек с гранулами Perfume" GUILTY SOUL (AFME251)</t>
  </si>
  <si>
    <t>Ароматизатор подвесной "Мешочек с гранулами Perfume" HARD ROCK (AFME244)</t>
  </si>
  <si>
    <t>Ароматизатор подвесной "Мешочек с гранулами Perfume" KING (AFME249)</t>
  </si>
  <si>
    <t>Ароматизатор подвесной "Мешочек с гранулами Perfume" PLATINUM (AFME250)</t>
  </si>
  <si>
    <t>Ароматизатор подвесной "Мешочек с гранулами" Boss (AFME033)</t>
  </si>
  <si>
    <t>Ароматизатор подвесной "Мешочек с гранулами" арбузная свежесть (AFME029)</t>
  </si>
  <si>
    <t>Ароматизатор подвесной "Мешочек с гранулами" бабл гам (AFME030)</t>
  </si>
  <si>
    <t>Ароматизатор подвесной "Мешочек с гранулами" бодрящий кофе (AFME035)</t>
  </si>
  <si>
    <t>Ароматизатор подвесной "Мешочек с гранулами" кола (AFME145)</t>
  </si>
  <si>
    <t>Ароматизатор подвесной "Мешочек с гранулами" морской бриз (AFME027)</t>
  </si>
  <si>
    <t>Ароматизатор подвесной "Мешочек с гранулами" пина колада (AFME034)</t>
  </si>
  <si>
    <t>Ароматизатор подвесной "Мешочек с гранулами" спелая вишня (AFME028)</t>
  </si>
  <si>
    <t>Ароматизатор подвесной "Мешочек с гранулами" французская ваниль (AFME026)</t>
  </si>
  <si>
    <t>Ароматизатор подвесной "Мешочек с гранулами" цитрусовый сад (AFME032)</t>
  </si>
  <si>
    <t>Ароматизатор подвесной "Мешочек с гранулами" черный лед (AFME031)</t>
  </si>
  <si>
    <t>Ароматизатор подвесной "Теннис" boss (AFTE134)</t>
  </si>
  <si>
    <t>Ароматизатор подвесной "Футбол" boss (AFFO125)</t>
  </si>
  <si>
    <t>Ароматизатор подвесной "Футбол" бабл гам (AFFO129)</t>
  </si>
  <si>
    <t>Ароматизатор подвесной "Футбол" бодрящий кофе (AFFO127)</t>
  </si>
  <si>
    <t>Ароматизатор подвесной "Футбол" французская ваниль (AFFO128)</t>
  </si>
  <si>
    <t>Ароматизатор подвесной "Футбол" черный лед (AFFO126)</t>
  </si>
  <si>
    <t>Ароматизатор подвесной "Футбольный мяч" французская ваниль (AF-I02-VA)</t>
  </si>
  <si>
    <t>Ароматизатор подвесной "Футбольный мяч" цитрусовый сад (AFFO061)</t>
  </si>
  <si>
    <t>Ароматизатор подвесной "Футбольный мяч" черный лед (AFFO063)</t>
  </si>
  <si>
    <t>Ароматизатор подвесной бутылочка "Elegance" royal   (AFBU213)</t>
  </si>
  <si>
    <t>Ароматизатор подвесной бутылочка "Elegance" sexy (AFBU215)</t>
  </si>
  <si>
    <t>Ароматизатор подвесной бутылочка "Elegance" прованс  (AFBU212)</t>
  </si>
  <si>
    <t>Ароматизатор подвесной бутылочка "Elegance" фруктовый сад  (AFBU216)</t>
  </si>
  <si>
    <t>Ароматизатор подвесной бутылочка "Elegance" черный лед  (AFBU214)</t>
  </si>
  <si>
    <t>Ароматизатор подвесной бутылочка "Star" BOSS (AFBU211)</t>
  </si>
  <si>
    <t>Ароматизатор подвесной бутылочка "Star" sexy  (AFBU210)</t>
  </si>
  <si>
    <t>Ароматизатор подвесной бутылочка "Star" бабл гам (AFBU209)</t>
  </si>
  <si>
    <t>Ароматизатор подвесной бутылочка "Star" морской сквош  (AFBU208)</t>
  </si>
  <si>
    <t>Ароматизатор подвесной бутылочка "Star" черный лед  (AFBU207)</t>
  </si>
  <si>
    <t>Ароматизатор подвесной мембранный "Persona" бабл гам (AFPE292)</t>
  </si>
  <si>
    <t>Ароматизатор подвесной мембранный "Persona" клубника со сливками (AFPE296)</t>
  </si>
  <si>
    <t>Ароматизатор подвесной мембранный "Persona" лесные ягоды (AFPE303)</t>
  </si>
  <si>
    <t>Ароматизатор подвесной мембранный "Persona" лимон и лайм (AFPE299)</t>
  </si>
  <si>
    <t>Ароматизатор подвесной мембранный "Persona" морской бриз (AFPE302)</t>
  </si>
  <si>
    <t>Ароматизатор подвесной мембранный "Persona" новое авто (AFPE294)</t>
  </si>
  <si>
    <t>Ароматизатор подвесной мембранный "Persona" парфюм (AFPE295)</t>
  </si>
  <si>
    <t>Ароматизатор подвесной мембранный "Persona" пина колада (AFPE301)</t>
  </si>
  <si>
    <t>Ароматизатор подвесной мембранный "Persona" свежий ветер (AFPE297)</t>
  </si>
  <si>
    <t>Ароматизатор подвесной мембранный "Persona" сочное яблоко (AFPE298)</t>
  </si>
  <si>
    <t>Ароматизатор подвесной мембранный "Persona" французская ваниль (AFPE293)</t>
  </si>
  <si>
    <t>Ароматизатор подвесной мембранный "Persona" черный лед (AFPE300)</t>
  </si>
  <si>
    <t>Ароматизатор подвесной мембранный "Восьмерка" океан (AF-D01-OC)</t>
  </si>
  <si>
    <t>Ароматизатор подвесной мембранный "Восьмерка" пина колада (AF-D01-PC)</t>
  </si>
  <si>
    <t>Ароматизатор подвесной мембранный "Восьмерка" французская ваниль (AF-D01-VA)</t>
  </si>
  <si>
    <t>Ароматизатор подвесной пластик "Звезда" морской сквош (AFZV005)</t>
  </si>
  <si>
    <t>Ароматизатор подвесной пластик "Звезда" французская ваниль (AFZV006)</t>
  </si>
  <si>
    <t>Ароматизатор подвесной пластик "Звезда" черный лед (AFZV004)</t>
  </si>
  <si>
    <t>Ароматизатор подвесной пластик "Истребитель" морской бриз (AFIS008)</t>
  </si>
  <si>
    <t>Ароматизатор подвесной пластик "Истребитель" французская ваниль (AFIS009)</t>
  </si>
  <si>
    <t>Ароматизатор подвесной пластик "Истребитель" черный лед (AFIS007)</t>
  </si>
  <si>
    <t>Ароматизатор подвесной пластик "Матрешка" boss (AFMA162)</t>
  </si>
  <si>
    <t>Ароматизатор подвесной пластик "Матрешка" бабл гам (AFMA164)</t>
  </si>
  <si>
    <t>Ароматизатор подвесной пластик "Матрешка" кола (AFMA161)</t>
  </si>
  <si>
    <t>Ароматизатор подвесной пластик "Матрешка" морской сквош (AFMA165)</t>
  </si>
  <si>
    <t>Ароматизатор подвесной пластик "Матрешка" черный лед (AFMA163)</t>
  </si>
  <si>
    <t>Ароматизатор подвесной пластик "Монстера" sport (AFMO217)</t>
  </si>
  <si>
    <t>Ароматизатор подвесной пластик "Монстера" тропифрут (AFMO220)</t>
  </si>
  <si>
    <t>Ароматизатор подвесной пластик "Монстера" эгоист (AFMO221)</t>
  </si>
  <si>
    <t>Ароматизатор подвесной пластик "Самолет" бодрящий кофе (AFSA012)</t>
  </si>
  <si>
    <t>Ароматизатор подвесной пластик "Самолет" пина колада (AFSA010)</t>
  </si>
  <si>
    <t>Ароматизатор подвесной пластик "Самолет" сочное яблоко (AFSA011)</t>
  </si>
  <si>
    <t>Ароматизатор подвесной пластик "Сердце" бабл гам (AFSE002)</t>
  </si>
  <si>
    <t>Ароматизатор подвесной пластик "Сердце" клубника со сливками (AFSE001)</t>
  </si>
  <si>
    <t>Ароматизатор подвесной пластик "Сердце" черный лед (AFSE003)</t>
  </si>
  <si>
    <t>Ароматизатор подвесной пластик "Сочный фрукт" апельсин(AFFR088)</t>
  </si>
  <si>
    <t>Ароматизатор подвесной пластик "Сочный фрукт" арбуз (AFFR087)</t>
  </si>
  <si>
    <t>Ароматизатор подвесной пластик "Сочный фрукт" киви (AFFR090)</t>
  </si>
  <si>
    <t>Ароматизатор подвесной пластик "Сочный фрукт" лимон (AFFR092)</t>
  </si>
  <si>
    <t>Ароматизатор подвесной пластик "Сочный фрукт" яблоко (AFFR091)</t>
  </si>
  <si>
    <t>Барьер парковочный, с навесным замком, 3 ключа, 750х500х370мм (AKON006)</t>
  </si>
  <si>
    <t>Батарейка 6LR61/Крона 9V щелочная 1 шт. (9V-01)</t>
  </si>
  <si>
    <t>Батарейка A23 12V для брелоков сигнализаций щелочная 1 шт. (23A-01)</t>
  </si>
  <si>
    <t>Батарейка A27 12V для брелоков сигнализаций щелочная 1 шт. (27A-01)</t>
  </si>
  <si>
    <t>Батарейка AG1/LR621 щелочная 10 шт. (AG1-10)</t>
  </si>
  <si>
    <t>Батарейка AG10/LR1130 щелочная 10 шт. (AG10-10)</t>
  </si>
  <si>
    <t>Батарейка AG12/LR43 щелочная 10 шт. (AG12-10)</t>
  </si>
  <si>
    <t>Батарейка AG13/LR44 щелочная 10 шт. (AG13-10)</t>
  </si>
  <si>
    <t>Батарейка AG3/LR41 щелочная 10 шт. (AG3-10)</t>
  </si>
  <si>
    <t>Батарейка AG4/LR626 щелочная 10 шт. (AG4-10)</t>
  </si>
  <si>
    <t>Батарейка AG6/LR921 щелочная 10 шт. (AG6-10)</t>
  </si>
  <si>
    <t>Батарейка AG7/LR926 щелочная 10 шт. (AG7-10)</t>
  </si>
  <si>
    <t>Батарейка AG9/LR936 щелочная 10 шт. (AG9-10)</t>
  </si>
  <si>
    <t>Батарейка CR1220 3V для брелоков сигнализаций литиевая 1 шт. (CR1220-01)</t>
  </si>
  <si>
    <t>Батарейка CR123A 3V литиевая 1 шт. (CR123A-01)</t>
  </si>
  <si>
    <t>Батарейка CR1616 3V для брелоков сигнализаций литиевая 1 шт. (CR1616-01)</t>
  </si>
  <si>
    <t>Батарейка CR1620 3V для брелоков сигнализаций литиевая 1 шт. (CR1620-01)</t>
  </si>
  <si>
    <t>Батарейка CR1632 3V для брелоков сигнализаций литиевая 1 шт. (CR1632-01)</t>
  </si>
  <si>
    <t>Батарейка CR2016 3V для брелоков сигнализаций литиевая 1 шт. (CR2016-01)</t>
  </si>
  <si>
    <t>Батарейка CR2025 3V для брелоков сигнализаций литиевая 1 шт. (CR2025-01)</t>
  </si>
  <si>
    <t>Батарейка CR2032 3V для брелоков сигнализаций литиевая 1 шт. (CR2032-01)</t>
  </si>
  <si>
    <t>Батарейка CR2430 3V для брелоков сигнализаций литиевая 1 шт. (CR2430-01)</t>
  </si>
  <si>
    <t>Батарейка CR2450 3V для брелоков сигнализаций литиевая 1 шт. (CR2450-01)</t>
  </si>
  <si>
    <t>Батарейка LR1/910A щелочная 2 шт. (LR1-02)</t>
  </si>
  <si>
    <t>Батарейки AA HR6 аккумулятор Ni-Mh 2600 mAh 2шт. (AA-26-02)</t>
  </si>
  <si>
    <t>Батарейки AAA HR03 аккумулятор Ni-Mh 1200 mAh 2шт. (AAA-12-02)</t>
  </si>
  <si>
    <t>Батарейки LR03/AAA щелочные 10 шт. (мизинчиковые) (AAA-10)</t>
  </si>
  <si>
    <t>Батарейки LR03/AAA щелочные 12 шт. (мизинчиковые) (AAA-12)</t>
  </si>
  <si>
    <t>Батарейки LR03/AAA щелочные 2 шт. блистер (мизинчиковые) (AAA-02)</t>
  </si>
  <si>
    <t>Батарейки LR03/AAA щелочные 4 шт. (мизинчиковые) (AAA-040)</t>
  </si>
  <si>
    <t>Батарейки LR03/AAA щелочные 4 шт. блистер (мизинчиковые) (AAA-04)</t>
  </si>
  <si>
    <t>Батарейки LR14/С щелочные 2 шт. блистер (C-02)</t>
  </si>
  <si>
    <t>Батарейки LR20/D щелочные 2 шт. блистер (D-02)</t>
  </si>
  <si>
    <t>Батарейки LR6/AA щелочные 10 шт. (пальчиковые) (AA-10)</t>
  </si>
  <si>
    <t>Батарейки LR6/AA щелочные 12 шт. (пальчиковые) (AA-12)</t>
  </si>
  <si>
    <t>Батарейки LR6/AA щелочные 2 шт. блистер (пальчиковые) (AA-02)</t>
  </si>
  <si>
    <t>Батарейки LR6/AA щелочные 4 шт. (пальчиковые) (AA-040)</t>
  </si>
  <si>
    <t>Батарейки LR6/AA щелочные 4 шт. блистер (пальчиковые) (AA-04)</t>
  </si>
  <si>
    <t>Бита вставка SPLINE M10 3/8" длина 30мм (AT-B-41)</t>
  </si>
  <si>
    <t>Бита вставка SPLINE M10 3/8" длина 75мм (AT-B-47)</t>
  </si>
  <si>
    <t>Бита вставка SPLINE M12 3/8" длина 30мм (AT-B-42)</t>
  </si>
  <si>
    <t>Бита вставка SPLINE M12 3/8" длина 75мм (AT-B-48)</t>
  </si>
  <si>
    <t>Бита вставка SPLINE M5 3/8" длина 30мм (AT-B-38)</t>
  </si>
  <si>
    <t>Бита вставка SPLINE M5 3/8" длина 75мм (AT-B-43)</t>
  </si>
  <si>
    <t>Бита вставка SPLINE M6 3/8" длина 30мм (AT-B-39)</t>
  </si>
  <si>
    <t>Бита вставка SPLINE M6 3/8" длина 75мм (AT-B-44)</t>
  </si>
  <si>
    <t>Бита вставка SPLINE M8 3/8" длина 30мм (AT-B-40)</t>
  </si>
  <si>
    <t>Бита вставка SPLINE M8 3/8" длина 75мм (AT-B-45)</t>
  </si>
  <si>
    <t>Бита вставка SPLINE M9 3/8" длина 30мм (ATAR001)</t>
  </si>
  <si>
    <t>Бита вставка SPLINE M9 3/8" длина 75мм (AT-B-46)</t>
  </si>
  <si>
    <t>Бита вставка TORX T20 3/8" 30мм (AT-B-02)</t>
  </si>
  <si>
    <t>Бита вставка TORX T20 3/8" 75мм (AT-B-11)</t>
  </si>
  <si>
    <t>Бита вставка TORX T20H 3/8" длина 30мм (ATAR002)</t>
  </si>
  <si>
    <t>Бита вставка TORX T25 3/8" 30мм (AT-B-03)</t>
  </si>
  <si>
    <t>Бита вставка TORX T25 3/8" 75мм (AT-B-12)</t>
  </si>
  <si>
    <t>Бита вставка TORX T25H 3/8" длина 30мм (ATAR003)</t>
  </si>
  <si>
    <t>Бита вставка TORX T27 3/8" 30мм (AT-B-04)</t>
  </si>
  <si>
    <t>Бита вставка TORX T27 3/8" 75мм (AT-B-13)</t>
  </si>
  <si>
    <t>Бита вставка TORX T27H 3/8" длина 30мм (ATAR004)</t>
  </si>
  <si>
    <t>Бита вставка TORX T30 3/8" 30мм (AT-B-05)</t>
  </si>
  <si>
    <t>Бита вставка TORX T30 3/8" 75мм (AT-B-14)</t>
  </si>
  <si>
    <t>Бита вставка TORX T30H 3/8" длина 30мм (ATAR005)</t>
  </si>
  <si>
    <t>Бита вставка TORX T40 3/8" 30мм (AT-B-06)</t>
  </si>
  <si>
    <t>Бита вставка TORX T40 3/8" 75мм (AT-B-15)</t>
  </si>
  <si>
    <t>Бита вставка TORX T40H 3/8" длина 30мм (ATAR006)</t>
  </si>
  <si>
    <t>Бита вставка TORX T45 3/8" 30мм (AT-B-07)</t>
  </si>
  <si>
    <t>Бита вставка TORX T45 3/8" 75мм (AT-B-16)</t>
  </si>
  <si>
    <t>Бита вставка TORX T45H 3/8" длина 30мм (ATAR007)</t>
  </si>
  <si>
    <t>Бита вставка TORX T50 3/8" 30мм (AT-B-08)</t>
  </si>
  <si>
    <t>Бита вставка TORX T50 3/8" 75мм (AT-B-17)</t>
  </si>
  <si>
    <t>Бита вставка TORX T50H 3/8" длина 30мм (ATAR008)</t>
  </si>
  <si>
    <t>Бита вставка TORX T55 3/8" 30мм (AT-B-09)</t>
  </si>
  <si>
    <t>Бита вставка TORX T55 3/8" 75мм (AT-B-18)</t>
  </si>
  <si>
    <t>Бита вставка TORX T60 3/8" 30мм (AT-B-10)</t>
  </si>
  <si>
    <t>Бита вставка TORX T60 3/8" 75мм (AT-B-19)</t>
  </si>
  <si>
    <t>Бита вставка шестигранная 10мм 3/8" длина 30мм (AT-B-27)</t>
  </si>
  <si>
    <t>Бита вставка шестигранная 10мм 3/8" длина 75мм (AT-B-34)</t>
  </si>
  <si>
    <t>Бита вставка шестигранная 12мм 3/8" длина 30мм (AT-B-28)</t>
  </si>
  <si>
    <t>Бита вставка шестигранная 12мм 3/8" длина 75мм (AT-B-35)</t>
  </si>
  <si>
    <t>Бита вставка шестигранная 5мм 3/8" длина 30мм (AT-B-22)</t>
  </si>
  <si>
    <t>Бита вставка шестигранная 5мм 3/8" длина 75мм (AT-B-29)</t>
  </si>
  <si>
    <t>Бита вставка шестигранная 6мм 3/8" длина 30мм (AT-B-23)</t>
  </si>
  <si>
    <t>Бита вставка шестигранная 6мм 3/8" длина 75мм (AT-B-30)</t>
  </si>
  <si>
    <t>Бита вставка шестигранная 7мм 3/8" длина 30мм (AT-B-24)</t>
  </si>
  <si>
    <t>Бита вставка шестигранная 7мм 3/8" длина 75мм (AT-B-31)</t>
  </si>
  <si>
    <t>Бита вставка шестигранная 8мм 3/8" длина 30мм (AT-B-25)</t>
  </si>
  <si>
    <t>Бита вставка шестигранная 8мм 3/8" длина 75мм (AT-B-32)</t>
  </si>
  <si>
    <t>Бита вставка шестигранная 9мм 3/8" длина 30мм (AT-B-26)</t>
  </si>
  <si>
    <t>Бита вставка шестигранная 9мм 3/8" длина 75мм (AT-B-33)</t>
  </si>
  <si>
    <t>Бокорезы 120мм (ATBI001)</t>
  </si>
  <si>
    <t>Бокорезы 140мм (ATBI002)</t>
  </si>
  <si>
    <t>Бокорезы 160мм (AT-DCP-6)</t>
  </si>
  <si>
    <t>Бокорезы 180мм (AT-DCP-8)</t>
  </si>
  <si>
    <t>Бокорезы 200мм (ATBI003)</t>
  </si>
  <si>
    <t>Бокорезы усиленные 130мм (ATBI004)</t>
  </si>
  <si>
    <t>Бокорезы усиленные 190мм (ATBI005)</t>
  </si>
  <si>
    <t>Бокорезы усиленные 260мм (ATBI006)</t>
  </si>
  <si>
    <t>Браслет на руку, светоотражающий, 3* 30см, зеленый (ARW-B-05)</t>
  </si>
  <si>
    <t>Брелок светоотражающий "Фликер" на цепочке, 2 шт., оранжевый/зеленый (ARW-T-03)</t>
  </si>
  <si>
    <t>Брызговики универсальные большие для джипов, кроссоверов, минивэнов, черные, 2шт, с крепежом (AMF-02)</t>
  </si>
  <si>
    <t>Брызговики универсальные для легковых автомобилей, черные, 2шт, с крепежом (AMF-01)</t>
  </si>
  <si>
    <t>Брызговики универсальные для легковых автомобилей, черные, 2шт. (AMF-00)</t>
  </si>
  <si>
    <t>Варежка-перчатка шиншилла микроворс (29*23 см) (ABVN006)</t>
  </si>
  <si>
    <t>Варежка-шиншилла микроворс  (23*16 см) (ABVN005)</t>
  </si>
  <si>
    <t>Варежка-шиншилла оранжевый ворс (25*20 см)  (AB-D-02)</t>
  </si>
  <si>
    <t>Варежка-шиншилла серый ворс (25*20 см)  (AB-D-01)</t>
  </si>
  <si>
    <t>Варежка для мытья из микрофибры (24*18 см) (ABVN004)</t>
  </si>
  <si>
    <t>Ведёрко для мусора в подстаканник, черное (ABT-CH-01)</t>
  </si>
  <si>
    <t>Ведёрко для мусора на дверной карман, черное (ABT-DP-02)</t>
  </si>
  <si>
    <t>Ведро-трансформер компактное оранжевое 11л  (AB-O-02)</t>
  </si>
  <si>
    <t>Ведро-трансформер компактное синее 11л  (AB-O-01)</t>
  </si>
  <si>
    <t>Ведро складное силиконовое 10л (ABON004)</t>
  </si>
  <si>
    <t>Ведро складное силиконовое 5л (ABON003)</t>
  </si>
  <si>
    <t>Вентиль для б/к шин MS525, латунь (ATRV525)</t>
  </si>
  <si>
    <t>Вентиль для б/к шин MS525B, черный, латунь (ATRV525B)</t>
  </si>
  <si>
    <t>Вентиль для б/к шин MS525N, латунь (ATRV525N)</t>
  </si>
  <si>
    <t>Вентиль для б/к шин MS525S, латунь (ATRV525S)</t>
  </si>
  <si>
    <t>Вентиль для б/к шин PVR-152, латунь (ATRVPVR152)</t>
  </si>
  <si>
    <t>Вентиль для б/к шин PVR-153, латунь (ATRVPVR153)</t>
  </si>
  <si>
    <t>Вентиль для б/к шин TR-416, латунь (ATRV416)</t>
  </si>
  <si>
    <t>Вентиль для б/к шин TR-416S, латунь (ATRV416S)</t>
  </si>
  <si>
    <t>Вентиль для б/к шин TR-416SS, латунь (ATRV416SS)</t>
  </si>
  <si>
    <t>Вентиль для б/к шин TR-416SSS, латунь (ATRV416SSS)</t>
  </si>
  <si>
    <t>Вентиль для б/к шин TR412 (ATRV412)</t>
  </si>
  <si>
    <t>Вентиль для б/к шин TR412 PRO, EPDM резина (ATRV412EPDM)</t>
  </si>
  <si>
    <t>Вентиль для б/к шин TR412 PRO, EPDM резина, 4 шт. (ATRV412EPDM-01)</t>
  </si>
  <si>
    <t>Вентиль для б/к шин TR412, 4 шт. (ATRV412-01)</t>
  </si>
  <si>
    <t>Вентиль для б/к шин TR413 (ATRV413)</t>
  </si>
  <si>
    <t>Вентиль для б/к шин TR413 PRO, EPDM резина (ATRK413EPDM)</t>
  </si>
  <si>
    <t>Вентиль для б/к шин TR413 PRO, EPDM резина, 4 шт. (ATRK413EPDM-01)</t>
  </si>
  <si>
    <t>Вентиль для б/к шин TR413, 4 шт. (ATRV413-01)</t>
  </si>
  <si>
    <t>Вентиль для б/к шин TR413AC (ATRV413AC)</t>
  </si>
  <si>
    <t>Вентиль для б/к шин TR413C (ATRV413C)</t>
  </si>
  <si>
    <t>Вентиль для б/к шин TR413C, 4 шт. (ATRV413C-01)</t>
  </si>
  <si>
    <t>Вентиль для б/к шин TR414 (ATRV414)</t>
  </si>
  <si>
    <t>Вентиль для б/к шин TR414 PRO, EPDM резина (ATRV414EPDM)</t>
  </si>
  <si>
    <t>Вентиль для б/к шин TR414 PRO, EPDM резина, 4 шт. (ATRV414EPDM-01)</t>
  </si>
  <si>
    <t>Вентиль для б/к шин TR414, 4 шт. (ATRV414-01)</t>
  </si>
  <si>
    <t>Вентиль для б/к шин TR414AC (ATRV414AC)</t>
  </si>
  <si>
    <t>Вентиль для б/к шин TR414C (ATRV414С)</t>
  </si>
  <si>
    <t>Вентиль для б/к шин TR414C, 4 шт. (ATRV414C-01)</t>
  </si>
  <si>
    <t>Вентиль для б/к шин TR415 (ATRV415)</t>
  </si>
  <si>
    <t>Вентиль для б/к шин TR415 PRO, EPDM резина (ATRV415EPDM)</t>
  </si>
  <si>
    <t>Вентиль для б/к шин TR415, 4 шт. (ATRV415-01)</t>
  </si>
  <si>
    <t>Вентиль для б/к шин TR416B, латунь (ATRV416B)</t>
  </si>
  <si>
    <t>Вентиль для б/к шин TR416L, латунь (ATRV416L)</t>
  </si>
  <si>
    <t>Вентиль для б/к шин TR418 (ATRV418)</t>
  </si>
  <si>
    <t>Вентиль для б/к шин TR418 PRO, EPDM резина (ATRV418EPDM)</t>
  </si>
  <si>
    <t>Вентиль для б/к шин TR418, 4 шт. (ATRV418-01)</t>
  </si>
  <si>
    <t>Вентиль для б/к шин TR600HP (ATRV600HP)</t>
  </si>
  <si>
    <t>Вентиль для б/к шин V-3, латунь (ATRVV3)</t>
  </si>
  <si>
    <t>Вентиль для б/к шин V-4, латунь (ATRVV4)</t>
  </si>
  <si>
    <t>Вентиль для б/к шин V-5, латунь (ATRVV5)</t>
  </si>
  <si>
    <t>Вентиль для б/к шин VS-6, латунь (ATRVVS6)</t>
  </si>
  <si>
    <t>Вентиль для б/к шин VS-8-45, латунь (ATRVVS8V45)</t>
  </si>
  <si>
    <t>Вентиль для б/к шин VS-8-90, латунь (ATRVVS8V90)</t>
  </si>
  <si>
    <t>Вентиль для б/к шин VS-8, латунь (ATRVVS8)</t>
  </si>
  <si>
    <t>Вентиль для б/к шин VS-8/45, латунь (ATRVVS8S)</t>
  </si>
  <si>
    <t>Вентиль для б/к шин VS-8/48, латунь (ATRVVS8M)</t>
  </si>
  <si>
    <t>Вентилятор в салон 12,5 см на гибкой штанге в прикуриватель пластик 12В (ACF-12-02)</t>
  </si>
  <si>
    <t>Вентилятор в салон 12,5 см на присоске пластик 12В (ACF-12-01)</t>
  </si>
  <si>
    <t>Вентилятор в салон 12,5 см на присоске пластик 24В (ACF-24-04)</t>
  </si>
  <si>
    <t>Вентилятор в салон 15см с автоповоротом на прищепке металл 12В (ACF-15-03)</t>
  </si>
  <si>
    <t>Вентилятор в салон двойной 2х12см 12В общий выключатель пластик (ACF-12-05)</t>
  </si>
  <si>
    <t>Вентилятор в салон двойной 2х15см 12В раздельная регулировка пластик (ACF-12-06)</t>
  </si>
  <si>
    <t>Вешалка автомобильная для одежды, на подголовник, с регулировкой крепления (AH-CH-02)</t>
  </si>
  <si>
    <t>Вешалка автомобильная для одежды, на подголовник, универсальная (AH-CH-01)</t>
  </si>
  <si>
    <t>Видеорегистратор FHD 1080p ДОЗОР 1 (AVR-FHD-01)</t>
  </si>
  <si>
    <t>Видеорегистратор FHD 1080p ДОЗОР 2 (AVR-FHD-02)</t>
  </si>
  <si>
    <t>Видеорегистратор FHD 1080p ДОЗОР 3 (AVR-FHD-03)</t>
  </si>
  <si>
    <t>Вилка нагрузочная (Тестер батарей) (ABT-12-01)</t>
  </si>
  <si>
    <t>Вилка нагрузочная (Тестер батарей) (ABT-12-02)</t>
  </si>
  <si>
    <t>Вилка прицепа 12В 13 контактов ЕВРО пластик (ATE-03)</t>
  </si>
  <si>
    <t>Вилка прицепа 12В 13 контактов ЕВРО пластик (укороченная) (ATE-24)</t>
  </si>
  <si>
    <t>Вилка прицепа 12В 7 контактов металл (ATE-02)</t>
  </si>
  <si>
    <t>Вилка прицепа 12В 7 контактов пластик (ATE-01)</t>
  </si>
  <si>
    <t>Вилка прицепа 12В 7 контактов пластик (сальник) (ATE-23)</t>
  </si>
  <si>
    <t>Вилка прицепа/тягача 24В 15 контактов пластик (ATE-44)</t>
  </si>
  <si>
    <t>Вилка прицепа/тягача 24В ABS/EBS 7 контактов пластик (ATE-45)</t>
  </si>
  <si>
    <t>Вилка прицепа/тягача 24В тип-N 7 контактов металл (гайка) (ATE-42)</t>
  </si>
  <si>
    <t>Вилка прицепа/тягача 24В тип-N 7 контактов пластик (пружина) (ATE-40)</t>
  </si>
  <si>
    <t>Вилка прицепа/тягача 24В тип-S 7 контактов металл (гайка) (ATE-43)</t>
  </si>
  <si>
    <t>Вилка прицепа/тягача 24В тип-S 7 контактов пластик (пружина) (ATE-41)</t>
  </si>
  <si>
    <t>Водосгон для удаления воды (16 см) (AB-M-01)</t>
  </si>
  <si>
    <t>Водосгон для удаления воды (22 см) (AB-M-02)</t>
  </si>
  <si>
    <t>Водосгон для удаления воды (30 см) (AB-M-03)</t>
  </si>
  <si>
    <t>Водосгон для удаления воды двусторонний (9 см и 16 см) (ABMN07)</t>
  </si>
  <si>
    <t>Водосгон с распылителем (25 см) (ABMN008)</t>
  </si>
  <si>
    <t>Водосгон с распылителем и щеткой из микрофибры (13 см) (ABMN009)</t>
  </si>
  <si>
    <t>Водосгон с резиновым лезвием со скребком (16 см) (ABMN011)</t>
  </si>
  <si>
    <t>Водосгон с силиконовым лезвием (25 см) (ABMN010)</t>
  </si>
  <si>
    <t>Водосгон с силиконовым лезвием Т-образной формы (30 см) (ABMN012)</t>
  </si>
  <si>
    <t>Водосгон силиконовый MINI (6см) (ABMN013)</t>
  </si>
  <si>
    <t>Водосгон силиконовый для удаления воды (21 см)  (AB-M-06)</t>
  </si>
  <si>
    <t>Водосгон силиконовый для удаления воды (31 см)  (AB-M-05)</t>
  </si>
  <si>
    <t>Вольтметр + 2USB 3,1A в прикуриватель 12-24В  (AVM-D-02)</t>
  </si>
  <si>
    <t>Вольтметр в прикуриватель 12-24В (AVM-D-01)</t>
  </si>
  <si>
    <t>Вольтметр встраиваемый влагозащ. (вкл/выкл) 12/24В (AEAL005)</t>
  </si>
  <si>
    <t>Вольтметр встраиваемый влагозащ. 12/24В (AEAL004)</t>
  </si>
  <si>
    <t>Воронка D-135 мм, гибкий носик 350 мм, латунная сетка, в пакете с навершием (APF-07)</t>
  </si>
  <si>
    <t>Воронка D-135 мм, гибкий носик 350 мм, стальная сетка (APF-05)</t>
  </si>
  <si>
    <t>Воронка D-160 мм, гибкий носик 380 мм, стальная сетка (APF-06)</t>
  </si>
  <si>
    <t>Воронка D-160 мм, гибкий носик, 360 мм, латунная сетка, в пакете с навершием (APF-03)</t>
  </si>
  <si>
    <t>Воронка D-190 мм, жесткий носик 350 мм (APF-09)</t>
  </si>
  <si>
    <t>Воронка непроливайка  D-135 мм, гибкий носик 370 мм, латунная сетка, в пакете с навершием (APF-02)</t>
  </si>
  <si>
    <t>Воронка разборная D-120 мм, угловой носик 150 мм, латунная сетка (APF-04)</t>
  </si>
  <si>
    <t>Воронки комплект 4 пр (50, 75, 95, 115 мм), в пакете с навершием (APF-01)</t>
  </si>
  <si>
    <t>Вороток Г-образный 1" DR 100*500мм усиленный CR-MO (AT-IS1-28)</t>
  </si>
  <si>
    <t>Вороток Г-образный 1/2" 250мм DR (AT-HDR-10)</t>
  </si>
  <si>
    <t>Вороток Г-образный 3/4" DR 100*400мм усиленный CR-MO (AT-IS34-52)</t>
  </si>
  <si>
    <t>Вороток Т-образный 1" DR 450мм усиленный CR-MO (AT-IS1-27)</t>
  </si>
  <si>
    <t>Вороток Т-образный 1/2" DR 240мм (AT-HDR-11)</t>
  </si>
  <si>
    <t>Вороток Т-образный 1/4" DR (AT-HDR-01)</t>
  </si>
  <si>
    <t>Вороток Т-образный 3/4" DR 450мм усиленный CR-MO (AT-IS34-51)</t>
  </si>
  <si>
    <t>Вороток Т-образный 3/8" 160мм DR (AT-HDR-06)</t>
  </si>
  <si>
    <t>Вороток шарнирный 1/2" DR 300мм (AT-HDR-12)</t>
  </si>
  <si>
    <t>Вороток шарнирный 1/2" DR 450мм (AT-HDR-13)</t>
  </si>
  <si>
    <t>Вороток шарнирный 1/2" DR 600мм (AT-HDR-14)</t>
  </si>
  <si>
    <t>Вороток шарнирный 1/4" DR 140мм (AT-HDR-02)</t>
  </si>
  <si>
    <t>Вороток шарнирный 3/8" DR 250мм (AT-HDR-07)</t>
  </si>
  <si>
    <t>Гайковерт механич. 1" 3600Нм 1:64 310мм пласт. кейс (AT-MW-01)</t>
  </si>
  <si>
    <t>Гайковерт механич. 1" 3600Нм 1:64 310мм с головками 32 и 33мм пласт. кейс (AT-MW-02)</t>
  </si>
  <si>
    <t>Гайковерт механич. 1" 3600Нм 1:64 360мм пласт. кейс (ATAB101)</t>
  </si>
  <si>
    <t>Гайковерт механич. 1" 3600Нм 1:64 360мм с головками 32 и 33мм пласт. кейс (ATAB102)</t>
  </si>
  <si>
    <t>Гайковерт механич. 1" 4800Нм 1:56 370мм пласт. кейс (AT-MW-03)</t>
  </si>
  <si>
    <t>Гайковерт механич. 1" 4800Нм 1:56 370мм с головками 32 и 33мм пласт. кейс (AT-MW-04)</t>
  </si>
  <si>
    <t>Гайковерт механич. 1" 4800Нм 1:56, 1:3.8 двухскорост. 290-360мм пласт. кейс (AT-MW-05)</t>
  </si>
  <si>
    <t>Гайковерт механич. 1" 4800Нм 1:56, 1:3.8 двухскорост. 290-360мм с головками 32 и 33мм пласт. кейс (AT-MW-06)</t>
  </si>
  <si>
    <t>Гайковерт механич. 1" 4800Нм 1:64 310мм пласт. кейс (ATAB103)</t>
  </si>
  <si>
    <t>Гайковерт механич. 1" 4800Нм 1:64 310мм с головками 32 и 33мм пласт. кейс (ATAB104)</t>
  </si>
  <si>
    <t>Гайковерт механич. 1" 4800Нм 1:64 360мм пласт. кейс (ATAB105)</t>
  </si>
  <si>
    <t>Гайковерт механич. 1" 4800Нм 1:64 360мм с головками 32 и 33мм пласт. кейс (ATAB106)</t>
  </si>
  <si>
    <t>Гайковерт механич. 1/2" 800Нм 1:16 с головками 17, 19, 21мм пласт. кейс (ATAB100)</t>
  </si>
  <si>
    <t>Гайковерт пневм.ударный 1/2"DR 330Нм и трещотка пневм. 1/2"DR 61Нм с головками 17 предм. кейс (ATAZ100)</t>
  </si>
  <si>
    <t>Гайковерт пневматический ударный 1"DR 2000Нм (ATAZ105)</t>
  </si>
  <si>
    <t>Гайковерт пневматический ударный 1"DR 2600Нм (ATAZ106)</t>
  </si>
  <si>
    <t>Гайковерт пневматический ударный 1"DR 2800Нм (AT-IW-06)</t>
  </si>
  <si>
    <t>Гайковерт пневматический ударный 1"DR 3200Нм (ATAZ107)</t>
  </si>
  <si>
    <t>Гайковерт пневматический ударный 1"DR 3800Нм (ATAZ108)</t>
  </si>
  <si>
    <t>Гайковерт пневматический ударный 1"DR 4800Нм (ATAZ109)</t>
  </si>
  <si>
    <t>Гайковерт пневматический ударный 1"DR 5800Нм (ATAZ110)</t>
  </si>
  <si>
    <t>Гайковерт пневматический ударный 1/2"DR 1500Нм (ATAZ111)</t>
  </si>
  <si>
    <t>Гайковерт пневматический ударный 1/2"DR 330Нм (AT-IW-01)</t>
  </si>
  <si>
    <t>Гайковерт пневматический ударный 1/2"DR 330Нм с головками 17 предметов кейс (ATAZ102)</t>
  </si>
  <si>
    <t>Гайковерт пневматический ударный 1/2"DR 550Нм Профессиональный компакт (AT-IW-07)</t>
  </si>
  <si>
    <t>Гайковерт пневматический ударный 1/2"DR 650Нм (AT-IW-02)</t>
  </si>
  <si>
    <t>Гайковерт пневматический ударный 1/2"DR 860Нм композитный (AT-IW-03)</t>
  </si>
  <si>
    <t>Гайковерт пневматический ударный 3/4"DR 1100Нм (AT-IW-04)</t>
  </si>
  <si>
    <t>Гайковерт пневматический ударный 3/4"DR 1600Нм (ATAZ112)</t>
  </si>
  <si>
    <t>Гайковерт пневматический ударный 3/4"DR 1800Нм (ATAZ104)</t>
  </si>
  <si>
    <t>Гайковерт пневматический ударный 3/4"DR 2400Нм (AT-IW-05)</t>
  </si>
  <si>
    <t>Гайковерт пневматический ударный 3/8"DR 100Нм (ATAZ103)</t>
  </si>
  <si>
    <t>Гайковерт пневматический ударный композитный 1"DR 2100Нм PRO (ATAZ117)</t>
  </si>
  <si>
    <t>Гайковерт пневматический ударный композитный 1/2"DR 1680Нм PRO (ATAZ113)</t>
  </si>
  <si>
    <t>Гайковерт пневматический ударный композитный 1/2"DR 1890Нм PRO (ATAZ114)</t>
  </si>
  <si>
    <t>Гайковерт пневматический ударный композитный 3/4"DR 1890Нм PRO (ATAZ115)</t>
  </si>
  <si>
    <t>Гайковерт пневматический ударный композитный 3/4"DR 2100Нм PRO (ATAZ116)</t>
  </si>
  <si>
    <t>Герметик-фиксатор вал-втулочный, неразъемный, термостойкий (+250 С), 6 мл. (AG-AF-04)</t>
  </si>
  <si>
    <t>Герметик-фиксатор вал-втулочный, неразъемный, термостойкий (+250 С), 9 мл. (ADAF004)</t>
  </si>
  <si>
    <t>Герметик-фиксатор резьбы, неразъемный, высокой фиксации, 6 мл. (AG-AF-02)</t>
  </si>
  <si>
    <t>Герметик-фиксатор резьбы, неразъемный, высокой фиксации, 9 мл., одност.блистер (ADAF002)</t>
  </si>
  <si>
    <t>Герметик-фиксатор резьбы, неразъемный, термостойкий (+250 С), 6 мл. (AG-AF-03)</t>
  </si>
  <si>
    <t>Герметик-фиксатор резьбы, неразъемный, термостойкий (+250 С), 9 мл., одност.блистер (ADAF003)</t>
  </si>
  <si>
    <t>Герметик-фиксатор резьбы, разъемный, средней фиксации, 6 мл. (AG-AF-01)</t>
  </si>
  <si>
    <t>Герметик-фиксатор резьбы, разъемный, средней фиксации, 9 мл., одност.блистер (ADAF001)</t>
  </si>
  <si>
    <t>Гнездо прикуривателя встраиваемая влагозащ. 12/24В пластик (AEBJ204)</t>
  </si>
  <si>
    <t>Гнездо прикуривателя встраиваемая влагозащ. 12/24В пластик (В пакете) (AEBJ201)</t>
  </si>
  <si>
    <t>Гнездо прикуривателя дополнительное 120Вт (12В, 10А) металл. (ACS-120-01)</t>
  </si>
  <si>
    <t>Головка торцевая 1/2" DR TORX E10 (AT-BS-06)</t>
  </si>
  <si>
    <t>Головка торцевая 1/2" DR TORX E10 глубокая (AT-BS-15)</t>
  </si>
  <si>
    <t>Головка торцевая 1/2" DR TORX E11 (AT-BS-07)</t>
  </si>
  <si>
    <t>Головка торцевая 1/2" DR TORX E12 (AT-BS-08)</t>
  </si>
  <si>
    <t>Головка торцевая 1/2" DR TORX E12 глубокая (AT-BS-16)</t>
  </si>
  <si>
    <t>Головка торцевая 1/2" DR TORX E14 (AT-BS-09)</t>
  </si>
  <si>
    <t>Головка торцевая 1/2" DR TORX E14 глубокая (AT-BS-17)</t>
  </si>
  <si>
    <t>Головка торцевая 1/2" DR TORX E16 (AT-BS-10)</t>
  </si>
  <si>
    <t>Головка торцевая 1/2" DR TORX E16 глубокая (AT-BS-18)</t>
  </si>
  <si>
    <t>Головка торцевая 1/2" DR TORX E18 (AT-BS-11)</t>
  </si>
  <si>
    <t>Головка торцевая 1/2" DR TORX E20 (AT-BS-12)</t>
  </si>
  <si>
    <t>Головка торцевая 1/2" DR TORX E22 (AT-BS-13)</t>
  </si>
  <si>
    <t>Головка торцевая 1/2" DR TORX E24 (AT-BS-14)</t>
  </si>
  <si>
    <t>Головка торцевая 1/2" DR с вставкой SPLINE M10 длиной 100мм (AT-BS-67)</t>
  </si>
  <si>
    <t>Головка торцевая 1/2" DR с вставкой SPLINE M10 длиной 55мм (AT-BS-61)</t>
  </si>
  <si>
    <t>Головка торцевая 1/2" DR с вставкой SPLINE M12 длиной 100мм (AT-BS-68)</t>
  </si>
  <si>
    <t>Головка торцевая 1/2" DR с вставкой SPLINE M12 длиной 55мм (AT-BS-62)</t>
  </si>
  <si>
    <t>Головка торцевая 1/2" DR с вставкой SPLINE M14 длиной 100мм (AT-BS-69)</t>
  </si>
  <si>
    <t>Головка торцевая 1/2" DR с вставкой SPLINE M14 длиной 55мм (AT-BS-63)</t>
  </si>
  <si>
    <t>Головка торцевая 1/2" DR с вставкой SPLINE M16 длиной 100мм (AT-BS-70)</t>
  </si>
  <si>
    <t>Головка торцевая 1/2" DR с вставкой SPLINE M16 длиной 55мм (AT-BS-64)</t>
  </si>
  <si>
    <t>Головка торцевая 1/2" DR с вставкой SPLINE M18 длиной 55мм (AT-BS-65)</t>
  </si>
  <si>
    <t>Головка торцевая 1/2" DR с вставкой SPLINE M8 длиной 100мм (AT-BS-66)</t>
  </si>
  <si>
    <t>Головка торцевая 1/2" DR с вставкой SPLINE M8 длиной 55мм (AT-BS-59)</t>
  </si>
  <si>
    <t>Головка торцевая 1/2" DR с вставкой SPLINE M9 длиной 55мм (AT-BS-60)</t>
  </si>
  <si>
    <t>Головка торцевая 1/2" DR с шестигранной вставкой 10мм длиной 100мм (AT-BS-51)</t>
  </si>
  <si>
    <t>Головка торцевая 1/2" DR с шестигранной вставкой 10мм длиной 55мм (AT-BS-42)</t>
  </si>
  <si>
    <t>Головка торцевая 1/2" DR с шестигранной вставкой 11мм длиной 100мм (AT-BS-52)</t>
  </si>
  <si>
    <t>Головка торцевая 1/2" DR с шестигранной вставкой 12мм длиной 100мм (AT-BS-53)</t>
  </si>
  <si>
    <t>Головка торцевая 1/2" DR с шестигранной вставкой 12мм длиной 55мм (AT-BS-43)</t>
  </si>
  <si>
    <t>Головка торцевая 1/2" DR с шестигранной вставкой 13мм длиной 100мм (AT-BS-54)</t>
  </si>
  <si>
    <t>Головка торцевая 1/2" DR с шестигранной вставкой 14мм длиной 100мм (AT-BS-55)</t>
  </si>
  <si>
    <t>Головка торцевая 1/2" DR с шестигранной вставкой 14мм длиной 55мм (AT-BS-44)</t>
  </si>
  <si>
    <t>Головка торцевая 1/2" DR с шестигранной вставкой 17мм длиной 100мм (AT-BS-56)</t>
  </si>
  <si>
    <t>Головка торцевая 1/2" DR с шестигранной вставкой 17мм длиной 55мм (AT-BS-45)</t>
  </si>
  <si>
    <t>Головка торцевая 1/2" DR с шестигранной вставкой 19мм длиной 100мм (AT-BS-57)</t>
  </si>
  <si>
    <t>Головка торцевая 1/2" DR с шестигранной вставкой 19мм длиной 55мм (AT-BS-46)</t>
  </si>
  <si>
    <t>Головка торцевая 1/2" DR с шестигранной вставкой 5мм длиной 100мм (AT-BS-47)</t>
  </si>
  <si>
    <t>Головка торцевая 1/2" DR с шестигранной вставкой 6мм длиной 100мм (AT-BS-48)</t>
  </si>
  <si>
    <t>Головка торцевая 1/2" DR с шестигранной вставкой 6мм длиной 55мм (AT-BS-38)</t>
  </si>
  <si>
    <t>Головка торцевая 1/2" DR с шестигранной вставкой 7мм длиной 100мм (AT-BS-49)</t>
  </si>
  <si>
    <t>Головка торцевая 1/2" DR с шестигранной вставкой 7мм длиной 55мм (AT-BS-39)</t>
  </si>
  <si>
    <t>Головка торцевая 1/2" DR с шестигранной вставкой 8мм длиной 100мм (AT-BS-50)</t>
  </si>
  <si>
    <t>Головка торцевая 1/2" DR с шестигранной вставкой 8мм длиной 55мм (AT-BS-40)</t>
  </si>
  <si>
    <t>Головка торцевая 1/2" DR с шестигранной вставкой 9мм длиной 55мм (AT-BS-41)</t>
  </si>
  <si>
    <t>Головка торцевая 1/2" DR со вставкой RIBE M10 длиной 100мм (AT-BS-37)</t>
  </si>
  <si>
    <t>Головка торцевая 1/2" DR со вставкой RIBE M9 длиной 100мм (AT-BS-36)</t>
  </si>
  <si>
    <t>Головка торцевая 1/2" DR со вставкой TORX T30 длиной 100мм (AT-BS-25)</t>
  </si>
  <si>
    <t>Головка торцевая 1/2" DR со вставкой TORX T30 длиной 55мм (AT-BS-19)</t>
  </si>
  <si>
    <t>Головка торцевая 1/2" DR со вставкой TORX T40 длиной 100мм (AT-BS-26)</t>
  </si>
  <si>
    <t>Головка торцевая 1/2" DR со вставкой TORX T40 длиной 55мм (AT-BS-20)</t>
  </si>
  <si>
    <t>Головка торцевая 1/2" DR со вставкой TORX T45 длиной 100мм (AT-BS-27)</t>
  </si>
  <si>
    <t>Головка торцевая 1/2" DR со вставкой TORX T45 длиной 55мм (AT-BS-21)</t>
  </si>
  <si>
    <t>Головка торцевая 1/2" DR со вставкой TORX T50 длиной 100мм (AT-BS-28)</t>
  </si>
  <si>
    <t>Головка торцевая 1/2" DR со вставкой TORX T50 длиной 55мм (AT-BS-22)</t>
  </si>
  <si>
    <t>Головка торцевая 1/2" DR со вставкой TORX T55 длиной 100мм (AT-BS-29)</t>
  </si>
  <si>
    <t>Головка торцевая 1/2" DR со вставкой TORX T55 длиной 55мм (AT-BS-23)</t>
  </si>
  <si>
    <t>Головка торцевая 1/2" DR со вставкой TORX T60 длиной 100мм (AT-BS-30)</t>
  </si>
  <si>
    <t>Головка торцевая 1/2" DR со вставкой TORX T60 длиной 55мм (AT-BS-24)</t>
  </si>
  <si>
    <t>Головка торцевая 1/2" DR со вставкой TORX T70 длиной 100мм (AT-BS-31)</t>
  </si>
  <si>
    <t>Головка торцевая 1/2" DR шестигранная 10мм (ATAO043)</t>
  </si>
  <si>
    <t>Головка торцевая 1/2" DR шестигранная 10мм глубокая (ATAO062)</t>
  </si>
  <si>
    <t>Головка торцевая 1/2" DR шестигранная 10мм глубокая пласт. подвес (AT-S12-22)</t>
  </si>
  <si>
    <t>Головка торцевая 1/2" DR шестигранная 10мм пласт. подвес (AT-S12-03)</t>
  </si>
  <si>
    <t>Головка торцевая 1/2" DR шестигранная 11мм (ATAO044)</t>
  </si>
  <si>
    <t>Головка торцевая 1/2" DR шестигранная 11мм глубокая (ATAO063)</t>
  </si>
  <si>
    <t>Головка торцевая 1/2" DR шестигранная 11мм глубокая пласт. подвес (AT-S12-23)</t>
  </si>
  <si>
    <t>Головка торцевая 1/2" DR шестигранная 11мм пласт. подвес (AT-S12-04)</t>
  </si>
  <si>
    <t>Головка торцевая 1/2" DR шестигранная 12мм (ATAO045)</t>
  </si>
  <si>
    <t>Головка торцевая 1/2" DR шестигранная 12мм глубокая (ATAO064)</t>
  </si>
  <si>
    <t>Головка торцевая 1/2" DR шестигранная 12мм глубокая пласт. подвес (AT-S12-24)</t>
  </si>
  <si>
    <t>Головка торцевая 1/2" DR шестигранная 12мм пласт. подвес (AT-S12-05)</t>
  </si>
  <si>
    <t>Головка торцевая 1/2" DR шестигранная 13мм (ATAO046)</t>
  </si>
  <si>
    <t>Головка торцевая 1/2" DR шестигранная 13мм глубокая (ATAO065)</t>
  </si>
  <si>
    <t>Головка торцевая 1/2" DR шестигранная 13мм глубокая пласт. подвес (AT-S12-25)</t>
  </si>
  <si>
    <t>Головка торцевая 1/2" DR шестигранная 13мм пласт. подвес (AT-S12-06)</t>
  </si>
  <si>
    <t>Головка торцевая 1/2" DR шестигранная 14мм (ATAO047)</t>
  </si>
  <si>
    <t>Головка торцевая 1/2" DR шестигранная 14мм глубокая (ATAO066)</t>
  </si>
  <si>
    <t>Головка торцевая 1/2" DR шестигранная 14мм глубокая пласт. подвес (AT-S12-26)</t>
  </si>
  <si>
    <t>Головка торцевая 1/2" DR шестигранная 14мм пласт. подвес (AT-S12-07)</t>
  </si>
  <si>
    <t>Головка торцевая 1/2" DR шестигранная 15мм (ATAO048)</t>
  </si>
  <si>
    <t>Головка торцевая 1/2" DR шестигранная 15мм глубокая (ATAO067)</t>
  </si>
  <si>
    <t>Головка торцевая 1/2" DR шестигранная 15мм глубокая пласт. подвес (AT-S12-27)</t>
  </si>
  <si>
    <t>Головка торцевая 1/2" DR шестигранная 15мм пласт. подвес (AT-S12-08)</t>
  </si>
  <si>
    <t>Головка торцевая 1/2" DR шестигранная 16мм (ATAO049)</t>
  </si>
  <si>
    <t>Головка торцевая 1/2" DR шестигранная 16мм глубокая (ATAO068)</t>
  </si>
  <si>
    <t>Головка торцевая 1/2" DR шестигранная 16мм глубокая пласт. подвес (AT-S12-28)</t>
  </si>
  <si>
    <t>Головка торцевая 1/2" DR шестигранная 16мм пласт. подвес (AT-S12-09)</t>
  </si>
  <si>
    <t>Головка торцевая 1/2" DR шестигранная 16мм свечная с магнитным фиксатором (AT-S12-43)</t>
  </si>
  <si>
    <t>Головка торцевая 1/2" DR шестигранная 16мм свечная с резиновым фиксатором (AT-S12-40)</t>
  </si>
  <si>
    <t>Головка торцевая 1/2" DR шестигранная 17мм (ATAO050)</t>
  </si>
  <si>
    <t>Головка торцевая 1/2" DR шестигранная 17мм глубокая (ATAO069)</t>
  </si>
  <si>
    <t>Головка торцевая 1/2" DR шестигранная 17мм глубокая пласт. подвес (AT-S12-29)</t>
  </si>
  <si>
    <t>Головка торцевая 1/2" DR шестигранная 17мм пласт. подвес (AT-S12-10)</t>
  </si>
  <si>
    <t>Головка торцевая 1/2" DR шестигранная 18мм (ATAO051)</t>
  </si>
  <si>
    <t>Головка торцевая 1/2" DR шестигранная 18мм глубокая (ATAO070)</t>
  </si>
  <si>
    <t>Головка торцевая 1/2" DR шестигранная 18мм глубокая пласт. подвес (AT-S12-30)</t>
  </si>
  <si>
    <t>Головка торцевая 1/2" DR шестигранная 18мм пласт. подвес (AT-S12-11)</t>
  </si>
  <si>
    <t>Головка торцевая 1/2" DR шестигранная 19мм (ATAO052)</t>
  </si>
  <si>
    <t>Головка торцевая 1/2" DR шестигранная 19мм глубокая (ATAO071)</t>
  </si>
  <si>
    <t>Головка торцевая 1/2" DR шестигранная 19мм глубокая пласт. подвес (AT-S12-31)</t>
  </si>
  <si>
    <t>Головка торцевая 1/2" DR шестигранная 19мм пласт. подвес (AT-S12-12)</t>
  </si>
  <si>
    <t>Головка торцевая 1/2" DR шестигранная 20мм (ATAO053)</t>
  </si>
  <si>
    <t>Головка торцевая 1/2" DR шестигранная 20мм глубокая (ATAO072)</t>
  </si>
  <si>
    <t>Головка торцевая 1/2" DR шестигранная 20мм глубокая пласт. подвес (AT-S12-32)</t>
  </si>
  <si>
    <t>Головка торцевая 1/2" DR шестигранная 20мм пласт. подвес (AT-S12-13)</t>
  </si>
  <si>
    <t>Головка торцевая 1/2" DR шестигранная 21мм (ATAO054)</t>
  </si>
  <si>
    <t>Головка торцевая 1/2" DR шестигранная 21мм глубокая (ATAO073)</t>
  </si>
  <si>
    <t>Головка торцевая 1/2" DR шестигранная 21мм глубокая пласт. подвес (AT-S12-33)</t>
  </si>
  <si>
    <t>Головка торцевая 1/2" DR шестигранная 21мм пласт. подвес (AT-S12-14)</t>
  </si>
  <si>
    <t>Головка торцевая 1/2" DR шестигранная 21мм свечная с магнитным фиксатором (AT-S12-44)</t>
  </si>
  <si>
    <t>Головка торцевая 1/2" DR шестигранная 21мм свечная с резиновым фиксатором (AT-S12-41)</t>
  </si>
  <si>
    <t>Головка торцевая 1/2" DR шестигранная 22мм (ATAO055)</t>
  </si>
  <si>
    <t>Головка торцевая 1/2" DR шестигранная 22мм глубокая (ATAO074)</t>
  </si>
  <si>
    <t>Головка торцевая 1/2" DR шестигранная 22мм глубокая пласт. подвес (AT-S12-34)</t>
  </si>
  <si>
    <t>Головка торцевая 1/2" DR шестигранная 22мм пласт. подвес (AT-S12-15)</t>
  </si>
  <si>
    <t>Головка торцевая 1/2" DR шестигранная 24мм (ATAO056)</t>
  </si>
  <si>
    <t>Головка торцевая 1/2" DR шестигранная 24мм глубокая (ATAO075)</t>
  </si>
  <si>
    <t>Головка торцевая 1/2" DR шестигранная 24мм глубокая пласт. подвес (AT-S12-35)</t>
  </si>
  <si>
    <t>Головка торцевая 1/2" DR шестигранная 24мм пласт. подвес (AT-S12-16)</t>
  </si>
  <si>
    <t>Головка торцевая 1/2" DR шестигранная 27мм (ATAO057)</t>
  </si>
  <si>
    <t>Головка торцевая 1/2" DR шестигранная 27мм глубокая (ATAO076)</t>
  </si>
  <si>
    <t>Головка торцевая 1/2" DR шестигранная 27мм глубокая пласт. подвес (AT-S12-36)</t>
  </si>
  <si>
    <t>Головка торцевая 1/2" DR шестигранная 27мм пласт. подвес (AT-S12-17)</t>
  </si>
  <si>
    <t>Головка торцевая 1/2" DR шестигранная 30мм (ATAO058)</t>
  </si>
  <si>
    <t>Головка торцевая 1/2" DR шестигранная 30мм глубокая (ATAO077)</t>
  </si>
  <si>
    <t>Головка торцевая 1/2" DR шестигранная 30мм глубокая пласт. подвес (AT-S12-37)</t>
  </si>
  <si>
    <t>Головка торцевая 1/2" DR шестигранная 30мм пласт. подвес (AT-S12-18)</t>
  </si>
  <si>
    <t>Головка торцевая 1/2" DR шестигранная 32мм (ATAO059)</t>
  </si>
  <si>
    <t>Головка торцевая 1/2" DR шестигранная 32мм глубокая (ATAO078)</t>
  </si>
  <si>
    <t>Головка торцевая 1/2" DR шестигранная 32мм глубокая пласт. подвес (AT-S12-38)</t>
  </si>
  <si>
    <t>Головка торцевая 1/2" DR шестигранная 32мм пласт. подвес (AT-S12-19)</t>
  </si>
  <si>
    <t>Головка торцевая 1/2" DR шестигранная 8мм (ATAO041)</t>
  </si>
  <si>
    <t>Головка торцевая 1/2" DR шестигранная 8мм глубокая (ATAO060)</t>
  </si>
  <si>
    <t>Головка торцевая 1/2" DR шестигранная 8мм глубокая пласт. подвес (AT-S12-20)</t>
  </si>
  <si>
    <t>Головка торцевая 1/2" DR шестигранная 8мм пласт. подвес (AT-S12-01)</t>
  </si>
  <si>
    <t>Головка торцевая 1/2" DR шестигранная 9мм (ATAO042)</t>
  </si>
  <si>
    <t>Головка торцевая 1/2" DR шестигранная 9мм глубокая (ATAO061)</t>
  </si>
  <si>
    <t>Головка торцевая 1/2" DR шестигранная 9мм глубокая пласт. подвес (AT-S12-21)</t>
  </si>
  <si>
    <t>Головка торцевая 1/2" DR шестигранная 9мм пласт. подвес (AT-S12-02)</t>
  </si>
  <si>
    <t>Головка торцевая 1/4" DR TORX E10 (AT-BS-05)</t>
  </si>
  <si>
    <t>Головка торцевая 1/4" DR TORX E5 (AT-BS-01)</t>
  </si>
  <si>
    <t>Головка торцевая 1/4" DR TORX E6 (AT-BS-02)</t>
  </si>
  <si>
    <t>Головка торцевая 1/4" DR TORX E7 (AT-BS-03)</t>
  </si>
  <si>
    <t>Головка торцевая 1/4" DR TORX E8 (AT-BS-04)</t>
  </si>
  <si>
    <t>Головка торцевая 1/4" DR шестигранная 10мм (ATAP006)</t>
  </si>
  <si>
    <t>Головка торцевая 1/4" DR шестигранная 10мм глубокая (ATAP015)</t>
  </si>
  <si>
    <t>Головка торцевая 1/4" DR шестигранная 10мм глубокая пласт. подвес (AT-S14-15)</t>
  </si>
  <si>
    <t>Головка торцевая 1/4" DR шестигранная 10мм пласт. подвес (AT-S14-06)</t>
  </si>
  <si>
    <t>Головка торцевая 1/4" DR шестигранная 11мм (ATAP007)</t>
  </si>
  <si>
    <t>Головка торцевая 1/4" DR шестигранная 11мм глубокая (ATAP016)</t>
  </si>
  <si>
    <t>Головка торцевая 1/4" DR шестигранная 11мм глубокая пласт. подвес (AT-S14-16)</t>
  </si>
  <si>
    <t>Головка торцевая 1/4" DR шестигранная 11мм пласт. подвес (AT-S14-07)</t>
  </si>
  <si>
    <t>Головка торцевая 1/4" DR шестигранная 12мм (ATAP008)</t>
  </si>
  <si>
    <t>Головка торцевая 1/4" DR шестигранная 12мм глубокая (ATAP017)</t>
  </si>
  <si>
    <t>Головка торцевая 1/4" DR шестигранная 12мм глубокая пласт. подвес (AT-S14-17)</t>
  </si>
  <si>
    <t>Головка торцевая 1/4" DR шестигранная 12мм пласт. подвес (AT-S14-08)</t>
  </si>
  <si>
    <t>Головка торцевая 1/4" DR шестигранная 13мм (ATAP009)</t>
  </si>
  <si>
    <t>Головка торцевая 1/4" DR шестигранная 13мм глубокая (ATAP018)</t>
  </si>
  <si>
    <t>Головка торцевая 1/4" DR шестигранная 13мм глубокая пласт. подвес (AT-S14-18)</t>
  </si>
  <si>
    <t>Головка торцевая 1/4" DR шестигранная 13мм пласт. подвес (AT-S14-09)</t>
  </si>
  <si>
    <t>Головка торцевая 1/4" DR шестигранная 5мм (ATAP001)</t>
  </si>
  <si>
    <t>Головка торцевая 1/4" DR шестигранная 5мм глубокая (ATAP010)</t>
  </si>
  <si>
    <t>Головка торцевая 1/4" DR шестигранная 5мм глубокая пласт. подвес (AT-S14-10)</t>
  </si>
  <si>
    <t>Головка торцевая 1/4" DR шестигранная 5мм пласт. подвес (AT-S14-01)</t>
  </si>
  <si>
    <t>Головка торцевая 1/4" DR шестигранная 6мм (ATAP002)</t>
  </si>
  <si>
    <t>Головка торцевая 1/4" DR шестигранная 6мм глубокая (ATAP011)</t>
  </si>
  <si>
    <t>Головка торцевая 1/4" DR шестигранная 6мм глубокая пласт. подвес (AT-S14-11)</t>
  </si>
  <si>
    <t>Головка торцевая 1/4" DR шестигранная 6мм пласт. подвес (AT-S14-02)</t>
  </si>
  <si>
    <t>Головка торцевая 1/4" DR шестигранная 7мм (ATAP003)</t>
  </si>
  <si>
    <t>Головка торцевая 1/4" DR шестигранная 7мм глубокая (ATAP012)</t>
  </si>
  <si>
    <t>Головка торцевая 1/4" DR шестигранная 7мм глубокая пласт. подвес (AT-S14-12)</t>
  </si>
  <si>
    <t>Головка торцевая 1/4" DR шестигранная 7мм пласт. подвес (AT-S14-03)</t>
  </si>
  <si>
    <t>Головка торцевая 1/4" DR шестигранная 8мм (ATAP004)</t>
  </si>
  <si>
    <t>Головка торцевая 1/4" DR шестигранная 8мм глубокая (ATAP013)</t>
  </si>
  <si>
    <t>Головка торцевая 1/4" DR шестигранная 8мм глубокая пласт. подвес (AT-S14-13)</t>
  </si>
  <si>
    <t>Головка торцевая 1/4" DR шестигранная 8мм пласт. подвес (AT-S14-04)</t>
  </si>
  <si>
    <t>Головка торцевая 1/4" DR шестигранная 9мм (ATAP005)</t>
  </si>
  <si>
    <t>Головка торцевая 1/4" DR шестигранная 9мм глубокая (ATAP014)</t>
  </si>
  <si>
    <t>Головка торцевая 1/4" DR шестигранная 9мм глубокая пласт. подвес (AT-S14-14)</t>
  </si>
  <si>
    <t>Головка торцевая 1/4" DR шестигранная 9мм пласт. подвес (AT-S14-05)</t>
  </si>
  <si>
    <t>Головка торцевая 3/8" DR двенадцатигранная 14мм свечная с магнитным фиксатором (AT-S38-15)</t>
  </si>
  <si>
    <t>Головка торцевая 3/8" DR шестигранная 10мм (ATAQ003)</t>
  </si>
  <si>
    <t>Головка торцевая 3/8" DR шестигранная 10мм пласт. подвес (AT-S38-03)</t>
  </si>
  <si>
    <t>Головка торцевая 3/8" DR шестигранная 11мм (ATAQ004)</t>
  </si>
  <si>
    <t>Головка торцевая 3/8" DR шестигранная 11мм пласт. подвес (AT-S38-04)</t>
  </si>
  <si>
    <t>Головка торцевая 3/8" DR шестигранная 12мм (ATAQ005)</t>
  </si>
  <si>
    <t>Головка торцевая 3/8" DR шестигранная 12мм пласт. подвес (AT-S38-05)</t>
  </si>
  <si>
    <t>Головка торцевая 3/8" DR шестигранная 13мм (ATAQ006)</t>
  </si>
  <si>
    <t>Головка торцевая 3/8" DR шестигранная 13мм пласт. подвес (AT-S38-06)</t>
  </si>
  <si>
    <t>Головка торцевая 3/8" DR шестигранная 14мм (ATAQ007)</t>
  </si>
  <si>
    <t>Головка торцевая 3/8" DR шестигранная 14мм пласт. подвес (AT-S38-07)</t>
  </si>
  <si>
    <t>Головка торцевая 3/8" DR шестигранная 15мм (ATAQ008)</t>
  </si>
  <si>
    <t>Головка торцевая 3/8" DR шестигранная 15мм пласт. подвес (AT-S38-08)</t>
  </si>
  <si>
    <t>Головка торцевая 3/8" DR шестигранная 16мм (ATAQ009)</t>
  </si>
  <si>
    <t>Головка торцевая 3/8" DR шестигранная 16мм пласт. подвес (AT-S38-09)</t>
  </si>
  <si>
    <t>Головка торцевая 3/8" DR шестигранная 17мм (ATAQ010)</t>
  </si>
  <si>
    <t>Головка торцевая 3/8" DR шестигранная 17мм пласт. подвес (AT-S38-10)</t>
  </si>
  <si>
    <t>Головка торцевая 3/8" DR шестигранная 18мм (ATAQ011)</t>
  </si>
  <si>
    <t>Головка торцевая 3/8" DR шестигранная 18мм пласт. подвес (AT-S38-11)</t>
  </si>
  <si>
    <t>Головка торцевая 3/8" DR шестигранная 19мм (ATAQ012)</t>
  </si>
  <si>
    <t>Головка торцевая 3/8" DR шестигранная 19мм пласт. подвес (AT-S38-12)</t>
  </si>
  <si>
    <t>Головка торцевая 3/8" DR шестигранная 21мм пласт. подвес (AT-S38-13)</t>
  </si>
  <si>
    <t>Головка торцевая 3/8" DR шестигранная 22мм пласт. подвес (AT-S38-14)</t>
  </si>
  <si>
    <t>Головка торцевая 3/8" DR шестигранная 8мм (ATAQ001)</t>
  </si>
  <si>
    <t>Головка торцевая 3/8" DR шестигранная 8мм пласт. подвес (AT-S38-01)</t>
  </si>
  <si>
    <t>Головка торцевая 3/8" DR шестигранная 9мм (ATAQ002)</t>
  </si>
  <si>
    <t>Головка торцевая 3/8" DR шестигранная 9мм пласт. подвес (AT-S38-02)</t>
  </si>
  <si>
    <t>Головка ударная тонкостенная для колёсных дисков 1/2" DR шестигранная удлинённая 17мм (AT-IS12-38)</t>
  </si>
  <si>
    <t>Головка ударная тонкостенная для колёсных дисков 1/2" DR шестигранная удлинённая 19мм (AT-IS12-39)</t>
  </si>
  <si>
    <t>Головка ударная тонкостенная для колёсных дисков 1/2" DR шестигранная удлинённая 21мм (AT-IS12-40)</t>
  </si>
  <si>
    <t>Головка ударная торцевая 1-1/2" DR шестигранная 36 мм L=90 мм (ATAS700)</t>
  </si>
  <si>
    <t>Головка ударная торцевая 1-1/2" DR шестигранная 38 мм L=93 мм (ATAS701)</t>
  </si>
  <si>
    <t>Головка ударная торцевая 1-1/2" DR шестигранная 41 мм L=95 мм (ATAS702)</t>
  </si>
  <si>
    <t>Головка ударная торцевая 1-1/2" DR шестигранная 46 мм L=100 мм (ATAS703)</t>
  </si>
  <si>
    <t>Головка ударная торцевая 1-1/2" DR шестигранная 50 мм L=100 мм (ATAS704)</t>
  </si>
  <si>
    <t>Головка ударная торцевая 1-1/2" DR шестигранная 55 мм L=100 мм (ATAS705)</t>
  </si>
  <si>
    <t>Головка ударная торцевая 1-1/2" DR шестигранная 60 мм L=100 мм (ATAS706)</t>
  </si>
  <si>
    <t>Головка ударная торцевая 1-1/2" DR шестигранная 65 мм L=100 мм (ATAS707)</t>
  </si>
  <si>
    <t>Головка ударная торцевая 1-1/2" DR шестигранная 70 мм L=100 мм (ATAS708)</t>
  </si>
  <si>
    <t>Головка ударная торцевая 1-1/2" DR шестигранная 75 мм L=100 мм (ATAS709)</t>
  </si>
  <si>
    <t>Головка ударная торцевая 1-1/2" DR шестигранная 80 мм L=100 мм (ATAS710)</t>
  </si>
  <si>
    <t>Головка ударная торцевая 1-1/2" DR шестигранная 85 мм L=110 мм (ATAS711)</t>
  </si>
  <si>
    <t>Головка ударная торцевая 1-1/2" DR шестигранная 90 мм L=110 мм (ATAS712)</t>
  </si>
  <si>
    <t>Головка ударная торцевая 1" DR квадрат под футорку 17мм L=78 мм (AT-IS1-01)</t>
  </si>
  <si>
    <t>Головка ударная торцевая 1" DR квадрат под футорку 19мм L=78 мм (AT-IS1-02)</t>
  </si>
  <si>
    <t>Головка ударная торцевая 1" DR квадрат под футорку 20мм L=78 мм (AT-IS1-03)</t>
  </si>
  <si>
    <t>Головка ударная торцевая 1" DR квадрат под футорку 21мм L=78 мм (AT-IS1-04)</t>
  </si>
  <si>
    <t>Головка ударная торцевая 1" DR квадрат под футорку 22мм L=78 мм (AT-IS1-05)</t>
  </si>
  <si>
    <t>Головка ударная торцевая 1" DR четырехгранная 17 мм L=90 мм (ATAS088)</t>
  </si>
  <si>
    <t>Головка ударная торцевая 1" DR четырехгранная 19 мм L=90 мм (ATAS089)</t>
  </si>
  <si>
    <t>Головка ударная торцевая 1" DR четырехгранная 21 мм L=90 мм (ATAS090)</t>
  </si>
  <si>
    <t>Головка ударная торцевая 1" DR шестигранная 17 мм L=90 мм (ATAS091)</t>
  </si>
  <si>
    <t>Головка ударная торцевая 1" DR шестигранная 17мм L=78 мм (AT-IS1-06)</t>
  </si>
  <si>
    <t>Головка ударная торцевая 1" DR шестигранная 18 мм L=90 мм (ATAS092)</t>
  </si>
  <si>
    <t>Головка ударная торцевая 1" DR шестигранная 19 мм L=90 мм (ATAS093)</t>
  </si>
  <si>
    <t>Головка ударная торцевая 1" DR шестигранная 19мм L=78 мм (AT-IS1-07)</t>
  </si>
  <si>
    <t>Головка ударная торцевая 1" DR шестигранная 21 мм L=90 мм (ATAS094)</t>
  </si>
  <si>
    <t>Головка ударная торцевая 1" DR шестигранная 21мм L=78 мм (AT-IS1-08)</t>
  </si>
  <si>
    <t>Головка ударная торцевая 1" DR шестигранная 22 мм L=110 мм (ATAS116)</t>
  </si>
  <si>
    <t>Головка ударная торцевая 1" DR шестигранная 22 мм L=90 мм (ATAS095)</t>
  </si>
  <si>
    <t>Головка ударная торцевая 1" DR шестигранная 22мм L=78 мм (AT-IS1-09)</t>
  </si>
  <si>
    <t>Головка ударная торцевая 1" DR шестигранная 24 мм L=110 мм (ATAS117)</t>
  </si>
  <si>
    <t>Головка ударная торцевая 1" DR шестигранная 24 мм L=160 мм (ATAS200)</t>
  </si>
  <si>
    <t>Головка ударная торцевая 1" DR шестигранная 24 мм L=90 мм (ATAS096)</t>
  </si>
  <si>
    <t>Головка ударная торцевая 1" DR шестигранная 24мм L=78 мм (AT-IS1-10)</t>
  </si>
  <si>
    <t>Головка ударная торцевая 1" DR шестигранная 27 мм L=110 мм (ATAS118)</t>
  </si>
  <si>
    <t>Головка ударная торцевая 1" DR шестигранная 27 мм L=160 мм (ATAS201)</t>
  </si>
  <si>
    <t>Головка ударная торцевая 1" DR шестигранная 27 мм L=90 мм (ATAS097)</t>
  </si>
  <si>
    <t>Головка ударная торцевая 1" DR шестигранная 27мм L=78 мм (AT-IS1-11)</t>
  </si>
  <si>
    <t>Головка ударная торцевая 1" DR шестигранная 28 мм L=110 мм (ATAS119)</t>
  </si>
  <si>
    <t>Головка ударная торцевая 1" DR шестигранная 30 мм L=110 мм (ATAS120)</t>
  </si>
  <si>
    <t>Головка ударная торцевая 1" DR шестигранная 30 мм L=160 мм (ATAS202)</t>
  </si>
  <si>
    <t>Головка ударная торцевая 1" DR шестигранная 30 мм L=90 мм (ATAS098)</t>
  </si>
  <si>
    <t>Головка ударная торцевая 1" DR шестигранная 30мм L=78 мм (AT-IS1-12)</t>
  </si>
  <si>
    <t>Головка ударная торцевая 1" DR шестигранная 32 мм L=110 мм (ATAS121)</t>
  </si>
  <si>
    <t>Головка ударная торцевая 1" DR шестигранная 32 мм L=160 мм (ATAS203)</t>
  </si>
  <si>
    <t>Головка ударная торцевая 1" DR шестигранная 32 мм L=90 мм (ATAS099)</t>
  </si>
  <si>
    <t>Головка ударная торцевая 1" DR шестигранная 32мм L=78 мм (AT-IS1-13)</t>
  </si>
  <si>
    <t>Головка ударная торцевая 1" DR шестигранная 33 мм L=110 мм (ATAS122)</t>
  </si>
  <si>
    <t>Головка ударная торцевая 1" DR шестигранная 33 мм L=160 мм (ATAS204)</t>
  </si>
  <si>
    <t>Головка ударная торцевая 1" DR шестигранная 33 мм L=90 мм (ATAS100)</t>
  </si>
  <si>
    <t>Головка ударная торцевая 1" DR шестигранная 33мм L=78 мм (AT-IS1-14)</t>
  </si>
  <si>
    <t>Головка ударная торцевая 1" DR шестигранная 34 мм L=110 мм (ATAS123)</t>
  </si>
  <si>
    <t>Головка ударная торцевая 1" DR шестигранная 34 мм L=160 мм (ATAS205)</t>
  </si>
  <si>
    <t>Головка ударная торцевая 1" DR шестигранная 34 мм L=90 мм (ATAS101)</t>
  </si>
  <si>
    <t>Головка ударная торцевая 1" DR шестигранная 34мм L=78 мм (AT-IS1-15)</t>
  </si>
  <si>
    <t>Головка ударная торцевая 1" DR шестигранная 35 мм L=160 мм (ATAS206)</t>
  </si>
  <si>
    <t>Головка ударная торцевая 1" DR шестигранная 36 мм L=110 мм (ATAS124)</t>
  </si>
  <si>
    <t>Головка ударная торцевая 1" DR шестигранная 36 мм L=160 мм (ATAS207)</t>
  </si>
  <si>
    <t>Головка ударная торцевая 1" DR шестигранная 36 мм L=90 мм (ATAS102)</t>
  </si>
  <si>
    <t>Головка ударная торцевая 1" DR шестигранная 36мм L=78 мм (AT-IS1-16)</t>
  </si>
  <si>
    <t>Головка ударная торцевая 1" DR шестигранная 38 мм L=110 мм (ATAS125)</t>
  </si>
  <si>
    <t>Головка ударная торцевая 1" DR шестигранная 38 мм L=160 мм (ATAS208)</t>
  </si>
  <si>
    <t>Головка ударная торцевая 1" DR шестигранная 38 мм L=90 мм (ATAS103)</t>
  </si>
  <si>
    <t>Головка ударная торцевая 1" DR шестигранная 38мм L=78 мм (AT-IS1-17)</t>
  </si>
  <si>
    <t>Головка ударная торцевая 1" DR шестигранная 41 мм L=110 мм (ATAS126)</t>
  </si>
  <si>
    <t>Головка ударная торцевая 1" DR шестигранная 41 мм L=160 мм (ATAS209)</t>
  </si>
  <si>
    <t>Головка ударная торцевая 1" DR шестигранная 41 мм L=90 мм (ATAS104)</t>
  </si>
  <si>
    <t>Головка ударная торцевая 1" DR шестигранная 41мм L=78 мм (AT-IS1-18)</t>
  </si>
  <si>
    <t>Головка ударная торцевая 1" DR шестигранная 46 мм L=110 мм (ATAS127)</t>
  </si>
  <si>
    <t>Головка ударная торцевая 1" DR шестигранная 46 мм L=160 мм (ATAS210)</t>
  </si>
  <si>
    <t>Головка ударная торцевая 1" DR шестигранная 46 мм L=90 мм (ATAS105)</t>
  </si>
  <si>
    <t>Головка ударная торцевая 1" DR шестигранная 46мм L=78 мм (AT-IS1-19)</t>
  </si>
  <si>
    <t>Головка ударная торцевая 1" DR шестигранная 50 мм L=110 мм (ATAS128)</t>
  </si>
  <si>
    <t>Головка ударная торцевая 1" DR шестигранная 50 мм L=160 мм (ATAS211)</t>
  </si>
  <si>
    <t>Головка ударная торцевая 1" DR шестигранная 50 мм L=90 мм (ATAS106)</t>
  </si>
  <si>
    <t>Головка ударная торцевая 1" DR шестигранная 50мм L=78 мм (AT-IS1-20)</t>
  </si>
  <si>
    <t>Головка ударная торцевая 1" DR шестигранная 52 мм L=90 мм (ATAS107)</t>
  </si>
  <si>
    <t>Головка ударная торцевая 1" DR шестигранная 52мм L=78 мм (AT-IS1-21)</t>
  </si>
  <si>
    <t>Головка ударная торцевая 1" DR шестигранная 55 мм L=110 мм (ATAS129)</t>
  </si>
  <si>
    <t>Головка ударная торцевая 1" DR шестигранная 55 мм L=160 мм (ATAS212)</t>
  </si>
  <si>
    <t>Головка ударная торцевая 1" DR шестигранная 55 мм L=90 мм (ATAS108)</t>
  </si>
  <si>
    <t>Головка ударная торцевая 1" DR шестигранная 55мм L=78 мм (AT-IS1-22)</t>
  </si>
  <si>
    <t>Головка ударная торцевая 1" DR шестигранная 60 мм L=110 мм (ATAS130)</t>
  </si>
  <si>
    <t>Головка ударная торцевая 1" DR шестигранная 60 мм L=160 мм (ATAS213)</t>
  </si>
  <si>
    <t>Головка ударная торцевая 1" DR шестигранная 60 мм L=90 мм (ATAS109)</t>
  </si>
  <si>
    <t>Головка ударная торцевая 1" DR шестигранная 60мм L=78 мм (AT-IS1-23)</t>
  </si>
  <si>
    <t>Головка ударная торцевая 1" DR шестигранная 65мм L=100мм (AT-IS1-30)</t>
  </si>
  <si>
    <t>Головка ударная торцевая 1" DR шестигранная 70мм L=100мм (AT-IS1-31)</t>
  </si>
  <si>
    <t>Головка ударная торцевая 1" DR шестигранная 75мм L=100мм (AT-IS1-32)</t>
  </si>
  <si>
    <t>Головка ударная торцевая 1" DR шестигранная 76мм L=100мм (AT-IS1-33)</t>
  </si>
  <si>
    <t>Головка ударная торцевая 1" DR шестигранная 78мм L=100мм (AT-IS1-34)</t>
  </si>
  <si>
    <t>Головка ударная торцевая 1" DR шестигранная 80мм L=100мм (AT-IS1-35)</t>
  </si>
  <si>
    <t>Головка ударная торцевая 1" DR шестигранная 85мм L=100мм (AT-IS1-36)</t>
  </si>
  <si>
    <t>Головка ударная торцевая 1" DR шестигранная 90мм L=100мм (AT-IS1-37)</t>
  </si>
  <si>
    <t>Головка ударная торцевая 1/2" DR внешний SPLINE M10 L=78 мм (ATAS035)</t>
  </si>
  <si>
    <t>Головка ударная торцевая 1/2" DR внешний SPLINE M12 L=78 мм (ATAS036)</t>
  </si>
  <si>
    <t>Головка ударная торцевая 1/2" DR внешний SPLINE M14 L=78 мм (ATAS037)</t>
  </si>
  <si>
    <t>Головка ударная торцевая 1/2" DR внешний SPLINE M16 L=78 мм (ATAS038)</t>
  </si>
  <si>
    <t>Головка ударная торцевая 1/2" DR внешний SPLINE M18 L=78 мм (ATAS039)</t>
  </si>
  <si>
    <t>Головка ударная торцевая 1/2" DR внешний SPLINE M5 L=78 мм (ATAS033)</t>
  </si>
  <si>
    <t>Головка ударная торцевая 1/2" DR внешний SPLINE M8 L=78 мм (ATAS034)</t>
  </si>
  <si>
    <t>Головка ударная торцевая 1/2" DR внешний TORX T20 L=78 мм (ATAS022)</t>
  </si>
  <si>
    <t>Головка ударная торцевая 1/2" DR внешний TORX T25 L=78 мм (ATAS023)</t>
  </si>
  <si>
    <t>Головка ударная торцевая 1/2" DR внешний TORX T30 L=45мм (ATAS052)</t>
  </si>
  <si>
    <t>Головка ударная торцевая 1/2" DR внешний TORX T30 L=78 мм (ATAS024)</t>
  </si>
  <si>
    <t>Головка ударная торцевая 1/2" DR внешний TORX T40 L=45мм (ATAS053)</t>
  </si>
  <si>
    <t>Головка ударная торцевая 1/2" DR внешний TORX T40 L=78 мм (ATAS025)</t>
  </si>
  <si>
    <t>Головка ударная торцевая 1/2" DR внешний TORX T45 L=45мм (ATAS054)</t>
  </si>
  <si>
    <t>Головка ударная торцевая 1/2" DR внешний TORX T45 L=78 мм (ATAS026)</t>
  </si>
  <si>
    <t>Головка ударная торцевая 1/2" DR внешний TORX T50 L=45мм (ATAS055)</t>
  </si>
  <si>
    <t>Головка ударная торцевая 1/2" DR внешний TORX T50 L=78 мм (ATAS027)</t>
  </si>
  <si>
    <t>Головка ударная торцевая 1/2" DR внешний TORX T55 L=45мм (ATAS056)</t>
  </si>
  <si>
    <t>Головка ударная торцевая 1/2" DR внешний TORX T55 L=78 мм (ATAS028)</t>
  </si>
  <si>
    <t>Головка ударная торцевая 1/2" DR внешний TORX T60 L=45мм (ATAS057)</t>
  </si>
  <si>
    <t>Головка ударная торцевая 1/2" DR внешний TORX T60 L=78 мм (ATAS029)</t>
  </si>
  <si>
    <t>Головка ударная торцевая 1/2" DR внешний TORX T70 L=45мм (ATAS058)</t>
  </si>
  <si>
    <t>Головка ударная торцевая 1/2" DR внешний TORX T70 L=78 мм (ATAS030)</t>
  </si>
  <si>
    <t>Головка ударная торцевая 1/2" DR внешний TORX T80 L=45мм (ATAS059)</t>
  </si>
  <si>
    <t>Головка ударная торцевая 1/2" DR внешний TORX T80 L=78 мм (ATAS031)</t>
  </si>
  <si>
    <t>Головка ударная торцевая 1/2" DR внешний TORX T90 L=45мм (ATAS060)</t>
  </si>
  <si>
    <t>Головка ударная торцевая 1/2" DR внешний TORX T90 L=78 мм (ATAS032)</t>
  </si>
  <si>
    <t>Головка ударная торцевая 1/2" DR внешний шестигранник H10 L=78 мм (ATAS007)</t>
  </si>
  <si>
    <t>Головка ударная торцевая 1/2" DR внешний шестигранник H11 L=78 мм (ATAS008)</t>
  </si>
  <si>
    <t>Головка ударная торцевая 1/2" DR внешний шестигранник H12 L=78 мм (ATAS009)</t>
  </si>
  <si>
    <t>Головка ударная торцевая 1/2" DR внешний шестигранник H13 L=78 мм (ATAS010)</t>
  </si>
  <si>
    <t>Головка ударная торцевая 1/2" DR внешний шестигранник H14 L=78 мм (ATAS011)</t>
  </si>
  <si>
    <t>Головка ударная торцевая 1/2" DR внешний шестигранник H15 L=78 мм (ATAS012)</t>
  </si>
  <si>
    <t>Головка ударная торцевая 1/2" DR внешний шестигранник H16 L=78 мм (ATAS013)</t>
  </si>
  <si>
    <t>Головка ударная торцевая 1/2" DR внешний шестигранник H17 L=78 мм (ATAS014)</t>
  </si>
  <si>
    <t>Головка ударная торцевая 1/2" DR внешний шестигранник H18 L=78 мм (ATAS015)</t>
  </si>
  <si>
    <t>Головка ударная торцевая 1/2" DR внешний шестигранник H19 L=78 мм (ATAS016)</t>
  </si>
  <si>
    <t>Головка ударная торцевая 1/2" DR внешний шестигранник H21 L=78 мм (ATAS017)</t>
  </si>
  <si>
    <t>Головка ударная торцевая 1/2" DR внешний шестигранник H22 L=78 мм (ATAS018)</t>
  </si>
  <si>
    <t>Головка ударная торцевая 1/2" DR внешний шестигранник H24 L=78 мм (ATAS019)</t>
  </si>
  <si>
    <t>Головка ударная торцевая 1/2" DR внешний шестигранник H27 L=78 мм (ATAS020)</t>
  </si>
  <si>
    <t>Головка ударная торцевая 1/2" DR внешний шестигранник H30 L=78 мм (ATAS021)</t>
  </si>
  <si>
    <t>Головка ударная торцевая 1/2" DR внешний шестигранник H4 L=78 мм (ATAS001)</t>
  </si>
  <si>
    <t>Головка ударная торцевая 1/2" DR внешний шестигранник H5 L=78 мм (ATAS002)</t>
  </si>
  <si>
    <t>Головка ударная торцевая 1/2" DR внешний шестигранник H6 L=78 мм (ATAS003)</t>
  </si>
  <si>
    <t>Головка ударная торцевая 1/2" DR внешний шестигранник H7 L=78 мм (ATAS004)</t>
  </si>
  <si>
    <t>Головка ударная торцевая 1/2" DR внешний шестигранник H8 L=78 мм (ATAS005)</t>
  </si>
  <si>
    <t>Головка ударная торцевая 1/2" DR внешний шестигранник H9 L=78 мм (ATAS006)</t>
  </si>
  <si>
    <t>Головка ударная торцевая 1/2" DR двенадцатигранная 30мм L=42мм (AT-IS12-46)</t>
  </si>
  <si>
    <t>Головка ударная торцевая 1/2" DR двенадцатигранная 32мм L=45мм (AT-IS12-47)</t>
  </si>
  <si>
    <t>Головка ударная торцевая 1/2" DR двенадцатигранная 34мм L=50мм (AT-IS12-48)</t>
  </si>
  <si>
    <t>Головка ударная торцевая 1/2" DR двенадцатигранная 36мм L=50мм (AT-IS12-49)</t>
  </si>
  <si>
    <t>Головка ударная торцевая 1/2" DR четырехгранная 17 мм L=40 мм (ATAS906)</t>
  </si>
  <si>
    <t>Головка ударная торцевая 1/2" DR четырехгранная 19 мм L=40 мм (ATAS908)</t>
  </si>
  <si>
    <t>Головка ударная торцевая 1/2" DR четырехгранная 20 мм L=40 мм (ATAS909)</t>
  </si>
  <si>
    <t>Головка ударная торцевая 1/2" DR четырехгранная 21 мм L=50 мм (ATAS910)</t>
  </si>
  <si>
    <t>Головка ударная торцевая 1/2" DR четырехгранная 22 мм L=50 мм (ATAS911)</t>
  </si>
  <si>
    <t>Головка ударная торцевая 1/2" DR четырехгранная 24 мм L=50 мм (ATAS912)</t>
  </si>
  <si>
    <t>Головка ударная торцевая 1/2" DR шестигранная 10мм L=38 мм (AT-IS12-03)</t>
  </si>
  <si>
    <t>Головка ударная торцевая 1/2" DR шестигранная 10мм L=78 мм (AT-IS12-22)</t>
  </si>
  <si>
    <t>Головка ударная торцевая 1/2" DR шестигранная 11мм L=38 мм (AT-IS12-04)</t>
  </si>
  <si>
    <t>Головка ударная торцевая 1/2" DR шестигранная 11мм L=78 мм (AT-IS12-23)</t>
  </si>
  <si>
    <t>Головка ударная торцевая 1/2" DR шестигранная 12мм L=38 мм (AT-IS12-05)</t>
  </si>
  <si>
    <t>Головка ударная торцевая 1/2" DR шестигранная 12мм L=78 мм (AT-IS12-24)</t>
  </si>
  <si>
    <t>Головка ударная торцевая 1/2" DR шестигранная 13мм L=38 мм (AT-IS12-06)</t>
  </si>
  <si>
    <t>Головка ударная торцевая 1/2" DR шестигранная 13мм L=78 мм (AT-IS12-25)</t>
  </si>
  <si>
    <t>Головка ударная торцевая 1/2" DR шестигранная 14мм L=38 мм (AT-IS12-07)</t>
  </si>
  <si>
    <t>Головка ударная торцевая 1/2" DR шестигранная 14мм L=78 мм (AT-IS12-26)</t>
  </si>
  <si>
    <t>Головка ударная торцевая 1/2" DR шестигранная 15мм L=38 мм (AT-IS12-08)</t>
  </si>
  <si>
    <t>Головка ударная торцевая 1/2" DR шестигранная 15мм L=78 мм (AT-IS12-27)</t>
  </si>
  <si>
    <t>Головка ударная торцевая 1/2" DR шестигранная 16мм L=38 мм (AT-IS12-09)</t>
  </si>
  <si>
    <t>Головка ударная торцевая 1/2" DR шестигранная 16мм L=78 мм (AT-IS12-28)</t>
  </si>
  <si>
    <t>Головка ударная торцевая 1/2" DR шестигранная 17мм L=38 мм (AT-IS12-10)</t>
  </si>
  <si>
    <t>Головка ударная торцевая 1/2" DR шестигранная 17мм L=78 мм (AT-IS12-29)</t>
  </si>
  <si>
    <t>Головка ударная торцевая 1/2" DR шестигранная 18мм L=38 мм (AT-IS12-11)</t>
  </si>
  <si>
    <t>Головка ударная торцевая 1/2" DR шестигранная 18мм L=78 мм (AT-IS12-30)</t>
  </si>
  <si>
    <t>Головка ударная торцевая 1/2" DR шестигранная 19мм L=38 мм (AT-IS12-12)</t>
  </si>
  <si>
    <t>Головка ударная торцевая 1/2" DR шестигранная 19мм L=78 мм (AT-IS12-31)</t>
  </si>
  <si>
    <t>Головка ударная торцевая 1/2" DR шестигранная 21мм L=38 мм (AT-IS12-13)</t>
  </si>
  <si>
    <t>Головка ударная торцевая 1/2" DR шестигранная 21мм L=78 мм (AT-IS12-32)</t>
  </si>
  <si>
    <t>Головка ударная торцевая 1/2" DR шестигранная 22мм L=39 мм (AT-IS12-14)</t>
  </si>
  <si>
    <t>Головка ударная торцевая 1/2" DR шестигранная 22мм L=78 мм (AT-IS12-33)</t>
  </si>
  <si>
    <t>Головка ударная торцевая 1/2" DR шестигранная 24мм L=42 мм (AT-IS12-15)</t>
  </si>
  <si>
    <t>Головка ударная торцевая 1/2" DR шестигранная 24мм L=78 мм (AT-IS12-34)</t>
  </si>
  <si>
    <t>Головка ударная торцевая 1/2" DR шестигранная 27мм L=42 мм (AT-IS12-16)</t>
  </si>
  <si>
    <t>Головка ударная торцевая 1/2" DR шестигранная 27мм L=78 мм (AT-IS12-35)</t>
  </si>
  <si>
    <t>Головка ударная торцевая 1/2" DR шестигранная 30мм L=42 мм (AT-IS12-17)</t>
  </si>
  <si>
    <t>Головка ударная торцевая 1/2" DR шестигранная 30мм L=78 мм (AT-IS12-36)</t>
  </si>
  <si>
    <t>Головка ударная торцевая 1/2" DR шестигранная 32мм L=45 мм (AT-IS12-18)</t>
  </si>
  <si>
    <t>Головка ударная торцевая 1/2" DR шестигранная 32мм L=78 мм (AT-IS12-37)</t>
  </si>
  <si>
    <t>Головка ударная торцевая 1/2" DR шестигранная 36мм L=45 мм (AT-IS12-19)</t>
  </si>
  <si>
    <t>Головка ударная торцевая 1/2" DR шестигранная 8мм L=38 мм (AT-IS12-01)</t>
  </si>
  <si>
    <t>Головка ударная торцевая 1/2" DR шестигранная 8мм L=78 мм (AT-IS12-20)</t>
  </si>
  <si>
    <t>Головка ударная торцевая 1/2" DR шестигранная 9мм L=38 мм (AT-IS12-02)</t>
  </si>
  <si>
    <t>Головка ударная торцевая 1/2" DR шестигранная 9мм L=78 мм (AT-IS12-21)</t>
  </si>
  <si>
    <t>Головка ударная торцевая 3/4" DR двенадцатигранная 17 мм L=56 мм (ATAS801)</t>
  </si>
  <si>
    <t>Головка ударная торцевая 3/4" DR двенадцатигранная 19 мм L=56 мм (ATAS803)</t>
  </si>
  <si>
    <t>Головка ударная торцевая 3/4" DR двенадцатигранная 21 мм L=56 мм (ATAS805)</t>
  </si>
  <si>
    <t>Головка ударная торцевая 3/4" DR двенадцатигранная 24 мм L=56 мм (ATAS808)</t>
  </si>
  <si>
    <t>Головка ударная торцевая 3/4" DR двенадцатигранная 27 мм L=56 мм (ATAS811)</t>
  </si>
  <si>
    <t>Головка ударная торцевая 3/4" DR двенадцатигранная 30 мм L=56 мм (ATAS814)</t>
  </si>
  <si>
    <t>Головка ударная торцевая 3/4" DR двенадцатигранная 32 мм L=56 мм (ATAS816)</t>
  </si>
  <si>
    <t>Головка ударная торцевая 3/4" DR двенадцатигранная 33 мм L=56 мм (ATAS817)</t>
  </si>
  <si>
    <t>Головка ударная торцевая 3/4" DR шестигранная 17мм L=56 мм (AT-IS34-01)</t>
  </si>
  <si>
    <t>Головка ударная торцевая 3/4" DR шестигранная 17мм L=90 мм (AT-IS34-21)</t>
  </si>
  <si>
    <t>Головка ударная торцевая 3/4" DR шестигранная 18мм L=90 мм (AT-IS34-22)</t>
  </si>
  <si>
    <t>Головка ударная торцевая 3/4" DR шестигранная 19мм L=56 мм (AT-IS34-02)</t>
  </si>
  <si>
    <t>Головка ударная торцевая 3/4" DR шестигранная 19мм L=90 мм (AT-IS34-23)</t>
  </si>
  <si>
    <t>Головка ударная торцевая 3/4" DR шестигранная 20мм L=90 мм (AT-IS34-24)</t>
  </si>
  <si>
    <t>Головка ударная торцевая 3/4" DR шестигранная 21мм L=56 мм (AT-IS34-03)</t>
  </si>
  <si>
    <t>Головка ударная торцевая 3/4" DR шестигранная 21мм L=90 мм (AT-IS34-25)</t>
  </si>
  <si>
    <t>Головка ударная торцевая 3/4" DR шестигранная 22мм L=56 мм (AT-IS34-04)</t>
  </si>
  <si>
    <t>Головка ударная торцевая 3/4" DR шестигранная 22мм L=90 мм (AT-IS34-26)</t>
  </si>
  <si>
    <t>Головка ударная торцевая 3/4" DR шестигранная 23мм L=56 мм (AT-IS34-05)</t>
  </si>
  <si>
    <t>Головка ударная торцевая 3/4" DR шестигранная 23мм L=90 мм (AT-IS34-27)</t>
  </si>
  <si>
    <t>Головка ударная торцевая 3/4" DR шестигранная 24мм L=56 мм (AT-IS34-06)</t>
  </si>
  <si>
    <t>Головка ударная торцевая 3/4" DR шестигранная 24мм L=90 мм (AT-IS34-28)</t>
  </si>
  <si>
    <t>Головка ударная торцевая 3/4" DR шестигранная 25мм L=90 мм (AT-IS34-29)</t>
  </si>
  <si>
    <t>Головка ударная торцевая 3/4" DR шестигранная 26мм L=56 мм (AT-IS34-07)</t>
  </si>
  <si>
    <t>Головка ударная торцевая 3/4" DR шестигранная 26мм L=90 мм (AT-IS34-30)</t>
  </si>
  <si>
    <t>Головка ударная торцевая 3/4" DR шестигранная 27мм L=56 мм (AT-IS34-08)</t>
  </si>
  <si>
    <t>Головка ударная торцевая 3/4" DR шестигранная 27мм L=90 мм (AT-IS34-31)</t>
  </si>
  <si>
    <t>Головка ударная торцевая 3/4" DR шестигранная 28мм L=56 мм (AT-IS34-09)</t>
  </si>
  <si>
    <t>Головка ударная торцевая 3/4" DR шестигранная 28мм L=90 мм (AT-IS34-32)</t>
  </si>
  <si>
    <t>Головка ударная торцевая 3/4" DR шестигранная 29мм L=56 мм (AT-IS34-10)</t>
  </si>
  <si>
    <t>Головка ударная торцевая 3/4" DR шестигранная 29мм L=90 мм (AT-IS34-33)</t>
  </si>
  <si>
    <t>Головка ударная торцевая 3/4" DR шестигранная 30мм L=56 мм (AT-IS34-11)</t>
  </si>
  <si>
    <t>Головка ударная торцевая 3/4" DR шестигранная 30мм L=90 мм (AT-IS34-34)</t>
  </si>
  <si>
    <t>Головка ударная торцевая 3/4" DR шестигранная 31мм L=56 мм (AT-IS34-12)</t>
  </si>
  <si>
    <t>Головка ударная торцевая 3/4" DR шестигранная 32мм L=56 мм (AT-IS34-13)</t>
  </si>
  <si>
    <t>Головка ударная торцевая 3/4" DR шестигранная 32мм L=90 мм (AT-IS34-35)</t>
  </si>
  <si>
    <t>Головка ударная торцевая 3/4" DR шестигранная 33мм L=56 мм (AT-IS34-14)</t>
  </si>
  <si>
    <t>Головка ударная торцевая 3/4" DR шестигранная 33мм L=90 мм (AT-IS34-36)</t>
  </si>
  <si>
    <t>Головка ударная торцевая 3/4" DR шестигранная 34мм L=56 мм (AT-IS34-15)</t>
  </si>
  <si>
    <t>Головка ударная торцевая 3/4" DR шестигранная 34мм L=90 мм (AT-IS34-37)</t>
  </si>
  <si>
    <t>Головка ударная торцевая 3/4" DR шестигранная 35мм L=56 мм (AT-IS34-16)</t>
  </si>
  <si>
    <t>Головка ударная торцевая 3/4" DR шестигранная 35мм L=90 мм (AT-IS34-38)</t>
  </si>
  <si>
    <t>Головка ударная торцевая 3/4" DR шестигранная 36мм L=56 мм (AT-IS34-17)</t>
  </si>
  <si>
    <t>Головка ударная торцевая 3/4" DR шестигранная 36мм L=90 мм (AT-IS34-39)</t>
  </si>
  <si>
    <t>Головка ударная торцевая 3/4" DR шестигранная 38мм L=56 мм (AT-IS34-18)</t>
  </si>
  <si>
    <t>Головка ударная торцевая 3/4" DR шестигранная 38мм L=90 мм (AT-IS34-40)</t>
  </si>
  <si>
    <t>Головка ударная торцевая 3/4" DR шестигранная 40мм L=90 мм (AT-IS34-41)</t>
  </si>
  <si>
    <t>Головка ударная торцевая 3/4" DR шестигранная 41мм L=56 мм (AT-IS34-19)</t>
  </si>
  <si>
    <t>Головка ударная торцевая 3/4" DR шестигранная 41мм L=90 мм (AT-IS34-42)</t>
  </si>
  <si>
    <t>Головка ударная торцевая 3/4" DR шестигранная 46мм L=70 мм (AT-IS34-20)</t>
  </si>
  <si>
    <t>Головка ударная торцевая 3/4" DR шестигранная 46мм L=90 мм (AT-IS34-43)</t>
  </si>
  <si>
    <t>Головка ударная торцевая 3/4" DR шестигранная 48мм L=70мм (AT-IS34-60)</t>
  </si>
  <si>
    <t>Головка ударная торцевая 3/4" DR шестигранная 50мм L=70мм (AT-IS34-61)</t>
  </si>
  <si>
    <t>Головка ударная торцевая 3/4" DR шестигранная 55мм L=80мм (AT-IS34-62)</t>
  </si>
  <si>
    <t>Головка ударная торцевая 3/4" DR шестигранная 60мм L=80мм (AT-IS34-63)</t>
  </si>
  <si>
    <t>Головка ударная торцевая 3/4" DR шестигранная 65мм L=100мм (AT-IS34-64)</t>
  </si>
  <si>
    <t>Головка ударная торцевая 3/4" DR шестигранная 70мм L=100мм (AT-IS34-65)</t>
  </si>
  <si>
    <t>Головка ударная торцевая 3/8" DR шестигранная 10 мм L=30 мм (ATAS305)</t>
  </si>
  <si>
    <t>Головка ударная торцевая 3/8" DR шестигранная 11 мм L=30 мм (ATAS306)</t>
  </si>
  <si>
    <t>Головка ударная торцевая 3/8" DR шестигранная 12 мм L=30 мм (ATAS307)</t>
  </si>
  <si>
    <t>Головка ударная торцевая 3/8" DR шестигранная 13 мм L=30 мм (ATAS308)</t>
  </si>
  <si>
    <t>Головка ударная торцевая 3/8" DR шестигранная 14 мм L=30 мм (ATAS309)</t>
  </si>
  <si>
    <t>Головка ударная торцевая 3/8" DR шестигранная 15 мм L=30 мм (ATAS310)</t>
  </si>
  <si>
    <t>Головка ударная торцевая 3/8" DR шестигранная 16 мм L=30 мм (ATAS311)</t>
  </si>
  <si>
    <t>Головка ударная торцевая 3/8" DR шестигранная 17 мм L=30 мм (ATAS312)</t>
  </si>
  <si>
    <t>Головка ударная торцевая 3/8" DR шестигранная 18 мм L=30 мм (ATAS313)</t>
  </si>
  <si>
    <t>Головка ударная торцевая 3/8" DR шестигранная 19 мм L=30 мм (ATAS314)</t>
  </si>
  <si>
    <t>Головка ударная торцевая 3/8" DR шестигранная 20 мм L=30 мм (ATAS315)</t>
  </si>
  <si>
    <t>Головка ударная торцевая 3/8" DR шестигранная 21 мм L=30 мм (ATAS316)</t>
  </si>
  <si>
    <t>Головка ударная торцевая 3/8" DR шестигранная 22 мм L=30 мм (ATAS317)</t>
  </si>
  <si>
    <t>Головка ударная торцевая 3/8" DR шестигранная 24 мм L=30 мм (ATAS318)</t>
  </si>
  <si>
    <t>Головка ударная торцевая 3/8" DR шестигранная 6 мм L=30 мм (ATAS301)</t>
  </si>
  <si>
    <t>Головка ударная торцевая 3/8" DR шестигранная 7 мм L=30 мм (ATAS302)</t>
  </si>
  <si>
    <t>Головка ударная торцевая 3/8" DR шестигранная 8 мм L=30 мм (ATAS303)</t>
  </si>
  <si>
    <t>Головка ударная торцевая 3/8" DR шестигранная 9 мм L=30 мм (ATAS304)</t>
  </si>
  <si>
    <t>Головка ударная торцевая глубокая 3/8" DR шестигранная 10 мм L=65 мм (ATAS323)</t>
  </si>
  <si>
    <t>Головка ударная торцевая глубокая 3/8" DR шестигранная 11 мм L=65 мм (ATAS324)</t>
  </si>
  <si>
    <t>Головка ударная торцевая глубокая 3/8" DR шестигранная 13 мм L=65 мм (ATAS326)</t>
  </si>
  <si>
    <t>Головка ударная торцевая глубокая 3/8" DR шестигранная 14 мм L=65 мм (ATAS327)</t>
  </si>
  <si>
    <t>Головка ударная торцевая глубокая 3/8" DR шестигранная 15 мм L=65 мм (ATAS328)</t>
  </si>
  <si>
    <t>Головка ударная торцевая глубокая 3/8" DR шестигранная 16 мм L=65 мм (ATAS329)</t>
  </si>
  <si>
    <t>Головка ударная торцевая глубокая 3/8" DR шестигранная 17 мм L=65 мм (ATAS330)</t>
  </si>
  <si>
    <t>Головка ударная торцевая глубокая 3/8" DR шестигранная 18 мм L=65 мм (ATAS331)</t>
  </si>
  <si>
    <t>Головка ударная торцевая глубокая 3/8" DR шестигранная 19 мм L=65 мм (ATAS332)</t>
  </si>
  <si>
    <t>Головка ударная торцевая глубокая 3/8" DR шестигранная 20 мм L=65 мм (ATAS333)</t>
  </si>
  <si>
    <t>Головка ударная торцевая глубокая 3/8" DR шестигранная 21 мм L=65 мм (ATAS334)</t>
  </si>
  <si>
    <t>Головка ударная торцевая глубокая 3/8" DR шестигранная 22 мм L=65 мм (ATAS335)</t>
  </si>
  <si>
    <t>Головка ударная торцевая глубокая 3/8" DR шестигранная 24 мм L=65 мм (ATAS336)</t>
  </si>
  <si>
    <t>Головка ударная торцевая глубокая 3/8" DR шестигранная 6 мм L=65 мм (ATAS319)</t>
  </si>
  <si>
    <t>Головка ударная торцевая глубокая 3/8" DR шестигранная 7 мм L=65 мм (ATAS320)</t>
  </si>
  <si>
    <t>Головка ударная торцевая глубокая 3/8" DR шестигранная 8 мм L=65 мм (ATAS321)</t>
  </si>
  <si>
    <t>Головка ударная торцевая глубокая 3/8" DR шестигранная 9 мм L=65 мм (ATAS322)</t>
  </si>
  <si>
    <t>Головка ударная торцевая глубокая 3/8"DR шестигранная 12 мм L=65 мм (ATAS325)</t>
  </si>
  <si>
    <t>Горелка газовая на резьбовой баллон, пьезоподжиг, анти-вспышка, 16*5,5*3 см (AGT-S-03)</t>
  </si>
  <si>
    <t>Горелка газовая на резьбовой баллон, ручн.поджиг, сопло D20*60мм, регулят. воздуха, латун.клапан (ADGT023)</t>
  </si>
  <si>
    <t>Горелка газовая на резьбовой баллон, ручн.поджиг, сопло D31*90 мм, анти-вспышка, дерев.склад.ручка (ADGT024)</t>
  </si>
  <si>
    <t>Горелка газовая на резьбовой баллон, ручной поджиг, 20*6,5*3 см (AGT-S-02)</t>
  </si>
  <si>
    <t>Горелка газовая на резьбовой баллон,пьезоподжиг, анти-вспышка, ручка, 21,5*12,5*5,5 см (AGT-S-04)</t>
  </si>
  <si>
    <t>Горелка газовая на цанговый баллон, пьeзоподжиг, сопло D22*55мм, с керамикой, металл (ADGT005)</t>
  </si>
  <si>
    <t>Горелка газовая на цанговый баллон, пьезоподжиг, анти-вспышка, 15,5*5,5*4 см (AGT-02)</t>
  </si>
  <si>
    <t>Горелка газовая на цанговый баллон, пьезоподжиг, анти-вспышка, регулятор воздуха, 20*6*4 см (AGT-03)</t>
  </si>
  <si>
    <t>Горелка газовая на цанговый баллон, пьезоподжиг, анти-вспышка, ручка, 21,5*12,5*5,5 см (AGT-04)</t>
  </si>
  <si>
    <t>Горелка газовая на цанговый баллон, пьезоподжиг, анти-вспышка, сопло D20 *60 мм, бок.подставка-защита рук (ADTG014)</t>
  </si>
  <si>
    <t>Горелка газовая на цанговый баллон, пьезоподжиг, гибкое сопло D12 *110 мм (ADGT013)</t>
  </si>
  <si>
    <t>Горелка газовая на цанговый баллон, пьезоподжиг, сопло D12*75 мм (ADTG015)</t>
  </si>
  <si>
    <t>Горелка газовая на цанговый баллон, пьезоподжиг, сопло D20*70 мм, с керамикой, металл (ADGT012)</t>
  </si>
  <si>
    <t>Горелка газовая на цанговый баллон, ручн.поджиг, 3 сопла D12 *102мм, металл (ADGT010)</t>
  </si>
  <si>
    <t>Горелка газовая на цанговый баллон, ручн.поджиг, поворот.сопло D12*130мм, латун.клапан (ADGT002)</t>
  </si>
  <si>
    <t>Горелка газовая на цанговый баллон, ручн.поджиг, сопло D12*108мм с набором для пайки (припой,флюс) (ADGT003)</t>
  </si>
  <si>
    <t>Горелка газовая на цанговый баллон, ручн.поджиг, сопло D12*108мм, металл (ADGT008)</t>
  </si>
  <si>
    <t>Горелка газовая на цанговый баллон, ручн.поджиг, сопло D12*130мм, латун.клапан (ADTG001)</t>
  </si>
  <si>
    <t>Горелка газовая на цанговый баллон, ручн.поджиг, сопло D12*50мм, металл (ADTG011)</t>
  </si>
  <si>
    <t>Горелка газовая на цанговый баллон, ручн.поджиг, сопло D20*60мм, регулят. воздуха, латун. клапан (ADGT004)</t>
  </si>
  <si>
    <t>Горелка газовая на цанговый баллон, ручн.поджиг, сопло D31*90мм, анти-вспышка (ADGT007)</t>
  </si>
  <si>
    <t>Горелка газовая на цанговый баллон, ручной поджиг, 20*6,8*4 см (AGT-01)</t>
  </si>
  <si>
    <t>Горелка газовая на цанговый баллон, с трубными удлинителями сопла, анти-вспышка, ручной поджиг, 78*9*5 см (AGT-05)</t>
  </si>
  <si>
    <t>Горелка газовая, портативная с баллоном, пьезоподжиг, керамика, сопло D22мм, бок.подставка (ADGT016)</t>
  </si>
  <si>
    <t>Горелка газовая, портативная с баллоном, пьезоподжиг, сопло D23мм (ADTG018)</t>
  </si>
  <si>
    <t>Горелка газовая, портативная с баллоном, пьезоподжиг,рег.воздуха, стопор, керамика, сопло D22мм (ADGT017)</t>
  </si>
  <si>
    <t>Грибок ремонтный 602С-14 (диаметр ножки 7 мм, диаметр шляпки 50 мм) (ATRK90)</t>
  </si>
  <si>
    <t>Грибок ремонтный 603С-14 (диаметр ножки 10 мм, диаметр шляпки 50 мм) (ATRK92)</t>
  </si>
  <si>
    <t>Грибок ремонтный 6045 (диаметр ножки 4,5 мм, диаметр шляпки 40 мм) (ATRK89)</t>
  </si>
  <si>
    <t>Грибок ремонтный 605 (диаметр ножки 3 мм, диаметр шляпки 35 мм) (ATRK88)</t>
  </si>
  <si>
    <t>Грибок ремонтный 773 (диаметр ножки 10 мм, размер шляпки 75*75 мм) (ATRK80)</t>
  </si>
  <si>
    <t>Грибок ремонтный 774 (диаметр ножки 12 мм, размер шляпки 88*88 мм) (ATRK81)</t>
  </si>
  <si>
    <t>Грибок ремонтный 775 (диаметр ножки 14 мм, размер шляпки 100*100 мм) (ATRK82)</t>
  </si>
  <si>
    <t>Груз балансировочный самоклеящийся свинцовый грузовой, 4*25гр, 25 шт (ATRK201)</t>
  </si>
  <si>
    <t>Груз балансировочный самоклеящийся свинцовый грузовой, 4*50гр, 15 шт (ATRK202)</t>
  </si>
  <si>
    <t>Груз балансировочный самоклеящийся свинцовый, 4*5гр/4*10гр, 50 шт (ATRK189)</t>
  </si>
  <si>
    <t>Груз балансировочный самоклеящийся свинцовый, 4*5гр/4*10гр, 50 шт. (ATRK176)</t>
  </si>
  <si>
    <t>Груз балансировочный самоклеящийся свинцовый, 4*5гр/4*10гр, тонкий, 50 шт (ATRK190)</t>
  </si>
  <si>
    <t>Груз балансировочный самоклеящийся стальной 1000*5гр, катушка (ATRK174)</t>
  </si>
  <si>
    <t>Груз балансировочный самоклеящийся стальной 12*5гр, 50 шт. (ATRK170)</t>
  </si>
  <si>
    <t>Груз балансировочный самоклеящийся стальной 12*5гр, 50 шт., прямые углы (ATRK180)</t>
  </si>
  <si>
    <t>Груз балансировочный самоклеящийся стальной 12*5гр, 50 шт., с кромкой (ATRK186)</t>
  </si>
  <si>
    <t>Груз балансировочный самоклеящийся стальной 12*5гр, 50 шт., серый (ATRK173)</t>
  </si>
  <si>
    <t>Груз балансировочный самоклеящийся стальной 12*5гр, 50 шт., черный (ATRK172)</t>
  </si>
  <si>
    <t>Груз балансировочный самоклеящийся стальной 4*5гр/4*10гр, 50 шт. (ATRK171)</t>
  </si>
  <si>
    <t>Груз балансировочный самоклеящийся стальной 4*5гр/4*10гр, 50 шт., прямые углы (ATRK181)</t>
  </si>
  <si>
    <t>Груз балансировочный самоклеящийся стальной 4*5гр/4*10гр, 50 шт., с кромкой (ATRK187)</t>
  </si>
  <si>
    <t>Груз балансировочный самоклеящийся стальной 4*5гр/4*10гр, 50 шт., черный (ATRK188)</t>
  </si>
  <si>
    <t>Груз балансировочный самоклеящийся стальной 5гр, 1000шт., катушка, прямые углы (ATRK182)</t>
  </si>
  <si>
    <t>Груз балансировочный свинцовый для грузовых колес, 100 гр, 20 шт. (ATRK193)</t>
  </si>
  <si>
    <t>Груз балансировочный свинцовый для грузовых колес, 150 гр, 20 шт. (ATRK194)</t>
  </si>
  <si>
    <t>Груз балансировочный свинцовый для грузовых колес, 200 гр, 10 шт. (ATRK195)</t>
  </si>
  <si>
    <t>Груз балансировочный свинцовый для грузовых колес, 250 гр, 10 шт. (ATRK196)</t>
  </si>
  <si>
    <t>Груз балансировочный свинцовый для грузовых колес, 300 гр, 10 шт. (ATRK197)</t>
  </si>
  <si>
    <t>Груз балансировочный свинцовый для грузовых колес, 350 гр, 10 шт. (ATRK198)</t>
  </si>
  <si>
    <t>Груз балансировочный свинцовый для грузовых колес, 400 гр, 5 шт. (ATRK199)</t>
  </si>
  <si>
    <t>Груз балансировочный свинцовый для грузовых колес, 450 гр, 5 шт. (ATRK200)</t>
  </si>
  <si>
    <t>Груз балансировочный свинцовый для грузовых колес, 50 гр, 20 шт. (ATRK191)</t>
  </si>
  <si>
    <t>Груз балансировочный свинцовый для грузовых колес, 75 гр, 20 шт. (ATRK192)</t>
  </si>
  <si>
    <t>Груз балансировочный свинцовый для литых дисков 10 гр, 100 шт. (ATRK116)</t>
  </si>
  <si>
    <t>Груз балансировочный свинцовый для литых дисков 15 гр, 100 шт. (ATRK117)</t>
  </si>
  <si>
    <t>Груз балансировочный свинцовый для литых дисков 20 гр, 100 шт. (ATRK118)</t>
  </si>
  <si>
    <t>Груз балансировочный свинцовый для литых дисков 25 гр, 100 шт. (ATRK119)</t>
  </si>
  <si>
    <t>Груз балансировочный свинцовый для литых дисков 30 гр, 50 шт. (ATRK120)</t>
  </si>
  <si>
    <t>Груз балансировочный свинцовый для литых дисков 35 гр, 50 шт. (ATRK121)</t>
  </si>
  <si>
    <t>Груз балансировочный свинцовый для литых дисков 40 гр, 50 шт. (ATRK122)</t>
  </si>
  <si>
    <t>Груз балансировочный свинцовый для литых дисков 45 гр, 50 шт. (ATRK123)</t>
  </si>
  <si>
    <t>Груз балансировочный свинцовый для литых дисков 5 гр, 100 шт. (ATRK115)</t>
  </si>
  <si>
    <t>Груз балансировочный свинцовый для литых дисков 50 гр, 50 шт. (ATRK124)</t>
  </si>
  <si>
    <t>Груз балансировочный свинцовый для литых дисков 55 гр, 50 шт. (ATRK125)</t>
  </si>
  <si>
    <t>Груз балансировочный свинцовый для литых дисков 60 гр, 25 шт. (ATRK126)</t>
  </si>
  <si>
    <t>Груз балансировочный свинцовый для стальных дисков 10 гр, 100 шт. (ATRK128)</t>
  </si>
  <si>
    <t>Груз балансировочный свинцовый для стальных дисков 100 гр, 25 шт. (ATRK169)</t>
  </si>
  <si>
    <t>Груз балансировочный свинцовый для стальных дисков 15 гр, 100 шт. (ATRK129)</t>
  </si>
  <si>
    <t>Груз балансировочный свинцовый для стальных дисков 20 гр, 100 шт. (ATRK130)</t>
  </si>
  <si>
    <t>Груз балансировочный свинцовый для стальных дисков 25 гр, 100 шт. (ATRK131)</t>
  </si>
  <si>
    <t>Груз балансировочный свинцовый для стальных дисков 30 гр, 100 шт. (ATRK132)</t>
  </si>
  <si>
    <t>Груз балансировочный свинцовый для стальных дисков 35 гр, 50 шт. (ATRK133)</t>
  </si>
  <si>
    <t>Груз балансировочный свинцовый для стальных дисков 40 гр, 50 шт. (ATRK134)</t>
  </si>
  <si>
    <t>Груз балансировочный свинцовый для стальных дисков 45 гр, 50 шт. (ATRK135)</t>
  </si>
  <si>
    <t>Груз балансировочный свинцовый для стальных дисков 5 гр, 200 шт. (ATRK127)</t>
  </si>
  <si>
    <t>Груз балансировочный свинцовый для стальных дисков 50 гр, 50 шт. (ATRK136)</t>
  </si>
  <si>
    <t>Груз балансировочный свинцовый для стальных дисков 55 гр, 50 шт. (ATRK137)</t>
  </si>
  <si>
    <t>Груз балансировочный свинцовый для стальных дисков 60 гр, 50 шт. (ATRK138)</t>
  </si>
  <si>
    <t>Груз балансировочный свинцовый для стальных дисков 70 гр, 25 шт. (ATRK166)</t>
  </si>
  <si>
    <t>Груз балансировочный свинцовый для стальных дисков 80 гр, 25 шт. (ATRK167)</t>
  </si>
  <si>
    <t>Груз балансировочный свинцовый для стальных дисков 90 гр, 25 шт. (ATRK168)</t>
  </si>
  <si>
    <t>Грунт-праймер для вклейки авто стёкол, флакон 50 мл.(ADGC035)</t>
  </si>
  <si>
    <t>Губка-шиншилла микроворс "Восьмерка"  (22*12*5,5 см) (ABKN004)</t>
  </si>
  <si>
    <t>Губка-шиншилла микроворс "Кирпич" (20*14*5 см) (ABKN005)</t>
  </si>
  <si>
    <t>Губка-шиншилла микроворс с коралловой тканью  (22*10*5 см) (ABEN002)</t>
  </si>
  <si>
    <t>Губка-шиншилла с коралловой тканью (24*11 см) (AB-E-01)</t>
  </si>
  <si>
    <t>Губка для мойки стекол (12*8*3см) (пакет с европодвесом) (ABTN007)</t>
  </si>
  <si>
    <t>Губка для мытья из микрофибры "Восьмерка" (24*11 см) (AB-K-01)</t>
  </si>
  <si>
    <t>Губка для мытья из микрофибры "Кирпич" (20*12 см) (AB-K-03)</t>
  </si>
  <si>
    <t>Губка для мытья из микрофибры и коралловой ткани (24*11 см) (AB-K-02)</t>
  </si>
  <si>
    <t>Губка поролоновая "Восьмерка MAX" (20*15,5*6,5см) (пакет с европодвесом) (ABTN013)</t>
  </si>
  <si>
    <t>Губка поролоновая "Восьмерка гранд" (20,5*11,5*7см) (пакет с европодвесом) (AB-T-03)</t>
  </si>
  <si>
    <t>Губка поролоновая "Восьмерка" (18*14*6см) (пакет с европодвесом) (AB-T-04)</t>
  </si>
  <si>
    <t>Губка поролоновая "Восьмерка" (18*14*6см) набор 10 шт. (ABTN011)</t>
  </si>
  <si>
    <t>Губка поролоновая "Кирпич MAX" (19,5*12*7см) (пакет с европодвесом) (ABTN012)</t>
  </si>
  <si>
    <t>Губка поролоновая "Кирпич" (16*11*5см) (пакет с европодвесом) (AB-T-05)</t>
  </si>
  <si>
    <t>Губка поролоновая "Кирпич" (16*11*5см) набор 10 шт.  (ABTN010)</t>
  </si>
  <si>
    <t>Губка поролоновая "Рельса" (16*9*7см) (пакет с европодвесом) (AB-T-01)</t>
  </si>
  <si>
    <t>Губка поролоновая "Фигурная" с коралловым слоем (16*9*8см) (пакет с европодвесом) (AB-T-02)</t>
  </si>
  <si>
    <t>Губка поролоновая крупнопористая (18*10*5см) (пакет с европодвесом) (ABTN008)</t>
  </si>
  <si>
    <t>Губка поролоновая крупнопористая (18*10*5см) набор 10 шт. (ABTN009)</t>
  </si>
  <si>
    <t>Губка поролоновая с эластомером "Волна" (10*7,5*5см) (пакет с европодвесом) (AB-T-06)</t>
  </si>
  <si>
    <t>Держатель вилки прицепа универсальный для 7pin/13pin (AEBA001)</t>
  </si>
  <si>
    <t>Держатель для 1 провода (6шт. в комплекте) (AEBJ300)</t>
  </si>
  <si>
    <t>Держатель для 2 проводов (6шт. в комплекте) (AEBJ301)</t>
  </si>
  <si>
    <t>Держатель для 4 проводов (2шт. в комплекте) (AEBJ302)</t>
  </si>
  <si>
    <t>Держатель для iPhone в прикуриватель на гибкой штанге с зарядкой (AMS-F-03)</t>
  </si>
  <si>
    <t>Держатель для бит 1/2" DR (AT-BH-02)</t>
  </si>
  <si>
    <t>Держатель для бит 6.3мм 1/4" DR (AT-BH-01)</t>
  </si>
  <si>
    <t>Держатель для очков двойной, универсальный, крепление-клипса (AH-GH-02)</t>
  </si>
  <si>
    <t>Держатель для очков, универсальный (AH-GH-01)</t>
  </si>
  <si>
    <t>Держатель для планшета автомобильный на лобовое стекло/торпедо (AMS-U-22)</t>
  </si>
  <si>
    <t>Держатель для планшета на подголовник кресла универсальный (AMS-U-11)</t>
  </si>
  <si>
    <t>Держатель для планшета универсальный на стекло + на кресло (AMS-U-06)</t>
  </si>
  <si>
    <t>Держатель для планшета/телефона автомобильный на присоске-липучке "Экскаватор" (AMS-U-10)</t>
  </si>
  <si>
    <t>Держатель для плунжерного шприца, металлический (ATGG509)</t>
  </si>
  <si>
    <t>Держатель для телефона автомобильный в дефлектор гравитационный анодированный (AMS-U-21)</t>
  </si>
  <si>
    <t>Держатель для телефона автомобильный в дефлектор гравитационный компакт (AEAG009)</t>
  </si>
  <si>
    <t>Держатель для телефона автомобильный в дефлектор гравитационный пластик (AMS-U-25)</t>
  </si>
  <si>
    <t>Держатель для телефона автомобильный в дефлектор крюк фиксатор магнитный прямоугольный регулируемый (AEAG008)</t>
  </si>
  <si>
    <t>Держатель для телефона автомобильный в дефлектор магнитный MagSafe (AEAG011)</t>
  </si>
  <si>
    <t>Держатель для телефона автомобильный в дефлектор магнитный анодированный (AMS-U-18)</t>
  </si>
  <si>
    <t>Держатель для телефона автомобильный в дефлектор магнитный обрезиненный круглый (AMS-U-09)</t>
  </si>
  <si>
    <t>Держатель для телефона автомобильный в дефлектор магнитный обрезиненный прямоугольный (AEAG012)</t>
  </si>
  <si>
    <t>Держатель для телефона автомобильный в дефлектор магнитный с шарниром (AMS-U-17)</t>
  </si>
  <si>
    <t>Держатель для телефона автомобильный в дефлектор прищепка магнитный круглый (AEAG005)</t>
  </si>
  <si>
    <t>Держатель для телефона автомобильный в дефлектор прищепка магнитный прямоугольный (AEAG004)</t>
  </si>
  <si>
    <t>Держатель для телефона автомобильный в дефлектор прищепка магнитный регулируемый (AEAG003)</t>
  </si>
  <si>
    <t>Держатель для телефона автомобильный в дефлектор прищепка с гайкой магнитный круглый регулируемый (AEAG006)</t>
  </si>
  <si>
    <t>Держатель для телефона автомобильный в дефлектор прищепка с гайкой магнитный овальный регулируемый (AEAG007)</t>
  </si>
  <si>
    <t>Держатель для телефона автомобильный в дефлектор раздвижной (AMS-U-08)</t>
  </si>
  <si>
    <t>Держатель для телефона автомобильный в дефлектор раздвижной на штанге (AMS-U-12)</t>
  </si>
  <si>
    <t>Держатель для телефона автомобильный в дефлектор раздвижной с шарниром (AMS-U-20)</t>
  </si>
  <si>
    <t>Держатель для телефона автомобильный на лоб. стекло/торпедо на металлической штанге (AMS-U-13)</t>
  </si>
  <si>
    <t>Держатель для телефона автомобильный на торпедо магнитный анодированный (AMS-U-23)</t>
  </si>
  <si>
    <t>Держатель для телефона автомобильный на торпедо магнитный круглый регулируем. на штанге на двухст.скотче (AEAG002)</t>
  </si>
  <si>
    <t>Держатель для телефона автомобильный на торпедо магнитный на двухстороннем скотче (AMS-U-16)</t>
  </si>
  <si>
    <t>Держатель для телефона автомобильный на торпедо магнитный прямоугольный на двухстороннем скотче (AEAG001)</t>
  </si>
  <si>
    <t>Держатель для телефона автомобильный на торпедо/лоб. стекло магнитный квадратный с телескоп. кроншт. (AEAG010)</t>
  </si>
  <si>
    <t>Держатель для телефона автомобильный на торпедо/лоб. стекло магнитный прорезиненный (AMS-U-14)</t>
  </si>
  <si>
    <t>Держатель для телефона автомобильный на торпедо/лоб. стекло магнитный с телескоп. кроншт.  (AMS-U-19)</t>
  </si>
  <si>
    <t>Держатель для телефона автомобильный на торпедо/лоб. стекло присоска-липучка (AMS-U-15)</t>
  </si>
  <si>
    <t>Держатель для телефона автомобильный присоска на лобовое стекло на короткой штанге (AMS-U-03)</t>
  </si>
  <si>
    <t>Держатель для телефона автомобильный присоска на лобовое стекло раздвижной (AMS-U-01)</t>
  </si>
  <si>
    <t>Держатель для телефона в прикуриватель на длинной штанге раздвижной с зарядкой USB (AMS-F-05)</t>
  </si>
  <si>
    <t>Держатель для телефона в прикуриватель на длинной штанге с гнездом прикуривателя и 2xUSB (AMS-F-04)</t>
  </si>
  <si>
    <t>Держатель для телефона на торпедо магнитный металлический (AMS-U-24)</t>
  </si>
  <si>
    <t>Держатель для телефона/навигатора автомобильный для мотоцикла/велосипеда раздвижной (AMS-U-05)</t>
  </si>
  <si>
    <t>Держатель для телефона/навигатора автомобильный присоска на лобовое стекло на длинной штанге (AMS-U-04)</t>
  </si>
  <si>
    <t>Держатель для телефона/навигатора автомобильный присоска на лобовое стекло прищепка (AMS-U-02)</t>
  </si>
  <si>
    <t>Держатель для телефона/навигатора в прикуриватель на длинной штанге с зарядкой USB (AMS-F-06)</t>
  </si>
  <si>
    <t>Держатель для телефона/навигатора в прикуриватель с зарядкой USB (AMS-F-02)</t>
  </si>
  <si>
    <t>Держатель для телефона/навигатора на лобовое стекло/торпедо на длинной штанге (AMS-U-07)</t>
  </si>
  <si>
    <t>Держатель напитков на дефлектор, складной, черный/серый (ACH-D-001)</t>
  </si>
  <si>
    <t>Держатель напитков на приборную панель/окно/дефлектор, черный (ACH-D-002)</t>
  </si>
  <si>
    <t>Держатель ручки реечного домкрата (AJFRA03)</t>
  </si>
  <si>
    <t>Дисплей проекционный HUD, проектор скорости (спидометр) на лобовое стекло (ALAA003)</t>
  </si>
  <si>
    <t>Дисплей проекционный HUD, спидометр с встроенным круглым экраном (ALAA002)</t>
  </si>
  <si>
    <t>Дисплей проекционный HUD, спидометр с встроенным прямоугольным экраном (ALAA001)</t>
  </si>
  <si>
    <t>Длинногубцы 120мм (ATBG001)</t>
  </si>
  <si>
    <t>Длинногубцы 160мм (AT-LNP-6)</t>
  </si>
  <si>
    <t>Длинногубцы 170мм (ATBG002)</t>
  </si>
  <si>
    <t>Длинногубцы 200мм (AT-LNP-8)</t>
  </si>
  <si>
    <t>Длинногубцы загнутые 120мм (ATBG004)</t>
  </si>
  <si>
    <t>Длинногубцы загнутые 160мм (AT-BNP-6)</t>
  </si>
  <si>
    <t>Длинногубцы загнутые 170мм (ATBG005)</t>
  </si>
  <si>
    <t>Длинногубцы загнутые 200мм (AT-BNP-8)</t>
  </si>
  <si>
    <t>Длинногубцы загнутые удлинённые 300мм (ATBG006)</t>
  </si>
  <si>
    <t>Длинногубцы удлинённые 300мм (ATBG003)</t>
  </si>
  <si>
    <t>Домкрат бутылочный 100т (MIN - 340 мм, MAX - 520 мм) (AJB100S)</t>
  </si>
  <si>
    <t>Домкрат бутылочный 10т (MIN - 195 мм, MAX - 380 мм) (AJ-B-10S)</t>
  </si>
  <si>
    <t>Домкрат бутылочный 10т (MIN - 210 мм, MAX - 405 мм) (AJB10M)</t>
  </si>
  <si>
    <t>Домкрат бутылочный 10т PRO (MIN - 230 мм, MAX - 460 мм) (AJ-B-10)</t>
  </si>
  <si>
    <t>Домкрат бутылочный 12т (MIN - 195 мм, MAX - 380 мм) (AJ-B-12S)</t>
  </si>
  <si>
    <t>Домкрат бутылочный 12т (MIN - 235 мм, MAX - 440 мм) (AJB12M)</t>
  </si>
  <si>
    <t>Домкрат бутылочный 12т PRO (MIN - 260 мм, MAX - 495 мм) (AJ-B-12)</t>
  </si>
  <si>
    <t>Домкрат бутылочный 16т (MIN - 210 мм, MAX - 395 мм) (AJ-B-16S)</t>
  </si>
  <si>
    <t>Домкрат бутылочный 16т (MIN - 230 мм, MAX - 435 мм) (AJB16M)</t>
  </si>
  <si>
    <t>Домкрат бутылочный 16т PRO (MIN - 250 мм, MAX - 470 мм) (AJ-B-16)</t>
  </si>
  <si>
    <t>Домкрат бутылочный 20т (MIN - 220 мм, MAX - 415 мм) (AJ-B-20S)</t>
  </si>
  <si>
    <t>Домкрат бутылочный 20т PRO (MIN - 250 мм, MAX - 470 мм) (AJ-B-20)</t>
  </si>
  <si>
    <t>Домкрат бутылочный 2т S (MIN - 150 мм, MAX - 280 мм) (AJ-B-02S)</t>
  </si>
  <si>
    <t>Домкрат бутылочный 2т в кейсе (MIN - 165 мм, MAX - 315 мм) (AJ-B-02K)</t>
  </si>
  <si>
    <t>Домкрат бутылочный 2т в сумке (MIN - 165 мм, MAX - 315 мм) (AJ-B-02)</t>
  </si>
  <si>
    <t>Домкрат бутылочный 32т (MIN - 255 мм, MAX - 405 мм) (AJ-B-32S)</t>
  </si>
  <si>
    <t>Домкрат бутылочный 32т PRO (MIN - 255 мм, MAX - 465 мм) (AJ-B-32)</t>
  </si>
  <si>
    <t>Домкрат бутылочный 3т (MIN - 180 мм, MAX - 350 мм) (AJ-B-03S)</t>
  </si>
  <si>
    <t>Домкрат бутылочный 4т S (MIN - 180 мм, MAX - 350 мм) (AJ-B-04S)</t>
  </si>
  <si>
    <t>Домкрат бутылочный 4т в кейсе (MIN - 195 мм, MAX - 380 мм) (AJ-B-04K)</t>
  </si>
  <si>
    <t>Домкрат бутылочный 4т в сумке (MIN - 195 мм, MAX - 380 мм) (AJ-B-04)</t>
  </si>
  <si>
    <t>Домкрат бутылочный 50т (MIN - 255 мм, MAX - 405 мм) (AJ-B-50S)</t>
  </si>
  <si>
    <t>Домкрат бутылочный 50т PRO (MIN - 285 мм, MAX - 465 мм) (AJ-B-50)</t>
  </si>
  <si>
    <t>Домкрат бутылочный 5т (MIN - 195 мм, MAX - 380 мм) (AJ-B-05S)</t>
  </si>
  <si>
    <t>Домкрат бутылочный 6т (MIN - 180 мм, MAX - 350 мм) (AJ-B-06S)</t>
  </si>
  <si>
    <t>Домкрат бутылочный 6т PRO (MIN - 195 мм, MAX - 380 мм) (AJ-B-06)</t>
  </si>
  <si>
    <t>Домкрат бутылочный 6т PRO в кейсе (MIN - 195 мм, MAX - 380 мм) (AJ-B-06K)</t>
  </si>
  <si>
    <t>Домкрат бутылочный 8т (MIN-185 мм, MAX-365 мм) (AJ-B-08S)</t>
  </si>
  <si>
    <t>Домкрат бутылочный 8т PRO (MIN-245 мм, MAX-475 мм) (AJ-B-08)</t>
  </si>
  <si>
    <t>Домкрат винтовой 2т (MIN - 150 мм, MAX - 310 мм) (AJ-R-01S)</t>
  </si>
  <si>
    <t>Домкрат винтовой 2т (MIN - 190 мм, MAX - 400 мм) (AJ-R-02S)</t>
  </si>
  <si>
    <t>Домкрат винтовой 2т (MIN - 226 мм, MAX - 507 мм) (AJ-R-03S)</t>
  </si>
  <si>
    <t>Домкрат пневматический 2т подкатной 2 секции, длин. ручка (MIN - 115 мм, MAX - 300 мм) (ABJF02)</t>
  </si>
  <si>
    <t>Домкрат пневматический 2т подкатной 2 секции, корот. ручка (MIN - 115 мм, MAX - 300 мм) (ABJF01)</t>
  </si>
  <si>
    <t>Домкрат пневматический 3т подкатной 3 секции, длин. ручка (MIN - 150 мм, MAX - 400 мм) (ABJF04)</t>
  </si>
  <si>
    <t>Домкрат пневматический 3т подкатной 3 секции, корот. ручка (MIN - 150 мм, MAX - 400 мм) (ABJF03)</t>
  </si>
  <si>
    <t>Домкрат пневматический 5т подкатной 3 секции, длин. ручка (MIN - 150 мм, MAX - 400 мм) (ABJF05)</t>
  </si>
  <si>
    <t>Домкрат подкатной 1.5т (MIN - 125 мм, MAX - 300 мм) (AJ-1.5F-300)</t>
  </si>
  <si>
    <t>Домкрат подкатной 1.5т в кейсе (MIN - 125 мм, MAX - 300 мм) (AJ-1.5F-310K)</t>
  </si>
  <si>
    <t>Домкрат подкатной 2.3т в кейсе (MIN - 140 мм, MAX - 350 мм) (AJ-2.3F-350PK)</t>
  </si>
  <si>
    <t>Домкрат подкатной 2.3т в сумке (MIN - 140 мм, MAX - 350 мм) (AJ-2.3F-350P)</t>
  </si>
  <si>
    <t>Домкрат подкатной 2.5т INDUSTRY двухпоршневой низкопрофильный (MIN - 78 мм, MAX - 505 мм) (AJ25FI500)</t>
  </si>
  <si>
    <t>Домкрат подкатной 2.5т INDUSTRY однопоршневой (MIN - 132 мм, MAX - 425 мм) (AJ25FI430)</t>
  </si>
  <si>
    <t>Домкрат подкатной 2.5т компактный (367мм*165мм*165мм)  (MIN - 145 мм, MAX - 395 мм) (AJ-2.3F-380)</t>
  </si>
  <si>
    <t>Домкрат подкатной 2.5т компактный в кейсе (367мм*165мм*165мм) (MIN - 145 мм, MAX - 395 мм) (AJ-2.3F-380L)</t>
  </si>
  <si>
    <t>Домкрат подкатной 2.5т низкопрофильный (MIN - 85 мм, MAX - 375 мм) (AJ-2.5F-380)</t>
  </si>
  <si>
    <t>Домкрат подкатной 2.5т низкопрофильный в кейсе (MIN - 85 мм, MAX - 375 мм) (AJ-2.5F-380K)</t>
  </si>
  <si>
    <t>Домкрат подкатной 2т (MIN - 125 мм, MAX - 320 мм) (AJ-2F-320)</t>
  </si>
  <si>
    <t>Домкрат подкатной 2т (MIN - 125 мм, MAX - 330 мм) (AJ-2F-330)</t>
  </si>
  <si>
    <t>Домкрат подкатной 2т (MIN - 135 мм, MAX - 380 мм) (AJ-2F-380)</t>
  </si>
  <si>
    <t>Домкрат подкатной 2т INDUSTRY двухпоршневой (MIN - 130 мм, MAX - 400 мм) (AJ-2F-370)</t>
  </si>
  <si>
    <t>Домкрат подкатной 2т в кейсе (MIN - 125 мм, MAX - 320 мм) (AJ2F320K)</t>
  </si>
  <si>
    <t>Домкрат подкатной 2т в кейсе (MIN - 125 мм, MAX - 330 мм) (AJ-2F-330K)</t>
  </si>
  <si>
    <t>Домкрат подкатной 2т в кейсе (MIN - 135 мм, MAX - 380 мм) (AJ-2F-380K)</t>
  </si>
  <si>
    <t>Домкрат подкатной 2т низкопрофильный (MIN - 90 мм, MAX - 340 мм) (AJ-2F-310)</t>
  </si>
  <si>
    <t>Домкрат подкатной 2т низкопрофильный в кейсе (MIN - 90 мм, MAX - 340 мм) (AJ-2F-310K)</t>
  </si>
  <si>
    <t>Домкрат подкатной 3.5т (MIN - 192 мм, MAX - 533 мм) (AJ-3.5F-550)</t>
  </si>
  <si>
    <t>Домкрат подкатной 3.5т INDUSTRY двухпоршневой низкопрофильный (MIN - 100 мм, MAX - 533 мм) (AJ35FI510)</t>
  </si>
  <si>
    <t>Домкрат подкатной 3.5т в кейсе (MIN - 192 мм, MAX - 533 мм) (AJ-3.5F-550K)</t>
  </si>
  <si>
    <t>Домкрат подкатной 3т (MIN - 135 мм, MAX - 380 мм) (AJ-3F-385)</t>
  </si>
  <si>
    <t>Домкрат подкатной 3т (MIN - 140 мм, MAX - 435 мм) (AJ3F430)</t>
  </si>
  <si>
    <t>Домкрат подкатной 3т (MIN - 148 мм, MAX - 530 мм) (AJ3F530)</t>
  </si>
  <si>
    <t>Домкрат подкатной 3т INDUSTRY двухпоршневой (MIN - 133 мм, MAX - 465 мм) (AJ3FI460)</t>
  </si>
  <si>
    <t>Домкрат подкатной 3т INDUSTRY двухпоршневой низкопрофильный (MIN - 75 мм, MAX - 505 мм) (AJ3FI500)</t>
  </si>
  <si>
    <t>Домкрат подкатной 3т INDUSTRY с зубч.мех. (MIN - 140 мм, MAX - 470 мм) (AJ-3F-460)</t>
  </si>
  <si>
    <t>Домкрат подкатной 3т в кейсе (MIN - 135 мм, MAX - 380 мм) (AJ-3F-385K)</t>
  </si>
  <si>
    <t>Домкрат подкатной 3т в сумке (MIN - 135 мм, MAX - 390 мм) (AJ-3F-390P)</t>
  </si>
  <si>
    <t>Домкрат подкатной 3т низкопрофильный (MIN - 85 мм, MAX - 380 мм) (AJ-3F-370)</t>
  </si>
  <si>
    <t>Домкрат подкатной 3т низкопрофильный в кейсе (MIN - 85 мм, MAX - 380 мм) (AJ-3F-370K)</t>
  </si>
  <si>
    <t>Домкрат подкатной 4т INDUSTRY двухпоршневой низкопрофильный (MIN - 112 мм, MAX - 505 мм) (AJ4FI500)</t>
  </si>
  <si>
    <t>Домкрат реечный 20" 3т (MIN-110мм, MAX-370мм) (AJ-FR-20S)</t>
  </si>
  <si>
    <t>Домкрат реечный 20" 3т PRO (усил. мех.) (MIN-130мм, MAX-330мм) (AJ-FR-20)</t>
  </si>
  <si>
    <t>Домкрат реечный 33" 3т (MIN-110мм, MAX-675мм) (AJ-FR-33S)</t>
  </si>
  <si>
    <t>Домкрат реечный 33" 3т PRO (усил. мех.) (MIN-130мм, MAX-645мм) (AJ-FR-33)</t>
  </si>
  <si>
    <t>Домкрат реечный 48" 3т (MIN-110мм, MAX-1050мм) (AJ-FR-48S)</t>
  </si>
  <si>
    <t>Домкрат реечный 48" 3т PRO (усил. мех.) (MIN-130мм, MAX-1045мм) (AJ-FR-48)</t>
  </si>
  <si>
    <t>Домкрат реечный 60" 3т (MIN-110мм, MAX-1350мм) (AJ-FR-60S)</t>
  </si>
  <si>
    <t>Домкрат реечный 60" 3т PRO (усил. мех.) (MIN-130мм, MAX-1320мм) (AJ-FR-60)</t>
  </si>
  <si>
    <t>Домкрат ромбический 1.5т (MIN - 104 мм, MAX - 385 мм) (AJ-R-1.5)</t>
  </si>
  <si>
    <t>Домкрат ромбический 1.8т (MIN-100 мм, MAX-410 мм) (AJ-R-0.8S)</t>
  </si>
  <si>
    <t>Домкрат ромбический 1т (MIN - 100 мм, MAX - 350 мм) (AJ-R-01)</t>
  </si>
  <si>
    <t>Домкрат ромбический 2т (MIN - 117 мм, MAX - 410 мм) (AJ-R-02)</t>
  </si>
  <si>
    <t>Домкрат ромбический 2т PRO (MIN - 113 мм, MAX - 514 мм) (AJ-R-03)</t>
  </si>
  <si>
    <t>Домкрат телескопич. 12т в сумке (MIN - 230 мм, MAX - 500 мм) (AJ-TB-12)</t>
  </si>
  <si>
    <t>Домкрат телескопич. 2т в сумке (MIN - 161 мм, MAX - 387 мм) (AJ-TB-02)</t>
  </si>
  <si>
    <t>Домкрат телескопич. 4т в сумке (MIN - 229 мм, MAX - 535 мм) (AJ-TB-04)</t>
  </si>
  <si>
    <t>Домкрат телескопич. 6т в сумке (MIN - 230 мм, MAX - 480 мм) (AJ-TB-06)</t>
  </si>
  <si>
    <t>Дрель пневматическая ДП1, 1800 об/мин с реверсом (ATBR151)</t>
  </si>
  <si>
    <t>Дрель пневматическая ДП1, 1800 об/мин с реверсом с оснасткой 16 предметов, кейс (ATBR102)</t>
  </si>
  <si>
    <t>Жгут для ремонта б/к шин PRO, 6*200мм, 25 шт., в пакете (ATRS236)</t>
  </si>
  <si>
    <t>Жгут для ремонта б/к шин PRO, усиленные, 6*100мм, 10 шт., в пакете (ATRS235)</t>
  </si>
  <si>
    <t>Жгуты для ремонта б/к шин, 3,5*100мм + 6*100мм, 40 шт, коричневые, ПВХ подложка, в пакете (ATRK-9)</t>
  </si>
  <si>
    <t>Жгуты для ремонта б/к шин, 3.5*100мм, 10 шт., коричневые, ПВХ подложка, в блистере (ATRS232)</t>
  </si>
  <si>
    <t>Жгуты для ремонта б/к шин, 3.5*100мм, 10 шт., коричневые, ПВХ подложка, в пакете (ATRS225)</t>
  </si>
  <si>
    <t>Жгуты для ремонта б/к шин, 3.5*100мм, 50 шт, коричневые, ПВХ подложка, в коробке (ATRS213)</t>
  </si>
  <si>
    <t>Жгуты для ремонта б/к шин, 3.5*100мм, 50 шт, черные, бумажн. подложка, в коробке (ATRS207)</t>
  </si>
  <si>
    <t>Жгуты для ремонта б/к шин, 3.5*100мм, 50 шт, черные, ПВХ подложка, в коробке (ATRS219)</t>
  </si>
  <si>
    <t>Жгуты для ремонта б/к шин, 3.5*100мм, 50 шт., коричневые, бумажная подложка, в коробке (ATRS201)</t>
  </si>
  <si>
    <t>Жгуты для ремонта б/к шин, 3.5*200мм, 30 шт, коричневые, ПВХ подложка, в коробке (ATRS216)</t>
  </si>
  <si>
    <t>Жгуты для ремонта б/к шин, 3.5*200мм, 30 шт., коричневые, бумажная подложка, в коробке (ATRS204)</t>
  </si>
  <si>
    <t>Жгуты для ремонта б/к шин, 4.5*100мм, 10 шт., коричневые, ПВХ подложка, в пакете (ATRS226)</t>
  </si>
  <si>
    <t>Жгуты для ремонта б/к шин, 4.5*100мм, 50 шт, коричневые, ПВХ подложка, в коробке (ATRS214)</t>
  </si>
  <si>
    <t>Жгуты для ремонта б/к шин, 4.5*100мм, 50 шт, черные, бумажн. подложка, в коробке (ATRS208)</t>
  </si>
  <si>
    <t>Жгуты для ремонта б/к шин, 4.5*100мм, 50 шт., коричневые, бумажная подложка, в коробке (ATRS202)</t>
  </si>
  <si>
    <t>Жгуты для ремонта б/к шин, 4.5*200мм, 25 шт, черные, бумажн. подложка, в коробке (ATRS211)</t>
  </si>
  <si>
    <t>Жгуты для ремонта б/к шин, 4.5*200мм, 25 шт., коричневые, бумажная подложка, в коробке (ATRS205)</t>
  </si>
  <si>
    <t>Жгуты для ремонта б/к шин, 4.5*200мм, 50 шт, коричневые, ПВХ подложка, в коробке (ATRS217)</t>
  </si>
  <si>
    <t>Жгуты для ремонта б/к шин, 6*100мм, 10 шт, коричневые, ПВХ подложка, в блистере (ATRK-5)</t>
  </si>
  <si>
    <t>Жгуты для ремонта б/к шин, 6*100мм, 10 шт, черные, ПВХ подложка, в пакете (ATRS231)</t>
  </si>
  <si>
    <t>Жгуты для ремонта б/к шин, 6*100мм, 10 шт., коричневые, ПВХ подложка, в блистере  (ATRS234)</t>
  </si>
  <si>
    <t>Жгуты для ремонта б/к шин, 6*100мм, 10 шт., коричневые, ПВХ подложка, в пакете (ATRS227)</t>
  </si>
  <si>
    <t>Жгуты для ремонта б/к шин, 6*100мм, 50 шт, коричневые, ПВХ подложка, в коробке (ATRS215)</t>
  </si>
  <si>
    <t>Жгуты для ремонта б/к шин, 6*100мм, 50 шт, черные, бумажн. подложка, в коробке (ATRS209)</t>
  </si>
  <si>
    <t>Жгуты для ремонта б/к шин, 6*100мм, 50 шт., коричневые, бумажная подложка, в коробке (ATRS203)</t>
  </si>
  <si>
    <t>Жгуты для ремонта б/к шин, 6*200мм, 10 шт., коричневые, ПВХ подложка, в пакете (ATRS228)</t>
  </si>
  <si>
    <t>Жгуты для ремонта б/к шин, 6*200мм, 25 шт, черные, бумажн. подложка, в коробке (ATRS212)</t>
  </si>
  <si>
    <t>Жгуты для ремонта б/к шин, 6*200мм, 25 шт., коричневые, бумажная подложка, в коробке (ATRS206)</t>
  </si>
  <si>
    <t>Жгуты для ремонта б/к шин, 6*200мм, 50 шт, коричневые, ПВХ подложка, в коробке (ATRS218)</t>
  </si>
  <si>
    <t>Жгуты для ремонта б/к шин, 6*200мм, 60 шт, коричневые, ПВХ подложка, в коробке (ATRK-10)</t>
  </si>
  <si>
    <t>Жидкость для ошиповки 500 мл (ATRK1061)</t>
  </si>
  <si>
    <t>Жилет детский со световозвращающими полосами, р. 30-34 (58*51 см), желтый (ARW-CV-01)</t>
  </si>
  <si>
    <t>Жилет детский со световозвращающими полосами, р. 30-34 (58*51 см), оранжевый (ARW-CV-03)</t>
  </si>
  <si>
    <t>Жилет со световозвращающими полосами, взрослый, р. XL (65*65 см), желтый (ARW-AV-02)</t>
  </si>
  <si>
    <t>Жилет со световозвращающими полосами, взрослый, р. XL (65*65 см), оранжевый (ARW-AV-04)</t>
  </si>
  <si>
    <t>Зажигалка (огниво) с пьезоэлементом для поджога газовых горелок, на шнурке (ADGT019)</t>
  </si>
  <si>
    <t>Зажим ручной с фиксацией U-образный захват 250мм (ATBL009)</t>
  </si>
  <si>
    <t>Зажим с фиксацией С-тип 280мм (ATBL007)</t>
  </si>
  <si>
    <t>Зажим с фиксацией С-тип 450мм (ATBL008)</t>
  </si>
  <si>
    <t>Зажим с фиксацией с плоским захватом 200мм (ATBL005)</t>
  </si>
  <si>
    <t>Зажим с фиксацией с плоским захватом 250мм (ATBL006)</t>
  </si>
  <si>
    <t>Зажим с фиксацией с удлиненным захватом 180мм (ATBL001)</t>
  </si>
  <si>
    <t>Зажим с фиксацией с удлиненным захватом 225мм (ATBL002)</t>
  </si>
  <si>
    <t>Зажим с фиксацией с удлиненным захватом двухкомпонентная рукоятка 180мм (ATBL003)</t>
  </si>
  <si>
    <t>Зажим с фиксацией с удлиненным захватом двухкомпонентная рукоятка 225мм (ATBL004)</t>
  </si>
  <si>
    <t>Зажимы (крокодилы) для пусковых проводов L (10 шт.) (400А, 14х10,5см) (SA400P10)</t>
  </si>
  <si>
    <t>Зажимы (крокодилы) для пусковых проводов L (2 шт.) (400А, 14х10,5см) (SA-400-P)</t>
  </si>
  <si>
    <t>Зажимы (крокодилы) для пусковых проводов PRO (2 шт.) (1000А, 18,8х 8см) (SA-1000-P)</t>
  </si>
  <si>
    <t>Зажимы (крокодилы) для пусковых проводов S (10 шт.) (150А, 10х9см) (SA150P10)</t>
  </si>
  <si>
    <t>Зажимы (крокодилы) для пусковых проводов S (2 шт.) (150А, 10х9см) (SA-150-P)</t>
  </si>
  <si>
    <t>Зажимы (крокодилы) для пусковых проводов XL (10 шт.) (600А, 17,5х9см) (SA600P10)</t>
  </si>
  <si>
    <t>Зажимы (крокодилы) для пусковых проводов XL (2 шт.) (600А, 17,5х9см) (SA-600-P)</t>
  </si>
  <si>
    <t>Зажимы (крокодилы) для пусковых проводов М (10 шт.) (300А, 14,5х11см) (SA300P10)</t>
  </si>
  <si>
    <t>Зажимы (крокодилы) для пусковых проводов М (2 шт.) (300А, 14,5х11см) (SA-300-P)</t>
  </si>
  <si>
    <t>Зажимы для шлангов с фиксатором набор 3шт D 11-60мм (ATAE001)</t>
  </si>
  <si>
    <t>Замок центральный комплект (4 активатора с блоком управления) (ACD-LS-01)</t>
  </si>
  <si>
    <t>Замок центральный комплект с дистанционным управлением (4 активатора с блоком управления, 2 брелока) (ACD-LS-02)</t>
  </si>
  <si>
    <t>Заплата (латка) камерная на фольге круглая, D32мм, 124 шт. (ATRP101)</t>
  </si>
  <si>
    <t>Заплата (латка) камерная на фольге круглая, D38мм, 100 шт. (ATRP102)</t>
  </si>
  <si>
    <t>Заплата (латка) камерная на фольге круглая, D45мм, 64 шт. (ATRP103)</t>
  </si>
  <si>
    <t>Заплата (латка) камерная на фольге круглая, D55мм, 48 шт. (ATRP104)</t>
  </si>
  <si>
    <t>Заплата (латка) камерная на фольге круглая, D79мм, 20 шт. (ATRP105)</t>
  </si>
  <si>
    <t>Заплата (латка) универсальная для шин и камер, квадратная, 45*45 мм, 45 шт. (ATRP007)</t>
  </si>
  <si>
    <t>Заплата (латка) универсальная для шин и камер, квадратная, 54*54 мм, 30 шт. (ATRP008)</t>
  </si>
  <si>
    <t>Заплата (латка) универсальная для шин и камер, квадратная, 76*76 мм, 15 шт. (ATRP009)</t>
  </si>
  <si>
    <t>Заплата (латка) универсальная для шин и камер, круглая, D32мм, 80 шт. (ATRP001)</t>
  </si>
  <si>
    <t>Заплата (латка) универсальная для шин и камер, круглая, D41мм, 30 шт. (ATRP002)</t>
  </si>
  <si>
    <t>Заплата (латка) универсальная для шин и камер, круглая, D57мм, 30 шт. (ATRP003)</t>
  </si>
  <si>
    <t>Заплата (латка) универсальная для шин и камер, круглая, D79мм, 15 шт. (ATRP004)</t>
  </si>
  <si>
    <t>Заплата (латка) универсальная для шин и камер, овальная, 35*60 мм, 25 шт. (ATRP005)</t>
  </si>
  <si>
    <t>Заплата (латка) универсальная для шин и камер, овальная, 48*98 мм, 15 шт. (ATRP006)</t>
  </si>
  <si>
    <t>Зарядно-пусковое устройство 2/10/55А 6В/12В, амперметр, трансформаторное (AJS-55-05)</t>
  </si>
  <si>
    <t>Зарядно-пусковое устройство 2/15/100А 12В, LED дисплей, трансформаторное (AJS-CHJ-100)</t>
  </si>
  <si>
    <t>Зарядное устройство  для мобильных устройств 12 в 1 (ACH-M-02)</t>
  </si>
  <si>
    <t>Зарядное устройство  для мобильных устройств 8 в 1 (ACH-M-01)</t>
  </si>
  <si>
    <t>Зарядное устройство 0-10А 12В, амперметр, ручная регулировка зарядного тока, импульсное (ACH-AM-18)</t>
  </si>
  <si>
    <t>Зарядное устройство 0-10А 6В/12В, амперметр, ручная регулировка зарядного тока, импульсное (ACH-10A-07)</t>
  </si>
  <si>
    <t>Зарядное устройство 0-12А 12В, амперметр, ручн.регул., импульсн. (3 режима 14,8/16/19В) (ACH-12A-14)</t>
  </si>
  <si>
    <t>Зарядное устройство 0-15А 12В/24В, амперметр, ручная регулировка зарядного тока, импульсное (ACH-15A-08)</t>
  </si>
  <si>
    <t>Зарядное устройство 0-20А 12В, амперметр, ручн.регул., импульсн. (3 режима 14,8/16/19В) (ACH-20A-15)</t>
  </si>
  <si>
    <t>Зарядное устройство 0-5А 12В, амперметр, ручная регулировка зарядного тока, импульсное (ACH-AM-16)</t>
  </si>
  <si>
    <t>Зарядное устройство 0-7А 12В, амперметр, ручная регулировка зарядного тока, импульсное (ACH-AM-17)</t>
  </si>
  <si>
    <t>Зарядное устройство 0,8/3,8А 6В/12В, автоматическое, электронное (ACH-5A-10)</t>
  </si>
  <si>
    <t>Зарядное устройство 10А 12В, амперметр, ручной режим (ACH-10A-04)</t>
  </si>
  <si>
    <t>Зарядное устройство 12А (ACH-12A-02)</t>
  </si>
  <si>
    <t>Зарядное устройство 15А (ACH-15A-03)</t>
  </si>
  <si>
    <t>Зарядное устройство 15А 12В, амперметр, ручной и автоматический режим (ACH-15A-05)</t>
  </si>
  <si>
    <t>Зарядное устройство 4А 6В/12В, автоматическое, интеллектуальное, LCD дисп., электронное (ACH-A-01)</t>
  </si>
  <si>
    <t>Зарядное устройство 5/10/15/20А 12В, автоматическое LCD дисплей, импульсное (ACH-20AU-09)</t>
  </si>
  <si>
    <t>Зарядное устройство 5А 12В, автоматическое, импульсное (диодный индикатор) (ACH-5A-11)</t>
  </si>
  <si>
    <t>Зарядное устройство 5А 6В/12В, амперметр, ручная регулировка зарядного тока, импульсное (ACH-5A-06)</t>
  </si>
  <si>
    <t>Зарядное устройство 7А 12В, автоматическое, импульсное (диодный индикатор) (ACH-8A-13)</t>
  </si>
  <si>
    <t>Зарядное устройство 7А 12В, амперметр, автомат, импульсн. (3 режима 14,5/15/16В) (ACH-7A-13)</t>
  </si>
  <si>
    <t>Зарядное устройство автомобильное USB для IPhone/IPad (ACH-UI-06)</t>
  </si>
  <si>
    <t>Зарядное устройство для AA/AAA NiMh/NiCd аккумуляторов (ACH-B4-01)</t>
  </si>
  <si>
    <t>Зарядное устройство набор  12В/24В/220В/USB - microUSB/для Iphone 4/5 (ACH-US-08)</t>
  </si>
  <si>
    <t>Зарядное устройство от прикуривателя 12В, 5А (предпусковая зарядка CAR-TO-CAR) (ACH-5A-12)</t>
  </si>
  <si>
    <t>Зарядное устройство универсальное 4 USBx7.3A (2USB 1A+2.1A в прикуриватель + кабель 1.8 метра 2USBx2.1A для задних кресел)  (ACH-4U-16)</t>
  </si>
  <si>
    <t>Зарядный кабель microUSB с магнитным коннектором (ACH-M-18)</t>
  </si>
  <si>
    <t>Зарядный кабель Type-C с магнитным коннектором (ACH-C-28)</t>
  </si>
  <si>
    <t>Зарядный кабель для Iphone/IPad с магнитным коннектором (ACH-I6M-17)</t>
  </si>
  <si>
    <t>Зарядный универсальный датакабель 4 в 1 miniUSB/microUSB/для Iphone (ACH-4-13)</t>
  </si>
  <si>
    <t>Зарядный универсальный датакабель для IPhone/Ipad (ACH-I6-14)</t>
  </si>
  <si>
    <t>Зарядный универсальный датакабель рулетка 3 в 1 microUSB/для IPhone (ACH-3R-15)</t>
  </si>
  <si>
    <t>Зарядный универсальный датакабель рулетка miniUSB/microUSB/для IPhone 5  (ACH-R-07)</t>
  </si>
  <si>
    <t>Зарядный универсальный кабель-браслет microUSB (ACH-BRM-21)</t>
  </si>
  <si>
    <t>Зарядный универсальный кабель-браслет для Iphone/IPad (ACH-BRI-20)</t>
  </si>
  <si>
    <t>Зарядный универсальный совмещённый датакабель для Iphone/IPad и microUSB (ACH-IM-19)</t>
  </si>
  <si>
    <t>Захват 4-х лапый (L=600мм) (ATBS001)</t>
  </si>
  <si>
    <t>Захват магнитный гибкий (0,7кгс, L=500мм) (ATBS002)</t>
  </si>
  <si>
    <t>Захват магнитный гибкий с подсветкой (2,2 кгс, L=560мм) (ATBS004)</t>
  </si>
  <si>
    <t>Захват магнитный механический с подсветкой (2,2 кгс, L=600мм) (ATBS006)</t>
  </si>
  <si>
    <t>Захват магнитный телескоп. с подсветкой (0,9 кгс, L=165-830мм) (ATBS005)</t>
  </si>
  <si>
    <t>Захват магнитный телескоп.(0,9 кгс, L=165-830мм) (ATBS003)</t>
  </si>
  <si>
    <t>Зеркало заднего вида 17"(432 мм), панорамное, накладное (AMR-06)</t>
  </si>
  <si>
    <t>Зеркало инспекционное телескоп. с подсветкой (d=32мм, L=250-880мм) (ATBS008)</t>
  </si>
  <si>
    <t>Зеркало инспекционное телескоп. с подсветкой подвижное(d=32мм, L=250-880мм) (ATBS009)</t>
  </si>
  <si>
    <t>Зеркало инспекционное телескоп.(d=32мм, L=200-870мм) (ATBS007)</t>
  </si>
  <si>
    <t>Зеркало квадратное мертвой зоны 50 мм (AMR-02)</t>
  </si>
  <si>
    <t>Зеркало круглое мертвой зоны, 56 мм (AMR-01)</t>
  </si>
  <si>
    <t>Зеркало мертвой зоны квадратное, 50*50 мм, повор.360 гр., 2 шт.(AMR-09)</t>
  </si>
  <si>
    <t>Зеркало мертвой зоны круглое, 50 мм, повор.360 гр., 2 шт.(AMR-08)</t>
  </si>
  <si>
    <t>Зеркало парковочное/мертвой зоны 130*50 мм  (AMR-04)</t>
  </si>
  <si>
    <t>Зеркало салонное на присоске круглое, диаметр 88 мм (AMR-03)</t>
  </si>
  <si>
    <t>Зеркальный элемент (ремкомплект) для больших зеркал заднего вида, 450*250 мм, 1 шт. (AMR-R-08)</t>
  </si>
  <si>
    <t>Зеркальный элемент (ремкомплект) для зеркал заднего вида, 175*250мм, 1 шт. (AMR-R-07)</t>
  </si>
  <si>
    <t>Знак "Инвалид" ГОСТ, внутренний, на присоске (150*150 мм), в уп. 1шт. (AZN07)</t>
  </si>
  <si>
    <t>Знак "Инвалид" ГОСТ, внутренний, самоклеящийся (150*150 мм), в уп. 1шт. (AZN12)</t>
  </si>
  <si>
    <t>Знак "Инвалид" ГОСТ, наружный, самоклеящийся (150*150 мм), в уп. 1шт. (AZN09)</t>
  </si>
  <si>
    <t>Знак "Начинающий водитель" ГОСТ, внутренний, на присоске (150*150 мм), в уп. 1шт. (AZN06)</t>
  </si>
  <si>
    <t>Знак "Начинающий водитель" ГОСТ, внутренний, самоклеящийся (150*150 мм), в уп. 1шт. (AZN11)</t>
  </si>
  <si>
    <t>Знак "Начинающий водитель" ГОСТ, наружный, самоклеящийся (150*150 мм), в уп. 1шт. (AZN03)</t>
  </si>
  <si>
    <t>Знак "Ребенок в машине", внутренний, на присоске (150*150 мм), в уп. 1шт. (AZN08)</t>
  </si>
  <si>
    <t>Знак "Ребенок в машине", внутренний, самоклеящийся (150*150 мм), в уп. 1шт. (AZN13)</t>
  </si>
  <si>
    <t>Знак "Ребенок в машине", наружный, самоклеящийся (150*150 мм), в уп. 1шт. (AZN10)</t>
  </si>
  <si>
    <t>Знак "Шипы" ГОСТ, внутренний, на присоске (200*200 мм), в уп. 1шт. (AZN05)</t>
  </si>
  <si>
    <t>Знак "Шипы" ГОСТ, наружный, самоклеящийся (200*200 мм), в уп. 10 шт. (AZN02)</t>
  </si>
  <si>
    <t>Знак "Шипы" ГОСТ, наружный, самоклеящийся (200*200 мм), в уп. 1шт. (AZN01)</t>
  </si>
  <si>
    <t>Знак аварийной остановки в пласт.кейсе, модель В (AT-05)</t>
  </si>
  <si>
    <t>Знак аварийной остановки классический (ГОСТ Р) в пласт.кейсе (AT-02)</t>
  </si>
  <si>
    <t>Знак аварийной остановки с металлическим основанием (ГОСТ Р) в пласт.кейсе (AT-03)</t>
  </si>
  <si>
    <t>Знак аварийной остановки с широким корпусом (ГОСТ Р) в пласт.кейсе (AT-04)</t>
  </si>
  <si>
    <t>Знак аварийный компактный в пласт.кейсе (AT-01)</t>
  </si>
  <si>
    <t>Знак ТАКСИ LED салонный с подсветкой 12В (ATL-12-03)</t>
  </si>
  <si>
    <t>Знак ТАКСИ на магнитах (шашка) (ATL-12-02)</t>
  </si>
  <si>
    <t>Знак ТАКСИ с подсветкой 12В (шашка) (ATL-12-01)</t>
  </si>
  <si>
    <t>Знаки набор 11 шт. "Начинающ.водитель, Инвалид, Ребенок в машине, Шипы" наклейки, присоски (AZN-K1)</t>
  </si>
  <si>
    <t>Золотник (ниппель) длинный PRO, латунь, 100 шт. (ATRV003)</t>
  </si>
  <si>
    <t>Золотник (ниппель) короткий PRO, латунь, 100 шт. (ATRV002)</t>
  </si>
  <si>
    <t>Золотник (ниппель) короткий, цинк, 100 шт. (ATRV001)</t>
  </si>
  <si>
    <t>Золотник (ниппель) короткий, цинк, 100 шт. в блистере (ATRV004)</t>
  </si>
  <si>
    <t>Зубило плоское 12*125мм (AT-FP-01)</t>
  </si>
  <si>
    <t>Зубило плоское 15*150мм (AT-FP-02)</t>
  </si>
  <si>
    <t>Зубило плоское 18*175мм (AT-FP-03)</t>
  </si>
  <si>
    <t>Игла сменная для жгутов 100 мм (ATRK33)</t>
  </si>
  <si>
    <t>Измеритель давления масла "МаслоМер Плюс" (ВАЗ и иномарки)  (ATAA002)</t>
  </si>
  <si>
    <t>Измеритель давления масла "МаслоМер" (ВАЗ и иномарки) (ATAA001)</t>
  </si>
  <si>
    <t>Измеритель давления масла "МаслоМер" (ВАЗ+ГАЗ) (ATAA003)</t>
  </si>
  <si>
    <t>Измеритель давления масла и топлива набор универсальный "ИДТМ" кейс PRO (ATAA015)</t>
  </si>
  <si>
    <t>Измеритель давления масла набор "МаслоМер" кейс PRO (ATAA014)</t>
  </si>
  <si>
    <t>Измеритель давления топлива "ТопливоMер" (ВАЗ) (ATAA004)</t>
  </si>
  <si>
    <t>Измеритель давления топлива и масла "ТопливоМаслоМер PRO" (ВАЗ+ГАЗ) (ATAA006)</t>
  </si>
  <si>
    <t>Измеритель давления топлива и масла "ТопливоМаслоМер Плюс" (ВАЗ) (ATAA005)</t>
  </si>
  <si>
    <t>Изолента для жгутирования проводки 19 мм*10 м, антискрип, на осн. Флиса (AAT-F-02)</t>
  </si>
  <si>
    <t>Изолента для жгутирования проводки 19 мм*10 м, термостойкая, на осн.полиэстера (AAT-PE-01)</t>
  </si>
  <si>
    <t>Изолента ПВХ, белая, 15 мм*10 м (AIT-P-04)</t>
  </si>
  <si>
    <t>Изолента ПВХ, белая, 19 мм*10 м (AIT-P-14)</t>
  </si>
  <si>
    <t>Изолента ПВХ, желтая, 15 мм*10 м (AIT-P-06)</t>
  </si>
  <si>
    <t>Изолента ПВХ, желтая, 19 мм*10 м (AIT-P-16)</t>
  </si>
  <si>
    <t>Изолента ПВХ, желто-зеленая, 15 мм*10 м (ADET001)</t>
  </si>
  <si>
    <t>Изолента ПВХ, желто-зеленая, 19 мм*10 м (ADET003)</t>
  </si>
  <si>
    <t>Изолента ПВХ, зеленая, 15 мм*10 м (AIT-P-05)</t>
  </si>
  <si>
    <t>Изолента ПВХ, зеленая, 19 мм*10 м (AIT-P-15)</t>
  </si>
  <si>
    <t>Изолента ПВХ, красная, 15 мм*10 м (AIT-P-02)</t>
  </si>
  <si>
    <t>Изолента ПВХ, красная, 15 мм*20 м (AIT-P-09)</t>
  </si>
  <si>
    <t>Изолента ПВХ, красная, 19 мм*10 м (AIT-P-12)</t>
  </si>
  <si>
    <t>Изолента ПВХ, красная, 19 мм*20 м (AIT-P-19)</t>
  </si>
  <si>
    <t>Изолента ПВХ, набор 5 шт.(син.,чёр.,кр.,зел., бел.), 15 мм*10 м (AIT-P-07K)</t>
  </si>
  <si>
    <t>Изолента ПВХ, набор 5 шт.(син.,чёр.,кр.,зел., бел.), 19 мм*10 м (AIT-P-17K)</t>
  </si>
  <si>
    <t>Изолента ПВХ, набор 7 шт.(син.,чёр.,кр.,зел., бел., желт., желто-зел.) 19 мм*10 м (ADET004)</t>
  </si>
  <si>
    <t>Изолента ПВХ, набор 7 шт.(син.,чёр.,кр.,зел., бел., желт., желто-зел.), 15 мм*10 м (ADET002)</t>
  </si>
  <si>
    <t>Изолента ПВХ, синяя, 15 мм*10 м (AIT-P-03)</t>
  </si>
  <si>
    <t>Изолента ПВХ, синяя, 15 мм*20 м (AIT-P-10)</t>
  </si>
  <si>
    <t>Изолента ПВХ, синяя, 19 мм*10 м (AIT-P-13)</t>
  </si>
  <si>
    <t>Изолента ПВХ, синяя, 19 мм*20 м (AIT-P-20)</t>
  </si>
  <si>
    <t>Изолента ПВХ, черная, 15 мм*10 м (AIT-P-01)</t>
  </si>
  <si>
    <t>Изолента ПВХ, черная, 15 мм*20 м (AIT-P-08)</t>
  </si>
  <si>
    <t>Изолента ПВХ, черная, 19 мм*10 м (AIT-P-11)</t>
  </si>
  <si>
    <t>Изолента ПВХ, черная, 19 мм*20 м (AIT-P-18)</t>
  </si>
  <si>
    <t>Изолента ХБ на тканевой основе, 150 г., прорезиненная (19мм*0,4мм*12м), черная (ADHB003)</t>
  </si>
  <si>
    <t>Изолента ХБ на тканевой основе, 200 г., прорезиненная, (19мм*0,4мм*16м), черная (ADHB004)</t>
  </si>
  <si>
    <t>Изолента ХБ на тканевой основе, 50 г., прорезиненная, (19мм*0,4мм*4м), черная (ADHB001)</t>
  </si>
  <si>
    <t>Изолента ХБ на тканевой основе, 80 г., прорезиненная, (19мм*0,4мм*7м), черная (AIT-C-01)</t>
  </si>
  <si>
    <t>Инвертор автомобильный 12В-220В, 1000 Вт (API-1000-07)</t>
  </si>
  <si>
    <t>Инвертор автомобильный 12В-220В, 120 Вт в подстаканник + 3USB (API-120-00)</t>
  </si>
  <si>
    <t>Инвертор автомобильный 12В-220В, 150 Вт (API-150-01)</t>
  </si>
  <si>
    <t>Инвертор автомобильный 12В-220В, 1500 Вт (API-1500-08)</t>
  </si>
  <si>
    <t>Инвертор автомобильный 12В-220В, 300 Вт (API-200-02)</t>
  </si>
  <si>
    <t>Инвертор автомобильный 12В-220В, 500 Вт (API-400-03)</t>
  </si>
  <si>
    <t>Инвертор автомобильный 12В-220В, 500 Вт чистый синус (API-600-05)</t>
  </si>
  <si>
    <t>Инвертор автомобильный 12В-220В, 750 Вт (API-750-04)</t>
  </si>
  <si>
    <t>Инвертор автомобильный 12В-220В, 750 Вт чистый синус (API-750-09)</t>
  </si>
  <si>
    <t>Инвертор автомобильный 24В-220В, 1000 Вт (API-1000-06)</t>
  </si>
  <si>
    <t>Инвертор автомобильный 24В-220В, 1500 Вт (API-1500-10)</t>
  </si>
  <si>
    <t>Инструмент для затяжки и обрезки кабельных стяжек (шир. 2,2-4,8 мм) металл (ADGT001)</t>
  </si>
  <si>
    <t>Инструмент для установки вентилей металлический круглый (ATRK56)</t>
  </si>
  <si>
    <t>Инструмент для установки вентилей металлический с пластиковой накладкой (ATRK57)</t>
  </si>
  <si>
    <t>Инструмент для установки вентилей пластиковый (ATRK58)</t>
  </si>
  <si>
    <t>Инструмент насадка на шуруповерт для ручной ошиповки шин (ATRK-18)</t>
  </si>
  <si>
    <t>Инструмент насадка на шуруповерт для ручной ошиповки шин MINI (ATRK106)</t>
  </si>
  <si>
    <t>Ионизатор воздуха в прикуриватель 12В (AAI-12-01)</t>
  </si>
  <si>
    <t>Кабель 3в1 (USB - Lightning, Type-C, Micro USB), 0.15м нейлоновый (ACH-C-38)</t>
  </si>
  <si>
    <t>Кабель AUX 3.5 mm Jack - 3.5 mm Jack 0,6м, черный (ACH-AUX-60)</t>
  </si>
  <si>
    <t>Кабель AUX 3.5 mm Jack - 3.5 mm Jack 1.8м, черный (ACH-AUX-22)</t>
  </si>
  <si>
    <t>Кабель Type-C - Lightning (Iphone/IPad) поддержка PD 1м, серый нейлоновый (ACH-IPD-26)</t>
  </si>
  <si>
    <t>Кабель Type-C - Lightning (Iphone/IPad) поддержка PD 2м, серый нейлоновый (ACH-C-40)</t>
  </si>
  <si>
    <t>Кабель Type-C - micro USB 1м, серый нейлоновый (ACH-C-41)</t>
  </si>
  <si>
    <t>Кабель Type-C - Type-C поддержка PD 1м, серый нейлоновый (ACH-CPD-27)</t>
  </si>
  <si>
    <t>Кабель Type-C - Type-C поддержка PD 2м, серый нейлоновый (ACH-C-42)</t>
  </si>
  <si>
    <t>Кабель USB - Lightning (Iphone/IPad) 1м, белый Soft-Touch (ACH-C-43)</t>
  </si>
  <si>
    <t>Кабель USB - Lightning (Iphone/IPad) 1м, черный нейлоновый (ACH-I-24)</t>
  </si>
  <si>
    <t>Кабель USB - Lightning (Iphone/IPad) 2м, черный нейлоновый (ACH-C-44)</t>
  </si>
  <si>
    <t>Кабель USB - micro USB 1м, белый Soft-Touch (ACH-C-45)</t>
  </si>
  <si>
    <t>Кабель USB - micro USB 1м, черный нейлоновый (ACH-M-23)</t>
  </si>
  <si>
    <t>Кабель USB - micro USB 2м, черный нейлоновый (ACH-C-46)</t>
  </si>
  <si>
    <t>Кабель USB - Type-C 1м, белый Soft-Touch (ACH-C-47)</t>
  </si>
  <si>
    <t>Кабель USB - Type-C 1м, черный нейлоновый (ACH-C-25)</t>
  </si>
  <si>
    <t>Кабель USB - Type-C 2м, черный нейлоновый (ACH-C-48)</t>
  </si>
  <si>
    <t>Кабель прицепа 24В 15 контактов 4,5м (ATE-17)</t>
  </si>
  <si>
    <t>Кабель прицепа 24В ABS/EBS 7 контактов 4,5м (ATE-18)</t>
  </si>
  <si>
    <t>Кабель прицепа 24В адаптер с 15 конт. на тип-N 7 конт. и тип-S 7 конт. 4,5м (металл) (ATE-16)</t>
  </si>
  <si>
    <t>Кабель прицепа 24В адаптер с 15 конт. на тип-N 7 конт. и тип-S 7 конт. 5,5м (литой) (ATE-15)</t>
  </si>
  <si>
    <t>Кабель прицепа 24В тип-N 7 контактов 4,5м (литой) (ATE-11)</t>
  </si>
  <si>
    <t>Кабель прицепа 24В тип-N 7 контактов 4,5м (металл) (ATE-13)</t>
  </si>
  <si>
    <t>Кабель прицепа 24В тип-S 7 контактов 4,5м (литой) (ATE-12)</t>
  </si>
  <si>
    <t>Кабель прицепа 24В тип-S 7 контактов 4,5м (металл) (ATE-14)</t>
  </si>
  <si>
    <t>Кабель универсальный 3в1 (USB - Lightning, Type-C, Micro USB), 1.2м Soft-Touch (ACH-C-49)</t>
  </si>
  <si>
    <t>Камера заднего вида c кронштейном (ACAC003)</t>
  </si>
  <si>
    <t>Камера заднего вида c кронштейном 12/24В (ACAC007)</t>
  </si>
  <si>
    <t>Камера заднего вида в рамке номера EU (ACAC002)</t>
  </si>
  <si>
    <t>Камера заднего вида врезная под 45 градусов (ACAC006)</t>
  </si>
  <si>
    <t>Камера заднего вида врезная прямая (ACAC005)</t>
  </si>
  <si>
    <t>Камера заднего вида под 45 градусов крепление - гайка (ACAC008)</t>
  </si>
  <si>
    <t>Камера заднего вида с омывателем врезная (универсальная) (ACAC009)</t>
  </si>
  <si>
    <t>Канистра 10 л алюминиевая (ACF-10A)</t>
  </si>
  <si>
    <t>Канистра 10 л ГОСТ металлическая (ACF-10G)</t>
  </si>
  <si>
    <t>Канистра 10 л ГОСТ металлическая горизонтальная (ACF-10GH)</t>
  </si>
  <si>
    <t>Канистра 10 л металлическая (ACF-10M)</t>
  </si>
  <si>
    <t>Канистра 10 л металлическая горизонтальная (ACF-10H)</t>
  </si>
  <si>
    <t>Канистра 10 л пластиковая PRO, крышка с защитой от детей (ACF-10SK)</t>
  </si>
  <si>
    <t>Канистра 10 л пластиковая для дизеля, крышка с защитой от детей (ACF-10SD)</t>
  </si>
  <si>
    <t>Канистра 10 л пластиковая, крышка с защитой от детей (ACF-10S)</t>
  </si>
  <si>
    <t>Канистра 20 л алюминиевая (ACF-20A)</t>
  </si>
  <si>
    <t>Канистра 20 л ГОСТ металлическая (ACF-20G)</t>
  </si>
  <si>
    <t>Канистра 20 л металлическая (ACF-20M)</t>
  </si>
  <si>
    <t>Канистра 20 л металлическая горизонтальная (ACF-20H)</t>
  </si>
  <si>
    <t>Канистра 20 л пластиковая PRO, крышка с защитой от детей (ACF-20SK)</t>
  </si>
  <si>
    <t>Канистра 20 л пластиковая для дизеля, крышка с защитой от детей (ACF-20SD)</t>
  </si>
  <si>
    <t>Канистра 20 л пластиковая, крышка с защитой от детей (ACF-20S)</t>
  </si>
  <si>
    <t>Канистра 25 л пластиковая PRO, крышка с защитой от детей (ACF-25SK)</t>
  </si>
  <si>
    <t>Канистра 25 л пластиковая, крышка с защитой от детей (ACF-25S)</t>
  </si>
  <si>
    <t>Канистра 5 л ГОСТ металлическая (ACF-5G)</t>
  </si>
  <si>
    <t>Канистра 5 л металлическая (ACF-5M)</t>
  </si>
  <si>
    <t>Канистра 5 л металлическая горизонтальная (ACF-5H)</t>
  </si>
  <si>
    <t>Канистра 5 л пластиковая PRO, крышка с защитой от детей (ACF-5SK)</t>
  </si>
  <si>
    <t>Канистра 5 л пластиковая для дизеля, крышка с защитой от детей (ACF-5SD)</t>
  </si>
  <si>
    <t>Канистра 5 л пластиковая, крышка с защитой от детей (ACF-5S)</t>
  </si>
  <si>
    <t>Карданный шарнир 1/2" DR (AT-UJ-03)</t>
  </si>
  <si>
    <t>Карданный шарнир 1/4" DR (AT-UJ-01)</t>
  </si>
  <si>
    <t>Карданный шарнир 3/8" DR (AT-UJ-02)</t>
  </si>
  <si>
    <t>Карданный шарнир ударный 1/2"DR (AT-IS12-45)</t>
  </si>
  <si>
    <t>Карман в багажник на липучке с адаптером, универсальный (18*35 см)  (APT-V-01)</t>
  </si>
  <si>
    <t>Кипятильник автомобильный от прикуривателя 12В (ABW-12-01)</t>
  </si>
  <si>
    <t>Кипятильник автомобильный от прикуривателя 24В (AEBH001)</t>
  </si>
  <si>
    <t>Клей-активатор в тюбике 12г для ремонта шин и камер (AG-R-01)</t>
  </si>
  <si>
    <t>Клей-герметик (холодная сварка) для ремонта бензобака, 55 гр., блистер (ADEC006)</t>
  </si>
  <si>
    <t>Клей-герметик (холодная сварка) для ремонта бензобака, 55 гр., туба (AGECW06)</t>
  </si>
  <si>
    <t>Клей-герметик (холодная сварка) для ремонта радиатора, 55 гр., блистер (ADEC005)</t>
  </si>
  <si>
    <t>Клей-герметик (холодная сварка) для ремонта радиатора, 55 гр., туба (AG-ECW-05)</t>
  </si>
  <si>
    <t>Клей-цемент для ремонта глушителей, картридж, 300 мл. (ADGC033)</t>
  </si>
  <si>
    <t>Клей-цемент для ремонта глушителей, туба с подвесом, 150 гр. (ADGC013)</t>
  </si>
  <si>
    <t>Клей-цемент для ремонта глушителей, туба с подвесом, 75 гр. (ADGC012)</t>
  </si>
  <si>
    <t>Клей (холодная сварка) "БЛИЦ", универсальный, быстросохнущий, 55 гр. (AG-ECW-03)</t>
  </si>
  <si>
    <t>Клей (холодная сварка) "БЛИЦ", универсальный, быстросохнущий, 55 гр., блистер (ADEC003)</t>
  </si>
  <si>
    <t>Клей (холодная сварка) для металла "Быстрая сталь", 55 гр. (AG-ECW-01)</t>
  </si>
  <si>
    <t>Клей (холодная сварка) для металла "Быстрая сталь", 55 гр., блистер (ADEC001)</t>
  </si>
  <si>
    <t>Клей (холодная сварка) для пластика, кислотостойкий, 55 гр. (AG-ECW-02)</t>
  </si>
  <si>
    <t>Клей (холодная сварка) для пластика, кислотостойкий, 55 гр., блистер (ADEC002)</t>
  </si>
  <si>
    <t>Клей (холодная сварка), универсальный, термостойкий (+250 C), 55 гр. (AG-ECW-04)</t>
  </si>
  <si>
    <t>Клей (холодная сварка), универсальный, термостойкий (+250 C), 55 гр., блистер (ADEC004)</t>
  </si>
  <si>
    <t>Клей для вклейки стекол PU, быстросохнущий (50 мин.), черный, 310 мл. картридж (ADGC014)</t>
  </si>
  <si>
    <t>Клей для зеркал заднего вида, двухкомпонентный, 0,4+0,6 мл. (ADGC001)</t>
  </si>
  <si>
    <t>Клей для зеркал заднего вида, фотоотверждаемый (UV), 2 мл. (AG-UV-01)</t>
  </si>
  <si>
    <t>Клей контактный универсальный, прозрачный, тюбик 30 мл. (ADGC037)</t>
  </si>
  <si>
    <t>Клей мгновенный SPEEDY FIX с порошком-наполнителем, 2*10 мл. (ADGC002)</t>
  </si>
  <si>
    <t>Клей резиновый для б/к шин и камер,набор в коробке по 12 шт, тюбик 12 г. (AG-R-03)</t>
  </si>
  <si>
    <t>Клей светоотверждаемый многоцелевой c фонариком UV и очищ. салфеткой, 4 гр. (ADGC003)</t>
  </si>
  <si>
    <t>Клей супер цианакрилатный EXTRA STRONG, 1 шт., 20 гр., флакон с носиком (ADGC009)</t>
  </si>
  <si>
    <t>Клей супер цианакрилатный EXTRA STRONG, 1 шт., 3 гр. блистеры на подложке (ADGC007)</t>
  </si>
  <si>
    <t>Клей супер цианакрилатный EXTRA STRONG, 1 шт., 3 гр., блистер с подвесом (ADGC008)</t>
  </si>
  <si>
    <t>Клей токопроводящий (Ni) для ремонта нитей обогр. задн. стекла, 4 гр. (AG-CC-01)</t>
  </si>
  <si>
    <t>Клей эпоксидный "FASTER", 2-х комп., быстросохнущий, 60 гр. (AG-EP-01)</t>
  </si>
  <si>
    <t>Клей эпоксидный "SUPERSTRONG", 2-х комп., высокопрочный, 80 гр. (AG-EP-02)</t>
  </si>
  <si>
    <t>Клей эпоксидный "TERMO", 2-х комп., термостойкий (+250 С), 80 гр. (AG-EP-03)</t>
  </si>
  <si>
    <t>Клей эпоксидный "Жидкий металл", 2-х комп., ремкомплект, 160 гр. (ADGC017)</t>
  </si>
  <si>
    <t>Клей эпоксидный "Супер", жидкий двухкомпонентный, тубы, эластичный, прозрачный, 10 г. (ADGC016)</t>
  </si>
  <si>
    <t>Клей эпоксидный, жидкий двухкомпонентный, тюбики, прозрачный, 2*28 г. (ADGC006)</t>
  </si>
  <si>
    <t>Клей эпоксидный, жидкий двухкомпонентный, шприц, черный/белый, 2*14 г. (ADGC005)</t>
  </si>
  <si>
    <t>Клей эпоксидный, жидкий двухкомпонентный,шприц, прозрачный, 2*3 мл. (ADGC004)</t>
  </si>
  <si>
    <t>Клещи для снятия изоляции механические 160мм (ATBY002)</t>
  </si>
  <si>
    <t>Клещи переставные трубные 150мм (ATBH001)</t>
  </si>
  <si>
    <t>Клещи переставные трубные 180мм (ATBH002)</t>
  </si>
  <si>
    <t>Клещи переставные трубные 200мм (AT-GJP-8)</t>
  </si>
  <si>
    <t>Клещи переставные трубные 250мм (AT-GJP-10)</t>
  </si>
  <si>
    <t>Клещи переставные трубные 300мм (AT-GJP-12)</t>
  </si>
  <si>
    <t>Ключ баллонный 22x24мм 450мм с воротком PRO (ATAB016)</t>
  </si>
  <si>
    <t>Ключ баллонный 24x27мм 450мм с воротком PRO (ATAB017)</t>
  </si>
  <si>
    <t>Ключ баллонный 24x30мм 450мм с воротком PRO (ATAB018)</t>
  </si>
  <si>
    <t>Ключ баллонный 24x32мм 450мм с воротком PRO (ATAB021)</t>
  </si>
  <si>
    <t>Ключ баллонный 24x38мм 450мм с воротком PRO (ATAB030)</t>
  </si>
  <si>
    <t>Ключ баллонный 27x30мм 450мм с воротком PRO (ATAB019)</t>
  </si>
  <si>
    <t>Ключ баллонный 27x32мм 450мм с воротком PRO (ATAB022)</t>
  </si>
  <si>
    <t>Ключ баллонный 27x38мм 450мм с воротком PRO (ATAB031)</t>
  </si>
  <si>
    <t>Ключ баллонный 30x32мм 450мм с воротком PRO (ATAB020)</t>
  </si>
  <si>
    <t>Ключ баллонный 30x33мм 450мм с воротком PRO (ATAB027)</t>
  </si>
  <si>
    <t>Ключ баллонный 32x33мм 450мм с воротком PRO (ATAB028)</t>
  </si>
  <si>
    <t>Ключ баллонный 32x36мм 450мм с воротком PRO (ATAB023)</t>
  </si>
  <si>
    <t>Ключ баллонный 32x38мм 450мм с воротком PRO (ATAB029)</t>
  </si>
  <si>
    <t>Ключ баллонный 33x36мм 450мм с воротком PRO (ATAB024)</t>
  </si>
  <si>
    <t>Ключ баллонный 36x38мм 450мм с воротком PRO (ATAB033)</t>
  </si>
  <si>
    <t>Ключ баллонный 36x41мм 450мм с воротком PRO (ATAB025)</t>
  </si>
  <si>
    <t>Ключ баллонный 41x46мм 450мм с воротком PRO (ATAB026)</t>
  </si>
  <si>
    <t>Ключ баллонный крест складной с изменяющимся рычагом 17*19, 21*23 мм PRO (ATAB006)</t>
  </si>
  <si>
    <t>Ключ баллонный крестовой (17*19*21*1/2) пласт. подвес (AK-B-04)</t>
  </si>
  <si>
    <t>Ключ баллонный крестовой складной (17*19*21*1/2) 400мм PRO (ATAB007)</t>
  </si>
  <si>
    <t>Ключ баллонный крестовой складной (17*19*21*1/2) пласт. подвес (AK-B-01)</t>
  </si>
  <si>
    <t>Ключ баллонный крестовой складной (17*19*21*23мм) пласт. подвес (ATAB000)</t>
  </si>
  <si>
    <t>Ключ баллонный крестовой усиленный (17*19*21*1/2) 355мм PRO (ATAB003)</t>
  </si>
  <si>
    <t>Ключ баллонный крестовой усиленный (17*19*21*1/2) пласт. подвес (AK-B-02)</t>
  </si>
  <si>
    <t>Ключ баллонный крестовой усиленный (17*19*21*22) пласт. подвес (AK-B-15)</t>
  </si>
  <si>
    <t>Ключ баллонный крестовой усиленный (17*19*21*22*1/2) 400мм PRO (ATAB004)</t>
  </si>
  <si>
    <t>Ключ баллонный крестовой усиленный (17*19*21*23) пласт. подвес (ATAB002)</t>
  </si>
  <si>
    <t>Ключ баллонный крестовой усиленный (17*19*21*23*1/2) 400мм PRO (ATAB005)</t>
  </si>
  <si>
    <t>Ключ баллонный крестовой усиленный складной (19*21*23*1/2) PRO (ATAB001)</t>
  </si>
  <si>
    <t>Ключ баллонный с монтажной лопаткой 17*350мм (AK-B-05)</t>
  </si>
  <si>
    <t>Ключ баллонный с монтажной лопаткой 17*450мм (ATAB008)</t>
  </si>
  <si>
    <t>Ключ баллонный с монтажной лопаткой 19*350мм (AK-B-06)</t>
  </si>
  <si>
    <t>Ключ баллонный с монтажной лопаткой 19*450мм (ATAB009)</t>
  </si>
  <si>
    <t>Ключ баллонный с монтажной лопаткой 21*380мм (AK-B-07)</t>
  </si>
  <si>
    <t>Ключ баллонный с монтажной лопаткой 21*450мм (ATAB010)</t>
  </si>
  <si>
    <t>Ключ баллонный с монтажной лопаткой 22*380мм (AK-B-14)</t>
  </si>
  <si>
    <t>Ключ баллонный с монтажной лопаткой 22*450мм (ATAB011)</t>
  </si>
  <si>
    <t>Ключ баллонный телескопический (17*19) (AK-B-16)</t>
  </si>
  <si>
    <t>Ключ баллонный телескопический (17*19*21*23) блистер (AK-B-03)</t>
  </si>
  <si>
    <t>Ключ баллонный торцевой кованый 24*27*360мм (AK-B-08)</t>
  </si>
  <si>
    <t>Ключ баллонный торцевой кованый 24*27*400мм (ATAB015)</t>
  </si>
  <si>
    <t>Ключ баллонный торцевой кованый 24*27*400мм с воротком (ATAB012)</t>
  </si>
  <si>
    <t>Ключ баллонный торцевой кованый 30*32*400мм (AK-B-09)</t>
  </si>
  <si>
    <t>Ключ баллонный торцевой кованый 32*30*400мм с воротком (ATAB013)</t>
  </si>
  <si>
    <t>Ключ баллонный торцевой кованый 32*33*400мм (AK-B-10)</t>
  </si>
  <si>
    <t>Ключ баллонный торцевой кованый 32*33*400мм с воротком (ATAB014)</t>
  </si>
  <si>
    <t>Ключ баллонный торцевой кованый 32*38*400мм (Камаз ЕВРО) (AK-B-11)</t>
  </si>
  <si>
    <t>Ключ баллонный торцевой кованый 33*36*400мм (AK-B-13)</t>
  </si>
  <si>
    <t>Ключ баллонный торцевой кованый 38*22квадрат*400мм (AK-B-12)</t>
  </si>
  <si>
    <t>Ключ динамометрический 1/2" 20-120Нм PRO в кейсе, кнопка быстр.сброса, алюмин.рук. (ATBN057)</t>
  </si>
  <si>
    <t>Ключ динамометрический 1/2" 28-210Нм в кейсе (ATBN003)</t>
  </si>
  <si>
    <t>Ключ динамометрический 1/2" 40-210Нм PRO в кейсе, шкала в окошке (ATBN101)</t>
  </si>
  <si>
    <t>Ключ динамометрический 1/2" 40-210Нм в кейсе (ATBN005)</t>
  </si>
  <si>
    <t>Ключ динамометрический 1/2" 40-210Нм в кейсе, набор 2 пр (адаптер 3/8", удл. 1/2" 125мм) (ATBN009)</t>
  </si>
  <si>
    <t>Ключ динамометрический 1/2" 40-210Нм в кейсе, набор 4 пр (головки 17,19,21 удл.125 мм) (ATBN011)</t>
  </si>
  <si>
    <t>Ключ динамометрический 1/2" 40-210Нм в кейсе, набор 4 пр (головки19,21,удл125мм,адапт3/8) (ATBN012)</t>
  </si>
  <si>
    <t>Ключ динамометрический 1/2" 40-210Нм в кейсе, набор 5 пр (головки 14,17,19,24 удл.125 мм) (ATBN010)</t>
  </si>
  <si>
    <t>Ключ динамометрический 1/2" 40-220Нм PRO в кейсе, кнопка быстр.сброса, алюмин.рук. (ATBN058)</t>
  </si>
  <si>
    <t>Ключ динамометрический 1/2" 42-210Нм в кейсе (ATBN006)</t>
  </si>
  <si>
    <t>Ключ динамометрический 1/2" 60-330Нм PRO в кейсе, кнопка быстр.сброса, алюмин.рук. (ATBN059)</t>
  </si>
  <si>
    <t>Ключ динамометрический 1/2" 70-350Нм в кейсе (ATBN004)</t>
  </si>
  <si>
    <t>Ключ динамометрический 1/4" 1-6Нм PRO в кейсе, кнопка быстр.сброса, алюмин.рук. (ATBN051)</t>
  </si>
  <si>
    <t>Ключ динамометрический 1/4" 2-20Нм PRO в кейсе, кнопка быстр.сброса, алюмин.рук. (ATBN052)</t>
  </si>
  <si>
    <t>Ключ динамометрический 1/4" 5-25Нм PRO в кейсе, кнопка быстр.сброса, алюмин.рук. (ATBN053)</t>
  </si>
  <si>
    <t>Ключ динамометрический 1/4" 5-25Нм PRO в кейсе, шкала в окошке (ATBN100)</t>
  </si>
  <si>
    <t>Ключ динамометрический 1/4" 5-25Нм в кейсе (ATBN001)</t>
  </si>
  <si>
    <t>Ключ динамометрический 1/4" 5-25Нм в кейсе,набор 17пр (удл100мм,биты,дер.для бит,адп3/8") (ATBN014)</t>
  </si>
  <si>
    <t>Ключ динамометрический 1/4" 5-30Нм PRO в кейсе, кнопка быстр.сброса, алюмин.рук. (ATBN054)</t>
  </si>
  <si>
    <t>Ключ динамометрический 3/4" 70-350Нм в кейсе (ATBN007)</t>
  </si>
  <si>
    <t>Ключ динамометрический 3/8" 10-50Нм PRO в кейсе, шкала в окошке (ATBN102)</t>
  </si>
  <si>
    <t>Ключ динамометрический 3/8" 10-60Нм PRO в кейсе, кнопка быстр.сброса, алюмин.рук. (ATBN055)</t>
  </si>
  <si>
    <t>Ключ динамометрический 3/8" 19-110Нм в кейсе (ATBN002)</t>
  </si>
  <si>
    <t>Ключ динамометрический 3/8" 19-110Нм в кейсе,набор 6 пр(адапт1/4"1/2"голов14,17,19удл150) (ATBN013)</t>
  </si>
  <si>
    <t>Ключ динамометрический 3/8" 20-120Нм PRO в кейсе, кнопка быстр.сброса, алюмин.рук. (ATBN056)</t>
  </si>
  <si>
    <t>Ключ динамометрический алюминиевый 1/4" 5-25Нм PRO в кейсе, кнопка быстр.сброса (ATBN070)</t>
  </si>
  <si>
    <t>Ключ динамометрический алюминиевый 3/8" 10-60Нм PRO в кейсе, кнопка быстр.сброса (ATBN071)</t>
  </si>
  <si>
    <t>Ключ динамометрический в кейсе, набор 2 шт (1/4" 5-25Нм, 1/2" 28-210Нм) (ATBN008)</t>
  </si>
  <si>
    <t>Ключ динамометрический в кейсе, набор 3 шт (1/4"5-25Нм,3/8"20-120Нм,1/2"60-330Нм) PRO (ATBN050)</t>
  </si>
  <si>
    <t>Ключ комбинированный 10мм пласт. подвес (ATAF005)</t>
  </si>
  <si>
    <t>Ключ комбинированный 10мм пласт. подвес PRO (AT-CS-05)</t>
  </si>
  <si>
    <t>Ключ комбинированный 11мм пласт. подвес (ATAF006)</t>
  </si>
  <si>
    <t>Ключ комбинированный 11мм пласт. подвес PRO (AT-CS-06)</t>
  </si>
  <si>
    <t>Ключ комбинированный 12мм пласт. подвес (ATAF007)</t>
  </si>
  <si>
    <t>Ключ комбинированный 12мм пласт. подвес PRO (AT-CS-07)</t>
  </si>
  <si>
    <t>Ключ комбинированный 13мм пласт. подвес (ATAF008)</t>
  </si>
  <si>
    <t>Ключ комбинированный 13мм пласт. подвес PRO (AT-CS-08)</t>
  </si>
  <si>
    <t>Ключ комбинированный 14мм пласт. подвес (ATAF009)</t>
  </si>
  <si>
    <t>Ключ комбинированный 14мм пласт. подвес PRO (AT-CS-09)</t>
  </si>
  <si>
    <t>Ключ комбинированный 15мм пласт. подвес (ATAF010)</t>
  </si>
  <si>
    <t>Ключ комбинированный 15мм пласт. подвес PRO (AT-CS-10)</t>
  </si>
  <si>
    <t>Ключ комбинированный 16мм пласт. подвес (ATAF011)</t>
  </si>
  <si>
    <t>Ключ комбинированный 16мм пласт. подвес PRO (AT-CS-11)</t>
  </si>
  <si>
    <t>Ключ комбинированный 17мм пласт. подвес (ATAF012)</t>
  </si>
  <si>
    <t>Ключ комбинированный 17мм пласт. подвес PRO (AT-CS-12)</t>
  </si>
  <si>
    <t>Ключ комбинированный 18мм пласт. подвес (ATAF013)</t>
  </si>
  <si>
    <t>Ключ комбинированный 18мм пласт. подвес PRO (AT-CS-13)</t>
  </si>
  <si>
    <t>Ключ комбинированный 19мм пласт. подвес (ATAF014)</t>
  </si>
  <si>
    <t>Ключ комбинированный 19мм пласт. подвес PRO (AT-CS-14)</t>
  </si>
  <si>
    <t>Ключ комбинированный 20мм пласт. подвес (ATAF015)</t>
  </si>
  <si>
    <t>Ключ комбинированный 20мм пласт. подвес PRO (AT-CS-15)</t>
  </si>
  <si>
    <t>Ключ комбинированный 21мм пласт. подвес (ATAF016)</t>
  </si>
  <si>
    <t>Ключ комбинированный 21мм пласт. подвес PRO (AT-CS-16)</t>
  </si>
  <si>
    <t>Ключ комбинированный 22мм пласт. подвес (ATAF017)</t>
  </si>
  <si>
    <t>Ключ комбинированный 22мм пласт. подвес PRO (AT-CS-17)</t>
  </si>
  <si>
    <t>Ключ комбинированный 23мм пласт. подвес (ATAF018)</t>
  </si>
  <si>
    <t>Ключ комбинированный 23мм пласт. подвес PRO (AT-CS-18)</t>
  </si>
  <si>
    <t>Ключ комбинированный 24мм пласт. подвес (ATAF019)</t>
  </si>
  <si>
    <t>Ключ комбинированный 24мм пласт. подвес PRO (AT-CS-19)</t>
  </si>
  <si>
    <t>Ключ комбинированный 25мм пласт. подвес PRO (ATAF100)</t>
  </si>
  <si>
    <t>Ключ комбинированный 26мм пласт. подвес PRO (ATAF101)</t>
  </si>
  <si>
    <t>Ключ комбинированный 27мм пласт. подвес (ATAF020)</t>
  </si>
  <si>
    <t>Ключ комбинированный 27мм пласт. подвес PRO (AT-CS-20)</t>
  </si>
  <si>
    <t>Ключ комбинированный 28мм пласт. подвес PRO (ATAF102)</t>
  </si>
  <si>
    <t>Ключ комбинированный 29мм пласт. подвес PRO (ATAF103)</t>
  </si>
  <si>
    <t>Ключ комбинированный 30мм пласт. подвес (ATAF021)</t>
  </si>
  <si>
    <t>Ключ комбинированный 30мм пласт. подвес PRO (AT-CS-21)</t>
  </si>
  <si>
    <t>Ключ комбинированный 32мм пласт. подвес (ATAF022)</t>
  </si>
  <si>
    <t>Ключ комбинированный 32мм пласт. подвес PRO (AT-CS-22)</t>
  </si>
  <si>
    <t>Ключ комбинированный 34мм пласт. подвес PRO (ATAF104)</t>
  </si>
  <si>
    <t>Ключ комбинированный 36мм пласт. подвес PRO (ATAF105)</t>
  </si>
  <si>
    <t>Ключ комбинированный 46мм пласт. подвес PRO (ATAF106)</t>
  </si>
  <si>
    <t>Ключ комбинированный 50мм пласт. подвес PRO (ATAF107)</t>
  </si>
  <si>
    <t>Ключ комбинированный 6мм пласт. подвес (ATAF001)</t>
  </si>
  <si>
    <t>Ключ комбинированный 6мм пласт. подвес PRO (AT-CS-01)</t>
  </si>
  <si>
    <t>Ключ комбинированный 7мм пласт. подвес (ATAF002)</t>
  </si>
  <si>
    <t>Ключ комбинированный 7мм пласт. подвес PRO (AT-CS-02)</t>
  </si>
  <si>
    <t>Ключ комбинированный 8мм пласт. подвес (ATAF003)</t>
  </si>
  <si>
    <t>Ключ комбинированный 8мм пласт. подвес PRO (AT-CS-03)</t>
  </si>
  <si>
    <t>Ключ комбинированный 9мм пласт. подвес (ATAF004)</t>
  </si>
  <si>
    <t>Ключ комбинированный 9мм пласт. подвес PRO (AT-CS-04)</t>
  </si>
  <si>
    <t>Ключ комбинированный трещоточный 10мм пласт. подвес PRO (AT-RCS-03)</t>
  </si>
  <si>
    <t>Ключ комбинированный трещоточный 11мм пласт. подвес PRO (AT-RCS-04)</t>
  </si>
  <si>
    <t>Ключ комбинированный трещоточный 12мм пласт. подвес PRO (AT-RCS-05)</t>
  </si>
  <si>
    <t>Ключ комбинированный трещоточный 13мм пласт. подвес PRO (AT-RCS-06)</t>
  </si>
  <si>
    <t>Ключ комбинированный трещоточный 14мм пласт. подвес PRO (AT-RCS-07)</t>
  </si>
  <si>
    <t>Ключ комбинированный трещоточный 15мм пласт. подвес PRO (AT-RCS-08)</t>
  </si>
  <si>
    <t>Ключ комбинированный трещоточный 16мм пласт. подвес PRO (AT-RCS-09)</t>
  </si>
  <si>
    <t>Ключ комбинированный трещоточный 17мм пласт. подвес PRO (AT-RCS-10)</t>
  </si>
  <si>
    <t>Ключ комбинированный трещоточный 18мм пласт. подвес PRO (AT-RCS-11)</t>
  </si>
  <si>
    <t>Ключ комбинированный трещоточный 19мм пласт. подвес PRO (AT-RCS-12)</t>
  </si>
  <si>
    <t>Ключ комбинированный трещоточный 20мм пласт. подвес PRO (ATAL001)</t>
  </si>
  <si>
    <t>Ключ комбинированный трещоточный 21мм пласт. подвес PRO (AT-RCS-13)</t>
  </si>
  <si>
    <t>Ключ комбинированный трещоточный 22мм пласт. подвес PRO (AT-RCS-14)</t>
  </si>
  <si>
    <t>Ключ комбинированный трещоточный 23мм пласт. подвес PRO (ATAL002)</t>
  </si>
  <si>
    <t>Ключ комбинированный трещоточный 24мм пласт. подвес PRO (AT-RCS-15)</t>
  </si>
  <si>
    <t>Ключ комбинированный трещоточный 26мм пласт. подвес PRO (ATAL003)</t>
  </si>
  <si>
    <t>Ключ комбинированный трещоточный 27мм пласт. подвес PRO (ATAL004)</t>
  </si>
  <si>
    <t>Ключ комбинированный трещоточный 28мм пласт. подвес PRO (ATAL005)</t>
  </si>
  <si>
    <t>Ключ комбинированный трещоточный 32мм пласт. подвес PRO (ATAL006)</t>
  </si>
  <si>
    <t>Ключ комбинированный трещоточный 36мм пласт. подвес PRO (ATAL007)</t>
  </si>
  <si>
    <t>Ключ комбинированный трещоточный 8мм пласт. подвес PRO (AT-RCS-01)</t>
  </si>
  <si>
    <t>Ключ комбинированный трещоточный 9мм пласт. подвес PRO (AT-RCS-02)</t>
  </si>
  <si>
    <t>Ключ комбинированный трещоточный короткий 10мм PRO (ATAL014)</t>
  </si>
  <si>
    <t>Ключ комбинированный трещоточный короткий 12мм PRO (ATAL015)</t>
  </si>
  <si>
    <t>Ключ комбинированный трещоточный короткий 13мм PRO (ATAL016)</t>
  </si>
  <si>
    <t>Ключ комбинированный трещоточный короткий 14мм PRO (ATAL017)</t>
  </si>
  <si>
    <t>Ключ комбинированный трещоточный короткий 15мм PRO (ATAL018)</t>
  </si>
  <si>
    <t>Ключ комбинированный трещоточный короткий 16мм PRO (ATAL019)</t>
  </si>
  <si>
    <t>Ключ комбинированный трещоточный короткий 17мм PRO (ATAL020)</t>
  </si>
  <si>
    <t>Ключ комбинированный трещоточный короткий 19мм PRO (ATAL021)</t>
  </si>
  <si>
    <t>Ключ комбинированный трещоточный короткий 8мм PRO (ATAL013)</t>
  </si>
  <si>
    <t>Ключ комбинированный трещоточный с переключателем 10мм пласт. подвес PRO (AT-RRS-03)</t>
  </si>
  <si>
    <t>Ключ комбинированный трещоточный с переключателем 11мм пласт. подвес PRO (AT-RRS-04)</t>
  </si>
  <si>
    <t>Ключ комбинированный трещоточный с переключателем 12мм пласт. подвес PRO (AT-RRS-05)</t>
  </si>
  <si>
    <t>Ключ комбинированный трещоточный с переключателем 13мм пласт. подвес PRO (AT-RRS-06)</t>
  </si>
  <si>
    <t>Ключ комбинированный трещоточный с переключателем 14мм пласт. подвес PRO (AT-RRS-07)</t>
  </si>
  <si>
    <t>Ключ комбинированный трещоточный с переключателем 15мм пласт. подвес PRO (AT-RRS-08)</t>
  </si>
  <si>
    <t>Ключ комбинированный трещоточный с переключателем 16мм пласт. подвес PRO (AT-RRS-09)</t>
  </si>
  <si>
    <t>Ключ комбинированный трещоточный с переключателем 17мм пласт. подвес PRO (AT-RRS-10)</t>
  </si>
  <si>
    <t>Ключ комбинированный трещоточный с переключателем 18мм пласт. подвес PRO (AT-RRS-11)</t>
  </si>
  <si>
    <t>Ключ комбинированный трещоточный с переключателем 19мм пласт. подвес PRO (AT-RRS-12)</t>
  </si>
  <si>
    <t>Ключ комбинированный трещоточный с переключателем 21мм пласт. подвес PRO (AT-RRS-13)</t>
  </si>
  <si>
    <t>Ключ комбинированный трещоточный с переключателем 22мм пласт. подвес PRO (AT-RRS-14)</t>
  </si>
  <si>
    <t>Ключ комбинированный трещоточный с переключателем 24мм пласт. подвес PRO (AT-RRS-15)</t>
  </si>
  <si>
    <t>Ключ комбинированный трещоточный с переключателем 8мм пласт. подвес PRO (AT-RRS-01)</t>
  </si>
  <si>
    <t>Ключ комбинированный трещоточный с переключателем 9мм пласт. подвес PRO (AT-RRS-02)</t>
  </si>
  <si>
    <t>Ключ комбинированный трещоточный шарнирный 10мм пласт. подвес PRO (AT-RFS-03)</t>
  </si>
  <si>
    <t>Ключ комбинированный трещоточный шарнирный 11мм пласт. подвес PRO (AT-RFS-04)</t>
  </si>
  <si>
    <t>Ключ комбинированный трещоточный шарнирный 12мм пласт. подвес PRO (AT-RFS-05)</t>
  </si>
  <si>
    <t>Ключ комбинированный трещоточный шарнирный 13мм пласт. подвес PRO (AT-RFS-06)</t>
  </si>
  <si>
    <t>Ключ комбинированный трещоточный шарнирный 14мм пласт. подвес PRO (AT-RFS-07)</t>
  </si>
  <si>
    <t>Ключ комбинированный трещоточный шарнирный 15мм пласт. подвес PRO (AT-RFS-08)</t>
  </si>
  <si>
    <t>Ключ комбинированный трещоточный шарнирный 16мм пласт. подвес PRO (AT-RFS-09)</t>
  </si>
  <si>
    <t>Ключ комбинированный трещоточный шарнирный 17мм пласт. подвес PRO (AT-RFS-10)</t>
  </si>
  <si>
    <t>Ключ комбинированный трещоточный шарнирный 18мм пласт. подвес PRO (AT-RFS-11)</t>
  </si>
  <si>
    <t>Ключ комбинированный трещоточный шарнирный 19мм пласт. подвес PRO (AT-RFS-12)</t>
  </si>
  <si>
    <t>Ключ комбинированный трещоточный шарнирный 8мм пласт. подвес PRO (AT-RFS-01)</t>
  </si>
  <si>
    <t>Ключ комбинированный трещоточный шарнирный 9мм пласт. подвес PRO (AT-RFS-02)</t>
  </si>
  <si>
    <t>Ключ комбинированный трещоточный шарнирный короткий 10мм PRO (ATAL024)</t>
  </si>
  <si>
    <t>Ключ комбинированный трещоточный шарнирный короткий 12мм PRO (ATAL025)</t>
  </si>
  <si>
    <t>Ключ комбинированный трещоточный шарнирный короткий 13мм PRO (ATAL026)</t>
  </si>
  <si>
    <t>Ключ комбинированный трещоточный шарнирный короткий 14мм PRO (ATAL027)</t>
  </si>
  <si>
    <t>Ключ комбинированный трещоточный шарнирный короткий 15мм PRO (ATAL028)</t>
  </si>
  <si>
    <t>Ключ комбинированный трещоточный шарнирный короткий 16мм PRO (ATAL029)</t>
  </si>
  <si>
    <t>Ключ комбинированный трещоточный шарнирный короткий 17мм PRO (ATAL030)</t>
  </si>
  <si>
    <t>Ключ комбинированный трещоточный шарнирный короткий 19мм PRO (ATAL031)</t>
  </si>
  <si>
    <t>Ключ комбинированный трещоточный шарнирный короткий 8мм PRO (ATAL023)</t>
  </si>
  <si>
    <t>Ключ комбинированный шарнирный 10мм пласт. подвес PRO (AT-FCS-02)</t>
  </si>
  <si>
    <t>Ключ комбинированный шарнирный 11мм пласт. подвес PRO (AT-FCS-03)</t>
  </si>
  <si>
    <t>Ключ комбинированный шарнирный 12мм пласт. подвес PRO (AT-FCS-04)</t>
  </si>
  <si>
    <t>Ключ комбинированный шарнирный 13мм пласт. подвес PRO (AT-FCS-05)</t>
  </si>
  <si>
    <t>Ключ комбинированный шарнирный 14мм пласт. подвес PRO (AT-FCS-06)</t>
  </si>
  <si>
    <t>Ключ комбинированный шарнирный 15мм пласт. подвес PRO (AT-FCS-07)</t>
  </si>
  <si>
    <t>Ключ комбинированный шарнирный 16мм пласт. подвес PRO (ATAG002)</t>
  </si>
  <si>
    <t>Ключ комбинированный шарнирный 17мм пласт. подвес PRO (AT-FCS-08)</t>
  </si>
  <si>
    <t>Ключ комбинированный шарнирный 18мм пласт. подвес PRO (ATAG003)</t>
  </si>
  <si>
    <t>Ключ комбинированный шарнирный 19мм пласт. подвес PRO (AT-FCS-09)</t>
  </si>
  <si>
    <t>Ключ комбинированный шарнирный 8мм пласт. подвес PRO (AT-FCS-01)</t>
  </si>
  <si>
    <t>Ключ комбинированный шарнирный 9мм пласт. подвес PRO (ATAG001)</t>
  </si>
  <si>
    <t>Ключ накидной S-образный 10х11 пласт. подвес PRO (ATBW001)</t>
  </si>
  <si>
    <t>Ключ накидной S-образный 12х13 пласт. подвес PRO (ATBW002)</t>
  </si>
  <si>
    <t>Ключ накидной S-образный 14х15 пласт. подвес PRO (ATBW003)</t>
  </si>
  <si>
    <t>Ключ накидной S-образный 16х17 пласт. подвес PRO (ATBW004)</t>
  </si>
  <si>
    <t>Ключ накидной S-образный 18х19 пласт. подвес PRO (ATBW005)</t>
  </si>
  <si>
    <t>Ключ накидной TORX E10xE12 пласт. подвес PRO (AT-TRS-02)</t>
  </si>
  <si>
    <t>Ключ накидной TORX E14xE18 пласт. подвес PRO (AT-TRS-03)</t>
  </si>
  <si>
    <t>Ключ накидной TORX E20xE24 пласт. подвес PRO (AT-TRS-04)</t>
  </si>
  <si>
    <t>Ключ накидной TORX E6xE8 пласт. подвес PRO (AT-TRS-01)</t>
  </si>
  <si>
    <t>Ключ накидной С-образный 11х13 пласт. подвес PRO (ATBV002)</t>
  </si>
  <si>
    <t>Ключ накидной С-образный 14х15 пласт. подвес PRO (ATBV003)</t>
  </si>
  <si>
    <t>Ключ накидной С-образный 17х19 пласт. подвес PRO (ATBV004)</t>
  </si>
  <si>
    <t>Ключ накидной С-образный 21х22 пласт. подвес PRO (ATBV005)</t>
  </si>
  <si>
    <t>Ключ накидной С-образный 8х10 пласт. подвес PRO (ATBV001)</t>
  </si>
  <si>
    <t>Ключ накидной с изгибом 10х11мм пласт. подвес (ATAH003)</t>
  </si>
  <si>
    <t>Ключ накидной с изгибом 10х11мм пласт. подвес PRO (AT-DRS-03)</t>
  </si>
  <si>
    <t>Ключ накидной с изгибом 12х13мм пласт. подвес (ATAH004)</t>
  </si>
  <si>
    <t>Ключ накидной с изгибом 12х13мм пласт. подвес PRO (AT-DRS-04)</t>
  </si>
  <si>
    <t>Ключ накидной с изгибом 14х15мм пласт. подвес (ATAH005)</t>
  </si>
  <si>
    <t>Ключ накидной с изгибом 14х15мм пласт. подвес PRO (AT-DRS-05)</t>
  </si>
  <si>
    <t>Ключ накидной с изгибом 16х17мм пласт. подвес (ATAH006)</t>
  </si>
  <si>
    <t>Ключ накидной с изгибом 16х17мм пласт. подвес PRO (AT-DRS-06)</t>
  </si>
  <si>
    <t>Ключ накидной с изгибом 18х19мм пласт. подвес (ATAH007)</t>
  </si>
  <si>
    <t>Ключ накидной с изгибом 18х19мм пласт. подвес PRO (AT-DRS-07)</t>
  </si>
  <si>
    <t>Ключ накидной с изгибом 20х22мм пласт. подвес (ATAH008)</t>
  </si>
  <si>
    <t>Ключ накидной с изгибом 20х22мм пласт. подвес PRO (AT-DRS-08)</t>
  </si>
  <si>
    <t>Ключ накидной с изгибом 21х23мм пласт. подвес (ATAH009)</t>
  </si>
  <si>
    <t>Ключ накидной с изгибом 21х23мм пласт. подвес PRO (AT-DRS-09)</t>
  </si>
  <si>
    <t>Ключ накидной с изгибом 24х27мм пласт. подвес (ATAH010)</t>
  </si>
  <si>
    <t>Ключ накидной с изгибом 24х27мм пласт. подвес PRO (AT-DRS-10)</t>
  </si>
  <si>
    <t>Ключ накидной с изгибом 25х28мм пласт. подвес (ATAH011)</t>
  </si>
  <si>
    <t>Ключ накидной с изгибом 25х28мм пласт. подвес PRO (AT-DRS-11)</t>
  </si>
  <si>
    <t>Ключ накидной с изгибом 30х32мм пласт. подвес (ATAH012)</t>
  </si>
  <si>
    <t>Ключ накидной с изгибом 30х32мм пласт. подвес PRO (AT-DRS-12)</t>
  </si>
  <si>
    <t>Ключ накидной с изгибом 6х7мм пласт. подвес (ATAH001)</t>
  </si>
  <si>
    <t>Ключ накидной с изгибом 6х7мм пласт. подвес PRO (AT-DRS-01)</t>
  </si>
  <si>
    <t>Ключ накидной с изгибом 8х9мм пласт. подвес (ATAH002)</t>
  </si>
  <si>
    <t>Ключ накидной с изгибом 8х9мм пласт. подвес PRO (AT-DRS-02)</t>
  </si>
  <si>
    <t>Ключ накидной трещоточный 10х11 пласт. подвес PRO (ATAL052)</t>
  </si>
  <si>
    <t>Ключ накидной трещоточный 10х12 пласт. подвес PRO (ATAL053)</t>
  </si>
  <si>
    <t>Ключ накидной трещоточный 12х13 пласт. подвес PRO (ATAL054)</t>
  </si>
  <si>
    <t>Ключ накидной трещоточный 12х14 пласт. подвес PRO (ATAL055)</t>
  </si>
  <si>
    <t>Ключ накидной трещоточный 13х14 пласт. подвес PRO (ATAL056)</t>
  </si>
  <si>
    <t>Ключ накидной трещоточный 14х15 пласт. подвес PRO (ATAL057)</t>
  </si>
  <si>
    <t>Ключ накидной трещоточный 14х17 пласт. подвес PRO (ATAL058)</t>
  </si>
  <si>
    <t>Ключ накидной трещоточный 16х18 пласт. подвес PRO (ATAL059)</t>
  </si>
  <si>
    <t>Ключ накидной трещоточный 17х19 пласт. подвес PRO (ATAL060)</t>
  </si>
  <si>
    <t>Ключ накидной трещоточный 18х19 пласт. подвес PRO (ATAL061)</t>
  </si>
  <si>
    <t>Ключ накидной трещоточный 8х10 пласт. подвес PRO (ATAL051)</t>
  </si>
  <si>
    <t>Ключ накидной трещоточный 8х9 пласт. подвес PRO (ATAL050)</t>
  </si>
  <si>
    <t>Ключ накидной трещоточный шарнирный 10х11 пласт. подвес PRO (ATAL109)</t>
  </si>
  <si>
    <t>Ключ накидной трещоточный шарнирный 12х13 пласт. подвес PRO (ATAL110)</t>
  </si>
  <si>
    <t>Ключ накидной трещоточный шарнирный 14х15 пласт. подвес PRO (ATAL111)</t>
  </si>
  <si>
    <t>Ключ накидной трещоточный шарнирный 16х18 пласт. подвес PRO (ATAL112)</t>
  </si>
  <si>
    <t>Ключ накидной трещоточный шарнирный 8х9 пласт. подвес PRO (ATAL108)</t>
  </si>
  <si>
    <t>Ключ накидной ударный односторонний 100мм (ATAH119)</t>
  </si>
  <si>
    <t>Ключ накидной ударный односторонний 17мм (ATAH120)</t>
  </si>
  <si>
    <t>Ключ накидной ударный односторонний 19мм (ATAH121)</t>
  </si>
  <si>
    <t>Ключ накидной ударный односторонний 21мм (ATAH100)</t>
  </si>
  <si>
    <t>Ключ накидной ударный односторонний 22мм (ATAH122)</t>
  </si>
  <si>
    <t>Ключ накидной ударный односторонний 24мм (ATAH101)</t>
  </si>
  <si>
    <t>Ключ накидной ударный односторонний 27мм (ATAH102)</t>
  </si>
  <si>
    <t>Ключ накидной ударный односторонний 30мм (ATAH103)</t>
  </si>
  <si>
    <t>Ключ накидной ударный односторонний 32мм (ATAH104)</t>
  </si>
  <si>
    <t>Ключ накидной ударный односторонний 34мм (ATAH123)</t>
  </si>
  <si>
    <t>Ключ накидной ударный односторонний 36мм (ATAH105)</t>
  </si>
  <si>
    <t>Ключ накидной ударный односторонний 38мм (ATAH106)</t>
  </si>
  <si>
    <t>Ключ накидной ударный односторонний 41мм (ATAH107)</t>
  </si>
  <si>
    <t>Ключ накидной ударный односторонний 46мм (ATAH108)</t>
  </si>
  <si>
    <t>Ключ накидной ударный односторонний 50мм (ATAH109)</t>
  </si>
  <si>
    <t>Ключ накидной ударный односторонний 55мм (ATAH110)</t>
  </si>
  <si>
    <t>Ключ накидной ударный односторонний 60мм (ATAH111)</t>
  </si>
  <si>
    <t>Ключ накидной ударный односторонний 65мм (ATAH112)</t>
  </si>
  <si>
    <t>Ключ накидной ударный односторонний 70мм (ATAH113)</t>
  </si>
  <si>
    <t>Ключ накидной ударный односторонний 75мм (ATAH114)</t>
  </si>
  <si>
    <t>Ключ накидной ударный односторонний 80мм (ATAH115)</t>
  </si>
  <si>
    <t>Ключ накидной ударный односторонний 85мм (ATAH116)</t>
  </si>
  <si>
    <t>Ключ накидной ударный односторонний 90мм (ATAH117)</t>
  </si>
  <si>
    <t>Ключ накидной ударный односторонний 95мм (ATAH118)</t>
  </si>
  <si>
    <t>Ключ разводной  (AK-R-01)</t>
  </si>
  <si>
    <t>Ключ разводной 200мм (ATAK050)</t>
  </si>
  <si>
    <t>Ключ разводной 250мм (ATAK051)</t>
  </si>
  <si>
    <t>Ключ разводной 300мм (ATAK052)</t>
  </si>
  <si>
    <t>Ключ разводной 375мм (ATAK053)</t>
  </si>
  <si>
    <t>Ключ разрезной 10х11мм пласт. подвес PRO (AT-FNS-03)</t>
  </si>
  <si>
    <t>Ключ разрезной 10х12мм пласт. подвес PRO (AT-FNS-04)</t>
  </si>
  <si>
    <t>Ключ разрезной 11х13мм пласт. подвес PRO (AT-FNS-05)</t>
  </si>
  <si>
    <t>Ключ разрезной 12х14мм пласт. подвес PRO (AT-FNS-06)</t>
  </si>
  <si>
    <t>Ключ разрезной 14х17мм пласт. подвес PRO (AT-FNS-07)</t>
  </si>
  <si>
    <t>Ключ разрезной 16х18мм пласт. подвес PRO (AT-FNS-08)</t>
  </si>
  <si>
    <t>Ключ разрезной 17х19мм пласт. подвес PRO (AT-FNS-09)</t>
  </si>
  <si>
    <t>Ключ разрезной 19х22мм пласт. подвес PRO (AT-FNS-10)</t>
  </si>
  <si>
    <t>Ключ разрезной 22х24мм пласт. подвес PRO (AT-FNS-11)</t>
  </si>
  <si>
    <t>Ключ разрезной 8х10мм пласт. подвес PRO (AT-FNS-01)</t>
  </si>
  <si>
    <t>Ключ разрезной 9х11мм пласт. подвес PRO (AT-FNS-02)</t>
  </si>
  <si>
    <t>Ключ рожковый 10х11мм пласт. подвес (ATAK003)</t>
  </si>
  <si>
    <t>Ключ рожковый 10х11мм пласт. подвес PRO (AT-DOS-03)</t>
  </si>
  <si>
    <t>Ключ рожковый 10х12мм пласт. подвес (ATAK004)</t>
  </si>
  <si>
    <t>Ключ рожковый 10х12мм пласт. подвес PRO (AT-DOS-04)</t>
  </si>
  <si>
    <t>Ключ рожковый 10х13мм пласт. подвес (ATAK005)</t>
  </si>
  <si>
    <t>Ключ рожковый 10х13мм пласт. подвес PRO (AT-DOS-05)</t>
  </si>
  <si>
    <t>Ключ рожковый 12х13мм пласт. подвес (ATAK006)</t>
  </si>
  <si>
    <t>Ключ рожковый 12х13мм пласт. подвес PRO (AT-DOS-06)</t>
  </si>
  <si>
    <t>Ключ рожковый 12х14мм пласт. подвес (ATAK007)</t>
  </si>
  <si>
    <t>Ключ рожковый 12х14мм пласт. подвес PRO (AT-DOS-07)</t>
  </si>
  <si>
    <t>Ключ рожковый 13х14мм пласт. подвес (ATAK008)</t>
  </si>
  <si>
    <t>Ключ рожковый 13х14мм пласт. подвес PRO (AT-DOS-08)</t>
  </si>
  <si>
    <t>Ключ рожковый 13х17мм пласт. подвес (ATAK010)</t>
  </si>
  <si>
    <t>Ключ рожковый 13х17мм пласт. подвес PRO (AT-DOS-10)</t>
  </si>
  <si>
    <t>Ключ рожковый 14х15мм пласт. подвес (ATAK009)</t>
  </si>
  <si>
    <t>Ключ рожковый 14х15мм пласт. подвес PRO (AT-DOS-09)</t>
  </si>
  <si>
    <t>Ключ рожковый 14х17мм пласт. подвес (ATAK011)</t>
  </si>
  <si>
    <t>Ключ рожковый 14х17мм пласт. подвес PRO (AT-DOS-11)</t>
  </si>
  <si>
    <t>Ключ рожковый 16х17мм пласт. подвес (ATAK012)</t>
  </si>
  <si>
    <t>Ключ рожковый 16х17мм пласт. подвес PRO (AT-DOS-12)</t>
  </si>
  <si>
    <t>Ключ рожковый 17х19мм пласт. подвес (ATAK013)</t>
  </si>
  <si>
    <t>Ключ рожковый 17х19мм пласт. подвес PRO (AT-DOS-13)</t>
  </si>
  <si>
    <t>Ключ рожковый 19х22мм пласт. подвес (ATAK014)</t>
  </si>
  <si>
    <t>Ключ рожковый 19х22мм пласт. подвес PRO (AT-DOS-14)</t>
  </si>
  <si>
    <t>Ключ рожковый 20х22мм пласт. подвес (ATAK015)</t>
  </si>
  <si>
    <t>Ключ рожковый 20х22мм пласт. подвес PRO (AT-DOS-15)</t>
  </si>
  <si>
    <t>Ключ рожковый 21х23мм пласт. подвес (ATAK016)</t>
  </si>
  <si>
    <t>Ключ рожковый 21х23мм пласт. подвес PRO (AT-DOS-16)</t>
  </si>
  <si>
    <t>Ключ рожковый 22х24мм пласт. подвес (ATAK017)</t>
  </si>
  <si>
    <t>Ключ рожковый 22х24мм пласт. подвес PRO (AT-DOS-17)</t>
  </si>
  <si>
    <t>Ключ рожковый 24х27мм пласт. подвес (ATAK018)</t>
  </si>
  <si>
    <t>Ключ рожковый 24х27мм пласт. подвес PRO (AT-DOS-18)</t>
  </si>
  <si>
    <t>Ключ рожковый 27х30мм пласт. подвес (ATAK019)</t>
  </si>
  <si>
    <t>Ключ рожковый 27х30мм пласт. подвес PRO (AT-DOS-19)</t>
  </si>
  <si>
    <t>Ключ рожковый 30х32мм пласт. подвес (ATAK020)</t>
  </si>
  <si>
    <t>Ключ рожковый 30х32мм пласт. подвес PRO (AT-DOS-20)</t>
  </si>
  <si>
    <t>Ключ рожковый 6х7мм пласт. подвес (ATAK001)</t>
  </si>
  <si>
    <t>Ключ рожковый 6х7мм пласт. подвес PRO (AT-DOS-01)</t>
  </si>
  <si>
    <t>Ключ рожковый 8х10мм пласт. подвес (ATAK002)</t>
  </si>
  <si>
    <t>Ключ рожковый 8х10мм пласт. подвес PRO (AT-DOS-02)</t>
  </si>
  <si>
    <t>Ключ рожковый ударный односторонний 17мм (ATAK115)</t>
  </si>
  <si>
    <t>Ключ рожковый ударный односторонний 19мм (ATAK116)</t>
  </si>
  <si>
    <t>Ключ рожковый ударный односторонний 21мм (ATAK100)</t>
  </si>
  <si>
    <t>Ключ рожковый ударный односторонний 22мм (ATAK117)</t>
  </si>
  <si>
    <t>Ключ рожковый ударный односторонний 24мм (ATAK101)</t>
  </si>
  <si>
    <t>Ключ рожковый ударный односторонний 27мм (ATAK102)</t>
  </si>
  <si>
    <t>Ключ рожковый ударный односторонний 30мм (ATAK103)</t>
  </si>
  <si>
    <t>Ключ рожковый ударный односторонний 32мм (ATAK104)</t>
  </si>
  <si>
    <t>Ключ рожковый ударный односторонний 34мм (ATAK118)</t>
  </si>
  <si>
    <t>Ключ рожковый ударный односторонний 36мм (ATAK105)</t>
  </si>
  <si>
    <t>Ключ рожковый ударный односторонний 38мм (ATAK106)</t>
  </si>
  <si>
    <t>Ключ рожковый ударный односторонний 41мм (ATAK107)</t>
  </si>
  <si>
    <t>Ключ рожковый ударный односторонний 46мм (ATAK108)</t>
  </si>
  <si>
    <t>Ключ рожковый ударный односторонний 50мм (ATAK109)</t>
  </si>
  <si>
    <t>Ключ рожковый ударный односторонний 55мм (ATAK110)</t>
  </si>
  <si>
    <t>Ключ рожковый ударный односторонний 60мм (ATAK111)</t>
  </si>
  <si>
    <t>Ключ рожковый ударный односторонний 65мм (ATAK112)</t>
  </si>
  <si>
    <t>Ключ рожковый ударный односторонний 70мм (ATAK113)</t>
  </si>
  <si>
    <t>Ключ рожковый ударный односторонний 75мм (ATAK114)</t>
  </si>
  <si>
    <t>Ключ свечной L-образный с карданом 16x250мм с резиновым фиксатором и пружиной (AK-S-12)</t>
  </si>
  <si>
    <t>Ключ свечной L-образный с карданом 16x500мм с резиновым фиксатором и пружиной (AK-S-13)</t>
  </si>
  <si>
    <t>Ключ свечной L-образный с карданом 21x250мм с резиновым фиксатором и пружиной (AK-S-14)</t>
  </si>
  <si>
    <t>Ключ свечной L-образный с карданом 21x500мм с резиновым фиксатором и пружиной (AK-S-15)</t>
  </si>
  <si>
    <t>Ключ свечной Т-образный 250мм с головками 16мм и 21мм с резиновым фиксатором (AK-S-01)</t>
  </si>
  <si>
    <t>Ключ свечной Т-образный с карданом 16x250мм с резиновым фиксатором (AK-S-08)</t>
  </si>
  <si>
    <t>Ключ свечной Т-образный с карданом 16x500мм с резиновым фиксатором (AK-S-09)</t>
  </si>
  <si>
    <t>Ключ свечной Т-образный с карданом 21x250мм с резиновым фиксатором (AK-S-10)</t>
  </si>
  <si>
    <t>Ключ свечной Т-образный с карданом 21x500мм с резиновым фиксатором (AK-S-11)</t>
  </si>
  <si>
    <t>Ключ свечной трубчатый 16x160мм с резиновым фиксатором (AK-S-02)</t>
  </si>
  <si>
    <t>Ключ свечной трубчатый 16x230мм с резиновым фиксатором (AK-S-03)</t>
  </si>
  <si>
    <t>Ключ свечной трубчатый 16x270мм с резиновым фиксатором (AK-S-04)</t>
  </si>
  <si>
    <t>Ключ свечной трубчатый 21x160мм с резиновым фиксатором (AK-S-05)</t>
  </si>
  <si>
    <t>Ключ свечной трубчатый 21x230мм с резиновым фиксатором (AK-S-06)</t>
  </si>
  <si>
    <t>Ключ свечной трубчатый 21x270мм с резиновым фиксатором (AK-S-07)</t>
  </si>
  <si>
    <t>Ключ Т-образный шестигранный с шаром 12мм (ATAM146)</t>
  </si>
  <si>
    <t>Ключ трубчатый 10х12мм, 130мм (ATAM003)</t>
  </si>
  <si>
    <t>Ключ трубчатый 10х13мм, 250мм (ATAM004)</t>
  </si>
  <si>
    <t>Ключ трубчатый 12х13мм, 140мм (ATAM005)</t>
  </si>
  <si>
    <t>Ключ трубчатый 14х15мм, 140мм (ATAM006)</t>
  </si>
  <si>
    <t>Ключ трубчатый 17х19мм, 160мм (ATAM007)</t>
  </si>
  <si>
    <t>Ключ трубчатый 8х10мм, 120мм (ATAM001)</t>
  </si>
  <si>
    <t>Ключ трубчатый 8х10мм, 200мм (ATAM002)</t>
  </si>
  <si>
    <t>Ключ универсальный для демонтажа хомутов с зубчатым замком, пластик, черный (ADKC001)</t>
  </si>
  <si>
    <t>Ключ шарнирный 10х11мм пласт. подвес PRO (AT-FHS-03)</t>
  </si>
  <si>
    <t>Ключ шарнирный 10х12мм пласт. подвес PRO (ATAN001)</t>
  </si>
  <si>
    <t>Ключ шарнирный 12х13мм пласт. подвес PRO (AT-FHS-04)</t>
  </si>
  <si>
    <t>Ключ шарнирный 12х14мм пласт. подвес PRO (ATAN002)</t>
  </si>
  <si>
    <t>Ключ шарнирный 14х15мм пласт. подвес PRO (AT-FHS-05)</t>
  </si>
  <si>
    <t>Ключ шарнирный 14х17мм пласт. подвес PRO (ATAN003)</t>
  </si>
  <si>
    <t>Ключ шарнирный 16х17мм пласт. подвес PRO (AT-FHS-06)</t>
  </si>
  <si>
    <t>Ключ шарнирный 17х19мм пласт. подвес PRO (AT-FHS-07)</t>
  </si>
  <si>
    <t>Ключ шарнирный 18х19мм пласт. подвес PRO (AT-FHS-08)</t>
  </si>
  <si>
    <t>Ключ шарнирный 8х10мм пласт. подвес PRO (AT-FHS-02)</t>
  </si>
  <si>
    <t>Ключ шарнирный 8х9мм пласт. подвес PRO (AT-FHS-01)</t>
  </si>
  <si>
    <t>Ковер полимерный в багажник автомобиля универсальный, цвет - черный, размер 133х111см (ACM-RTM-06)</t>
  </si>
  <si>
    <t>Коврик  салонный поперечный, полимерный, цвет черный, 25х60см (ACM-RM-07)</t>
  </si>
  <si>
    <t>Коврик автомобильный влаговпитывающий 50*38см, 1 шт. (ACM-LA-04)</t>
  </si>
  <si>
    <t>Коврик антискользящий 300х200мм, черный, сетка (ASM-PC-05)</t>
  </si>
  <si>
    <t>Коврик липучка прозрачный 92*145 мм (ASM-T-02)</t>
  </si>
  <si>
    <t>Коврик липучка чёрный 92*145 мм (ASM-B-01)</t>
  </si>
  <si>
    <t>Коврик липучка чёрный большой 138*160 мм (ASM-BB-03)</t>
  </si>
  <si>
    <t>Коврик липучка чёрный подставка 100*150*30 мм (ASM-BP-04)</t>
  </si>
  <si>
    <t>Коврики автомобильные влаговпитывающие 50*38см 2шт (ACM-LA-01)</t>
  </si>
  <si>
    <t>Коврики автомобильные влаговпитывающие 50*38см 2шт.+ 25*38см-2шт. (ACM-LA-02)</t>
  </si>
  <si>
    <t>Коврики автомобильные влаговпитывающие с абсорбентом, черные, 60*40 см., 2шт. (ACM-LA-03)</t>
  </si>
  <si>
    <t>Ковры в салон с выс. бортиком, ПВХ, универсальные, бежевые, компл. 4 шт.(ACM-RM-09)</t>
  </si>
  <si>
    <t>Ковры в салон с выс. бортиком, ПВХ, универсальные, черные, компл. 4 шт.(ACM-RM-08)</t>
  </si>
  <si>
    <t>Ковры в салон, ПВХ, универсальные, черные/серые, компл. 4 шт.(ACM-RM-10)</t>
  </si>
  <si>
    <t>Ковры для Chevrolet Cruze (09-), 4 шт., выс. борт, 3D с подпятником, ТЭП, черн. (ACM-PS-20)</t>
  </si>
  <si>
    <t>Ковры для Chevrolet Lacetti (04-12), 4 шт., выс. борт, 3D с подпятником, ТЭП, черн. (ACM-PS-21)</t>
  </si>
  <si>
    <t>Ковры для Chevrolet Lanos (1997-2009)/ЗАЗ Chance,  4 шт., выс. борт, ТЭП, черн. ( ACM-PS-22)</t>
  </si>
  <si>
    <t>Ковры для Chevrolet Niva (02-), 4 шт., выс. борт, 3D, ТЭП, черн. (ACM-PS-01)</t>
  </si>
  <si>
    <t>Ковры для Daewoo Nexia (95-08-), 4 шт., выс. борт, 3D с подпятником, ТЭП, черн. (ACM-PS-23)</t>
  </si>
  <si>
    <t>Ковры для Fiat Ducato II (244) (02-, 07-11 Елабуга), 2 шт., выс. борт, 1й ряд, ТЭП, черн. (ACM-PS-24)</t>
  </si>
  <si>
    <t>Ковры для Fiat Ducato III (2012-), 2 шт., выс. борт, 1й ряд, ТЭП, черн. (ACM-PS-25)</t>
  </si>
  <si>
    <t>Ковры для Fiat Ducato III (250) (06-12), 2 шт., выс. борт, 1й ряд, ТЭП, черн. (ACM-PS-26)</t>
  </si>
  <si>
    <t>Ковры для Ford Fiesta (Mk VI) (14-), 4 шт., выс. борт, 3D с подпятником, ТЭП, черн. (ACM-PS-27)</t>
  </si>
  <si>
    <t>Ковры для Ford Focus II (05-11), 4 шт., выс. борт, 3D с подпятником, ТЭП, черн. (ACM-PS-28)</t>
  </si>
  <si>
    <t>Ковры для Ford Focus III (2011-), 5 шт., выс. борт, 3D с подпятником, ТЭП, черн. (ACM-PS-29)</t>
  </si>
  <si>
    <t>Ковры для Ford Kuga (2013-), 4 шт., выс. борт, 3D с подпятником, ТЭП, черн. (ACM-PS-30)</t>
  </si>
  <si>
    <t>Ковры для Ford Mondeo SD (2015-), 4 шт., выс. борт, 3D с подпятником, ТЭП, черн. (ACM-PS-31)</t>
  </si>
  <si>
    <t>Ковры для Ford Transit V (06-14) (МКПП), 2 шт., выс. борт, 1й ряд, ТЭП, черн. (ACM-PS-32)</t>
  </si>
  <si>
    <t>Ковры для Honda Fit (RHD) (07-13), 4 шт., (крепеж), выс. борт, 3D с подпятником, ТЭП, черн. (ACM-PS-33)</t>
  </si>
  <si>
    <t>Ковры для Hyundai Accent II (00-12), 4 шт., выс.борт, 3D с подпятником, ТЭП, черн. (ACM-PS-88)</t>
  </si>
  <si>
    <t>Ковры для Hyundai Creta (16-), 4 шт., (крепеж), выс. борт, 3D с подпятником, полимер.ТЭП, черн. (ACM-PS-34)</t>
  </si>
  <si>
    <t>Ковры для Hyundai ix35 (2010-), 4 шт., выс. борт, 3D с подпятником, ТЭП, черн. (ACM-PS-35)</t>
  </si>
  <si>
    <t>Ковры для Hyundai Solaris I (10-17), 4 шт., (крепеж), выс. борт, 3D с подпятником, ТЭП, черн. (ACM-PS-36)</t>
  </si>
  <si>
    <t>Ковры для Hyundai Solaris II (17-)/Kia Rio IV (06.2017-), 4 шт., (крепеж), выс. борт, 3D с подпятником, ТЭП, черн. (ACM-PS-37)</t>
  </si>
  <si>
    <t>Ковры для Hyundai Tucson (04-09), 4 шт., выс.борт, 3D с подпятником, ТЭП, черн. (ACM-PS-85)</t>
  </si>
  <si>
    <t>Ковры для Hyundai Tucson (15-), 4 шт., выс. борт, 3D с подпятником, ТЭП, черн. (ACM-PS-38)</t>
  </si>
  <si>
    <t>Ковры для Kia Cee'd (2012-), 4 шт., выс. борт, 3D с подпятником, ТЭП, черн. (ACM-PS-39)</t>
  </si>
  <si>
    <t>Ковры для Kia Optima (16-), 4 шт., выс. борт, 3D с подпятником, ТЭП, черн. (ACM-PS-40)</t>
  </si>
  <si>
    <t>Ковры для Kia Rio III (11-17), 4 шт., (крепеж), выс. борт, 3D с подпятником, ТЭП, черн. (ACM-PS-41)</t>
  </si>
  <si>
    <t>Ковры для KIA Spectra (04-11), 4 шт., выс.борт, ТЭП, черн. (ACM-PS-92)</t>
  </si>
  <si>
    <t>Ковры для Kia Sportage III (2010-16), 4 шт., выс. борт, 3D с подпятником, ТЭП, черн. (ACM-PS-42)</t>
  </si>
  <si>
    <t>Ковры для Kia Sportage IV (16-), 4 шт., выс. борт, 3D с подпятником, ТЭП, черн. (ACM-PS-43)</t>
  </si>
  <si>
    <t>Ковры для LADA Granta (11-), 4 шт., выс. борт, 3D с подпятником, ТЭП, черн. (ACM-PS-02)</t>
  </si>
  <si>
    <t>Ковры для LADA Kalina (04-), 4 шт., выс. борт, 3D с подпятником, ТЭП, черн. (ACM-PS-03)</t>
  </si>
  <si>
    <t>Ковры для LADA Largus (12-), 4 шт., (крепеж), выс. борт, 3D с подпятником, 1-2й ряд, ТЭП, черн. (ACM-PS-04)</t>
  </si>
  <si>
    <t>Ковры для LADA Largus (фургон) (12-), 2 шт., выс. борт, 3D с подпятником, 1й ряд, ТЭП, черн. (ACM-PS-05)</t>
  </si>
  <si>
    <t>Ковры для LADA Priora (07-), 4 шт., выс. борт, 3D с подпятником, ТЭП, черн. (ACM-PS-06)</t>
  </si>
  <si>
    <t>Ковры для LADA Vesta (15-), 4 шт., (крепеж), выс. борт, 3D с подпятником, ТЭП, черн. (ACM-PS-07)</t>
  </si>
  <si>
    <t>Ковры для LADA XRAY (16-), 4 шт., (крепеж), выс. борт, 3D с подпятником, вещ.ящик, ТЭП, черн. (ACM-PS-09)</t>
  </si>
  <si>
    <t>Ковры для LADA XRAY (16-), 4 шт., (крепеж), выс. борт, 3D с подпятником,без вещ.ящика, ТЭП, черн. (ACM-PS-08)</t>
  </si>
  <si>
    <t>Ковры для Mercedes-Benz Sprinter (W906) /VW Crafter (06-),перед., 2 шт., выс. борт, ТЭП, черн. (ACM-PS-44)</t>
  </si>
  <si>
    <t>Ковры для Mercedez-Benz Sprinter Classic (ГАЗ) (13-), перед., 2 шт., выс. борт, ТЭП, черн. (ACM-PS-45)</t>
  </si>
  <si>
    <t>Ковры для Mitsubishi ASX (10-), 4 шт., выс. борт, 3D с подпятником, ТЭП, черн. (ACM-PS-46)</t>
  </si>
  <si>
    <t>Ковры для Mitsubishi Lancer IX (03-07) 5 шт., выс.борт, 3D с подпятником, ТЭП, черн. (ACM-PS-86)</t>
  </si>
  <si>
    <t>Ковры для Mitsubishi Lancer X (07-), 4 шт., выс. борт, ТЭП, черн. (ACM-PS-47)</t>
  </si>
  <si>
    <t>Ковры для Mitsubishi Outlander (06-), 5 шт., выс.борт, 3D с подпятником, ТЭП, черн. (ACM-PS-87)</t>
  </si>
  <si>
    <t>Ковры для Mitsubishi Pajero II 5D (91-) (RHD), 5 шт., выс.борт, 3D с подпятником, ТЭП, черн. (ACM-PS-78)</t>
  </si>
  <si>
    <t>Ковры для Nissan Almera (G11) (13-), 4 шт., (крепеж), выс. борт, 3D с подпятником, ТЭП, черн. (ACM-PS-48)</t>
  </si>
  <si>
    <t>Ковры для Nissan Qashqai (07-14), 4 шт., выс.борт, 3D с подпятником, ТЭП, черн. (ACM-PS-89)</t>
  </si>
  <si>
    <t>Ковры для Nissan Qashqai II (сборка РФ) (16-), 4 шт., выс. борт, 3D с подпятником, ТЭП, черн. (ACM-PS-49)</t>
  </si>
  <si>
    <t>Ковры для Nissan X-Trail (07-14), 4 шт., выс.борт, 3D с подпятником, ТЭП, черн. (ACM-PS-90)</t>
  </si>
  <si>
    <t>Ковры для Nissan X-Trail (T32) (14-), 4 шт., выс. борт, 3D с подпятником, ТЭП, черн. (ACM-PS-50)</t>
  </si>
  <si>
    <t>Ковры для Opel Astra (J) (10-), 4 шт., выс. борт, ТЭП, черн. (ACM-PS-51)</t>
  </si>
  <si>
    <t>Ковры для Opel Astra Family (H) (04-14), 5 шт., выс.борт, 3D с подпятником, ТЭП, черн. (ACM-PS-84)</t>
  </si>
  <si>
    <t>Ковры для Opel Mokka (12-), 4 шт., выс. борт, ТЭП, черн. (ACM-PS-52)</t>
  </si>
  <si>
    <t>Ковры для Renault Arkana (19-), 4 шт., (крепеж), выс. борт, 3D с подпятников, ТЭП, черн. (ACM-PS-93)</t>
  </si>
  <si>
    <t>Ковры для Renault Duster (рест.)/Kaptur 4WD (15-), 4 шт., (крепеж), выс. борт, 3D с подпятником, ТЭП, черн. (ACM-PS-55)</t>
  </si>
  <si>
    <t>Ковры для Renault Duster 2WD (11-15), 4 шт., выс. борт, 3D с подпятником, ТЭП, черн. (ACM-PS-53)</t>
  </si>
  <si>
    <t>Ковры для Renault Duster 4WD (11-15), 4 шт., (крепеж), выс. борт, 3D с подпятником, ТЭП, черн. (ACM-PS-54)</t>
  </si>
  <si>
    <t>Ковры для Renault Logan II (14-), 4 шт., (крепеж), выс. борт, 3D с подпятником, ТЭП, черн. (ACM-PS-56)</t>
  </si>
  <si>
    <t>Ковры для Renault Sandero I /Sandero Stepway (09-14), 4 шт., (крепеж), выс. борт, ТЭП, черн. (ACM-PS-57)</t>
  </si>
  <si>
    <t>Ковры для Renault Sandero II/Stepway (14-), 4 шт., (крепеж), выс. борт, 3D с подпятником, ТЭП, черн. (ACM-PS-58)</t>
  </si>
  <si>
    <t>Ковры для Skoda Kodiaq (17-), 5 шт., выс. борт, 3D с подпятником, ТЭП, черн. (ACM-PS-81)</t>
  </si>
  <si>
    <t>Ковры для Skoda Octavia (A5) (04-13), 4 шт., (крепеж), выс. борт, 3D с подпятником, ТЭП, черн. (ACM-PS-59)</t>
  </si>
  <si>
    <t>Ковры для Skoda Octavia (A7) (13-), 4 шт., (крепеж), выс. борт, 3D с подпятником, ТЭП, черн. (ACM-PS-60)</t>
  </si>
  <si>
    <t>Ковры для Skoda Rapid (13-), 4 шт., (крепеж), выс. борт, 3D, ТЭП, черн. (ACM-PS-61)</t>
  </si>
  <si>
    <t>Ковры для Skoda Yeti (09-), 4 шт., (крепеж), выс. борт, 3D с подпятником, ТЭП, черн. (ACM-PS-62)</t>
  </si>
  <si>
    <t>Ковры для Suzuki Grand Vitara (5 дв.) (05-, 12-), 4 шт., выс. борт, 3D с подпятником, ТЭП, черн. (ACM-PS-63)</t>
  </si>
  <si>
    <t>Ковры для Suzuki SX4 I Classic (06-, 10-), 4 шт., выс. борт, ТЭП, черн. (ACM-PS-64)</t>
  </si>
  <si>
    <t>Ковры для Toyota Camry (07-11), 4 шт., выс.борт, ТЭП, черн. (ACM-PS-82)</t>
  </si>
  <si>
    <t>Ковры для Toyota Camry (17-), 5 шт., выс.борт, 3D с подпятником, ТЭП, черн. (ACM-PS-83)</t>
  </si>
  <si>
    <t>Ковры для Toyota Camry VII (XV50) (11-), 4 шт., (крепеж), выс. борт, 3D с подпятником, ТЭП, черн. (ACM-PS-65)</t>
  </si>
  <si>
    <t>Ковры для Toyota Corolla (12-), 4 шт., (крепеж), выс. борт, 3D с подпятником, ТЭП, черн. (ACM-PS-66)</t>
  </si>
  <si>
    <t>Ковры для Toyota Corolla Fielder 4WD (RHD) (06-12), 4 шт., (крепеж), выс. борт, 3D с подпятником, ТЭП, черн. (ACM-PS-71)</t>
  </si>
  <si>
    <t>Ковры для Toyota Harrier 2WD (RHD) (03-13), 4 шт., выс. борт, 3D с подпятником, ТЭП, черн. (ACM-PS-70)</t>
  </si>
  <si>
    <t>Ковры для Toyota Prado (02-) (RHD), 4 шт., выс.борт, 3D с подпятником, ТЭП, черн. (ACM-PS-77)</t>
  </si>
  <si>
    <t>Ковры для Toyota Prado (09-), 4 шт., выс. борт, 3D с подпятником, ТЭП, черн. (ACM-PS-80)</t>
  </si>
  <si>
    <t>Ковры для Toyota Prius (RHD) (XV30) (2009-15), 4 шт., выс. борт, 3D с подпятником, ТЭП, черн. (ACM-PS-68)</t>
  </si>
  <si>
    <t>Ковры для Toyota RAV4 (2013-), 4 шт., (крепеж), выс. борт, 3D с подпятником, ТЭП, черн. (ACM-PS-67)</t>
  </si>
  <si>
    <t>Ковры для Toyota Vanguard (RHD) (07-13), 4 шт., выс. борт, 3D с подпятником, ТЭП, черн. (ACM-PS-69)</t>
  </si>
  <si>
    <t>Ковры для Toyotа Corolla (00-07)(RHD), 4 шт., выс.борт, 3D с подпятником, ТЭП, черн. (ACM-PS-79)</t>
  </si>
  <si>
    <t>Ковры для UAZ Patriot (05-14), 4 шт., выс. борт, ТЭП, черн. (ACM-PS-10)</t>
  </si>
  <si>
    <t>Ковры для UAZ Patriot (с окт.14-), 4 шт., выс. борт, 3D с подпятником, ТЭП, черн. (ACM-PS-11)</t>
  </si>
  <si>
    <t>Ковры для UAZ Patriot ПРОФИ (16-), передние 2 шт., выс.борт, 3D с подпятником, ТЭП, черн. (ACM-PS-76)</t>
  </si>
  <si>
    <t>Ковры для VW Golf VII (12-), 4 шт., выс. борт, 3D с подпятником, ТЭП, черн. (ACM-PS-72)</t>
  </si>
  <si>
    <t>Ковры для VW Polo SD (10-), 4 шт., (крепеж),выс. борт, 3D с подпятником, ТЭП, черн. (ACM-PS-73)</t>
  </si>
  <si>
    <t>Ковры для VW Polo/ Rapid (20-), 4 шт.,(крепеж),выс. борт, 3D с подпятником, ТЭП, черн. (ACM-PS-94)</t>
  </si>
  <si>
    <t>Ковры для VW Tiguan (07-16), 4 шт., (крепеж), выс.борт, 3D с подпятником, ТЭП, черн. (ACM-PS-91)</t>
  </si>
  <si>
    <t>Ковры для VW Tiguan II (16 -), 4 шт., (крепеж), выс. борт, 3D с подпятником, ТЭП, черн. (ACM-PS-74)</t>
  </si>
  <si>
    <t>Ковры для ВАЗ 2108-099, ВАЗ 2113-15, 4 шт., выс. борт, ТЭП, черн. (ACM-PS-12)</t>
  </si>
  <si>
    <t>Ковры для ВАЗ 2131 НИВА (5 дв.) (LADA 4x4), 4 шт., выс. борт, 3D с подпятником, ТЭП, черн. (ACM-PS-13)</t>
  </si>
  <si>
    <t>Ковры для ВАЗ Нива (3 дв.) (Lada 4x4), 4 шт., выс. борт, 3D с подпятником, ТЭП, черн. (ACM-PS-14)</t>
  </si>
  <si>
    <t>Ковры для ГАЗель Next (13-) компл. 2 шт., выс. борт, 1й ряд, ТЭП, черн. (ACM-PS-16)</t>
  </si>
  <si>
    <t>Ковры для ГАЗель NEXT (16-) (КПП на панели), передние 2 шт., выс. борт, ТЭП, черн. (ACM-PS-75)</t>
  </si>
  <si>
    <t>Ковры для ГАЗель Next (Фермер) (13-), 2 шт., выс. борт, 2й ряд, ТЭП, черн. (ACM-PS-17)</t>
  </si>
  <si>
    <t>Ковры для ГАЗель Бизнес (2705,3302) (в т.ч. 4X4), (95-), 2 шт., выс. борт, 1й ряд с перемычкой, ТЭП, черн. (ACM-PS-15)</t>
  </si>
  <si>
    <t>Ковры для ГАЗель Бизнес(Фермер)(330232) (95-), 2 шт., выс. борт, 2й ряд, ТЭП, черн. (ACM-PS-18)</t>
  </si>
  <si>
    <t>Ковры для ГАЗон Next (14-), 3 шт., выс. борт, 3D с подпятником, 1й ряд, ТЭП, черн. (ACM-PS-19)</t>
  </si>
  <si>
    <t>Ковры ковролиновые в салон автомобиля универсальные, цвет черн., компл. 4 шт. (ACM-CM-05)</t>
  </si>
  <si>
    <t>Ковры полимерные в салон автомобиля, универсальные, цвет черн., компл. 4 шт. (ACM-RM-02)</t>
  </si>
  <si>
    <t>Ковры полимерные с выс. бортиком в салон автомобиля, универсальные, цвет черн., компл. 4 шт. (ACM-RM-01)</t>
  </si>
  <si>
    <t>Ковры полимерные с ковролин. вставками в салон автомобиля, универсальные, цвет черн./сер., компл. 4 шт. (ACM-RCM-03)</t>
  </si>
  <si>
    <t>Ковры полимерные с отстегивающимся ковролином в салон автомобиля универсальные, цвет сер./черн., компл. 4 шт. (ACM-RCM-04)</t>
  </si>
  <si>
    <t>Козырек солнцезащитный, антибликовый, два стекла, универсальное крепление-клипса  (ASV-AG-01)</t>
  </si>
  <si>
    <t>Козырьки (дефлекторы) для боковых зеркал зад. вида, защитные, 2 шт. (AV-SM-01)</t>
  </si>
  <si>
    <t>Колпак на шар фаркопа 50мм пластиковый чёрный (AEBA005)</t>
  </si>
  <si>
    <t>Колпак на шар фаркопа 50мм резиновый чёрный (AEBA006)</t>
  </si>
  <si>
    <t>Колпаки колесные 13" "Гелакси +", серебристо-черный, карбон, компл. 2 шт. (AWCC-13-15)</t>
  </si>
  <si>
    <t>Колпаки колесные 13" "Гелакси Т", серебристый/черный, карбон, компл. 2 шт.(AWCC-13-18)</t>
  </si>
  <si>
    <t>Колпаки колесные 13" "Гелакси", серебристый, карбон, компл. 2 шт. (AWCC-13-14)</t>
  </si>
  <si>
    <t>Колпаки колесные 13" "Гелакси", черный глянец, карбон, компл. 2 шт.(AWCC-13-17)</t>
  </si>
  <si>
    <t>Колпаки колесные 13" "Лион +", серебристо-черный, карбон, компл. 2 шт. (AWCC-13-02)</t>
  </si>
  <si>
    <t>Колпаки колесные 13" "Лион Т ", серебристый/черный, карбон, компл. 2 шт. (AWCC-13-05)</t>
  </si>
  <si>
    <t>Колпаки колесные 13" "Лион", белый, карбон, компл. 2 шт. (AWCC-13-03)</t>
  </si>
  <si>
    <t>Колпаки колесные 13" "Лион", серебристый, карбон, компл. 2 шт. (AWCC-13-01)</t>
  </si>
  <si>
    <t>Колпаки колесные 13" "Лион", черный глянец, карбон, компл. 2 шт. (AWCC-13-04)</t>
  </si>
  <si>
    <t>Колпаки колесные 13" "Скай", белый, компл. 2 шт. (AWCC-13-12)</t>
  </si>
  <si>
    <t>Колпаки колесные 13" "Скай", серебристый, компл. 2 шт. (AWCC-13-11)</t>
  </si>
  <si>
    <t>Колпаки колесные 13" "Скай", черный глянец, компл. 2 шт. (AWCC-13-13)</t>
  </si>
  <si>
    <t>Колпаки колесные 13" "Супер Астра +", серебристо-черный, карбон, компл. 2 шт. (AWCC-13-20)</t>
  </si>
  <si>
    <t>Колпаки колесные 13" "Супер Астра Т", серебристый/черный, карбон, компл. 2 шт. (AWCC-13-23)</t>
  </si>
  <si>
    <t>Колпаки колесные 13" "Супер Астра", белый, карбон, компл. 2 шт. (AWCC-13-21)</t>
  </si>
  <si>
    <t>Колпаки колесные 13" "Супер Астра", серебристый, карбон, компл. 2 шт. (AWCC-13-19)</t>
  </si>
  <si>
    <t>Колпаки колесные 13" "Супер Астра", черный глянец, карбон, компл. 2шт. (AWCC-13-22)</t>
  </si>
  <si>
    <t>Колпаки колесные 13" "Торнадо +", серебристо-черный, карбон, компл. 2 шт. (AWCC-13-07)</t>
  </si>
  <si>
    <t>Колпаки колесные 13" "Торнадо Т", серебристый/черный, карбон, компл. 2 шт. (AWCC-13-10)</t>
  </si>
  <si>
    <t>Колпаки колесные 13" "Торнадо", белый, карбон, компл. 2 шт. (AWCC-13-08)</t>
  </si>
  <si>
    <t>Колпаки колесные 13" "Торнадо", серебристый, карбон, компл. 2 шт. (AWCC-13-06)</t>
  </si>
  <si>
    <t>Колпаки колесные 13" "Торнадо", черный глянец, карбон, компл. 2 шт. (AWCC-13-09)</t>
  </si>
  <si>
    <t>Колпаки колесные 14" "Волтек +", серебристо-черный, карбон, компл. 2 шт. (AWCC-14-15)</t>
  </si>
  <si>
    <t>Колпаки колесные 14" "Волтек Т", серебристый/черный, карбон, компл. 2 шт. (AWCC-14-18)</t>
  </si>
  <si>
    <t>Колпаки колесные 14" "Волтек", белый глянец, хром кольцо, компл. 2 шт. (AWCC-14-29)</t>
  </si>
  <si>
    <t>Колпаки колесные 14" "Волтек", серебристый, карбон, компл. 2 шт. (AWCC-14-14)</t>
  </si>
  <si>
    <t>Колпаки колесные 14" "Волтек", черный глянец, карбон, компл. 2 шт. (AWCC-14-17)</t>
  </si>
  <si>
    <t>Колпаки колесные 14" "Волтек", черный глянец, хром кольцо, компл. 2 шт. (AWCC-14-30)</t>
  </si>
  <si>
    <t>Колпаки колесные 14" "Гелакси +", серебристо-черный, карбон, компл. 2 шт. (AWCC-14-20)</t>
  </si>
  <si>
    <t>Колпаки колесные 14" "Гелакси Т", серебристый/черный, карбон, компл. 2 шт. (AWCC-14-23)</t>
  </si>
  <si>
    <t>Колпаки колесные 14" "Гелакси", серебристый, карбон, компл. 2 шт. (AWCC-14-19)</t>
  </si>
  <si>
    <t>Колпаки колесные 14" "Гелакси", черный глянец, карбон, компл. 2 шт. (AWCC-14-22)</t>
  </si>
  <si>
    <t>Колпаки колесные 14" "Джой +", серебристо-черный, карбон, компл. 2 шт. (AWCC-14-32)</t>
  </si>
  <si>
    <t>Колпаки колесные 14" "Джой", белый глянец, хром кольцо, компл. 2 шт. (AWCC-14-34)</t>
  </si>
  <si>
    <t>Колпаки колесные 14" "Джой", серебристый, карбон, компл. 2 шт. (AWCC-14-31)</t>
  </si>
  <si>
    <t>Колпаки колесные 14" "Джой", черный глянец, карбон, компл. 2 шт. (AWCC-14-33)</t>
  </si>
  <si>
    <t>Колпаки колесные 14" "Джой", черный глянец, хром кольцо, компл. 2 шт. (AWCC-14-35)</t>
  </si>
  <si>
    <t>Колпаки колесные 14" "Лион +", серебристо-черный, карбон, компл. 2 шт. (AWCC-14-02)</t>
  </si>
  <si>
    <t>Колпаки колесные 14" "Лион Т", серебристый/черный, карбон, компл. 2 шт. (AWCC-14-05)</t>
  </si>
  <si>
    <t>Колпаки колесные 14" "Лион", белый, карбон, компл. 2 шт. (AWCC-14-03)</t>
  </si>
  <si>
    <t>Колпаки колесные 14" "Лион", серебристый, карбон, компл. 2 шт. (AWCC-14-01)</t>
  </si>
  <si>
    <t>Колпаки колесные 14" "Лион", черный глянец, карбон, компл. 2 шт. (AWCC-14-04)</t>
  </si>
  <si>
    <t>Колпаки колесные 14" "Скай", белый, компл. 2 шт. (AWCC-14-12)</t>
  </si>
  <si>
    <t>Колпаки колесные 14" "Скай", серебристый, компл. 2 шт. (AWCC-14-11)</t>
  </si>
  <si>
    <t>Колпаки колесные 14" "Скай", черный глянец, компл. 2 шт. (AWCC-14-13)</t>
  </si>
  <si>
    <t>Колпаки колесные 14" "Супер Астра +", серебристо-черный, карбон, компл. 2 шт. (AWCC-14-25)</t>
  </si>
  <si>
    <t>Колпаки колесные 14" "Супер Астра Т", серебристый/черный, карбон, компл. 2 шт. (AWCC-14-28)</t>
  </si>
  <si>
    <t>Колпаки колесные 14" "Супер Астра", белый, карбон, компл. 2 шт. (AWCC-14-26)</t>
  </si>
  <si>
    <t>Колпаки колесные 14" "Супер Астра", серебристый, карбон, компл. 2 шт. (AWCC-14-24)</t>
  </si>
  <si>
    <t>Колпаки колесные 14" "Супер Астра", черный глянец, карбон, компл. 2шт. (AWCC-14-27)</t>
  </si>
  <si>
    <t>Колпаки колесные 14" "Торнадо +", серебристо-черный, карбон, компл. 2 шт. (AWCC-14-07)</t>
  </si>
  <si>
    <t>Колпаки колесные 14" "Торнадо Т", серебристый/черный, карбон, компл. 2 шт. (AWCC-14-10)</t>
  </si>
  <si>
    <t>Колпаки колесные 14" "Торнадо", белый, карбон, компл. 2 шт. (AWCC-14-08)</t>
  </si>
  <si>
    <t>Колпаки колесные 14" "Торнадо", серебристый, карбон, компл. 2 шт. (AWCC-14-06)</t>
  </si>
  <si>
    <t>Колпаки колесные 14" "Торнадо", черный глянец, карбон, компл. 2 шт. (AWCC-14-09)</t>
  </si>
  <si>
    <t>Колпаки колесные 15" "Волтек +", серебристо-черный, карбон, компл. 2 шт. (AWCC-15-15)</t>
  </si>
  <si>
    <t>Колпаки колесные 15" "Волтек Т", серебристый/черный, карбон, компл. 2 шт. (AWCC-15-18)</t>
  </si>
  <si>
    <t>Колпаки колесные 15" "Волтек", белый глянец, хром кольцо, компл. 2 шт. (AWCC-15-29)</t>
  </si>
  <si>
    <t>Колпаки колесные 15" "Волтек", серебристый, карбон, компл. 2 шт. (AWCC-15-14)</t>
  </si>
  <si>
    <t>Колпаки колесные 15" "Волтек", черный глянец, карбон, компл. 2 шт. (AWCC-15-17)</t>
  </si>
  <si>
    <t>Колпаки колесные 15" "Волтек", черный глянец, хром кольцо, компл. 2 шт. (AWCC-15-30)</t>
  </si>
  <si>
    <t>Колпаки колесные 15" "Гелакси +", серебристо-черный, карбон, компл. 2 шт. (AWCC-15-20)</t>
  </si>
  <si>
    <t>Колпаки колесные 15" "Гелакси Т", серебристый/черный, карбон, компл. 2 шт.(AWCC-15-23)</t>
  </si>
  <si>
    <t>Колпаки колесные 15" "Гелакси", серебристый, карбон, компл. 2 шт. (AWCC-15-19)</t>
  </si>
  <si>
    <t>Колпаки колесные 15" "Гелакси", черный глянец, карбон, компл. 2 шт.(AWCC-15-22)</t>
  </si>
  <si>
    <t>Колпаки колесные 15" "Джой +", серебристо-черный, карбон, компл. 2 шт. (AWCC-15-32)</t>
  </si>
  <si>
    <t>Колпаки колесные 15" "Джой", белый глянец, хром кольцо, компл. 2 шт. (AWCC-15-34)</t>
  </si>
  <si>
    <t>Колпаки колесные 15" "Джой", серебристый, карбон, компл. 2 шт. (AWCC-15-31)</t>
  </si>
  <si>
    <t>Колпаки колесные 15" "Джой", черный глянец, карбон, компл. 2 шт. (AWCC-15-33)</t>
  </si>
  <si>
    <t>Колпаки колесные 15" "Джой", черный глянец, хром кольцо, компл. 2 шт. (AWCC-15-35)</t>
  </si>
  <si>
    <t>Колпаки колесные 15" "Лион +", серебристо-черный, карбон, компл. 2 шт. (AWCC-15-02)</t>
  </si>
  <si>
    <t>Колпаки колесные 15" "Лион Т", серебристый/черный, карбон, компл. 2 шт. (AWCC-15-05)</t>
  </si>
  <si>
    <t>Колпаки колесные 15" "Лион", белый, карбон, компл. 2 шт. (AWCC-15-03)</t>
  </si>
  <si>
    <t>Колпаки колесные 15" "Лион", серебристый, карбон, компл. 2 шт. (AWCC-15-01)</t>
  </si>
  <si>
    <t>Колпаки колесные 15" "Лион", черный глянец, карбон, компл. 2 шт. (AWCC-15-04)</t>
  </si>
  <si>
    <t>Колпаки колесные 15" "Скай" черный глянец, компл. 2 шт. (AWCC-15-13)</t>
  </si>
  <si>
    <t>Колпаки колесные 15" "Скай", белый, компл. 2 шт. (AWCC-15-12)</t>
  </si>
  <si>
    <t>Колпаки колесные 15" "Скай", серебристый, компл. 2 шт. (AWCC-15-11)</t>
  </si>
  <si>
    <t>Колпаки колесные 15" "Супер Астра +", серебристо-черный, карбон, компл. 2 шт. (AWCC-15-25)</t>
  </si>
  <si>
    <t>Колпаки колесные 15" "Супер Астра Т", серебристый/черный, карбон, компл. 2 шт. (AWCC-15-28)</t>
  </si>
  <si>
    <t>Колпаки колесные 15" "Супер Астра", белый, карбон, компл. 2 шт. (AWCC-15-26)</t>
  </si>
  <si>
    <t>Колпаки колесные 15" "Супер Астра", серебристый, карбон, компл. 2 шт. (AWCC-15-24)</t>
  </si>
  <si>
    <t>Колпаки колесные 15" "Супер Астра", черный глянец, карбон, компл. 2шт. (AWCC-15-27)</t>
  </si>
  <si>
    <t>Колпаки колесные 15" "Торнадо +", серебристо-черный, карбон, компл. 2 шт. (AWCC-15-07)</t>
  </si>
  <si>
    <t>Колпаки колесные 15" "Торнадо Т", серебристый/черный, карбон, компл. 2 шт. (AWCC-15-10)</t>
  </si>
  <si>
    <t>Колпаки колесные 15" "Торнадо", белый, карбон, компл. 2 шт. (AWCC-15-08)</t>
  </si>
  <si>
    <t>Колпаки колесные 15" "Торнадо", серебристый, карбон, компл. 2 шт. (AWCC-15-06)</t>
  </si>
  <si>
    <t>Колпаки колесные 15" "Торнадо", черный глянец, карбон, компл. 2 шт. (AWCC-15-09)</t>
  </si>
  <si>
    <t>Колпаки колесные 16" "Бест", белый, компл. 2 шт. (AWCC-16-08)</t>
  </si>
  <si>
    <t>Колпаки колесные 16" "Бест", передние на Газель, белый, компл. 2 шт. (AWCC-16-09)</t>
  </si>
  <si>
    <t>Колпаки колесные 16" "Бест", передние на Газель, серебристый, компл. 2 шт. (AWCC-16-07)</t>
  </si>
  <si>
    <t>Колпаки колесные 16" "Бест", серебристый, компл. 2 шт. (AWCC-16-06)</t>
  </si>
  <si>
    <t>Колпаки колесные 16" "Волтек +", серебристо-черный, карбон, компл. 2 шт. (AWCC-16-15)</t>
  </si>
  <si>
    <t>Колпаки колесные 16" "Волтек Т", серебристый/черный, карбон, компл. 2 шт. (AWCC-16-18)</t>
  </si>
  <si>
    <t>Колпаки колесные 16" "Волтек", белый глянец, хром кольцо, компл. 2 шт. (AWCC-16-34)</t>
  </si>
  <si>
    <t>Колпаки колесные 16" "Волтек", серебристый, карбон, компл. 2 шт. (AWCC-16-14)</t>
  </si>
  <si>
    <t>Колпаки колесные 16" "Волтек", черный глянец, карбон, компл. 2 шт. (AWCC-16-17)</t>
  </si>
  <si>
    <t>Колпаки колесные 16" "Волтек", черный глянец, хром кольцо, компл. 2 шт. (AWCC-16-35)</t>
  </si>
  <si>
    <t>Колпаки колесные 16" "Гелакси +", серебристо-черный, карбон, компл. 2 шт. (AWCC-16-20)</t>
  </si>
  <si>
    <t>Колпаки колесные 16" "Гелакси Т", серебристый/черный, карбон, компл. 2 шт. (AWCC-16-23)</t>
  </si>
  <si>
    <t>Колпаки колесные 16" "Гелакси", серебристый, карбон, компл. 2 шт. (AWCC-16-19)</t>
  </si>
  <si>
    <t>Колпаки колесные 16" "Гелакси", черный глянец, карбон, компл. 2 шт. (AWCC-16-22)</t>
  </si>
  <si>
    <t>Колпаки колесные 16" "Джой +", серебристо-черный, карбон, компл. 2 шт. (AWCC-16-37)</t>
  </si>
  <si>
    <t>Колпаки колесные 16" "Джой", белый глянец, хром кольцо, компл. 2 шт. (AWCC-16-39)</t>
  </si>
  <si>
    <t>Колпаки колесные 16" "Джой", серебристый, карбон, компл. 2 шт. (AWCC-16-36)</t>
  </si>
  <si>
    <t>Колпаки колесные 16" "Джой", черный глянец, карбон, компл. 2 шт. (AWCC-16-38)</t>
  </si>
  <si>
    <t>Колпаки колесные 16" "Джой", черный глянец, хром кольцо, компл. 2 шт. (AWCC-16-40)</t>
  </si>
  <si>
    <t>Колпаки колесные 16" "Лион +", серебристо-черный, карбон, компл. 2 шт.. (AWCC-16-25)</t>
  </si>
  <si>
    <t>Колпаки колесные 16" "Лион Т", серебристый/черный, карбон, компл. 2 шт.(AWCC-16-28)</t>
  </si>
  <si>
    <t>Колпаки колесные 16" "Лион", серебристый, карбон, компл. 2 шт. (AWCC-16-24)</t>
  </si>
  <si>
    <t>Колпаки колесные 16" "Лион", черный глянец, карбон, компл. 2 шт.(AWCC-16-27)</t>
  </si>
  <si>
    <t>Колпаки колесные 16" "Супер Астра +", серебристо-черный, карбон, компл. 2 шт. (AWCC-16-02)</t>
  </si>
  <si>
    <t>Колпаки колесные 16" "Супер Астра Т", серебристый/черный, карбон, компл. 2 шт. (AWCC-16-05)</t>
  </si>
  <si>
    <t>Колпаки колесные 16" "Супер Астра", белый, карбон, компл. 2 шт. (AWCC-16-03)</t>
  </si>
  <si>
    <t>Колпаки колесные 16" "Супер Астра", серебристый, карбон, компл. 2 шт. (AWCC-16-01)</t>
  </si>
  <si>
    <t>Колпаки колесные 16" "Супер Астра", черный глянец, карбон, компл. 2шт. (AWCC-16-04)</t>
  </si>
  <si>
    <t>Колпаки колесные 16" "Торнадо +", серебристо-черный, карбон, компл. 2 шт. (AWCC-16-30)</t>
  </si>
  <si>
    <t>Колпаки колесные 16" "Торнадо Т", серебристый/черный, карбон, компл. 2 шт. (AWCC-16-33)</t>
  </si>
  <si>
    <t>Колпаки колесные 16" "Торнадо", белый, карбон, компл. 2 шт. (AWCC-16-31)</t>
  </si>
  <si>
    <t>Колпаки колесные 16" "Торнадо", серебристый, карбон, компл. 2 шт. (AWCC-16-29)</t>
  </si>
  <si>
    <t>Колпаки колесные 16" "Торнадо", черный глянец, карбон, компл. 2 шт. (AWCC-16-32)</t>
  </si>
  <si>
    <t>Колпаки колесные 16" "Х5", белый, компл. 2 шт. (AWCC-16-12)</t>
  </si>
  <si>
    <t>Колпаки колесные 16" "Х5", передние на Газель, белый, компл. 2 шт. (AWCC-16-13)</t>
  </si>
  <si>
    <t>Колпаки колесные 16" "Х5", передние на Газель, серебристый, компл. 2 шт. (AWCC-16-11)</t>
  </si>
  <si>
    <t>Колпаки колесные 16" "Х5", серебристый, компл. 2 шт. (AWCC-16-10)</t>
  </si>
  <si>
    <t>Колпачки на колесные болты/гайки 17 мм, серые матовые, пластик, 20 шт.+ съёмник (AWBN14)</t>
  </si>
  <si>
    <t>Колпачки на колесные болты/гайки 17 мм, хром, пластик, 20 шт.+ съёмник (AWBN07)</t>
  </si>
  <si>
    <t>Колпачки на колесные болты/гайки 17 мм, черные глянцевые, пластик, 20 шт.+ съёмник (AWBN04)</t>
  </si>
  <si>
    <t>Колпачки на колесные болты/гайки 17 мм, черные матовые, 20 шт.+ съёмник (AWBN11)</t>
  </si>
  <si>
    <t>Колпачки на колесные болты/гайки 17мм, серые глянцевые, пластик, 20 шт.+ съёмник (AWBN-01)</t>
  </si>
  <si>
    <t>Колпачки на колесные болты/гайки 19 мм, серые глянцевые, пластик, 20 шт.+ съёмник (AWBN-02)</t>
  </si>
  <si>
    <t>Колпачки на колесные болты/гайки 19 мм, серые матовые, пластик, 20 шт.+ съёмник (AWBN15)</t>
  </si>
  <si>
    <t>Колпачки на колесные болты/гайки 19 мм, хром, пластик, 20 шт.+ съёмник (AWBN08)</t>
  </si>
  <si>
    <t>Колпачки на колесные болты/гайки 19 мм, черные глянцевые, пластик, 20 шт.+ съёмник (AWBN05)</t>
  </si>
  <si>
    <t>Колпачки на колесные болты/гайки 19 мм, черные матовые, пластик, 20 шт.+ съёмник  (AWBN12)</t>
  </si>
  <si>
    <t>Колпачки на колесные болты/гайки 21 мм, серые глянцевые, пластик, 20 шт.+ съёмник (AWBN-03)</t>
  </si>
  <si>
    <t>Колпачки на колесные болты/гайки 21 мм, серые матовые, пластик, 20 шт.+ съёмник (AWBN16)</t>
  </si>
  <si>
    <t>Колпачки на колесные болты/гайки 21 мм, хром, пластик, 20 шт.+ съёмник (AWBN09)</t>
  </si>
  <si>
    <t>Колпачки на колесные болты/гайки 21 мм, черные глянцевые, пластик, 20 шт.+ съёмник (AWBN06)</t>
  </si>
  <si>
    <t>Колпачки на колесные болты/гайки 21 мм, черные матовые, пластик, 20 шт.+ съёмник (AWBN13)</t>
  </si>
  <si>
    <t>Колпачки на шинный вентиль K-1, золотые, металл, 4 шт. (AVC10)</t>
  </si>
  <si>
    <t>Колпачки на шинный вентиль K-1, красные, металл, 4 шт. (AVC08)</t>
  </si>
  <si>
    <t>Колпачки на шинный вентиль K-1, серебряные, металл, 4 шт. (AVC07)</t>
  </si>
  <si>
    <t>Колпачки на шинный вентиль K-1, синие, металл, 4 шт. (AVC09)</t>
  </si>
  <si>
    <t>Колпачки на шинный вентиль K-1, черные, металл, 4 шт. (AVC06)</t>
  </si>
  <si>
    <t>Колпачки на шинный вентиль K-2, зеленые, металл, 4 шт. (AVC14)</t>
  </si>
  <si>
    <t>Колпачки на шинный вентиль K-2, красные, металл, 4 шт. (AVC12)</t>
  </si>
  <si>
    <t>Колпачки на шинный вентиль K-2, синие, металл, 4 шт. (AVC13)</t>
  </si>
  <si>
    <t>Колпачки на шинный вентиль K-2, черные, металл, 4 шт. (AVC11)</t>
  </si>
  <si>
    <t>Колпачки на шинный вентиль K-3, красные, металл, 4 шт. (AVC17)</t>
  </si>
  <si>
    <t>Колпачки на шинный вентиль K-3, оранжевые, металл, 4 шт. (AVC19)</t>
  </si>
  <si>
    <t>Колпачки на шинный вентиль K-3, серебряные, металл, 4 шт. (AVC16)</t>
  </si>
  <si>
    <t>Колпачки на шинный вентиль K-3, синие, металл, 4 шт. (AVC18)</t>
  </si>
  <si>
    <t>Колпачки на шинный вентиль K-3, черные, металл, 4 шт. (AVC15)</t>
  </si>
  <si>
    <t>Колпачки на шинный вентиль K-4, красные, металл, 4 шт. (AVC21)</t>
  </si>
  <si>
    <t>Колпачки на шинный вентиль K-4, синие, металл, 4 шт. (AVC22)</t>
  </si>
  <si>
    <t>Колпачки на шинный вентиль K-4, черные, металл, 4 шт. (AVC20)</t>
  </si>
  <si>
    <t>Колпачки на шинный вентиль K-5, зеленые, металл, 4 шт. (AVC26)</t>
  </si>
  <si>
    <t>Колпачки на шинный вентиль K-5, красные, металл, 4 шт. (AVC25)</t>
  </si>
  <si>
    <t>Колпачки на шинный вентиль K-5, синие, металл, 4 шт. (AVC24)</t>
  </si>
  <si>
    <t>Колпачки на шинный вентиль K-5, черные, металл, 4 шт. (AVC23)</t>
  </si>
  <si>
    <t>Колпачки на шинный вентиль K-6, красные, металл, 4 шт. (AVC29)</t>
  </si>
  <si>
    <t>Колпачки на шинный вентиль K-6, синие, металл, 4 шт. (AVC28)</t>
  </si>
  <si>
    <t>Колпачки на шинный вентиль K-6, черные, металл, 4 шт. (AVC27)</t>
  </si>
  <si>
    <t>Колпачки на шинный вентиль K-7, серебряные, металл, 4 шт. (AVC31)</t>
  </si>
  <si>
    <t>Колпачки на шинный вентиль K-7, черные, металл, 4 шт. (AVC30)</t>
  </si>
  <si>
    <t>Колпачки на шинный вентиль K-9, серебряные, металл, 4 шт. (AVC35)</t>
  </si>
  <si>
    <t>Колпачки на шинный вентиль K-9, черные, металл, 4 шт. (AVC34)</t>
  </si>
  <si>
    <t>Колпачки на шинный вентиль S-1, светящиеся, желтые, ABS-пластик, 4 шт. (AVC37)</t>
  </si>
  <si>
    <t>Колпачки на шинный вентиль S-1, светящиеся, зеленые, ABS-пластик, 4 шт. (AVC33)</t>
  </si>
  <si>
    <t>Колпачки на шинный вентиль S-1, светящиеся, оранжевые, ABS-пластик, 4 шт. (AVC36)</t>
  </si>
  <si>
    <t>Колпачки на шинный вентиль S-1, светящиеся, розовые, ABS-пластик, 4 шт. (AVC38)</t>
  </si>
  <si>
    <t>Колпачки на шинный вентиль S-1, светящиеся, синие, ABS-пластик, 4 шт. (AVC32)</t>
  </si>
  <si>
    <t>Колпачки на шинный вентиль с ключом, хром, металл (60 шт.) (AVC-60-04)</t>
  </si>
  <si>
    <t>Колпачки на шинный вентиль с ключом, хром, металл, 4 шт. (AVC-02)</t>
  </si>
  <si>
    <t>Колпачки на шинный вентиль с ключом, черные, пластик (60 шт.) (AVC-60-02)</t>
  </si>
  <si>
    <t>Колпачки на шинный вентиль с ключом, черные, пластик, 4 шт. (AVC-01)</t>
  </si>
  <si>
    <t>Колпачки на шинный вентиль, декоративные, 4 шт. (AVC-03)</t>
  </si>
  <si>
    <t>Колпачки на шинный вентиль, с защитными манжетами, 4+4 шт. (AVC-04)</t>
  </si>
  <si>
    <t>Колпачки на шинный вентиль, с эмблемой «Триколор», 4 шт.  (AVC-05)</t>
  </si>
  <si>
    <t>Колпачки на шинный вентиль, черные, пластик (60 шт.) (AVC-60-01)</t>
  </si>
  <si>
    <t>Колпачки на шинный вентиль, шестигранные, пластик, цвет хром (60 шт.) (AVC-60-03)</t>
  </si>
  <si>
    <t>Комбинезон одноразовый "Каспер", 2XL(50-52),спанбонд 40г/м2, 1 шт., белый (ADO-NWF-10)</t>
  </si>
  <si>
    <t>Комбинезон одноразовый "Каспер", 2XL(50-52),спанбонд 40г/м2, 1 шт., белый, в инд.упак. (ADO-NWF-03)</t>
  </si>
  <si>
    <t>Комбинезон одноразовый "Каспер", 4XL(54-56),спанбонд 40г/м2, 1 шт., белый (ADO-NWF-11)</t>
  </si>
  <si>
    <t>Комбинезон одноразовый "Каспер", 4XL(54-56),спанбонд 40г/м2, 1 шт., белый,в инд.упак. (ADO-NWF-04)</t>
  </si>
  <si>
    <t>Комбинезон одноразовый "Каспер", XL(48-50),спанбонд 40г/м2, 1 шт., белый (ADO-NWF-09)</t>
  </si>
  <si>
    <t>Комбинезон одноразовый "Каспер", XL(48-50),спанбонд 40г/м2, 1 шт., белый, в инд.упак. (ADO-NWF-02)</t>
  </si>
  <si>
    <t>Комплект ремонтный для бутылочных домкратов универсальный (32-50т) (AJB003)</t>
  </si>
  <si>
    <t>Комплект ремонтный для бутылочных домкратов универсальный (8-20т) (AJB002)</t>
  </si>
  <si>
    <t>Комплект ремонтный для домкрата подкатного INDUSTRY зубчатого арт. AJ-3F-460 (AJFI002)</t>
  </si>
  <si>
    <t>Комплект ремонтный для домкрата подкатного INDUSTRY однопоршневого арт. AJ25FI430 (AJFI001)</t>
  </si>
  <si>
    <t>Комплект ремонтный для реечных домкратов универсальный (AJFRA04)</t>
  </si>
  <si>
    <t>Компрессометр "Гибкий" (со шлангом), манометр в резиновом чехле, блистер (AT-CM-05)</t>
  </si>
  <si>
    <t>Компрессометр "Дизельный" (топл. cист. Bosch), манометр в резиновом чехле, блистер (AT-CM-07)</t>
  </si>
  <si>
    <t>Компрессометр "Прижимной", манометр в резиновом чехле, блистер (AT-CM-01)</t>
  </si>
  <si>
    <t>Компрессометр "Резьбовой" (бенз. двиг.) манометр в резиновом чехле, блистер (AT-CM-02)</t>
  </si>
  <si>
    <t>Компрессометр "Удлинённый ВАЗ" (2110-12, 16клап.), манометр в резиновом чехле, блистер (AT-CM-04)</t>
  </si>
  <si>
    <t>Компрессометр "Удлиннённый ГАЗ" (406дв.), манометр в резиновом чехле, блистер (AT-CM-03)</t>
  </si>
  <si>
    <t>Компрессометр "Универсальный Бензиновый", манометр в резиновом чехле, блистер (AT-CM-06)</t>
  </si>
  <si>
    <t>Компрессометр "Универсальный Дизельный", манометр в резиновом чехле, блистер (AT-CM-08)</t>
  </si>
  <si>
    <t>Компрессометр набор для измерения компрессии "Бензин" кейс PRO (ATAA010)</t>
  </si>
  <si>
    <t>Компрессометр набор для измерения компрессии "Бензин+Дизель ПЛЮС" кейс PRO (ATAA013)</t>
  </si>
  <si>
    <t>Компрессометр набор для измерения компрессии "Бензин+Дизель" кейс PRO (ATAA011)</t>
  </si>
  <si>
    <t>Компрессометр набор для измерения компрессии "Дизель МАСТЕР" кейс PRO (ATAA012)</t>
  </si>
  <si>
    <t>Компрессор 220В в сумке (35 л/мин., 6 АТМ, от сети 220В) (CA-035-20V)</t>
  </si>
  <si>
    <t>Компрессор ARMADA-150 в сумке (150л/мин., 10АТМ, от АКБ) шланг гармошка 8м (CA-030-04)</t>
  </si>
  <si>
    <t>Компрессор ARMADA-75 в сумке (75л/мин., 10АТМ, от АКБ) шланг гармошка 5м (CA-030-03)</t>
  </si>
  <si>
    <t>Компрессор Classic-1 в сумке (30л/мин., 7 АТМ) (CA-030-01)</t>
  </si>
  <si>
    <t>Компрессор Classic-2 в сумке (30л/мин., 7 АТМ) (CA-030-02)</t>
  </si>
  <si>
    <t>Компрессор EXPERT в сумке (45л/мин., 10 АТМ) (CA-045-07)</t>
  </si>
  <si>
    <t>Компрессор MASTER L пласт.корпус + фонарь, в сумке (22 л/мин., 7 АТМ) (CA-030-13L)</t>
  </si>
  <si>
    <t>Компрессор MASTER LE эл.манометр+пласт.корпус + фонарь, в сумке (22 л/мин., 7 АТМ) (CA-030-14L)</t>
  </si>
  <si>
    <t>Компрессор Professional в сумке (35л/мин., 10 АТМ) (CA-035-03)</t>
  </si>
  <si>
    <t>Компрессор S-16 G пласт.корпус  (20л/мин., 8 АТМ) (CA-016-09G)</t>
  </si>
  <si>
    <t>Компрессор SMART O пласт.корпус (12л/мин., 7 АТМ) (CA-012-08O)</t>
  </si>
  <si>
    <t>Компрессор Standart в сумке (30л/мин., 7 АТМ) (CA-030-06)</t>
  </si>
  <si>
    <t>Компрессор TORNADO S  (30 л/мин., 7 АТМ) (CA-030-19S)</t>
  </si>
  <si>
    <t>Компрессор TORNADO S с кмпл инстр. в кейсе (2отверт., ремкомп.б/к шин, нож, плоcкогуб.) (CA-020-01N)</t>
  </si>
  <si>
    <t>Компрессор TORNADO S с кмпл инстр. в кейсе (ремкомп.б/к шин, нож) (CA-020-01)</t>
  </si>
  <si>
    <t>Компрессор TORNADO XS с сумкой (30 л/мин., 7 АТМ) (CA-030-19XS)</t>
  </si>
  <si>
    <t>Компрессор X (TORNADO AC580) (30л/мин., 7 АТМ) (CA-030-18S)</t>
  </si>
  <si>
    <t>Компрессор X1 (30л/мин. 7 АТМ) (CA-030-14S)</t>
  </si>
  <si>
    <t>Компрессор X3 (40л/мин. 10 АТМ) (CA-040-15S)</t>
  </si>
  <si>
    <t>Компрессор X5 двухпоршн. с кмпл инстр-та (2отверт., ремкомп.б/к шин, нож, плоcкогуб.) (CA-020-01NR)</t>
  </si>
  <si>
    <t>Компрессор X5 двухпоршневой (50л/мин., 10 АТМ) (CA-050-16S)</t>
  </si>
  <si>
    <t>Компрессор X5 двухпоршневой в пласт.кейсе (50л/мин., 10 АТМ) (CA-050-16SK)</t>
  </si>
  <si>
    <t>Компрессор X6 двухпоршневой (70л/мин., 10 АТМ, от АКБ) (CA-070-17S)</t>
  </si>
  <si>
    <t>Компрессор для матраса (12В, 280 л/мин) (KK-03)</t>
  </si>
  <si>
    <t>Компрессор для матраса (12В/220В, 280 л/мин) (KK-04)</t>
  </si>
  <si>
    <t>Компрессор для матраса 220В (400 л/мин) (KK-05)</t>
  </si>
  <si>
    <t>Компрессор для пневмосистемы L (264 Вт) (CA-060-22S)</t>
  </si>
  <si>
    <t>Компрессор для пневмосистемы M (240 Вт) (CA-050-21S)</t>
  </si>
  <si>
    <t>Компрессор для пневмосистемы S (132 Вт) (CA-040-20S)</t>
  </si>
  <si>
    <t>Компрессор для пневмосистемы XL (300 Вт) (CA-070-23S)</t>
  </si>
  <si>
    <t>Конус дорожный 520мм, 2 световозвращающие полосы (AKON004)</t>
  </si>
  <si>
    <t>Конус дорожный мягкий 320мм, 1 световозвращающая полоса (AKON001)</t>
  </si>
  <si>
    <t>Конус дорожный мягкий 520мм, 2 световозвращающие полосы (AKON003)</t>
  </si>
  <si>
    <t>Корпус монтажный для 1 встраиваемого прибора (AEBJ212)</t>
  </si>
  <si>
    <t>Корпус монтажный для 2 встраиваемых приборов (AEBJ213)</t>
  </si>
  <si>
    <t>Корпус монтажный для 3 встраиваемых приборов (AEBJ214)</t>
  </si>
  <si>
    <t>Кронштейн автомобильный для огнетушителя ОП-2 (AO-KA-2)</t>
  </si>
  <si>
    <t>Кронштейн автомобильный для огнетушителя ОП-4 (AO-KA-4)</t>
  </si>
  <si>
    <t>Кружка для кофе и др. напитков, герм. крышка, 350 мл., пластик, черн./оранж.(IT-13)</t>
  </si>
  <si>
    <t>Кружка для кофе и др. напитков, герм. крышка, 430 мл., пластик, черн./оранж.(IT-14)</t>
  </si>
  <si>
    <t>Крышка для бензобака, аварийная (AFC-R-01)</t>
  </si>
  <si>
    <t>Крышка для бензобака, аварийная, с механизмом фиксации (AFC-R-02)</t>
  </si>
  <si>
    <t>Крышка топлив. бака 60мм с ключами, защитой и цепочкой, для а/м SCANIA, пласт./метал. (AFC-R-10)</t>
  </si>
  <si>
    <t>Крышка топлив. бака 80мм с ключами и защитой, для а/м Volvo, MAN, Renault пласт./метал. (AFC-R-09)</t>
  </si>
  <si>
    <t>Крышка топлив. бака 80мм с ключами и защитой, для а/м Volvo, MB, MAN, DAF (AFC-R-08)</t>
  </si>
  <si>
    <t>Крышка топлив. бака 80мм с ключами и защитой, универсал., полуоборот., метал. (AFC-R-07)</t>
  </si>
  <si>
    <t>Крышка топлив. бака 80мм универсал., полуоборот., метал. (AFC-R-06)</t>
  </si>
  <si>
    <t>Крышка топлив. бака для а/м Hyundai, KIA, Daewoo (AKAC013)</t>
  </si>
  <si>
    <t>Крышка топлив. бака с клапаном для а/м Kia, Hyundai, Daewoo (AKAC016)</t>
  </si>
  <si>
    <t>Крышка топлив. бака с ключами для а/м Hyundai, KIA, Daewoo (AKAC014)</t>
  </si>
  <si>
    <t>Крышка топлив. бака с ключами для а/м Газель, Audi, VW (AKAC015)</t>
  </si>
  <si>
    <t>Крышка топлив. бака с ключами, для а/м Лада 2108-15, 2121, Газель, эксцентр.замок, метал. (AFC-R-04)</t>
  </si>
  <si>
    <t>Крышка топлив. бака с ключами, для а/м Лада Ларгус/Веста, Renault Logan/Duster (AFC-R-05)</t>
  </si>
  <si>
    <t>Крышка топливного бака с ключами, для а/м Лада 2108-15, 2121, 2170, 2190, Газель, хром (AFC-R-03)</t>
  </si>
  <si>
    <t>Кувалда с фибергласовой рукояткой 1000гр (AT-HF-04)</t>
  </si>
  <si>
    <t>Кувалда с фибергласовой рукояткой 1500гр (AT-HF-05)</t>
  </si>
  <si>
    <t>Кувалда с фибергласовой рукояткой 2000гр (AT-HF-06)</t>
  </si>
  <si>
    <t>Лампa светодиод. H1, 12/24В, 28Вт, 6500К(Бел), 5000Лм, для рефлект./линз. 2 шт. PLUS (AEAR101)</t>
  </si>
  <si>
    <t>Лампa светодиод. H1, 12В, 17Вт, 6000К(Бел), 4000Лм, для рефлект./линз. кмпл. 2шт. STANDART (AEAR001)</t>
  </si>
  <si>
    <t>Лампa светодиод. H11, 12/24В, 28Вт, 6500К(Бел), 5000Лм, для рефлект./линз. 2 шт. PLUS (AEAR111)</t>
  </si>
  <si>
    <t>Лампa светодиод. H11, 12В, 17Вт, 6000К(Бел), 4000Лм, для рефлект./линз. кмпл. 2шт. STANDART (AEAR011)</t>
  </si>
  <si>
    <t>Лампa светодиод. H3, 12/24В, 28Вт, 6500К(Бел), 5000Лм, для рефлект./линз. 2 шт. PLUS (AEAR103)</t>
  </si>
  <si>
    <t>Лампa светодиод. H3, 12В, 17Вт, 6000К(Бел), 4000Лм, для рефлект./линз. кмпл. 2шт. STANDART (AEAR003)</t>
  </si>
  <si>
    <t>Лампa светодиод. H4, 12/24В, 28Вт, 6500К(Бел), 5000Лм, для рефлект./линз. 2 шт. PLUS (AEAR104)</t>
  </si>
  <si>
    <t>Лампa светодиод. H4, 12В, 17Вт, 6000К(Бел), 4000Лм, для рефлект./линз. кмпл. 2шт. STANDART (AEAR004)</t>
  </si>
  <si>
    <t>Лампa светодиод. H7, 12/24В, 28Вт, 6500К(Бел), 5000Лм, для рефлект./линз. 2 шт. PLUS (AEAR107)</t>
  </si>
  <si>
    <t>Лампa светодиод. H7, 12В, 17Вт, 6000К(Бел), 4000Лм, для рефлект./линз. кмпл. 2шт. STANDART (AEAR007)</t>
  </si>
  <si>
    <t>Лампa светодиодная H1, 12В, 18Вт, 6500К (Белый), 5000Лм, кмпл. 2шт. PREMIUM (ALED-H1-01)</t>
  </si>
  <si>
    <t>Лампa светодиодная H11, 12В, 18Вт, 6500К (Белый), 5000Лм, кмпл. 2шт. PREMIUM (ALED-H11-05)</t>
  </si>
  <si>
    <t>Лампa светодиодная H3, 12В, 18Вт, 6500К (Белый), 5000Лм, кмпл. 2шт. PREMIUM (ALED-H3-02)</t>
  </si>
  <si>
    <t>Лампa светодиодная H4, 12В, 18Вт, 6500К (Белый), 5000Лм, кмпл. 2шт. PREMIUM (ALED-H4-03)</t>
  </si>
  <si>
    <t>Лампa светодиодная H7, 12В, 18Вт, 6500К (Белый), 5000Лм, кмпл. 2шт. PREMIUM (ALED-H7-04)</t>
  </si>
  <si>
    <t>Лампа паяльная (горелка) бензиновая, 1,5L, серая (AGT-06)</t>
  </si>
  <si>
    <t>Лампа паяльная (горелка) бензиновая, 2,0L, серая(AGT-07)</t>
  </si>
  <si>
    <t>Лампа паяльная (горелка) газовая на прокалываемый баллон, пьезоподжиг, стальной корпус (ADGT020)</t>
  </si>
  <si>
    <t>Лезвия сменные для ножа 18мм 10шт (AT-SOK-06)</t>
  </si>
  <si>
    <t>Лезвия сменные для ножа 25мм 10шт (AT-SOK-07)</t>
  </si>
  <si>
    <t>Лезвия сменные для ножа 9мм 10шт (AT-SOK-05)</t>
  </si>
  <si>
    <t>Лезвия трапециевидные сменные для ножа 19мм 10шт (AT-SOK-08)</t>
  </si>
  <si>
    <t>Лента-герметик для вклейки стекол (фары,стоп-сигналы,бок.стёкла), бутиленовая, 9,5мм*4,5 м, черн.(ADGC027)</t>
  </si>
  <si>
    <t>Лента двусторонняя клейкая (скотч), 12 мм*3 м, акриловая, прозрачная (ADS-A-05)</t>
  </si>
  <si>
    <t>Лента двусторонняя клейкая (скотч), 12 мм*5 м, вспененная основа, черная (ADS-F-02)</t>
  </si>
  <si>
    <t>Лента двусторонняя клейкая (скотч), 20 мм*3 м, акриловая, прозрачная (ADS-A-06)</t>
  </si>
  <si>
    <t>Лента двусторонняя клейкая (скотч), 20 мм*5 м, вспененная основа, черная (ADS-F-03)</t>
  </si>
  <si>
    <t>Лента двусторонняя клейкая (скотч), 6 мм*3 м, акриловая, прозрачная (ADS-A-04)</t>
  </si>
  <si>
    <t>Лента двусторонняя клейкая (скотч), 8 мм*5 м, вспененная основа, черная (ADS-F-01)</t>
  </si>
  <si>
    <t>Лента клейкая армированная (скотч), 48 мм*10 м, серая (AAT-R-01)</t>
  </si>
  <si>
    <t>Лента клейкая армированная (скотч), 48 мм*25 м, серая (AAT-R-02)</t>
  </si>
  <si>
    <t>Лента клейкая малярная (скотч) термостойкая 110°C, 19 мм*40 м, коричневая (ADTP003)</t>
  </si>
  <si>
    <t>Лента клейкая малярная (скотч) термостойкая 110°C, 48 мм*40 м, коричневая (ADTP004)</t>
  </si>
  <si>
    <t>Лента клейкая малярная (скотч) термостойкая 80°C, 19 мм*40 м, желтая (ADTP001)</t>
  </si>
  <si>
    <t>Лента клейкая малярная (скотч) термостойкая 80°C, 48 мм*40 м, желтая (ADTP002)</t>
  </si>
  <si>
    <t>Лента клейкая малярная (скотч), 19 мм*10 м, белая (AAT-P-01)</t>
  </si>
  <si>
    <t>Лента клейкая малярная (скотч), 19 мм*30 м, белая (AAT-P-02)</t>
  </si>
  <si>
    <t>Лента клейкая малярная (скотч), 48 мм*10 м, белая (AAT-P-03)</t>
  </si>
  <si>
    <t>Лента клейкая малярная (скотч), 48 мм*30 м, белая (AAT-P-04)</t>
  </si>
  <si>
    <t>Лента клейкая прозрачная (скотч), 48 мм*100 м (AAT-S-02)</t>
  </si>
  <si>
    <t>Лента клейкая прозрачная (скотч), 48 мм*50 м (AAT-S-01)</t>
  </si>
  <si>
    <t>Ленты (траки) противобуксовочные-антибукс, сборные, в сумке, к-т 3 шт., оранжевые (AAST-01)</t>
  </si>
  <si>
    <t>Ленты (траки) противобуксовочные-антибукс, сборные, в сумке, к-т 6 шт., оранжевые (AAST-02)</t>
  </si>
  <si>
    <t>Линза панорамного обзора, на заднее стекло, парковочная 20*25 см (ALP-01)</t>
  </si>
  <si>
    <t>Лопата для очистки снега c телескоп.рукояткой и металл.кантом (86-112*24 см) (AB-S-01)</t>
  </si>
  <si>
    <t>Лопата для очистки снега большая c металл.кантом (145*40 см) (AB-S-05)</t>
  </si>
  <si>
    <t>Лопата для очистки снега пластиковая (69см) (ABSN008)</t>
  </si>
  <si>
    <t>Лопата лавинная алюминиевая складная (44-65*20.5 см) (AB-S-06)</t>
  </si>
  <si>
    <t>Лопата лавинная алюминиевая складная (66-82*21 см) (AB-S-07)</t>
  </si>
  <si>
    <t>Лопата саперная складная + сумка (19-46 см) (AB-S-02)</t>
  </si>
  <si>
    <t>Лопата саперная складная большая + сумка (24-58 см) (AB-S-03)</t>
  </si>
  <si>
    <t>Лопатка монтажная "крюк" L-850мм (AT-M-02)</t>
  </si>
  <si>
    <t>Лопатка монтажная "пика" L-850мм (AT-M-01)</t>
  </si>
  <si>
    <t>Манометр c линейной шкалой 3,5 АТМ (APR-L-01)</t>
  </si>
  <si>
    <t>Манометр стрелочный 12 АТМ со шлангом 45см (ATBU038)</t>
  </si>
  <si>
    <t>Манометр стрелочный металл. 7 АТМ (APR-M-02)</t>
  </si>
  <si>
    <t>Манометр стрелочный металл. 7АТМ диам. 40мм обрезин. с клапаном сброса PRO (AEAS001)</t>
  </si>
  <si>
    <t>Манометр стрелочный металл. 7АТМ диам. 50мм обрезин. с клапаном сброса PRO (AEAS002)</t>
  </si>
  <si>
    <t>Манометр стрелочный пластиковый 5 АТМ (APR-M-05)</t>
  </si>
  <si>
    <t>Манометр стрелочный профессиональный с шлангом обрезиненый  10 АТМ (APR-M-03)</t>
  </si>
  <si>
    <t>Манометр цифровой ЖК дисплей 7 АТМ (APR-D-04)</t>
  </si>
  <si>
    <t>Манометр цифровой металлический с подсветкой ЖК дисплей 7 ATM (APR-MD-06)</t>
  </si>
  <si>
    <t>Маслёнка стальная рычажная с гибким наконечником 250мл (AT-GG-11)</t>
  </si>
  <si>
    <t>Маслёнка стальная с трубкой 125мл (AT-GG-10)</t>
  </si>
  <si>
    <t>Мат парковочный боковой для защиты дверей 2 шт., самоклеящийся, (0,8*11*33 см) (AMP- SD-01)</t>
  </si>
  <si>
    <t>Мат парковочный угловой/фронтальный для защиты кузова 1 шт., самоклеящийся, (3,8*25*33 см) (AMP- SB-02)</t>
  </si>
  <si>
    <t>Машинка шлифовальная прямая дисковая пневматическая 187мм (ATBR018)</t>
  </si>
  <si>
    <t>Машинка шлифовальная прямая пневматическая (ATBR004)</t>
  </si>
  <si>
    <t>Машинка шлифовальная прямая пневматическая 173мм (ATBR012)</t>
  </si>
  <si>
    <t>Машинка шлифовальная прямая пневматическая МИНИ (ATBR003)</t>
  </si>
  <si>
    <t>Машинка шлифовальная прямая пневматическая МИНИ 120мм (ATBR010)</t>
  </si>
  <si>
    <t>Машинка шлифовальная прямая пневматическая МИНИ 157мм (ATBR011)</t>
  </si>
  <si>
    <t>Машинка шлифовальная прямая пневматическая МИНИ с оснасткой 16 предметов кейс (ATBR040)</t>
  </si>
  <si>
    <t>Машинка шлифовальная прямая пневматическая с оснасткой 16 предметов кейс (ATBR041)</t>
  </si>
  <si>
    <t>Машинка шлифовальная прямая пневматическая удлинённая 205мм (ATBR013)</t>
  </si>
  <si>
    <t>Машинка шлифовальная прямая пневматическая удлинённая 240мм (ATBR014)</t>
  </si>
  <si>
    <t>Машинка шлифовальная прямая пневматическая удлинённая 285мм (ATBR015)</t>
  </si>
  <si>
    <t>Машинка шлифовальная угловая дисковая пневматическая 228мм (ATBR017)</t>
  </si>
  <si>
    <t>Машинка шлифовальная угловая пневматическая 205мм (ATBR016)</t>
  </si>
  <si>
    <t>Машинка шлифовальная эксцентриковая пневм. 125мм, ампл.колеб 5мм, с пылеудалением 10000об/мин (ATBR032)</t>
  </si>
  <si>
    <t>Машинка шлифовальная эксцентриковая пневм. 150мм, ампл.колеб 5мм, с пылеудалением 10000об/мин (ATBR033)</t>
  </si>
  <si>
    <t>Машинка шлифовальная эксцентриковая пневматическая 125мм, ампл.колеб 5мм, 10000об/мин (ATBR001)</t>
  </si>
  <si>
    <t>Машинка шлифовальная эксцентриковая пневматическая 125мм, ампл.колеб 5мм, 10000об/мин (ATBR030)</t>
  </si>
  <si>
    <t>Машинка шлифовальная эксцентриковая пневматическая 150мм, ампл.колеб 5мм, 10000об/мин (ATBR002)</t>
  </si>
  <si>
    <t>Машинка шлифовальная эксцентриковая пневматическая 150мм, ампл.колеб 5мм, 10000об/мин (ATBR031)</t>
  </si>
  <si>
    <t>Мел маркировочный для шин, комплект 12 шт, белый (ATRK110)</t>
  </si>
  <si>
    <t>Мел маркировочный для шин, комплект 12 шт, оранжевый (ATRK111)</t>
  </si>
  <si>
    <t>Метчик для ремонта резьбы вентиля, чёрный (ATRK62)</t>
  </si>
  <si>
    <t>Мешки для колес R12-17, 20 шт в рулоне, 100х100 см, 18 мкм, оранж. (AO-PWC-15-03)</t>
  </si>
  <si>
    <t>Мешки для колес R12-17, 4 шт в пакете, 100х100 см, 18 мкм, оранж. (AO-PWC-15)</t>
  </si>
  <si>
    <t>Мешки для колес R12-19, 100 шт в коробке, 105x105 см, 15 мкм, оранж. (AO-PWC-15-05)</t>
  </si>
  <si>
    <t>Мешки для колес R12-21 PRO, 100шт в коробке, 110x110см, ПНД повыш.прочн. 17мкм, черн. (AO-PWC-15-06)</t>
  </si>
  <si>
    <t>Мешки для колес R12-22 PRO, 4 шт в пакете, 115x115 см,  ПНД повыш.прочн. 25 мкм, черн. (ADPB005)</t>
  </si>
  <si>
    <t>Мешки для колес R12-22, 20 шт в рулоне, 115х115 см, 18 мкм, оранж. (AO-PWC-15-04)</t>
  </si>
  <si>
    <t>Мешки для колес R12-22, 4 шт в пакете, 115х115 см, 18 мкм, оранж. (AO-PWC-15-02)</t>
  </si>
  <si>
    <t>Мешки для мусора с завязками, ПНД 16 мкм (50*60 см), 30 л, рулон 15 шт., оранж. (ADPB008)</t>
  </si>
  <si>
    <t>Молоток-клещи балансировочный (ATRK114)</t>
  </si>
  <si>
    <t>Молоток  (AK-M-01)</t>
  </si>
  <si>
    <t>Молоток пневматический МП1, 4500 уд/мин (ATBR105)</t>
  </si>
  <si>
    <t>Молоток пневматический МП1, 4500 уд/мин с оснасткой 9 предметов, кейс (ATBR103)</t>
  </si>
  <si>
    <t>Молоток слесарный с деревянной рукояткой 300гр (AT-HW-01)</t>
  </si>
  <si>
    <t>Молоток слесарный с деревянной рукояткой 500гр (AT-HW-02)</t>
  </si>
  <si>
    <t>Молоток слесарный с деревянной рукояткой 800гр (AT-HW-03)</t>
  </si>
  <si>
    <t>Молоток слесарный с фиберглассовой рукояткой 300гр (AT-HF-01)</t>
  </si>
  <si>
    <t>Молоток слесарный с фиберглассовой рукояткой 500гр (AT-HF-02)</t>
  </si>
  <si>
    <t>Молоток слесарный с фиберглассовой рукояткой 800гр (AT-HF-03)</t>
  </si>
  <si>
    <t>Монтировка 19*600мм (AT-M-03)</t>
  </si>
  <si>
    <t>Монтировка кобра, 19*675мм (AT-M-04)</t>
  </si>
  <si>
    <t>Монтировка плоская 300мм (ATAD001)</t>
  </si>
  <si>
    <t>Монтировка плоская 500мм (ATAD002)</t>
  </si>
  <si>
    <t>Монтировка плоская 600мм (ATAD003)</t>
  </si>
  <si>
    <t>Мундштук для алкотестера (ALKO010)</t>
  </si>
  <si>
    <t>Набор автомобилиста "Зимний" сумк.камуфл(трос,щекта-скреб,перч,старт.пров,лопата) (ANA-08)</t>
  </si>
  <si>
    <t>Набор автомобилиста "Премиум" (знак, аптечка, огнетушитель, трос, перчатки, жилет) (ANA-04)</t>
  </si>
  <si>
    <t>Набор автомобилиста "Техосмотр-2" (знак,апт,огнетуш,перч,трос,жилет) (ANA-002)</t>
  </si>
  <si>
    <t>Набор автомобилиста "Техосмотр К" сумка камуфл.(знак,апт,огнетуш,перч,трос,жилет) (ANA-09)</t>
  </si>
  <si>
    <t>Набор автомобилиста "Техосмотр" (знак,аптечка,огнетуш,перч.) (ANA-01)</t>
  </si>
  <si>
    <t>Набор автомобилиста "Шиномонтажник" (РК для б/к шин, Знак, Жилет, Упор, компр.S-16G,Перч.) (ANA-06)</t>
  </si>
  <si>
    <t>Набор автомобилиста "ЭКО" (знак, аптечка, огнетушитель) (ANA-00)</t>
  </si>
  <si>
    <t>Набор автомобилиста "ЭКО+" (знак, аптечка, огнетушитель) (ANA-03)</t>
  </si>
  <si>
    <t>Набор автомобилиста "Экстра" (знак, аптечка, трос, перчатки, жилет) (ANA-07)</t>
  </si>
  <si>
    <t>Набор адаптеров-переходников для плунжерных шприцов 11 пр, пластиковый кейс (ATGG510)</t>
  </si>
  <si>
    <t>Набор адаптеров ударных 8 пр. пласт. кейс. (ATAS084)</t>
  </si>
  <si>
    <t>Набор бит вставок 1/4" (6.35мм) 32 предмета (AT-B-01)</t>
  </si>
  <si>
    <t>Набор бит вставок RIBE 3/8" 30мм и 75мм с держателем бит 1/2" DR 11 предметов в кейсе (AT-B-51)</t>
  </si>
  <si>
    <t>Набор бит вставок SPLINE 3/8" 30мм и 75мм с держателем бит 1/2" DR 11 предметов в кейсе (AT-B-50)</t>
  </si>
  <si>
    <t>Набор бит вставок SPLINE 3/8" 30мм с держателем бит 1/2" DR 6 предметов в кейсе (AT-B-49)</t>
  </si>
  <si>
    <t>Набор бит вставок TORX 3/8" 30мм и 75мм с держателем бит 1/2" DR 15 предметов в кейсе (AT-B-21)</t>
  </si>
  <si>
    <t>Набор бит вставок TORX 3/8" 30мм с держателем бит 1/2" DR 7 предметов в кейсе (AT-B-20)</t>
  </si>
  <si>
    <t>Набор бит вставок TORX, SPLINE, HEX 3/8" 30мм и 75мм с держателями бит 1/2" и 3/8" DR 40 предметов в кейсе (AT-B-52)</t>
  </si>
  <si>
    <t>Набор бит вставок шестигранных 3/8" 30мм и 75мм с держателем бит 1/2" DR 15 предметов в кейсе (AT-B-37)</t>
  </si>
  <si>
    <t>Набор бит вставок шестигранных 3/8" 30мм с держателем бит 1/2" DR 7 предметов в кейсе (AT-B-36)</t>
  </si>
  <si>
    <t>Набор выколоток 6 предметов 2-8мм (AT-PP-07)</t>
  </si>
  <si>
    <t>Набор Г-образных ключей TORX инбус с отв. 9 предметов (Т10, Т15, Т20, Т25, Т27, Т30, Т40, Т45, Т50) пласт.подвес (AT-9-22)</t>
  </si>
  <si>
    <t>Набор Г-образных ключей TORX инбус с отв. коротких 9 предметов (Т10, Т15, Т20, Т25, Т27, Т30, Т40, Т45, Т50) пласт.подвес (AT-9-23)</t>
  </si>
  <si>
    <t>Набор Г-образных ключей TORX инбус с отв. удлинённых 9 предметов (Т10, Т15, Т20, Т25, Т27, Т30, Т40, Т45, Т50) пласт.подвес (AT-9-21)</t>
  </si>
  <si>
    <t>Набор головок 1/2" DR TORX E10-E24 и головок со вставками TORX T20-T70 длиной 55мм 19 предметов в кейсе (AT-BS-33)</t>
  </si>
  <si>
    <t>Набор головок 1/2" DR TORX E10-E24 на подвесе 8 предметов (AT-BS-34)</t>
  </si>
  <si>
    <t>Набор головок 1/2" DR с шестигранными вставками 5-17мм длиной 100мм 8 предметов в кейсе (AT-BS-58)</t>
  </si>
  <si>
    <t>Набор головок 1/2" DR со вставками TORX T20-T60 длиной 100мм 8 предметов в кейсе (AT-BS-32)</t>
  </si>
  <si>
    <t>Набор головок TORX E4-E24 на подвесе 14 предметов (AT-BS-35)</t>
  </si>
  <si>
    <t>Набор головок и принадлежностей 1/2" 24 предмета, пласт.кейс (AT-24-02)</t>
  </si>
  <si>
    <t>Набор головок и принадлежностей 1/4" 43 предмета, пласт.кейс (AT-43-01)</t>
  </si>
  <si>
    <t>Набор головок с трещоткой 1/2" DR 72Т 12пр. (10,11,12,13,14,15,17,19,22,24мм, удлинитель 125мм) (AT-12-36)</t>
  </si>
  <si>
    <t>Набор головок с трещоткой 1/4" DR 72Т 12пр. (4,5,6,7,8,9,10,11,12,13мм, удлинитель 100мм) (AT-12-26)</t>
  </si>
  <si>
    <t>Набор головок с трещоткой 3/8" DR 72Т 12пр. (10,11,12,13,14,15,17,19,22,24мм, удлинитель 150мм) (AT-12-29)</t>
  </si>
  <si>
    <t>Набор головок торцевых 1/2" DR шестигранных 7пр.  глубоких (8,9,10,11,12,13,14мм) (AT-7-33)</t>
  </si>
  <si>
    <t>Набор головок торцевых 1/2" DR шестигранных 7пр. (10,12,14,15,17,19,22мм) (AT-7-31)</t>
  </si>
  <si>
    <t>Набор головок торцевых 1/2" DR шестигранных 7пр. (8,9,10,11,12,13,14мм) (AT-7-30)</t>
  </si>
  <si>
    <t>Набор головок торцевых 1/2" DR шестигранных 7пр. глубоких (10,12,14,15,17,19,22мм) (AT-7-34)</t>
  </si>
  <si>
    <t>Набор головок торцевых 1/2" DR шестигранных 9пр. (10,11,12,13,14,15,17,19,22мм) (AT-9-32)</t>
  </si>
  <si>
    <t>Набор головок торцевых 1/2" DR шестигранных 9пр. глубоких (10,11,12,13,14,15,17,19,22мм) (AT-9-35)</t>
  </si>
  <si>
    <t>Набор головок торцевых 1/4" DR шестигранных 12пр. (4,4.5,5,5.5,6,7,8,9,10,11,12,13мм) (AT-12-24)</t>
  </si>
  <si>
    <t>Набор головок торцевых 1/4" DR шестигранных глубоких 9пр. (6,7,8,9,10,11,12,13мм, карданный шарнир) (AT-9-25)</t>
  </si>
  <si>
    <t>Набор головок торцевых 3/8" DR шестигранных 13пр. (6,7,8,9,10,11,12,13,14,15,16,17,19мм) (AT-13-27)</t>
  </si>
  <si>
    <t>Набор головок торцевых 3/8" DR шестигранных глубоких 13пр. (6,7,8,9,10,11,12,13,14,15,16,17,19мм) (AT-13-28)</t>
  </si>
  <si>
    <t>Набор головок ударн. 1/2" 78мм 10 пр. (10-24мм) пласт. кейс (ATAS048)</t>
  </si>
  <si>
    <t>Набор головок ударных 1" 110мм 7 пр. (24-46мм) мет. кейс. (ATAS069)</t>
  </si>
  <si>
    <t>Набор головок ударных 1" 60мм 15 пр. (22-60мм) мет. кейс. (ATAS067)</t>
  </si>
  <si>
    <t>Набор головок ударных 1" 60мм 7 пр. (46-75мм) мет. кейс. (ATAS066)</t>
  </si>
  <si>
    <t>Набор головок ударных 1" 78мм 10 пр. (22квадрат, 24-41мм) пласт. кейс. (ATAS081)</t>
  </si>
  <si>
    <t>Набор головок ударных 1" 78мм 4 пр. (22-41мм) пласт. кейс. (ATAS083)</t>
  </si>
  <si>
    <t>Набор головок ударных 1" 78мм 8 пр. (22-41мм) пласт. кейс. (ATAS082)</t>
  </si>
  <si>
    <t>Набор головок ударных 1" 90мм 14пр. (22-60мм) мет. кейс (ATAS046)</t>
  </si>
  <si>
    <t>Набор головок ударных 1" 90мм 20 пр. (27-80мм, Т-вороток, трещотка, удлинитель) мет. кейс. (ATAS068)</t>
  </si>
  <si>
    <t>Набор головок ударных 1/2" 38мм 10 пр. (10-24мм) пласт. кейс (ATAS047)</t>
  </si>
  <si>
    <t>Набор головок ударных 1/2" 38мм 10 пр. (10-24мм, Г-вороток) пласт. кейс. (ATAS070)</t>
  </si>
  <si>
    <t>Набор головок ударных 1/2" 38мм 12пр. (10-24мм) мет. кейс (ATAS040)</t>
  </si>
  <si>
    <t>Набор головок ударных 1/2" 38мм 13 пр. (10-27мм) пласт. подвес (ATAS086)</t>
  </si>
  <si>
    <t>Набор головок ударных 1/2" 38мм 14 пр. (10-27мм) пласт. кейс. (ATAS071)</t>
  </si>
  <si>
    <t>Набор головок ударных 1/2" 38мм 15 пр. (10-32мм) пласт. кейс. (ATAS076)</t>
  </si>
  <si>
    <t>Набор головок ударных 1/2" 38мм 15 пр. (8-32мм, Г-вороток) пласт. кейс. (ATAS072)</t>
  </si>
  <si>
    <t>Набор головок ударных 1/2" 38мм 15пр. (10-32мм) мет. кейс (ATAS041)</t>
  </si>
  <si>
    <t>Набор головок ударных 1/2" 38мм 17 пр. (10-36мм) мет. кейс. (ATAS061)</t>
  </si>
  <si>
    <t>Набор головок ударных 1/2" 38мм 19 предм. (10-38мм) пласт. кейс. (ATAS077)</t>
  </si>
  <si>
    <t>Набор головок ударных 1/2" 78мм 12пр. (10-24мм) мет. кейс (ATAS042)</t>
  </si>
  <si>
    <t>Набор головок ударных 1/2" 78мм 13 пр. (10-32мм) пласт. кейс. (ATAS075)</t>
  </si>
  <si>
    <t>Набор головок ударных 1/2" 78мм 13 пр. (10-32мм) пласт. подвес (ATAS087)</t>
  </si>
  <si>
    <t>Набор головок ударных 1/2" 78мм 14 пр. (10-27мм) мет. кейс. (ATAS062)</t>
  </si>
  <si>
    <t>Набор головок ударных 1/2" 78мм 15 пр. (10-32мм) пласт. кейс. (ATAS079)</t>
  </si>
  <si>
    <t>Набор головок ударных 1/2" 78мм 16пр. (10-32мм) мет. кейс (ATAS043)</t>
  </si>
  <si>
    <t>Набор головок ударных 1/2" 78мм 18 пр. (8-32мм) пласт. кейс. (ATAS080)</t>
  </si>
  <si>
    <t>Набор головок ударных 1/2" 78мм 26 пр. (10-36мм) пласт. кейс. (ATAS078)</t>
  </si>
  <si>
    <t>Набор головок ударных 1/2" 78мм 35 предм. метрические и дюймовые размеры пласт. кейс. (ATAS085)</t>
  </si>
  <si>
    <t>Набор головок ударных 1/2" 78мм внешний SPLINE 8 пр. (M5-M18) пласт. кейс (ATAS051)</t>
  </si>
  <si>
    <t>Набор головок ударных 1/2" 78мм внешний TORX 8 пр. (T30-T80) пласт. кейс (ATAS050)</t>
  </si>
  <si>
    <t>Набор головок ударных 1/2" 78мм внешний шестигранник 8 пр. (5-19мм) пласт. кейс (ATAS049)</t>
  </si>
  <si>
    <t>Набор головок ударных 3/4" 56мм 10 пр. (17-46мм) мет. кейс. (ATAS063)</t>
  </si>
  <si>
    <t>Набор головок ударных 3/4" 56мм 10 пр. (24-46мм) пласт. кейс. (ATAS074)</t>
  </si>
  <si>
    <t>Набор головок ударных 3/4" 56мм 14пр. (17-50мм) мет. кейс (ATAS044)</t>
  </si>
  <si>
    <t>Набор головок ударных 3/4" 56мм 16 пр. (17-50мм) мет. кейс. (ATAS064)</t>
  </si>
  <si>
    <t>Набор головок ударных 3/4" 56мм 23 пр. (17-65мм) мет. кейс. (ATAS065)</t>
  </si>
  <si>
    <t>Набор головок ударных 3/4" 56мм 8 пр. (24-38мм) пласт. кейс. (ATAS073)</t>
  </si>
  <si>
    <t>Набор головок ударных 3/4" 90мм 16пр. (17-50мм) мет. кейс (ATAS045)</t>
  </si>
  <si>
    <t>Набор головок ударных для колёсных дисков 1/2" DR шестигранных удлинённых 3 предм.  (17,19,21мм) (AT-IS12-41)</t>
  </si>
  <si>
    <t>Набор инструментов "Домашний мастер" 41 предмет + фонарь, пласт.кейс (AT-41-04)</t>
  </si>
  <si>
    <t>Набор инструментов в сумке 17 предметов (AT-17B-01)</t>
  </si>
  <si>
    <t>Набор инструментов универсальный 109 предметов, пласт.кейс (AT-109-08)</t>
  </si>
  <si>
    <t>Набор инструментов универсальный 125 предметов, пласт.кейс (AT-125-40)</t>
  </si>
  <si>
    <t>Набор инструментов универсальный 132 предмета, пласт.кейс (AT-132-09)</t>
  </si>
  <si>
    <t>Набор инструментов универсальный 137 предметов, пласт.кейс (AT-137-10)</t>
  </si>
  <si>
    <t>Набор инструментов универсальный 142 предмета, пласт.кейс (AT-142-53)</t>
  </si>
  <si>
    <t>Набор инструментов универсальный 147 предметов, пласт.кейс (AT-147-52)</t>
  </si>
  <si>
    <t>Набор инструментов универсальный 25 предметов, пласт.кейс (AT-25-38)</t>
  </si>
  <si>
    <t>Набор инструментов универсальный 59 предметов, пласт.кейс (AT-59-06)</t>
  </si>
  <si>
    <t>Набор инструментов универсальный 59 предметов, пласт.кейс (AT-59-39)</t>
  </si>
  <si>
    <t>Набор инструментов универсальный 72 предмета, пласт.кейс (AT-72-54)</t>
  </si>
  <si>
    <t>Набор инструментов универсальный 76 предметов, пласт.кейс (AT-76-42)</t>
  </si>
  <si>
    <t>Набор инструментов универсальный 78 предметов, пласт.кейс (AT-78-07)</t>
  </si>
  <si>
    <t>Набор инструментов универсальный 82 предмета, пласт.кейс (AT-82-41)</t>
  </si>
  <si>
    <t>Набор инструментов универсальный 94 предмета, пласт.кейс (AT-94-05)</t>
  </si>
  <si>
    <t>Набор ключей комбинир. 10 пр. (8-19мм) пласт. держатель (ATAF025)</t>
  </si>
  <si>
    <t>Набор ключей комбинир. 12 пр. (8-22мм) пласт. держатель (ATAF026)</t>
  </si>
  <si>
    <t>Набор ключей комбинир. 17 пр. (8-32мм) сумка (ATAF027)</t>
  </si>
  <si>
    <t>Набор ключей комбинир. 22 пр. (6-32мм) сумка (ATAF028)</t>
  </si>
  <si>
    <t>Набор ключей комбинир. трещоточ. 12 пр. (8,9,10,11,12,13,14,15,16,17,18,19мм) пласт. кейс PRO (ATAL012)</t>
  </si>
  <si>
    <t>Набор ключей комбинир. трещоточ. коротких 6 предм. (8-17мм) в сумке PRO (ATAL022)</t>
  </si>
  <si>
    <t>Набор ключей комбинир. трещоточ. шарнирн. коротких 6 предм. (8-17мм) в сумке PRO (ATAL032)</t>
  </si>
  <si>
    <t>Набор ключей комбинир.трещот. 10 предм. (8,10,12,13,14,15,17,19,22,24мм) пласт.держат. PRO (AT-10-51)</t>
  </si>
  <si>
    <t>Набор ключей комбинир.трещот. 6 предм. (8,10,12,13,14,17мм) пласт.держат. PRO (AT-6-50)</t>
  </si>
  <si>
    <t>Набор ключей комбинированный в дер. коробке 6 предм. (8,10,12,13,14,17мм) (AT-6-37)</t>
  </si>
  <si>
    <t>Набор ключей комбинированных 10 пр. (8-19мм) сумка PRO (AT-10-46)</t>
  </si>
  <si>
    <t>Набор ключей комбинированных 10 предм. (8,9,10,12,13,14,15,16,17,19мм) пласт.держат. PRO (AT-10-45)</t>
  </si>
  <si>
    <t>Набор ключей комбинированных 12 пр. (6-22мм) сумка PRO (AT-12-47)</t>
  </si>
  <si>
    <t>Набор ключей комбинированных 12 предм. (6, 8,10,12,13,14,15,16,17,18,19,22мм) пласт.держат. PRO (AT-12-46)</t>
  </si>
  <si>
    <t>Набор ключей комбинированных 17 пр. (8-32мм) сумка PRO (AT-17-11)</t>
  </si>
  <si>
    <t>Набор ключей комбинированных 22 пр. (6-32мм) сумка PRO (AT-22-46)</t>
  </si>
  <si>
    <t>Набор ключей комбинированных 6 пр. (8-17мм) сумка PRO (AT-6-45)</t>
  </si>
  <si>
    <t>Набор ключей комбинированных 6 пр. (8,10,12,13,14,17мм) пласт.держат. PRO (AT-6-44)</t>
  </si>
  <si>
    <t>Набор ключей комбинированных 6 предметов (8-17мм) пласт. держатель (ATAF023)</t>
  </si>
  <si>
    <t>Набор ключей комбинированных 8 пр. (8-17мм) пласт. держатель (ATAF024)</t>
  </si>
  <si>
    <t>Набор ключей комбинированных 8 пр. (8-17мм) сумка PRO (AT-8-45)</t>
  </si>
  <si>
    <t>Набор ключей комбинированных 8 предм. (8-17мм) пласт.держат. PRO (AT-8-44)</t>
  </si>
  <si>
    <t>Набор ключей комбинированных трещоточных 7 предметов (8,10,12,13,14,17,19мм) сумка PRO (AT-7-12)</t>
  </si>
  <si>
    <t>Набор ключей комбинированных трещоточных с переключателем 7 предметов (8,10,12,13,14,17,19мм) пласт. держат. PRO (AT-RRS-16)</t>
  </si>
  <si>
    <t>Набор ключей комбинированных трещоточных шарнирных 7 предметов (8,10,12,13,14,17,19мм) пласт. держат. PRO (AT-RFS-13)</t>
  </si>
  <si>
    <t>Набор ключей накидных с изгибом 11 предм. (6*7,8*9,10*11,12*13,14*15,16*17,18*19,20*22,21*23,24*27,30*32мм) сумка PRO (AT-11-13)</t>
  </si>
  <si>
    <t>Набор ключей накидных с изгибом 11 предметов (6*7,8*9,10*11,12*13,14*15,16*17,18*19,20*22,21*23,24*27,30*32мм) сумка (ATAH015)</t>
  </si>
  <si>
    <t>Набор ключей накидных с изгибом 6 предм. (6*7,8*9,10*11,12*13,14*15,17*19мм) пласт. держат. PRO (AT-6-47)</t>
  </si>
  <si>
    <t>Набор ключей накидных с изгибом 6 предметов (6*7,8*9,10*11,12*13,14*15,17*19мм) пласт. держатель (ATAH013)</t>
  </si>
  <si>
    <t>Набор ключей накидных с изгибом 8 предм. (6*7,8*9,10*11,12*13,14*15,16*17,18*19,20*22мм) пласт.держат. PRO (AT-8-48)</t>
  </si>
  <si>
    <t>Набор ключей накидных с изгибом 8 предметов (6*7,8*9,10*11,12*13,14*15,16*17,18*19,20*22мм) пласт. держатель (ATAH014)</t>
  </si>
  <si>
    <t>Набор ключей рожковых 8 пр. (8*10,10*12,12*13,14*15,13*17,17*19,19*22,22*24мм) (ATAK021)</t>
  </si>
  <si>
    <t>Набор ключей рожковых 8 пр. (8*10,10*12,12*13,14*15,13*17,17*19,19*22,22*24мм) пласт держат. PRO (AT-8-49)</t>
  </si>
  <si>
    <t>Набор ключей трубчатых 6 пр. (8х9, 10х11, 12х13, 14х15, 16х17мм) блистер (ATAM008)</t>
  </si>
  <si>
    <t>Набор ключей универсальный 27 пр. (комб. 6-36мм, комб. с трещоткой 8,10,12,13мм, разрезные 10x12,11x13мм) сумка PRO (AT-27-46)</t>
  </si>
  <si>
    <t>Набор отвёрток 10 пр. (SL3-SL8, PH0-PH2) пласт.кейс (ATAU020)</t>
  </si>
  <si>
    <t>Набор отвёрток 12 пр. (SL3-SL8, PH0-PH2, SQUARE S1-S2) блистер (ATAU022)</t>
  </si>
  <si>
    <t>Набор отвёрток 2 пр. (SL5x100mm, PH1x100m) пласт.подвес (ATAU009)</t>
  </si>
  <si>
    <t>Набор отвёрток 2 пр. (SL5x125mm, PH1x125mm) пласт.подвес (ATAU010)</t>
  </si>
  <si>
    <t>Набор отвёрток 2 пр. (SL5x75mm, PH1x75mm) пласт.подвес (ATAU008)</t>
  </si>
  <si>
    <t>Набор отвёрток 2 пр. (SL6x100mm, PH2x100mm) пласт.подвес (ATAU011)</t>
  </si>
  <si>
    <t>Набор отвёрток 2 пр. (SL6x125mm, PH2x125mm) пласт.подвес (ATAU012)</t>
  </si>
  <si>
    <t>Набор отвёрток 2 пр. (SL6x150mm, PH2x150mm) пласт.подвес (ATAU013)</t>
  </si>
  <si>
    <t>Набор отвёрток 2 пр. (SL6x38mm, PH2x38mm) пласт.подвес (ATAU007)</t>
  </si>
  <si>
    <t>Набор отвёрток 2 пр. (SL8x150mm, PH3x150mm) пласт.подвес (ATAU014)</t>
  </si>
  <si>
    <t>Набор отвёрток 2 пр. (SL8x200mm, PH3x200mm) пласт.подвес (ATAU015)</t>
  </si>
  <si>
    <t>Набор отверток 2 предмета (SL5х100мм,PH2х100мм) блистер (AT-2-42)</t>
  </si>
  <si>
    <t>Набор отвёрток 4 пр. (SL5x75mm, SL6x100mm, PH1x75mm, PH2x100mm) блистер (ATAU034)</t>
  </si>
  <si>
    <t>Набор отверток 4 предмета (SL3х75мм,SL5х100мм,PH1х75мм, PH2х100мм) блистер (AT-4-43)</t>
  </si>
  <si>
    <t>Набор отвёрток 5 пр. (SL3x75mm, SL5x100, SL6x125mm, PH0x75mm, PH1x75mm) блистер (ATAU035)</t>
  </si>
  <si>
    <t>Набор отвёрток 6 пр. (SL5x75mm, SL5x100mm, SL6x125mm, PH1x75mm, PH1x100mm, PH2x100mm) блистер (ATAU004)</t>
  </si>
  <si>
    <t>Набор отверток 6 предметов (SL4х100мм,SL5х100мм,SL6х150мм,PH0х75мм,PH1х100мм, PH2х150мм) коробка (AT-6-14)</t>
  </si>
  <si>
    <t>Набор отвёрток 7 пр. (SL3, SL5, SL6, PH0, PH, PH2) блистер (ATAU005)</t>
  </si>
  <si>
    <t>Набор отвёрток для точных работ 45 предметов в кейсе (AT-PSS-02)</t>
  </si>
  <si>
    <t>Набор отвёрток для точных работ 6шт в пластиковом футляре (AT-PSS-01)</t>
  </si>
  <si>
    <t>Набор салфеток "прямоугольники" из микрофибры (8 шт., 20*20 см)  (AB-V-04)</t>
  </si>
  <si>
    <t>Набор салфеток "прямоугольники" из микрофибры (8 шт., 30*30 см)  (AB-V-05)</t>
  </si>
  <si>
    <t>Набор салфеток "рулончики" из микрофибры (4шт., 20*20 см) (AB-V-02)</t>
  </si>
  <si>
    <t>Набор салфеток "рулончики" из микрофибры (4шт., 30*30 см) (AB-V-03)</t>
  </si>
  <si>
    <t>Набор салфеток из микрофибры (3 шт., 30*30 см) + порофибра (1 шт., 20*18 см)  (AB-V-07)</t>
  </si>
  <si>
    <t>Набор салфеток из микрофибры в коробке (4 шт., 30*30 см)  (AB-V-06)</t>
  </si>
  <si>
    <t>Набор салфеток из микрофибры, синяя и оранжевая (2 шт., 30*30 см) (AB-V-01)</t>
  </si>
  <si>
    <t>Набор ударного инструмента (зубило, бородок, кернер, крейцмейсель, выколотка) 5 предметов (AT-FP-04)</t>
  </si>
  <si>
    <t>Набор шестигранных ключей инбус 9 предметов (1.5,2,2.5,3,4,5,6,8,10мм) пласт.подвес (AT-9-19)</t>
  </si>
  <si>
    <t>Набор шестигранных ключей инбус с шаром 9 предметов (1.5,2,2.5,3,4,5,6,8,10мм) пласт.подвес (AT-9-16)</t>
  </si>
  <si>
    <t>Набор шестигранных ключей коротких инбус 9 предметов (1.5,2,2.5,3,4,5,6,8,10мм) пласт.подвес (AT-9-20)</t>
  </si>
  <si>
    <t>Набор шестигранных ключей коротких инбус с шаром 9 предметов (1.5,2,2.5,3,4,5,6,8,10мм) пласт.подвес (AT-9-17)</t>
  </si>
  <si>
    <t>Набор шестигранных ключей удлинённых инбус 9 предметов (1.5,2,2.5,3,4,5,6,8,10мм) пласт.подвес (AT-9-18)</t>
  </si>
  <si>
    <t>Набор шестигранных ключей удлинённых инбус с шаром 9 предметов (1.5,2,2.5,3,4,5,6,8,10мм) пласт.подвес (AT-9-15)</t>
  </si>
  <si>
    <t>Накидка "Алькантара", задняя (3 предмета), бежевая, универсальная (ASC-B-03)</t>
  </si>
  <si>
    <t>Накидка "Алькантара", задняя (3 предмета), красная, универсальная (ASC-B-04)</t>
  </si>
  <si>
    <t>Накидка "Алькантара", задняя (3 предмета), серая, универсальная (ASC-B-02)</t>
  </si>
  <si>
    <t>Накидка "Алькантара", задняя (3 предмета), черная, универсальная (ASC-B-01)</t>
  </si>
  <si>
    <t>Накидка "Алькантара", задняя (3 предмета), экокожа с перфорацией, бежевая (ACS-SB-03)</t>
  </si>
  <si>
    <t>Накидка "Алькантара", задняя (3 предмета), экокожа с перфорацией, красная (ACS-SB-04)</t>
  </si>
  <si>
    <t>Накидка "Алькантара", задняя (3 предмета), экокожа с перфорацией, серая (ACS-SB-02)</t>
  </si>
  <si>
    <t>Накидка "Алькантара", задняя (3 предмета), экокожа с перфорацией, черная (ACS-SB-01)</t>
  </si>
  <si>
    <t>Накидка (подушка) из искусственного меха на сиденье, белая с коротким ворсом, 1 шт.(AFC-A-01)</t>
  </si>
  <si>
    <t>Накидка (подушка) из искусственного меха на сиденье, черная с коротким мехом, 1 шт.(AFC-A-02)</t>
  </si>
  <si>
    <t>Накидка (подушка) из натурального меха на сиденье, цвет белый, 45*45см (AFC-SH-05)</t>
  </si>
  <si>
    <t>Накидка (подушка) с подогревом 12В, 18 Вт, черная (AHC-P-01)</t>
  </si>
  <si>
    <t>Накидка деревянная на перед. сиденье с поддержкой спины, массажная, цвет желт./коричн.(ADCS002)</t>
  </si>
  <si>
    <t>Накидка деревянная на перед. сиденье, массажная, цвет желт./коричн.(ADCS001)</t>
  </si>
  <si>
    <t>Накидка защ. под детское автокресло (108*46 см) со спинкой, с карманом, полиэстер, черн. (AO-CS-03)</t>
  </si>
  <si>
    <t>Накидка защ. под детское автокресло (46*48 см), цвет черный (AO-CS-21)</t>
  </si>
  <si>
    <t>Накидка защ. под детское автокресло (48*48 см), с карманом, полиэстер, черн. (AO-CS-01)</t>
  </si>
  <si>
    <t>Накидка защ. под детское автокресло (86*45 см), со спинкой, кожзам, черн. (AO-CS-02)</t>
  </si>
  <si>
    <t>Накидка защитная на бампер и крылья 100*72см, крепление магнит+ липучка (AO-PC-17)</t>
  </si>
  <si>
    <t>Накидка защитная на переднее сиденье, 70х125 см (AO-PC-16)</t>
  </si>
  <si>
    <t>Накидка защитная на спинку переднего сиденья (56*42см), ПВХ, прозрачная (AO-CS-20)</t>
  </si>
  <si>
    <t>Накидка защитная на спинку переднего сиденья (65*50 см), ПВХ, прозрачная (AO-CS-18)</t>
  </si>
  <si>
    <t>Накидка защитная на спинку переднего сиденья (65*50 см), ПВХ, прозрачная, с карманами (AO-CS-19)</t>
  </si>
  <si>
    <t>Накидка из искусственного меха, белая с коротким ворсом, на заднее сиденье, 1 шт.(AFC-A-05)</t>
  </si>
  <si>
    <t>Накидка из искусственного меха, белая с коротким ворсом, на переднее сиденье, 1 шт.(AFC-A-03)</t>
  </si>
  <si>
    <t>Накидка из искусственного меха, черная с коротким ворсом, на заднее сиденье, 1 шт.(AFC-A-06)</t>
  </si>
  <si>
    <t>Накидка из искусственного меха, черная с коротким ворсом, на переднее сиденье, 1 шт.(AFC-A-04)</t>
  </si>
  <si>
    <t>Накидка из натурального меха с коротким ворсом на переднее сиденье, цвет белый, 110*49 см (AFC-SH-01)</t>
  </si>
  <si>
    <t>Накидка на лобовое стекло, внешняя, защита от солнца, снега и льда (100*150см) цвет черн. (ADCT001)</t>
  </si>
  <si>
    <t>Накидка с подогревом 12 В, 35/45 Вт, черная (AHC-SF-02)</t>
  </si>
  <si>
    <t>Накидка с подогревом в детское автокресло 1,2 группы(1-7лет), 12В, 22Вт (AHC-SF-06)</t>
  </si>
  <si>
    <t>Накидка с подогревом на задн.сид. PRO, 12/24В, 33Вт,встр.пульт,искусст.мех/кожа,черн. (ADHC018)</t>
  </si>
  <si>
    <t>Накидка с подогревом на заднее сиденье 12 В, 35/45 Вт, черная (AHC-SF-05)</t>
  </si>
  <si>
    <t>Накидка с подогревом на заднее сиденье 12 В, 35/45Вт, 128*49 см, искусств. мех, серая (ADHC008)</t>
  </si>
  <si>
    <t>Накидка с подогревом на перед.сид. PRO, 12/24В, 36Вт,встр.пульт., искусст.мех/кожа,черн. (ADHC017)</t>
  </si>
  <si>
    <t>Накидка с подогревом на переднее сиденье 12 В, 35/45Вт, 100*50 см, искусств.мех, серая (ADHC016)</t>
  </si>
  <si>
    <t>Накидка с подогревом с углеродным теплоэлементом 12 В, 30/40 Вт (AHC-SF-03)</t>
  </si>
  <si>
    <t>Накидка с подогревом Эко 12В, 35 Вт, 84*42 см, стеган.полиэстер, черная (ADHC007)</t>
  </si>
  <si>
    <t>Накидка универсальная защитная на заднее сиденье (137*133 см) (AO-PC-05)</t>
  </si>
  <si>
    <t>Накидки "Алькантара", передние (2 шт.), бежевые, универсальные (ACS-F-03)</t>
  </si>
  <si>
    <t>Накидки "Алькантара", передние (2 шт.), красные, универсальные (ACS-F-04)</t>
  </si>
  <si>
    <t>Накидки "Алькантара", передние (2 шт.), серые, универсальные (ACS-F-02)</t>
  </si>
  <si>
    <t>Накидки "Алькантара", передние (2 шт.), черные, универсальные (ACS-F-01)</t>
  </si>
  <si>
    <t>Накидки "Алькантара", передние (2 шт.), экокожа с перфорацией, бежевые (ACS-SF-03)</t>
  </si>
  <si>
    <t>Накидки "Алькантара", передние (2 шт.), экокожа с перфорацией, красные (ACS-SF-04)</t>
  </si>
  <si>
    <t>Накидки "Алькантара", передние (2 шт.), экокожа с перфорацией, серые (ACS-SF-02)</t>
  </si>
  <si>
    <t>Накидки "Алькантара", передние (2 шт.), экокожа с перфорацией, черные (ACS-SF-01)</t>
  </si>
  <si>
    <t>Накладки защитные на двери авто, противоударные, черн. карбон, 4 шт. (AC-SD-01)</t>
  </si>
  <si>
    <t>Накладки на руль, боковые, универсал., компл. 2 шт., замша/пластик, цвет бежевый (ADWO004)</t>
  </si>
  <si>
    <t>Накладки на руль, боковые, универсал., компл. 2 шт., замша/пластик, цвет серый (ADWO002)</t>
  </si>
  <si>
    <t>Накладки на руль, боковые, универсал., компл. 2 шт., замша/пластик, цвет черный (ADWO001)</t>
  </si>
  <si>
    <t>Наклейки светоотражающие, набор 5 шт.,12*2,5 см, зеленые (ARW-S-04)</t>
  </si>
  <si>
    <t>Наколенники защитные, 2 шт., материал EVA, черные (AKP-01)</t>
  </si>
  <si>
    <t>Наконечник для плунжерного шприца "Игла" быстросъемный, в пластиковом холдере (ATGG505)</t>
  </si>
  <si>
    <t>Наконечник для плунжерного шприца игольчатый 135мм быстросъемный (ATGG504)</t>
  </si>
  <si>
    <t>Наконечник для плунжерного шприца игольчатый 21мм быстросъемный (ATGG506)</t>
  </si>
  <si>
    <t>Наконечник для плунжерного шприца игольчатый 65мм (ATGG508)</t>
  </si>
  <si>
    <t>Наконечник для плунжерного шприца конический (ATGG511)</t>
  </si>
  <si>
    <t>Наконечник для плунжерного шприца конический резиновый (ATGG507)</t>
  </si>
  <si>
    <t>Наконечник для плунжерного шприца четырехлепестковый быстросъемный (ATGG520)</t>
  </si>
  <si>
    <t>Наконечник для плунжерного шприца четырехлепестковый быстросъемный 90° (ATGG503)</t>
  </si>
  <si>
    <t>Наконечник для плунжерного шприца четырехлепестковый поворотный 360° (ATGG502)</t>
  </si>
  <si>
    <t>Наконечник шприца 3 лепестка усиленный (AT-GG-25)</t>
  </si>
  <si>
    <t>Наконечник шприца 4 лепестка стандарт (AT-GG-24)</t>
  </si>
  <si>
    <t>Насадка-носик для канистры универсальная (ACF-N)</t>
  </si>
  <si>
    <t>Насадка на домкрат подкатной (AJ-S-01)</t>
  </si>
  <si>
    <t>Насос велосипедный (AHPA002)</t>
  </si>
  <si>
    <t>Насос велосипедный USSR (AHPA003)</t>
  </si>
  <si>
    <t>Насос велосипедный с манометром (AHPA001)</t>
  </si>
  <si>
    <t>Насос велосипедный цельнометаллический (AHPA004)</t>
  </si>
  <si>
    <t>Насос воздушный 250 (ручной, механический, 250 см3) (PA-300-02)</t>
  </si>
  <si>
    <t>Насос воздушный 295 с манометром (ножной, механический, 295 см3) (PA-295-04)</t>
  </si>
  <si>
    <t>Насос воздушный 300 с манометром (ножной, механический, 320 см3) (PA-300-01)</t>
  </si>
  <si>
    <t>Насос воздушный 400 с съемным манометром (ножной, механический, 400 см3) (PA-400-02)</t>
  </si>
  <si>
    <t>Насос воздушный 430 (ручной, механический, 430 см3) (PA-430-05)</t>
  </si>
  <si>
    <t>Насос воздушный 500 с манометром (ножной, механический, 500 см3) (PA-500-04)</t>
  </si>
  <si>
    <t>Насос воздушный 500 с манометром (ручной, механический, 500 см3) (PA-500-03)</t>
  </si>
  <si>
    <t>Насос гидравлический со шлангом 10т (APM02)</t>
  </si>
  <si>
    <t>Насос гидравлический со шлангом 4т (APM01)</t>
  </si>
  <si>
    <t>Насос для откачки масла из двигателя через щуп (AOP-12-01)</t>
  </si>
  <si>
    <t>Насос для ручной перекачки топлива "Груша" 1.5м с клапаном, прозрачная (AEAT203)</t>
  </si>
  <si>
    <t>Насос для ручной перекачки топлива "Груша" 1.5м с клапаном, черная  (AEAT202)</t>
  </si>
  <si>
    <t>Насос для ручной перекачки топлива "Груша" 3м с клапаном, черная (AEAT204)</t>
  </si>
  <si>
    <t>Насос запасной "Груша" черная (AEAT201)</t>
  </si>
  <si>
    <t>Насос ножной для матраса 3л (KK-02)</t>
  </si>
  <si>
    <t>Насос ножной для матраса 5л (KK-18)</t>
  </si>
  <si>
    <t>Насос перекачки топлива переносной 12В 50л/мин PRO (AEAT001)</t>
  </si>
  <si>
    <t>Насос перекачки топлива переносной 24В 50л/мин PRO (AEAT002)</t>
  </si>
  <si>
    <t>Насос перекачки топлива погружной 12В 38мм 12л/мин (AFP-3812-01)</t>
  </si>
  <si>
    <t>Насос перекачки топлива погружной 12В 51мм 40л/мин (AFP-5012-02)</t>
  </si>
  <si>
    <t>Насос перекачки топлива погружной 24В 51мм 40л/мин (AFP-5024-03)</t>
  </si>
  <si>
    <t>Насос перекачки топлива ТУРБО-МАКСИ-12 погружной с фильтром 12В 51мм 40л/мин (AFP-5012-05)</t>
  </si>
  <si>
    <t>Насос перекачки топлива ТУРБО-МАКСИ-24 погружной с фильтром 24В 51мм 40л/мин (AFP-5024-06)</t>
  </si>
  <si>
    <t>Насос перекачки топлива ТУРБО-МИНИ-12 погружной с фильтром 12В 38мм 12л/мин (AFP-3812-04)</t>
  </si>
  <si>
    <t>Насос перекачки топлива/масла из бочки ручной роторный (AT-GG-14)</t>
  </si>
  <si>
    <t>Насос перекачки топлива/масла из бочки ручной рычажный (AT-GG-13)</t>
  </si>
  <si>
    <t>Насос ручной для матраса 1,4л (KK-01)</t>
  </si>
  <si>
    <t>Насос ручной для матраса 4л (KK-19)</t>
  </si>
  <si>
    <t>Нож для шиномонтажа прямой (ATRK54)</t>
  </si>
  <si>
    <t>Нож для шиномонтажа серповидный (ATRK55)</t>
  </si>
  <si>
    <t>Нож с выдвижным сменным лезвием 18мм (AT-SOK-02)</t>
  </si>
  <si>
    <t>Нож с выдвижным сменным лезвием 25мм (AT-SOK-03)</t>
  </si>
  <si>
    <t>Нож с выдвижным сменным лезвием 9мм (AT-SOK-01)</t>
  </si>
  <si>
    <t>Нож с выдвижным сменным лезвием металл 9мм (ATAY002)</t>
  </si>
  <si>
    <t>Нож с выдвижным сменным лезвием пластик 18мм (ATAY003)</t>
  </si>
  <si>
    <t>Нож с выдвижным сменным лезвием пластик 9мм (ATAY001)</t>
  </si>
  <si>
    <t>Нож строительный с трапециевидным сменным лезвием 19мм (AT-SOK-04)</t>
  </si>
  <si>
    <t>Ножка грибка 621 (диаметр ножки 8 мм) (ATRK84)</t>
  </si>
  <si>
    <t>Ножка грибка 681 (диаметр ножки 6 мм) (ATRK83)</t>
  </si>
  <si>
    <t>Ножка грибка 683 (диаметр ножки 10 мм) (ATRK85)</t>
  </si>
  <si>
    <t>Ножка грибка 684 (диаметр ножки 12 мм) (ATRK86)</t>
  </si>
  <si>
    <t>Ножка грибка 685 (диаметр ножки 14 мм) (ATRK87)</t>
  </si>
  <si>
    <t>Ножницы по металлу левый рез 250мм (ATBZ002)</t>
  </si>
  <si>
    <t>Ножницы по металлу модельные прямой рез 250мм (ATBZ004)</t>
  </si>
  <si>
    <t>Ножницы по металлу правый рез 250мм (ATBZ003)</t>
  </si>
  <si>
    <t>Ножницы по металлу прямой рез 250мм (ATBZ001)</t>
  </si>
  <si>
    <t>Обогреватель в салон от прикуривателя 12В 150Вт (AAH-12-01)</t>
  </si>
  <si>
    <t>Обогреватель в салон от прикуривателя PRO 12В 150Вт (AEAU001)</t>
  </si>
  <si>
    <t>Обогреватель в салон от прикуривателя ТРИО 12В 150Вт (AAH-12-02)</t>
  </si>
  <si>
    <t>Обогреватель лобового стекла от прикуривателя 12В 150Вт (AEAU002)</t>
  </si>
  <si>
    <t>Огнетушитель порошковый ОП1 ABCE (AO-OP1A)</t>
  </si>
  <si>
    <t>Огнетушитель порошковый ОП1 BCE (AO-OP1)</t>
  </si>
  <si>
    <t>Огнетушитель порошковый ОП2 ABCE (AO-OP2A)</t>
  </si>
  <si>
    <t>Огнетушитель порошковый ОП2 BCE (AO-OP2)</t>
  </si>
  <si>
    <t>Огнетушитель порошковый ОП4 ABCE (AO-OP4)</t>
  </si>
  <si>
    <t>Огнетушитель порошковый ОП5 ABCE (AO-OP5)</t>
  </si>
  <si>
    <t>Огнетушитель порошковый ОП8 ABCE (AO-OP8)</t>
  </si>
  <si>
    <t>Оплетка на руль комбинированная, гладкая/перфор. кожа, черная, 37-39 см/М (AWC-RS-15M)</t>
  </si>
  <si>
    <t>Оплетка на руль комбинированная, гладкая/рельфная кожа, черная, 37-39 см/М (AWC-RS-14M)</t>
  </si>
  <si>
    <t>Оплетка на руль ребристая, гладкая кожа, черная, 37-39 см/М (AWC-RS-12M)</t>
  </si>
  <si>
    <t>Оплетка на руль ребристая, перфорированная кожа, черная, 37-39 см/М   (AWC-RS-13M)</t>
  </si>
  <si>
    <t>Оплетка на руль с подогревом, 12В, 36Вт, искусств.замша, черная, 38 см/М (ADWO006)</t>
  </si>
  <si>
    <t>Оплетка на руль, гладкая кожа, черная, 37-39 см/М (AWC-RS-10M)</t>
  </si>
  <si>
    <t>Оплетка на руль, искусст. кожа  с перф., черная, оранж. прошивка, 38 см/М (AWS-LI-21M)</t>
  </si>
  <si>
    <t>Оплетка на руль, искусст. кожа с перф., черная, красн. прошивка, 38 см/М (AWS-LI-19M)</t>
  </si>
  <si>
    <t>Оплетка на руль, искусст. кожа, рельефная, черная, 38 см/М (AWS-LI-18M)</t>
  </si>
  <si>
    <t>Оплетка на руль, искусст. кожа, рельефная, черная, красн. прошивка, 38 см/М (AWS-LI-22M)</t>
  </si>
  <si>
    <t>Оплетка на руль, искусст. кожа, с ПВХ рельефом, черная, 38 см/М (AWS-LI-23M)</t>
  </si>
  <si>
    <t>Оплетка на руль, искусст. кожа, с тиснением ромб , черная, красн. прошивка, 38 см/М (AWS-LI-20M)</t>
  </si>
  <si>
    <t>Оплетка на руль, искусст. кожа, текстура карбон, черная, син. прошивка, 38 см/М (AWS-LI-16M)</t>
  </si>
  <si>
    <t>Оплетка на руль, искусст. кожа, текстура карбон, черная/синяя, бел. прошивка, 38 см/М (AWS-LI-17M)</t>
  </si>
  <si>
    <t>Оплетка на руль, искусственная  кожа с перфорацией,  серая/черная, 40 см / L (AWC-SL-02L)</t>
  </si>
  <si>
    <t>Оплетка на руль, искусственная  кожа с тиснением, коричневая, 40 см / L (AWC-SL-04L)</t>
  </si>
  <si>
    <t>Оплетка на руль, искусственная замша/кожа, песочная/черная, 38 см / M (AWC-CM-07M)</t>
  </si>
  <si>
    <t>Оплетка на руль, искусственная кожа с перфорацией, серая/черная, 38 см / M (AWC-SL-02M)</t>
  </si>
  <si>
    <t>Оплетка на руль, искусственная кожа с перфорацией, черная, 36 см / S (AWC-SL-01S)</t>
  </si>
  <si>
    <t>Оплетка на руль, искусственная кожа с перфорацией, черная, 38 см / M (AWC-SL-01M)</t>
  </si>
  <si>
    <t>Оплетка на руль, искусственная кожа с перфорацией, черная, 40 см / L (AWC-SL-01L)</t>
  </si>
  <si>
    <t>Оплетка на руль, искусственная кожа с тиснением, коричневая, 38 см / M (AWC-SL-04M)</t>
  </si>
  <si>
    <t>Оплетка на руль, искусственная кожа с тиснением, коричневая, 42 см / XL (AWC-SL-04XL)</t>
  </si>
  <si>
    <t>Оплетка на руль, искусственная кожа с тиснением, черная, 38 см / M (AWC-SL-03M)</t>
  </si>
  <si>
    <t>Оплетка на руль, искусственная кожа с тиснением, черная, 42 см / XL (AWC-SL-03XL)</t>
  </si>
  <si>
    <t>Оплетка на руль, искусственная кожа с тиснением,черная, 40 см / L (AWC-SL-03L)</t>
  </si>
  <si>
    <t>Оплетка на руль, искусственная кожа, женская модель, черная/принт, 38 см / M (AWC-CM-06M)</t>
  </si>
  <si>
    <t>Оплетка на руль, искусственная кожа, коричневая/черная, 38 см / M (AWC-CM-05M)</t>
  </si>
  <si>
    <t>Оплетка на руль, искусственная кожа, коричневая/черная, 40 см / L (AWC-CM-05L)</t>
  </si>
  <si>
    <t>Оплетка на руль, искусственный мех, черная, 38 см / M (AWC-SF-09M)</t>
  </si>
  <si>
    <t>Оплетка на руль, перфорированная кожа, черная, 37-39 см/М (AWC-RS-11M)</t>
  </si>
  <si>
    <t>Оплетка на руль, спонжевая, серая, 40 см / L (AWC-SS-08L)</t>
  </si>
  <si>
    <t>Оплетка на руль, спонжевая, черная, 38 см / M (AWC-SS-08M)</t>
  </si>
  <si>
    <t>Оплетка на руль, экокожа, D-образная форма, рельеф, текстура карбон, черная, 38 см/М (ADWO005)</t>
  </si>
  <si>
    <t>Опора реечного домкрата (AJFRA01)</t>
  </si>
  <si>
    <t>Органайзер-саквояж в багажник (30*30*35 см), стёганный ромб, цвет черный (АDSO001)</t>
  </si>
  <si>
    <t>Органайзер-саквояж в багажник (40*30*35 см), стёганный ромб, цвет черный (АDSO002)</t>
  </si>
  <si>
    <t>Органайзер-саквояж в багажник (55*30*35 см), стёганный ромб, цвет черный (АDSO003)</t>
  </si>
  <si>
    <t>Органайзер большой в багажник, с крышкой, жест.корпус (50*31*30 см), черн./оранж.(AO-BT-08)</t>
  </si>
  <si>
    <t>Органайзер в багажник "Эко" (37*24*15 см), черн./оранж. (AO-ST-09)</t>
  </si>
  <si>
    <t>Органайзер в багажник, складной 36*18,5*26 см (17л), черный/оранжевый (AO-SB-23)</t>
  </si>
  <si>
    <t>Органайзер малый в багажник (38*30*25 см) (AO-ST-06)</t>
  </si>
  <si>
    <t>Органайзер на солнцезащитный козырек на 10 CD (AO-CDH-01)</t>
  </si>
  <si>
    <t>Органайзер на спинку заднего сиденья, 1/1, цельный с карманами, цвет черный (ADOS002)</t>
  </si>
  <si>
    <t>Органайзер на спинку заднего сиденья, 2/3, цельный, с карманами, цвет черный (ADOS001)</t>
  </si>
  <si>
    <t>Органайзер на спинку заднего сиденья, 3/3, раздельный на молнии, с карманами, черный (ADOS003)</t>
  </si>
  <si>
    <t>Органайзер на спинку переднего сиденья (59*40 см), черный (AO-BS-03)</t>
  </si>
  <si>
    <t>Органайзер на спинку переднего сиденья с откидным столиком (59*40*25см), черный (AO-BS-02)</t>
  </si>
  <si>
    <t>Органайзер с крышкой в багажник, складной 46*19*32 см (28л), черный/оранжевый (AO-SB-24)</t>
  </si>
  <si>
    <t>Органайзер средний в багажник (40*30*26 cм) (AO-MT-07)</t>
  </si>
  <si>
    <t>Органайзер угловой в багажник, складной 40*40*58*14 см (11л), черный/оранжевый (AO-SB-22)</t>
  </si>
  <si>
    <t>Отвёртка-держатель бит 1/4", 70 мм (ATBX100)</t>
  </si>
  <si>
    <t>Отвертка TORX TX10x80 с эргономичной рукояткой магнитная, пласт.подвес (ATBX006)</t>
  </si>
  <si>
    <t>Отвертка TORX TX15x100мм с эргономичной рукояткой магнитная, пласт.подвес (ATBX007)</t>
  </si>
  <si>
    <t>Отвертка TORX TX20x100мм с эргономичной рукояткой магнитная, пласт.подвес (ATBX008)</t>
  </si>
  <si>
    <t>Отвертка TORX TX25x100мм с эргономичной рукояткой магнитная, пласт.подвес (ATBX009)</t>
  </si>
  <si>
    <t>Отвертка TORX TX27x100мм с эргономичной рукояткой магнитная, пласт.подвес (ATBX010)</t>
  </si>
  <si>
    <t>Отвертка TORX TX30x100 с эргономичной рукояткой магнитная, пласт.подвес (ATBX011)</t>
  </si>
  <si>
    <t>Отвертка TORX TX30x155 с эргономичной рукояткой магнитная, пласт.подвес (ATBX014)</t>
  </si>
  <si>
    <t>Отвертка TORX TX40x100мм с эргономичной рукояткой магнитная, пласт.подвес (ATBX012)</t>
  </si>
  <si>
    <t>Отвертка TORX TX45x150 с эргономичной рукояткой магнитная, пласт.подвес (ATBX013)</t>
  </si>
  <si>
    <t>Отвертка TORX TX5x60 с эргономичной рукояткой магнитная, пласт.подвес (ATBX001)</t>
  </si>
  <si>
    <t>Отвертка TORX TX6x60 с эргономичной рукояткой магнитная, пласт.подвес (ATBX002)</t>
  </si>
  <si>
    <t>Отвертка TORX TX7x60 с эргономичной рукояткой магнитная, пласт.подвес (ATBX003)</t>
  </si>
  <si>
    <t>Отвертка TORX TX8x60 с эргономичной рукояткой магнитная, пласт.подвес (ATBX004)</t>
  </si>
  <si>
    <t>Отвертка TORX TX9x60 с эргономичной рукояткой магнитная, пласт.подвес (ATBX005)</t>
  </si>
  <si>
    <t>Отвертка двухсторонняя шлицевая SL6 и крестовая PH2х125мм (AT-SH-01)</t>
  </si>
  <si>
    <t>Отвертка квадрат S1x100мм с эргономичной рукояткой магнитная, пласт.подвес (ATBX051)</t>
  </si>
  <si>
    <t>Отвертка квадрат S2x100мм с эргономичной рукояткой магнитная, пласт.подвес (ATBX052)</t>
  </si>
  <si>
    <t>Отвертка квадрат S3x100мм с эргономичной рукояткой магнитная, пласт.подвес (ATBX053)</t>
  </si>
  <si>
    <t>Отвертка крестовая PH00x100мм с эргономичной рукояткой магнитная, пласт.подвес (ATAV003)</t>
  </si>
  <si>
    <t>Отвертка крестовая PH00x50мм с эргономичной рукояткой магнитная, пласт.подвес (ATAV001)</t>
  </si>
  <si>
    <t>Отвертка крестовая PH00x75мм с эргономичной рукояткой магнитная, пласт.подвес (ATAV002)</t>
  </si>
  <si>
    <t>Отвертка крестовая PH0x100мм с эргономичной рукояткой магнитная, пласт.подвес (ATAV014)</t>
  </si>
  <si>
    <t>Отвертка крестовая PH0x125мм с эргономичной рукояткой магнитная, пласт.подвес (ATAV015)</t>
  </si>
  <si>
    <t>Отвертка крестовая PH0x150мм с эргономичной рукояткой магнитная, пласт.подвес (ATAV016)</t>
  </si>
  <si>
    <t>Отвертка крестовая PH0x50 с эргономичной рукояткой магнитная, пласт.подвес (ATAV011)</t>
  </si>
  <si>
    <t>Отвертка крестовая PH0x60 с эргономичной рукояткой магнитная, пласт.подвес (ATAV017)</t>
  </si>
  <si>
    <t>Отвертка крестовая PH0х75мм с эргономичной рукояткой магнитная (AT-SP0-01)</t>
  </si>
  <si>
    <t>Отвертка крестовая PH1x125мм с эргономичной рукояткой магнитная, пласт.подвес (ATAV103)</t>
  </si>
  <si>
    <t>Отвертка крестовая PH1x150мм с эргономичной рукояткой магнитная, пласт.подвес (ATAV104)</t>
  </si>
  <si>
    <t>Отвертка крестовая PH1x200мм с эргономичной рукояткой магнитная, пласт.подвес (ATAV105)</t>
  </si>
  <si>
    <t>Отвертка крестовая PH1x250мм с эргономичной рукояткой магнитная, пласт.подвес (ATAV106)</t>
  </si>
  <si>
    <t>Отвертка крестовая PH1x38мм с эргономичной рукояткой магнитная, пласт.подвес (ATAV100)</t>
  </si>
  <si>
    <t>Отвертка крестовая PH1x50мм с эргономичной рукояткой магнитная, пласт.подвес  (ATAV101)</t>
  </si>
  <si>
    <t>Отвертка крестовая PH1x75мм с эргономичной рукояткой магнитная, пласт.подвес   (ATAV102)</t>
  </si>
  <si>
    <t>Отвертка крестовая PH1х100мм с эргономичной рукояткой магнитная (AT-SP1-02)</t>
  </si>
  <si>
    <t>Отвертка крестовая PH1х100мм усиленная под ключ магнитная (AT-IP1-01)</t>
  </si>
  <si>
    <t>Отвертка крестовая PH2x200мм с эргономичной рукояткой магнитная, пласт.подвес (ATAV202)</t>
  </si>
  <si>
    <t>Отвертка крестовая PH2x250мм с эргономичной рукояткой магнитная, пласт.подвес (ATAV203)</t>
  </si>
  <si>
    <t>Отвертка крестовая PH2x300 с эргономичной рукояткой магнитная, пласт.подвес (ATAV204)</t>
  </si>
  <si>
    <t>Отвертка крестовая PH2x75мм с эргономичной рукояткой магнитная, пласт.подвес (ATAV200)</t>
  </si>
  <si>
    <t>Отвертка крестовая PH2х100мм с эргономичной рукояткой магнитная (AT-SP2-03)</t>
  </si>
  <si>
    <t>Отвертка крестовая PH2х100мм усиленная под ключ магнитная (AT-IP2-02)</t>
  </si>
  <si>
    <t>Отвертка крестовая PH2х150мм с эргономичной рукояткой магнитная (AT-SP2-04)</t>
  </si>
  <si>
    <t>Отвертка крестовая PH2х38мм с эргономичной рукояткой магнитная (AT-SP2-06)</t>
  </si>
  <si>
    <t>Отвертка крестовая PH3x100мм с эргономичной рукояткой магнитная, пласт.подвес (ATAV301)</t>
  </si>
  <si>
    <t>Отвертка крестовая PH3x125мм с эргономичной рукояткой магнитная, пласт.подвес (ATAV302)</t>
  </si>
  <si>
    <t>Отвертка крестовая PH3x150мм с эргономичной рукояткой магнитная, пласт.подвес (ATAV303)</t>
  </si>
  <si>
    <t>Отвертка крестовая PH3x75мм с эргономичной рукояткой магнитная, пласт.подвес (ATAV300)</t>
  </si>
  <si>
    <t>Отвертка крестовая PH3х150мм усиленная под ключ магнитная (AT-IP3-03)</t>
  </si>
  <si>
    <t>Отвертка крестовая PH3х200мм с эргономичной рукояткой магнитная (AT-SP3-05)</t>
  </si>
  <si>
    <t>Отвертка крестовая PZ0x100мм с эргономичной рукояткой магнитная, пласт.подвес (ATAV501)</t>
  </si>
  <si>
    <t>Отвертка крестовая PZ0x60мм с эргономичной рукояткой магнитная, пласт.подвес (ATAV500)</t>
  </si>
  <si>
    <t>Отвертка крестовая PZ0х75мм с эргономичной рукояткой магнитная (AT-SZ0-01)</t>
  </si>
  <si>
    <t>Отвертка крестовая PZ1x125мм с эргономичной рукояткой магнитная, пласт.подвес (ATAV514)</t>
  </si>
  <si>
    <t>Отвертка крестовая PZ1x150мм с эргономичной рукояткой магнитная, пласт.подвес (ATAV515)</t>
  </si>
  <si>
    <t>Отвертка крестовая PZ1x38мм с эргономичной рукояткой магнитная, пласт.подвес (ATAV511)</t>
  </si>
  <si>
    <t>Отвертка крестовая PZ1x60мм с эргономичной рукояткой магнитная, пласт.подвес (ATAV512)</t>
  </si>
  <si>
    <t>Отвертка крестовая PZ1x75мм с эргономичной рукояткой магнитная, пласт.подвес (ATAV513)</t>
  </si>
  <si>
    <t>Отвертка крестовая PZ1х100мм с эргономичной рукояткой магнитная (AT-SZ1-02)</t>
  </si>
  <si>
    <t>Отвертка крестовая PZ2x125мм с эргономичной рукояткой магнитная, пласт.подвес (ATAV522)</t>
  </si>
  <si>
    <t>Отвертка крестовая PZ2x200 с эргономичной рукояткой магнитная, пласт.подвес (ATAV524)</t>
  </si>
  <si>
    <t>Отвертка крестовая PZ2x250 с эргономичной рукояткой магнитная, пласт.подвес (ATAV525)</t>
  </si>
  <si>
    <t>Отвертка крестовая PZ2x75мм с эргономичной рукояткой магнитная, пласт.подвес (ATAV521)</t>
  </si>
  <si>
    <t>Отвертка крестовая PZ2х100мм с эргономичной рукояткой магнитная (AT-SZ2-03)</t>
  </si>
  <si>
    <t>Отвертка крестовая PZ2х150мм с эргономичной рукояткой магнитная  (AT-SZ2-04)</t>
  </si>
  <si>
    <t>Отвертка крестовая PZ2х38мм с эргономичной рукояткой магнитная (AT-SZ2-06)</t>
  </si>
  <si>
    <t>Отвертка крестовая PZ3x100мм с эргономичной рукояткой магнитная, пласт.подвес (ATAV530)</t>
  </si>
  <si>
    <t>Отвертка крестовая PZ3x125мм с эргономичной рукояткой магнитная, пласт.подвес (ATAV531)</t>
  </si>
  <si>
    <t>Отвертка крестовая PZ3x150мм с эргономичной рукояткой магнитная, пласт.подвес (ATAV532)</t>
  </si>
  <si>
    <t>Отвертка крестовая PZ3х200мм с эргономичной рукояткой магнитная (AT-SZ3-05)</t>
  </si>
  <si>
    <t>Отвёртка ударная с битами-вставками 5/16" 15 предметов (AT-IHS-01)</t>
  </si>
  <si>
    <t>Отвертка шлицевая SL2.0x100 с эргономичной рукояткой магнитная, пласт.подвес (ATAW022)</t>
  </si>
  <si>
    <t>Отвертка шлицевая SL2.0x50 с эргономичной рукояткой магнитная, пласт.подвес (ATAW020)</t>
  </si>
  <si>
    <t>Отвертка шлицевая SL2.0x75 с эргономичной рукояткой магнитная, пласт.подвес (ATAW021)</t>
  </si>
  <si>
    <t>Отвертка шлицевая SL2.5x100 с эргономичной рукояткой магнитная, пласт.подвес (ATAW025)</t>
  </si>
  <si>
    <t>Отвертка шлицевая SL2.5x50 с эргономичной рукояткой магнитная, пласт.подвес (ATAW023)</t>
  </si>
  <si>
    <t>Отвертка шлицевая SL2.5x75 с эргономичной рукояткой магнитная, пласт.подвес (ATAW024)</t>
  </si>
  <si>
    <t>Отвертка шлицевая SL3.0x100мм с эргономичной рукояткой магнитная, пласт.подвес (ATAW032)</t>
  </si>
  <si>
    <t>Отвертка шлицевая SL3.0x125мм с эргономичной рукояткой магнитная, пласт.подвес (ATAW033)</t>
  </si>
  <si>
    <t>Отвертка шлицевая SL3.0x150мм с эргономичной рукояткой магнитная, пласт.подвес (ATAW034)</t>
  </si>
  <si>
    <t>Отвертка шлицевая SL3.0x50мм с эргономичной рукояткой магнитная, пласт.подвес (ATAW030)</t>
  </si>
  <si>
    <t>Отвертка шлицевая SL3х75мм с эргономичной рукояткой магнитная (AT-SS3-01)</t>
  </si>
  <si>
    <t>Отвертка шлицевая SL4.0x125 с эргономичной рукояткой магнитная, пласт.подвес (ATAW041)</t>
  </si>
  <si>
    <t>Отвертка шлицевая SL4.0x150 с эргономичной рукояткой магнитная, пласт.подвес (ATAW042)</t>
  </si>
  <si>
    <t>Отвертка шлицевая SL4.0x200 с эргономичной рукояткой магнитная, пласт.подвес (ATAW043)</t>
  </si>
  <si>
    <t>Отвертка шлицевая SL4.0x250 с эргономичной рукояткой магнитная, пласт.подвес (ATAW044)</t>
  </si>
  <si>
    <t>Отвертка шлицевая SL4.0x75 с эргономичной рукояткой магнитная, пласт.подвес (ATAW040)</t>
  </si>
  <si>
    <t>Отвертка шлицевая SL4х100мм с эргономичной рукояткой магнитная (AT-SS4-02)</t>
  </si>
  <si>
    <t>Отвертка шлицевая SL5.0x125 с эргономичной рукояткой магнитная, пласт.подвес (ATAW052)</t>
  </si>
  <si>
    <t>Отвертка шлицевая SL5.0x150 с эргономичной рукояткой магнитная, пласт.подвес (ATAW053)</t>
  </si>
  <si>
    <t>Отвертка шлицевая SL5.0x200 с эргономичной рукояткой магнитная, пласт.подвес (ATAW054)</t>
  </si>
  <si>
    <t>Отвертка шлицевая SL5.0x250 с эргономичной рукояткой магнитная, пласт.подвес (ATAW055)</t>
  </si>
  <si>
    <t>Отвертка шлицевая SL5.0x38 с эргономичной рукояткой магнитная, пласт.подвес (ATAW050)</t>
  </si>
  <si>
    <t>Отвертка шлицевая SL5.0x75 с эргономичной рукояткой магнитная, пласт.подвес (ATAW051)</t>
  </si>
  <si>
    <t>Отвертка шлицевая SL5х100мм с эргономичной рукояткой магнитная (AT-SS5-03)</t>
  </si>
  <si>
    <t>Отвертка шлицевая SL5х100мм усиленная под ключ магнитная (AT-IS5-01)</t>
  </si>
  <si>
    <t>Отвертка шлицевая SL6.0x100мм с эргономичной рукояткой магнитная, пласт.подвес (ATAW061)</t>
  </si>
  <si>
    <t>Отвертка шлицевая SL6.0x200мм с эргономичной рукояткой магнитная, пласт.подвес (ATAW063)</t>
  </si>
  <si>
    <t>Отвертка шлицевая SL6.0x250мм с эргономичной рукояткой магнитная, пласт.подвес (ATAW064)</t>
  </si>
  <si>
    <t>Отвертка шлицевая SL6.0x300мм с эргономичной рукояткой магнитная, пласт.подвес (ATAW065)</t>
  </si>
  <si>
    <t>Отвертка шлицевая SL6.0x75мм с эргономичной рукояткой магнитная, пласт.подвес (ATAW060)</t>
  </si>
  <si>
    <t>Отвертка шлицевая SL6х125мм усиленная под ключ магнитная (AT-IS6-02)</t>
  </si>
  <si>
    <t>Отвертка шлицевая SL6х150мм с эргономичной рукояткой магнитная (AT-SS6-04)</t>
  </si>
  <si>
    <t>Отвертка шлицевая SL6х38мм с эргономичной рукояткой магнитная (AT-SS6-06)</t>
  </si>
  <si>
    <t>Отвертка шлицевая SL8.0x175 с эргономичной рукояткой магнитная, пласт.подвес (ATAW080)</t>
  </si>
  <si>
    <t>Отвертка шлицевая SL8.0x250мм с эргономичной рукояткой магнитная, пласт.подвес (ATAW082)</t>
  </si>
  <si>
    <t>Отвертка шлицевая SL8.0x300 с эргономичной рукояткой магнитная, пласт.подвес (ATAW083)</t>
  </si>
  <si>
    <t>Отвертка шлицевая SL8х150мм усиленная под ключ магнитная (AT-IS8-03)</t>
  </si>
  <si>
    <t>Отвертка шлицевая SL8х200мм с эргономичной рукояткой магнитная (AT-SS8-05)</t>
  </si>
  <si>
    <t>Отопитель воздушный автономный 12В 2000Вт дизель (AEAZ001)</t>
  </si>
  <si>
    <t>Отопитель воздушный автономный 12В 5000Вт дизель (AEAZ003)</t>
  </si>
  <si>
    <t>Отопитель воздушный автономный 24В 2000Вт дизель (AEAZ002)</t>
  </si>
  <si>
    <t>Отопитель воздушный автономный 24В 5000Вт дизель (AEAZ004)</t>
  </si>
  <si>
    <t>Отопитель воздушный автономный переносной 12В 5000Вт дизель металл. корпус (квадратный) (AEAZ005)</t>
  </si>
  <si>
    <t>Отопитель воздушный автономный переносной 12В 5000Вт дизель металл. корпус (узкий) (AEAZ006)</t>
  </si>
  <si>
    <t>Отопитель жидкостный автономный 12В 12КВт дизель (AEBB002)</t>
  </si>
  <si>
    <t>Отопитель жидкостный автономный 12В 5КВт универсальный бензин/дизель (AEBB001)</t>
  </si>
  <si>
    <t>Отопитель жидкостный автономный 24В 12КВт дизель (AEBB003)</t>
  </si>
  <si>
    <t>Очиститель-активатор, обезжириватель поверхностей перед грунтом, флакон 50мл. (ADGC034)</t>
  </si>
  <si>
    <t>Пакет-майка фирменный AIRLINE, ПНД 16 мкм (28*50+14 см), белый (ADPB006)</t>
  </si>
  <si>
    <t>Пакет-майка фирменный AIRLINE, ПНД 20 мкм (40*60+20 см), белый (ADPB007)</t>
  </si>
  <si>
    <t>Парктроник запасной универсальный (черный) (APS-SS-05)</t>
  </si>
  <si>
    <t>Парктроник на 4 датчика (черные), LED дисплей (APS-4L-01)</t>
  </si>
  <si>
    <t>Парктроник на 4 датчика (черные), беспроводной LED дисплей (APS-WL-04)</t>
  </si>
  <si>
    <t>Парктроник на 4 датчика (черные), звуковой зуммер (AEAW002)</t>
  </si>
  <si>
    <t>Парктроник на 8 датчиков (черные), LED дисплей (APS-8L-02)</t>
  </si>
  <si>
    <t>Парктроник на 8 датчиков (черные), LED дисплей PRO (AEAW001)</t>
  </si>
  <si>
    <t>Пассатижи 120мм (ATBJ001)</t>
  </si>
  <si>
    <t>Пассатижи 160мм (AT-CP-6)</t>
  </si>
  <si>
    <t>Пассатижи 180мм (AT-CP-7)</t>
  </si>
  <si>
    <t>Пассатижи 200мм (AT-CP-8)</t>
  </si>
  <si>
    <t>Пассатижи усиленные 120мм (ATBJ002)</t>
  </si>
  <si>
    <t>Пассатижи усиленные 180мм (ATBJ003)</t>
  </si>
  <si>
    <t>Пассатижи усиленные 250мм (ATBJ004)</t>
  </si>
  <si>
    <t>Пепельница "Элит" прорезиненная с крышкой, цвет черный (AAT-03)</t>
  </si>
  <si>
    <t>Пепельница в подстаканник с автоматической подсветкой, цвет черный (ADAC004)</t>
  </si>
  <si>
    <t>Пепельница классическая, круглая, цвет черный/хром (AAT-01)</t>
  </si>
  <si>
    <t>Пепельница овальная с автоматической подсветкой, цвет черный/хром (ADAC002)</t>
  </si>
  <si>
    <t>Переходник 1/4"F - 3/8"M (AT-AD-01)</t>
  </si>
  <si>
    <t>Переходник 3/8"F - 1/2"M (AT-AD-03)</t>
  </si>
  <si>
    <t>Переходник 3/8"F - 1/4"M (AT-AD-02)</t>
  </si>
  <si>
    <t>Переходник ударный 1"Вн на 3/4"Нар (AT-IS34-50)</t>
  </si>
  <si>
    <t>Переходник ударный 1/2"Вн на 3/4"Нар (AT-IS34-47)</t>
  </si>
  <si>
    <t>Переходник ударный 3/4"Вн на 1"Нар (AT-IS34-49)</t>
  </si>
  <si>
    <t>Переходник ударный 3/4"Вн на 1/2"Нар (AT-IS34-48)</t>
  </si>
  <si>
    <t>Перчатки акриловые с двухслойным латексным покрытием ладони (XL), утепленные, оранж./черн., с подвесом (AWG-W-05)</t>
  </si>
  <si>
    <t>Перчатки акриловые с ПВХ покрытием, утепленные, черн. графит (1 пара), 54 гр. (ADWG016)</t>
  </si>
  <si>
    <t>Перчатки акриловые утепленные, черн. графит (1 пара), 47 гр. (ADWG015)</t>
  </si>
  <si>
    <t>Перчатки кожаные, комбинированные (натур. кожа/хлопок) (XL), разноцвет. (AWG-S-13)</t>
  </si>
  <si>
    <t>Перчатки козья кожа, комбинированные (натур.кожа/хлопок) (XL), оранж./сер., с подвесом (AWG-S-14)</t>
  </si>
  <si>
    <t>Перчатки латексные без подкладки (L), черные, с подвесом (AWG-LS-10)</t>
  </si>
  <si>
    <t>Перчатки натуральная мягкая кожа, водительские, (L) белые, с подвесом (ADWG104)</t>
  </si>
  <si>
    <t>Перчатки натуральная мягкая кожа, водительские, (XL) белые, с подвесом (ADWG105)</t>
  </si>
  <si>
    <t>Перчатки нейлоновые с нитриловым покрытием ладони (L) сер./черн./оранж., с подвесом (ADWG102)</t>
  </si>
  <si>
    <t>Перчатки нейлоновые с нитриловым покрытием ладони (XL) сер./черн./оранж., с подвесом (ADWG103)</t>
  </si>
  <si>
    <t>Перчатки нейлоновые с нитриловым покрытием ладони (М) сер./черн./оранж., с подвесом (ADWG101)</t>
  </si>
  <si>
    <t>Перчатки ПВХ хозяйственные с подкладкой (L), фиолетовые, с подвесом (AWG-HW-11)</t>
  </si>
  <si>
    <t>Перчатки полиэфир/замша "Механик" с противоскольз. покрытием ладони (XL), черн./сер., с подвесом (AWG-M-08)</t>
  </si>
  <si>
    <t>Перчатки полиэфирные (L) белые (ADWG005)</t>
  </si>
  <si>
    <t>Перчатки полиэфирные (L) черные (ADWG007)</t>
  </si>
  <si>
    <t>Перчатки полиэфирные (L) черные, с подвесом (ADWG006)</t>
  </si>
  <si>
    <t>Перчатки полиэфирные (L), белые, с подвесом (AWG-NS-12)</t>
  </si>
  <si>
    <t>Перчатки полиэфирные МБС с полным ПВХ покрытием кисти (XL), красные, с подвесом (AWG-O-04)</t>
  </si>
  <si>
    <t>Перчатки полиэфирные с двухслойным нитрил.покрытием ладони (XL) оранж./черн. (ADWG004)</t>
  </si>
  <si>
    <t>Перчатки полиэфирные с двухслойным нитрил.покрытием ладони (XL) оранж./черн., с подвесом (AWG-L-03)</t>
  </si>
  <si>
    <t>Перчатки полиэфирные с цельным нитрил. покрытием ладони, женские (M), розовые, с подвесом  (AWG-NW-09)</t>
  </si>
  <si>
    <t>Перчатки полиэфирные с цельным ПУ покрытием ладони (XL) бел./сер.(ADWG001)</t>
  </si>
  <si>
    <t>Перчатки полиэфирные с цельным ПУ покрытием ладони (XL) черн./сер.(ADWG003)</t>
  </si>
  <si>
    <t>Перчатки полиэфирные с цельным ПУ покрытием ладони (XL) черн./сер., c подвесом (ADWG002)</t>
  </si>
  <si>
    <t>Перчатки полиэфирные с цельным ПУ покрытием ладони (XL), бел./сер., с подвесом (AWG-N-02)</t>
  </si>
  <si>
    <t>Перчатки спилковые EXPERT, комбинированные (натур.кожа/хлопок)(XL), сер./красн., с подвесом (AWG-S-07)</t>
  </si>
  <si>
    <t>Перчатки трикотажные ПШ с ПВХ покрытием, черные, (1 пара) 7 класс/72г., мод.701 (ADWG038)</t>
  </si>
  <si>
    <t>Перчатки трикотажные ПШ с ПВХ покрытием, черные, (5 пар) 7 класс/72г., мод. 701(ADWG039)</t>
  </si>
  <si>
    <t>Перчатки трикотажные ПШ, черные, (1 пара) 7 класс/62г., мод.700 (ADWG028)</t>
  </si>
  <si>
    <t>Перчатки трикотажные ПШ, черные, (5 пар) 7 класс/62г., мод.700 (ADWG029)</t>
  </si>
  <si>
    <t>Перчатки трикотажные ХБ двойн., серые, (1 пара) 7,5 класс/115г., мод.502 (ADWG020)</t>
  </si>
  <si>
    <t>Перчатки трикотажные ХБ двойн., серые, (5 пар) 7,5 класс/115г., мод.502 (ADWG021)</t>
  </si>
  <si>
    <t>Перчатки трикотажные ХБ двойн., черные, (1 пара) 7,5 класс/115г., мод.502 (ADWG022)</t>
  </si>
  <si>
    <t>Перчатки трикотажные ХБ двойн., черные, (5 пар) 7,5 класс/115г., мод.502 (ADWG023)</t>
  </si>
  <si>
    <t>Перчатки трикотажные ХБ с двойным латексным покрытием ладони, зеленые, (1 пара) 13 класс, мод.704 (AWG-C-08)</t>
  </si>
  <si>
    <t>Перчатки трикотажные ХБ с двойным латексным покрытием ладони, зеленые, (к-т 5 пар) 13 класс, мод.704 (AWG-C-09)</t>
  </si>
  <si>
    <t>Перчатки трикотажные ХБ с латексным покрытием ладони, зеленые, (1 пара) 13 класс, мод.703 (AWG-C-06)</t>
  </si>
  <si>
    <t>Перчатки трикотажные ХБ с латексным покрытием ладони, зеленые, (к-т 5 пар) 13 класс, мод.703 (AWG-C-07)</t>
  </si>
  <si>
    <t>Перчатки трикотажные ХБ с ПВХ покрытием, белые, (1 пара) 7,5 класс/42г., мод.202 (AWG-C-02)</t>
  </si>
  <si>
    <t>Перчатки трикотажные ХБ с ПВХ покрытием, белые, (1 пара) 7,5 класс/75г., мод.604 (ADWG034)</t>
  </si>
  <si>
    <t>Перчатки трикотажные ХБ с ПВХ покрытием, белые, (5 пар) 7,5 класс/75г., мод.604 (ADWG035)</t>
  </si>
  <si>
    <t>Перчатки трикотажные ХБ с ПВХ покрытием, белые, (к-т 5 пар) 7,5 класс/42г., мод.202 (AWG-C-01)</t>
  </si>
  <si>
    <t>Перчатки трикотажные ХБ с ПВХ покрытием, двойн., серые, (1 пара) 7,5 класс/125г., мод.602 (ADWG030)</t>
  </si>
  <si>
    <t>Перчатки трикотажные ХБ с ПВХ покрытием, двойн., серые, (5 пар) 7,5 класс/125г., мод.602 (ADWG031)</t>
  </si>
  <si>
    <t>Перчатки трикотажные ХБ с ПВХ покрытием, двойн., черные, (1 пара) 7,5 класс/125г., мод.602 (ADWG032)</t>
  </si>
  <si>
    <t>Перчатки трикотажные ХБ с ПВХ покрытием, двойн., черные, (5 пар) 7,5 класс/125г., мод.602 (ADWG033)</t>
  </si>
  <si>
    <t>Перчатки трикотажные ХБ с ПВХ покрытием, серые, (1 пара) 7,5 класс/75г., мод.604 (ADWG036)</t>
  </si>
  <si>
    <t>Перчатки трикотажные ХБ с ПВХ покрытием, серые, (5 пар) 7,5 класс/75г., мод.604 (ADWG037)</t>
  </si>
  <si>
    <t>Перчатки трикотажные ХБ с ПВХ покрытием, черные, (1 пара), 7,5 класс/40г., мод.202ч (AWG-C-04)</t>
  </si>
  <si>
    <t>Перчатки трикотажные ХБ с ПВХ покрытием, черные, (к-т 5 пар), 7,5 класс/40г., мод.202ч (AWG-C-03)</t>
  </si>
  <si>
    <t>Перчатки трикотажные ХБ, белые, (1 пара) 7,5 класс/65г., мод. 504 (ADWG024)</t>
  </si>
  <si>
    <t>Перчатки трикотажные ХБ, белые, (5 пар) 7,5 класс/65г., мод. 504 (ADWG025)</t>
  </si>
  <si>
    <t>Перчатки трикотажные ХБ, серые, (1 пара) 7,5 класс/65г., мод.504 (ADWG026)</t>
  </si>
  <si>
    <t>Перчатки трикотажные ХБ, серые, (5 пар) 7,5 класс/65г., мод.504 (ADWG027)</t>
  </si>
  <si>
    <t>Перчатки ХБ с ПВХ покрытием, черн./оранж., (1 пара), 61гр., 150Т/10 класс, с подвесом (ADWG019)</t>
  </si>
  <si>
    <t>Пистолет-дозатор для герметиков и клея (в тюбиках до 180мм) (AVPM001)</t>
  </si>
  <si>
    <t>Пистолет для антигравийных и антикорр. составов под Евробаллон с прямым соплом 25мм (ATBU053)</t>
  </si>
  <si>
    <t>Пистолет для антигравийных и антикорр. составов под Евробаллон с прямым соплом 50мм (ATBU050)</t>
  </si>
  <si>
    <t>Пистолет для антикорр. составов под Евробаллон с гибким и прямым соплами PRO (ATBU051)</t>
  </si>
  <si>
    <t>Пистолет для антикорр. составов под Евробаллон с гибким соплом и регулятором давления PRO (ATBU052)</t>
  </si>
  <si>
    <t>Пистолет для накачки шин без манометра грузовой (ATBU039)</t>
  </si>
  <si>
    <t>Пистолет для накачки шин грузовой с манометром 12 АТМ (ATBU004)</t>
  </si>
  <si>
    <t>Пистолет для накачки шин грузовой с манометром 15 АТМ (ATBU045)</t>
  </si>
  <si>
    <t>Пистолет для накачки шин ПШ1 с манометром 12 АТМ (ATBU032)</t>
  </si>
  <si>
    <t>Пистолет для накачки шин ПШ2 с манометром 12 АТМ (ATBU033)</t>
  </si>
  <si>
    <t>Пистолет для накачки шин ПШ3 с манометром 12 АТМ (ATBU034)</t>
  </si>
  <si>
    <t>Пистолет для накачки шин ПШ4 с цифровым манометром 12 АТМ (ATBU035)</t>
  </si>
  <si>
    <t>Пистолет для накачки шин ПШ5 с манометром 12 АТМ (ATBU036)</t>
  </si>
  <si>
    <t>Пистолет для накачки шин ПШ6 с манометром 12 АТМ (ATBU037)</t>
  </si>
  <si>
    <t>Пистолет для накачки шин с манометром 10 АТМ PRO (ATBU043)</t>
  </si>
  <si>
    <t>Пистолет для накачки шин с манометром 12 АТМ (ATBU003)</t>
  </si>
  <si>
    <t>Пистолет для накачки шин с манометром 12 АТМ INDUSTRY (ATBU040)</t>
  </si>
  <si>
    <t>Пистолет для накачки шин с манометром 12 АТМ PRO (ATBU044)</t>
  </si>
  <si>
    <t>Пистолет для накачки шин с манометром 16 АТМ обрезин. с клапаном сброса PRO (ATBU007)</t>
  </si>
  <si>
    <t>Пистолет для накачки шин с цифровым манометром 12 АТМ (ATBU042)</t>
  </si>
  <si>
    <t>Пистолет для накачки шин с цифровым манометром 12 АТМ INDUSTRY (ATBU041)</t>
  </si>
  <si>
    <t>Пистолет для накачки шин с цифровым манометром 14 АТМ обрезин. с клапаном сброса PRO (ATBU008)</t>
  </si>
  <si>
    <t>Пистолет для ошиповки пневматический А-12 (ATRK107)</t>
  </si>
  <si>
    <t>Пистолет моечный пневматический с присоединением воды быстросъем (ATBU054)</t>
  </si>
  <si>
    <t>Пистолет моечный/мовильный металл. бачок 900мл. с регулятором давления PRO (ATBU059)</t>
  </si>
  <si>
    <t>Пистолет моечный/мовильный пластик. бачок 850мл. (ATBU060)</t>
  </si>
  <si>
    <t>Пистолет моечный/мовильный ПМ1 металл. бачок 900мл (ATBU055)</t>
  </si>
  <si>
    <t>Пистолет моечный/мовильный ПМ2 металл. бачок 900мл (ATBU056)</t>
  </si>
  <si>
    <t>Пистолет моечный/мовильный ПМ3 металл. бачок 900мл (ATBU057)</t>
  </si>
  <si>
    <t>Пистолет моечный/мовильный ПМ4 металл. бачок 900мл (ATBU058)</t>
  </si>
  <si>
    <t>Пистолет моечный/мовильный ПМ5 металл. бачок байонет 850мл PRO (ATBU061)</t>
  </si>
  <si>
    <t>Пистолет моечный/мовильный ПМ6 металл. бачок байонет 850мл PRO (ATBU062)</t>
  </si>
  <si>
    <t>Пистолет пескоструйный с бачком (ATBU006)</t>
  </si>
  <si>
    <t>Пистолет пескоструйный со шлангом (ATBU005)</t>
  </si>
  <si>
    <t>Пистолет продувочный пневматический металл. (ATBU001)</t>
  </si>
  <si>
    <t>Пистолет продувочный пневматический металл. (L=110мм) (ATBU009)</t>
  </si>
  <si>
    <t>Пистолет продувочный пневматический металл. (L=110мм) прорезиненная рукоятка PRO (ATBU022)</t>
  </si>
  <si>
    <t>Пистолет продувочный пневматический металл. (L=20мм) (ATBU014)</t>
  </si>
  <si>
    <t>Пистолет продувочный пневматический металл. (L=215мм) (ATBU002)</t>
  </si>
  <si>
    <t>Пистолет продувочный пневматический металл. (L=50мм) (ATBU015)</t>
  </si>
  <si>
    <t>Пистолет продувочный пневматический металл. (L=95мм) (ATBU016)</t>
  </si>
  <si>
    <t>Пистолет продувочный пневматический пластик (L=100мм) (ATBU017)</t>
  </si>
  <si>
    <t>Пистолет продувочный пневматический пластик (L=200мм) (ATBU018)</t>
  </si>
  <si>
    <t>Пистолет продувочный пневматический пластик (L=300мм) (ATBU019)</t>
  </si>
  <si>
    <t>Пластырь кордовый, радиальный R-08 (45*76 мм) (ATRK63)</t>
  </si>
  <si>
    <t>Пластырь кордовый, радиальный R-10 (57*76 мм) (ATRK64)</t>
  </si>
  <si>
    <t>Пластырь кордовый, радиальный R-10HD (65*80 мм) (ATRK65)</t>
  </si>
  <si>
    <t>Пластырь кордовый, радиальный R-12 (57*102 мм) (ATRK66)</t>
  </si>
  <si>
    <t>Пластырь кордовый, радиальный R-12HD (70*115 мм) (ATRK67)</t>
  </si>
  <si>
    <t>Пластырь кордовый, радиальный R-14 (95*102 мм) (ATRK68)</t>
  </si>
  <si>
    <t>Пластырь кордовый, радиальный R-20 (76*125 мм) (ATRK69)</t>
  </si>
  <si>
    <t>Пластырь кордовый, радиальный R-22 (76*150 мм) (ATRK70)</t>
  </si>
  <si>
    <t>Пластырь кордовый, радиальный R-24 (76*215 мм) (ATRK71)</t>
  </si>
  <si>
    <t>Пластырь кордовый, радиальный R-25 (115*125 мм) (ATRK72)</t>
  </si>
  <si>
    <t>Пластырь кордовый, радиальный R-26 (76*267 мм) (ATRK73)</t>
  </si>
  <si>
    <t>Пластырь кордовый, радиальный R-28 (76*330 мм) (ATRK74)</t>
  </si>
  <si>
    <t>Пластырь кордовый, радиальный R-35 (113*185 мм) (ATRK75)</t>
  </si>
  <si>
    <t>Пластырь кордовый, радиальный R-40 (102*190 мм) (ATRK76)</t>
  </si>
  <si>
    <t>Пластырь кордовый, радиальный R-42 (125*254 мм) (ATRK77)</t>
  </si>
  <si>
    <t>Пластырь кордовый, радиальный R-44 (125*330 мм) (ATRK78)</t>
  </si>
  <si>
    <t>Пластырь кордовый, радиальный R-45 (190*240 мм) (ATRK79)</t>
  </si>
  <si>
    <t>Плед с подогревом автомобильный 12В, 45Вт (140*110 см), флис, черно-белый (ADHC020)</t>
  </si>
  <si>
    <t>Пленка-стретч автомобильная, защитная 0,25*30м, оранжевая  (ASF-C-01)</t>
  </si>
  <si>
    <t>Пленка защитная (маскировочная) с клейкой лентой 0,65мх15м  (ASF-PE-01)</t>
  </si>
  <si>
    <t>Повязка на руку, светоотражающая, 5*30 см., зеленая (ARW-A-06)</t>
  </si>
  <si>
    <t>Поддержка спины анатомическая с деревянными вставками (ASC-BS-17)</t>
  </si>
  <si>
    <t>Поддержка спины анатомическая, черная (ASC-BS-18)</t>
  </si>
  <si>
    <t>Подогреватель двигателя предпусковой ВИХРЬ-1000 с встроенной помпой 220В 1000Вт (AE-PP-1000)</t>
  </si>
  <si>
    <t>Подогреватель двигателя предпусковой ВИХРЬ-500 со встроенной помпой 220В 500Вт (AE-PP-500)</t>
  </si>
  <si>
    <t>Подогреватель двигателя предпусковой ГЕЙЗЕР-1000 220В 1000Вт (AE-PP-02)</t>
  </si>
  <si>
    <t>Подогреватель двигателя предпусковой ГЕЙЗЕР-600 220В 600Вт (AE-PP-01)</t>
  </si>
  <si>
    <t>Подогреватель двигателя предпусковой ГОЛЬФСТРИМ-2000 с помпой 220В 2000Вт (AE-PP-03)</t>
  </si>
  <si>
    <t>Подогреватель двигателя предпусковой ГОЛЬФСТРИМ-3000 с помпой 220В 3000Вт (AE-PP-04)</t>
  </si>
  <si>
    <t>Подогреватель двигателя предпусковой ТАЙФУН-2000 с встроенной помпой 220В 2000Вт (AEAY002)</t>
  </si>
  <si>
    <t>Подогреватель двигателя предпусковой ТАЙФУН-2500 с встроенной помпой 220В 2500Вт (AEAY003)</t>
  </si>
  <si>
    <t>Подогреватель двигателя предпусковой ТАЙФУН-3000 с встроенной помпой 220В 3000Вт (AEAY004)</t>
  </si>
  <si>
    <t>Подогреватель двигателя предпусковой УРАГАН-1000 компакт с встроенной помпой 220В 1000Вт (AEAY008)</t>
  </si>
  <si>
    <t>Подогреватель двигателя предпусковой УРАГАН-1500 компакт с встроенной помпой 220В 1500Вт (AEAY009)</t>
  </si>
  <si>
    <t>Подогреватель двигателя предпусковой УРАГАН-1500 с встроенной помпой 220В 1500Вт (AE-PP-1500)</t>
  </si>
  <si>
    <t>Подогреватель двигателя предпусковой УРАГАН-2000 компакт с встроенной помпой 220В 2000Вт (AEAY010)</t>
  </si>
  <si>
    <t>Подогреватель двигателя предпусковой УРАГАН-2000 с встроенной помпой 220В 2000Вт (AE-PP-2000)</t>
  </si>
  <si>
    <t>Подогреватель двигателя предпусковой УРАГАН-3000 с встроенной помпой 220В 3000Вт (AEAY001)</t>
  </si>
  <si>
    <t>Подогреватель двигателя предпусковой ЦИКЛОН-2000 с встроенной помпой 220В 2000Вт (AEAY005)</t>
  </si>
  <si>
    <t>Подогреватель двигателя предпусковой ЦИКЛОН-2500 с встроенной помпой 220В 2500Вт (AEAY006)</t>
  </si>
  <si>
    <t>Подогреватель двигателя предпусковой ЦИКЛОН-3000 с встроенной помпой 220В 3000Вт (AEAY007)</t>
  </si>
  <si>
    <t>Подушка-косточка на подгол. "Алькантара", ткань, 1 шт., бежевая (ASP-B-03)</t>
  </si>
  <si>
    <t>Подушка-косточка на подгол. "Алькантара",ткань, 1 шт., красная (ASP-B-04)</t>
  </si>
  <si>
    <t>Подушка-косточка на подгол. "Лима", экокожа, 1 шт., бежевая (ASP-B-07)</t>
  </si>
  <si>
    <t>Подушка-косточка на подгол. "Лима", экокожа, 1 шт., красная (ASP-B-08)</t>
  </si>
  <si>
    <t>Подушка-косточка на подгол. "Лима", экокожа, 1 шт., серая (ASP-B-06)</t>
  </si>
  <si>
    <t>Подушка-косточка на подгол. "Лима", экокожа, 1 шт., черная (ASP-B-05)</t>
  </si>
  <si>
    <t>Подушка-косточка на подгол."Алькантара", ткань, 1 шт., серая (ASP-B-02)</t>
  </si>
  <si>
    <t>Подушка-косточка на подгол."Алькантара", ткань, 1 шт., черная (ASP-B-01)</t>
  </si>
  <si>
    <t>Подушка-косточка на подгол."ЭКО", искусств.кожа/полиэстер, 1 шт., черная (ADPO001)</t>
  </si>
  <si>
    <t>Подушка надувная для шеи, дорожная, ПВХ, 1 шт., цвет черный (AFIP-0001)</t>
  </si>
  <si>
    <t>Подушка с подогревом на сиденье 12В, 19/26 Вт (41*41 см), стеганная, черная (ADHC019)</t>
  </si>
  <si>
    <t>Полотенце универсальное (70 шт., 14х23 см) (AN-R-01)</t>
  </si>
  <si>
    <t>Полотенце универсальное (70 шт., 22х23 см) (AN-R-02)</t>
  </si>
  <si>
    <t>Полотенце универсальное (70 шт., 25х40 см) (AN-R-03)</t>
  </si>
  <si>
    <t>Предохранители "макси" в блистере (5 шт. 20-60A) (AFU-B-08)</t>
  </si>
  <si>
    <t>Предохранители "МИКРО 2" в блистере (10 шт. 5-30А) (AFU-MK-07)</t>
  </si>
  <si>
    <t>Предохранители "микро" 10A в пакете 50шт. (AFU-MK-14)</t>
  </si>
  <si>
    <t>Предохранители "микро" 15A в пакете 50шт. (AFU-MK-15)</t>
  </si>
  <si>
    <t>Предохранители "микро" 20A в пакете 50шт. (AFU-MK-16)</t>
  </si>
  <si>
    <t>Предохранители "микро" 25A в пакете 50шт. (AFU-MK-17)</t>
  </si>
  <si>
    <t>Предохранители "микро" 30A в пакете 50шт. (AFU-MK-18)</t>
  </si>
  <si>
    <t>Предохранители "микро" 5A в пакете 50шт. (AFU-MK-12)</t>
  </si>
  <si>
    <t>Предохранители "микро" 7,5A в пакете 50шт. (AFU-MK-13)</t>
  </si>
  <si>
    <t>Предохранители "микро" в блистере  с экстрактором (10 шт. 5-30А) (AFU-MK-04)</t>
  </si>
  <si>
    <t>Предохранители "мини" 10A в пакете 50шт. (AFU-M-14)</t>
  </si>
  <si>
    <t>Предохранители "мини" 15A в пакете 50шт. (AFU-M-15)</t>
  </si>
  <si>
    <t>Предохранители "мини" 20A в пакете 50шт. (AFU-M-16)</t>
  </si>
  <si>
    <t>Предохранители "мини" 25A в пакете 50шт. (AFU-M-17)</t>
  </si>
  <si>
    <t>Предохранители "мини" 30A в пакете 50шт. (AFU-M-18)</t>
  </si>
  <si>
    <t>Предохранители "мини" 5A в пакете 50шт. (AFU-M-12)</t>
  </si>
  <si>
    <t>Предохранители "мини" 7,5A в пакете 50шт. (AFU-M-13)</t>
  </si>
  <si>
    <t>Предохранители "мини" в блистере с экстрактором (10 шт. 5-30А) (AFU-M-02)</t>
  </si>
  <si>
    <t>Предохранители "мини" в пласт.коробке (180 шт. 5-35А) (AFU-M-P510)</t>
  </si>
  <si>
    <t>Предохранители "стандарт" 10A в пакете 50шт. (AFU-S-14)</t>
  </si>
  <si>
    <t>Предохранители "стандарт" 15A в пакете 50шт. (AFU-S-15)</t>
  </si>
  <si>
    <t>Предохранители "стандарт" 20A в пакете 50шт. (AFU-S-16)</t>
  </si>
  <si>
    <t>Предохранители "стандарт" 25A в пакете 50шт. (AFU-S-17)</t>
  </si>
  <si>
    <t>Предохранители "стандарт" 30A в пакете 50шт. (AFU-S-18)</t>
  </si>
  <si>
    <t>Предохранители "стандарт" 5A в пакете 50шт. (AFU-S-12)</t>
  </si>
  <si>
    <t>Предохранители "стандарт" 7,5A в пакете 50шт. (AFU-S-13)</t>
  </si>
  <si>
    <t>Предохранители "стандарт" в блистере  с экстрактором (10 шт. 5-30А) (AFU-S-03)</t>
  </si>
  <si>
    <t>Предохранители "стандарт" в пласт.коробке  с экстрактором (180 шт. 5-35А) (AFU-S-P180)</t>
  </si>
  <si>
    <t>Предохранители "стандарт" с индикатором в блистере  с экстрактором (10 шт. 5-30А) (AFU-SL-05)</t>
  </si>
  <si>
    <t>Предохранители "стеклянные цилиндрические" в блистере (10 шт. 2-25А) (AFU-T-06)</t>
  </si>
  <si>
    <t>Предохранители "цилиндрические" в блистере (10 шт. 5-25А) (AFU-V-01)</t>
  </si>
  <si>
    <t>Предохранители "цилиндрические" в пласт.коробке (360 шт. 5-25А) (AFU-V-P360)</t>
  </si>
  <si>
    <t>Предохранитель "макси" 20А в блистере 1шт. (AFU-B-09)</t>
  </si>
  <si>
    <t>Предохранитель "макси" 30А в блистере 1шт. (AFU-B-10)</t>
  </si>
  <si>
    <t>Предохранитель "макси" 40А в блистере 1шт. (AFU-B-11)</t>
  </si>
  <si>
    <t>Предохранитель "макси" 50А в блистере 1шт. (AFU-B-12)</t>
  </si>
  <si>
    <t>Предохранитель "макси" 60А в блистере 1шт. (AFU-B-13)</t>
  </si>
  <si>
    <t>Пресс-маслёнка (тавотница) М10х1мм 45° (AT-GG-22)</t>
  </si>
  <si>
    <t>Пресс-маслёнка (тавотница) М10х1мм 90° (AT-GG-23)</t>
  </si>
  <si>
    <t>Пресс-маслёнка (тавотница) М10х1мм прямая (AT-GG-21)</t>
  </si>
  <si>
    <t>Пресс-маслёнка (тавотница) М6х1мм 45° (AT-GG-16)</t>
  </si>
  <si>
    <t>Пресс-маслёнка (тавотница) М6х1мм 90° (AT-GG-17)</t>
  </si>
  <si>
    <t>Пресс-маслёнка (тавотница) М6х1мм прямая (AT-GG-15)</t>
  </si>
  <si>
    <t>Пресс-маслёнка (тавотница) М8х1мм 45° (AT-GG-19)</t>
  </si>
  <si>
    <t>Пресс-маслёнка (тавотница) М8х1мм 90° (AT-GG-20)</t>
  </si>
  <si>
    <t>Пресс-маслёнка (тавотница) М8х1мм прямая (AT-GG-18)</t>
  </si>
  <si>
    <t>Привод гайковёрта AT-IW-01 (ATAZ301)</t>
  </si>
  <si>
    <t>Привод гайковёрта AT-IW-02 (ATAZ302)</t>
  </si>
  <si>
    <t>Привод гайковёрта AT-IW-03 (ATAZ303)</t>
  </si>
  <si>
    <t>Привод гайковёрта AT-IW-04 (ATAZ304)</t>
  </si>
  <si>
    <t>Привод гайковёрта AT-IW-05 (ATAZ305)</t>
  </si>
  <si>
    <t>Привод гайковёрта AT-IW-06 (ATAZ306)</t>
  </si>
  <si>
    <t>Привод гайковёрта AT-IW-07 (ATAZ307)</t>
  </si>
  <si>
    <t>Прикуриватель-разветвитель 2 гнезда (ASP-2-02)</t>
  </si>
  <si>
    <t>Прикуриватель-разветвитель 2 гнезда + 2USB в подстаканник (ASP-2U-16)</t>
  </si>
  <si>
    <t>Прикуриватель-разветвитель 2 гнезда + 2USB в подстаканник с индикат.заряд.АКБ обрезин. (ASP-2U-12)</t>
  </si>
  <si>
    <t>Прикуриватель-разветвитель 2 гнезда + 2USB с витым шнуром, штекер-фиксатор (ASP-2U-11)</t>
  </si>
  <si>
    <t>Прикуриватель-разветвитель 2 гнезда 10А, с гнездом для прикуривателя (ASP-2L-14)</t>
  </si>
  <si>
    <t>Прикуриватель-разветвитель 2 гнезда 15А с витым шнуром (ASP-15A-10)</t>
  </si>
  <si>
    <t>Прикуриватель-разветвитель 2 гнезда с витым шнуром (ASP-2-05)</t>
  </si>
  <si>
    <t>Прикуриватель-разветвитель 3 гнезда + USB (оранжевый) (ASP-3U-03)</t>
  </si>
  <si>
    <t>Прикуриватель-разветвитель 3 гнезда + USB (черный) (ASP-3U-07)</t>
  </si>
  <si>
    <t>Прикуриватель-разветвитель 3 гнезда 5А + USB 1A, с выключателями нагрузки (ASP-3S-15)</t>
  </si>
  <si>
    <t>Прикуриватель-разветвитель трансформер 2 гнезда + 2USB, штекер-фиксатор (ASP-2TU-08)</t>
  </si>
  <si>
    <t>Прикуриватель-разветвитель трансформер на 3 гнезда, штекер-фиксатор (ASP-3T-09)</t>
  </si>
  <si>
    <t>Прикуриватель-удлинитель на катушке 3м, 5А (ASP-3L-13)</t>
  </si>
  <si>
    <t>Прикуриватель-удлинитель с витым шнуром 3 м (ASP-3L-06)</t>
  </si>
  <si>
    <t>Прикуриватель (Гнездо с крокодилами) (ASP-1-01)</t>
  </si>
  <si>
    <t>Прикуриватель для LADA Kalina/Granta/Priora, CHEVROLET Niva, ВАЗ 2110-2112 (ACL-12-06)</t>
  </si>
  <si>
    <t>Прикуриватель для а/м 1118 Калина, 2110-12, 2113-15, 2123 Chevy Niva, 2170 Priora подвижная часть (ACL-12-02)</t>
  </si>
  <si>
    <t>Прикуриватель для а/м 2101-099, ОКА, 2141, Газель, Таврия, Волга, УАЗ, Автобусы подвижная часть 12В (ACL-12-01)</t>
  </si>
  <si>
    <t>Прикуриватель для ВАЗ 2101-07,Волга,УАЗ,Автобусы в сборе (ACL-12-04)</t>
  </si>
  <si>
    <t>Прикуриватель для ВАЗ 2108-099,ОКА,2141,Газель,Таврия в сборе (ACL-12-05)</t>
  </si>
  <si>
    <t>Прикуриватель для европейских иномарок в сборе (ACL-12-07)</t>
  </si>
  <si>
    <t>Прикуриватель иномарки алюминий Д21х23мм подвижная часть (ACL-12-03)</t>
  </si>
  <si>
    <t>Приспособление для замены тормозной жидкости и прокачки тормозов и цилиндров сцепления (ABF-R-01)</t>
  </si>
  <si>
    <t>Пробник автомобильный с лампой и проводом металл 6/12/24В 110мм (ACP-02)</t>
  </si>
  <si>
    <t>Пробник автомобильный с лампой и проводом пластик/металл 6/12/24В 140мм (ACP-01)</t>
  </si>
  <si>
    <t>Провода прикуривания 1000A EXPERT PRO (5м, 12/24В, кейс) (SA100006EK)</t>
  </si>
  <si>
    <t>Провода прикуривания 1000A EXPERT PRO (5м, 12/24В, сумка) (SA-1000-06E)</t>
  </si>
  <si>
    <t>Провода прикуривания 150А (2м, 6/12В) (SA-150-07S)</t>
  </si>
  <si>
    <t>Провода прикуривания 150А PRO (2м, 6/12В, сумка) (SA-150-03)</t>
  </si>
  <si>
    <t>Провода прикуривания 200А (2,2м, 6/12В, силиконовые) (SA-200-Si)</t>
  </si>
  <si>
    <t>Провода прикуривания 200А (2м, 6/12В) (SA-200-08S)</t>
  </si>
  <si>
    <t>Провода прикуривания 200А PRO (2,5м, 6/12В, сумка) (SA-200-02)</t>
  </si>
  <si>
    <t>Провода прикуривания 300А (2,5м, 6/12В) (SA-300-11S)</t>
  </si>
  <si>
    <t>Провода прикуривания 300А (2,5м, 6/12В, силиконовые) (SA-300-Si)</t>
  </si>
  <si>
    <t>Провода прикуривания 300А PRO (3м, 6/12В, кейс) (SA30005K)</t>
  </si>
  <si>
    <t>Провода прикуривания 300А PRO (3м, 6/12В, сумка) (SA-300-05)</t>
  </si>
  <si>
    <t>Провода прикуривания 400А (2,5м, 12/24В) (SA-400-09S)</t>
  </si>
  <si>
    <t>Провода прикуривания 400А (3м, 12/24В, силиконовые) (SA-400-Si)</t>
  </si>
  <si>
    <t>Провода прикуривания 400А PRO (3,5м, 12/24В, кейс) (SA40001K)</t>
  </si>
  <si>
    <t>Провода прикуривания 400А PRO (3,5м, 12/24В, сумка) (SA-400-01)</t>
  </si>
  <si>
    <t>Провода прикуривания 500А (4,5м, 12/24В, силиконовые) (SA-500-Si)</t>
  </si>
  <si>
    <t>Провода прикуривания 500А (4м, 12/24В) (SA-500-10S)</t>
  </si>
  <si>
    <t>Провода прикуривания 500А PRO (5м, 12/24В, кейс) (SA50004K)</t>
  </si>
  <si>
    <t>Провода прикуривания 500А PRO (5м, 12/24В, сумка) (SA-500-04)</t>
  </si>
  <si>
    <t>Провода прикуривания 600А (4,5м, 12/24В) (SA-600-12S)</t>
  </si>
  <si>
    <t>Провода прикуривания 600А PRO (5м, 12/24В, кейс) (SA60006K)</t>
  </si>
  <si>
    <t>Провода прикуривания 600А PRO (5м, 12/24В, сумка) (SA-600-06)</t>
  </si>
  <si>
    <t>Провода прикуривания 750А EXPERT PRO (5м, 12/24В, кейс) (SA75005EK)</t>
  </si>
  <si>
    <t>Провода прикуривания 750А EXPERT PRO (5м, 12/24В, сумка) (SA-750-05E)</t>
  </si>
  <si>
    <t>Проводка фаркопа с розеткой 12В 7 контактов 1,5м универсальная (ATE-10)</t>
  </si>
  <si>
    <t>Пульт для ворот и шлагбаумов универс. копир. 433,92МГц, (Apollo, Came, BFT) влагостойк. (ALAB004)</t>
  </si>
  <si>
    <t>Пульт для ворот и шлагбаумов универс. копир. 433,92МГц, (Apollo, Came, BFT) метал. компакт. (ALAB002)</t>
  </si>
  <si>
    <t>Пульт для ворот и шлагбаумов универс. копир. 433,92МГц, (Apollo, Came, BFT) метал. станд. (ALAB003)</t>
  </si>
  <si>
    <t>Пульт для ворот и шлагбаумов универс. копир. 433,92МГц, (Apollo, Came, BFT) пласт. (ALAB001)</t>
  </si>
  <si>
    <t>Пускозарядное устройство 12В, 80А (от 220В) (AJS-80-04)</t>
  </si>
  <si>
    <t>Пускозарядное устройство 12В/24В, 400/250А (от 220В) (AJS-400-02)</t>
  </si>
  <si>
    <t>Пускозарядное устройство сварочный аппарат 12В/24В/36В/СВАРКА, 10-200А, (от 220В) (AJS-W-03)</t>
  </si>
  <si>
    <t>Пылесос AIR (130Вт, 0.5л, 5,5 кПа) (VCA-04)</t>
  </si>
  <si>
    <t>Пылесос CYCLONE-1 (150Вт, 0,5л, 4 КПа) (VCA-01)</t>
  </si>
  <si>
    <t>Пылесос CYCLONE-2 в сумке (150ВТ, 0,5л, 4 КПа) (VCA-02)</t>
  </si>
  <si>
    <t>Пылесос CYCLONE (120 Вт, 0,4л, 4 кПа) (VCA-00)</t>
  </si>
  <si>
    <t>Пылесос CYCLONE TURBO в сумке (150Вт, 0,5л, 6 кПа) (VCA-03)</t>
  </si>
  <si>
    <t>Пылесос аккумуляторный (беспроводной) AIR-A (130Вт, 0.5л, 4 кПа, 2000 mAh) (VCA-05)</t>
  </si>
  <si>
    <t>Разветвитель прикуривателя 1 гнездо + 2xUSB 2.4A+2.4A PRO (AEBD070)</t>
  </si>
  <si>
    <t>Разветвитель прикуривателя 1 гнездо + Type-C PD + 1USB 2.4A 30Вт PRO (AEBD033)</t>
  </si>
  <si>
    <t>Рамка под  номерной знак "Russia", рельефная, с нижней запорной планкой, черная (AFC-10)</t>
  </si>
  <si>
    <t>Рамка под  номерной знак "Russia", с планкой (AFC-02)</t>
  </si>
  <si>
    <t>Рамка под  номерной знак без надписи, односоставная (AFC-01)</t>
  </si>
  <si>
    <t>Рамка под номерной знак "Белая", с планкой (AFC-04)</t>
  </si>
  <si>
    <t>Рамка под номерной знак "Карбон", с планкой (AFC-03)</t>
  </si>
  <si>
    <t>Рамка под номерной знак "Хром", с планкой (AFC-07)</t>
  </si>
  <si>
    <t>Рамка под номерной знак PRO, силиконовая с металл.основой, 1 шт., крепл., белая (ADFC035)</t>
  </si>
  <si>
    <t>Рамка под номерной знак PRO, силиконовая с металл.основой, 1 шт., крепл., черная (ADFC033)</t>
  </si>
  <si>
    <t>Рамка под номерной знак для япон./амер. авто, 290*170 мм, белая (AFC-16)</t>
  </si>
  <si>
    <t>Рамка под номерной знак для япон./амер. авто, 290*170 мм, черная (AFC-15)</t>
  </si>
  <si>
    <t>Рамка под номерной знак на мотоцикл/мопед/квадроцикл, 190*145 мм, черная (AFC-14)</t>
  </si>
  <si>
    <t>Рамка под номерной знак, антивандальная, металл, гальваника, разноцветная (AFC-11)</t>
  </si>
  <si>
    <t>Рамка под номерной знак, антивандальная, металл, цвет хром (AFC-12)</t>
  </si>
  <si>
    <t>Рамка под номерной знак, антивандальная, металл, цвет черный (AFC-13)</t>
  </si>
  <si>
    <t>Рамка под номерной знак, двусоставная (без надписи), черная (ADFC001)</t>
  </si>
  <si>
    <t>Рамка под номерной знак, камуфляж "Амёба", рамка-книжка, цвет син./сер./черн.(ADFC003)</t>
  </si>
  <si>
    <t>Рамка под номерной знак, камуфляж "Зима", рамка-книжка (AFC-08)</t>
  </si>
  <si>
    <t>Рамка под номерной знак, камуфляж "Лето", рамка-книжка (AFC-09)</t>
  </si>
  <si>
    <t>Рамка под номерной знак, силиконовая, 1 шт., белая (ADFC031)</t>
  </si>
  <si>
    <t>Рамка под номерной знак, силиконовая, 1 шт., черная (ADFC005)</t>
  </si>
  <si>
    <t>Рамки под номерной знак PRO, силиконовые с металл.основой, 2 шт., крепл., белые (ADFC036)</t>
  </si>
  <si>
    <t>Рамки под номерной знак PRO, силиконовые с металл.основой, 2 шт., крепл., черные (ADFC034)</t>
  </si>
  <si>
    <t>Рамки под номерной знак, силиконовые, 2 шт., белые (ADFC032)</t>
  </si>
  <si>
    <t>Рамки под номерной знак, силиконовые, 2 шт., черные (ADFC006)</t>
  </si>
  <si>
    <t>Распылитель (пульверизатор) помповый, 1,5L (APSB-03)</t>
  </si>
  <si>
    <t>Распылитель (пульверизатор) помповый, 1L (APSB-02)</t>
  </si>
  <si>
    <t>Распылитель (пульверизатор) с клапаном, помповый, 2,0L (APSB-04)</t>
  </si>
  <si>
    <t>Распылитель помповый на п/э бутылку, универсальный (APSB-01)</t>
  </si>
  <si>
    <t>Растворитель-бензин (обезжириватель) "Галоша", бут. 0,5 л.(ADDG001)</t>
  </si>
  <si>
    <t>Растяжка гидравлическая для кузовных работ 10т, набор 17 пр., пласт. кейс (ASHBS02)</t>
  </si>
  <si>
    <t>Растяжка гидравлическая для кузовных работ 4т, набор 17 пр., пласт. кейс (ASHBS01)</t>
  </si>
  <si>
    <t>Резинки-стяжки набор "Паук" 4шт.-120 см, D-8 мм (металлические крючки) (AS-R-12)</t>
  </si>
  <si>
    <t>Резинки-стяжки набор "Паук" 4шт.-80 см, D-8 мм (металлические крючки) (AS-R-05)</t>
  </si>
  <si>
    <t>Резинки-стяжки набор 10 шт. 100 см, D-8 мм (металлические крючки) (AS-R-17)</t>
  </si>
  <si>
    <t>Резинки-стяжки набор 10 шт. 120 см, D-8 мм (металлические крючки) (AS-R-18)</t>
  </si>
  <si>
    <t>Резинки-стяжки набор 10 шт. 60 см, D-8 мм (металлические крючки) (AS-R-15)</t>
  </si>
  <si>
    <t>Резинки-стяжки набор 10 шт. 80 см, D-8 мм (металлические крючки) (AS-R-16)</t>
  </si>
  <si>
    <t>Резинки-стяжки набор 2 шт. 100 см, D-8 мм (металлические крючки) (AS-R-06)</t>
  </si>
  <si>
    <t>Резинки-стяжки набор 2 шт. 120 см, D-8 мм (металлические крючки) (AS-R-07)</t>
  </si>
  <si>
    <t>Резинки-стяжки набор 2 шт. 120 см, D-8 мм (пластиковые крючки) (AS-R-13)</t>
  </si>
  <si>
    <t>Резинки-стяжки набор 2 шт. 60 см, D-8 мм (металлические крючки) (AS-R-01)</t>
  </si>
  <si>
    <t>Резинки-стяжки набор 2 шт. 80 см, D-8 мм (металлические крючки) (AS-R-02)</t>
  </si>
  <si>
    <t>Резинки-стяжки набор 2 шт. 80 см, D-8 мм (пластиковые крючки) (AS-R-03)</t>
  </si>
  <si>
    <t>Резинки-стяжки набор 20 шт. 25 см, D-4 мм (металлические крючки) (AS-R-14)</t>
  </si>
  <si>
    <t>Резинки-стяжки набор 6 шт.: 2 шт.-60см, 2шт.-80см, 2шт-100см, D-8 мм (металлические крючки) (AS-R-04)</t>
  </si>
  <si>
    <t>Резинки-стяжки набор 6 шт.: 2 шт.-80см, 2шт.-100см, 2шт-120см, D-8 мм, (метал. крючки) (AS-R-11)</t>
  </si>
  <si>
    <t>Резинки стеклоочистителя 700х6мм (28") 2 шт. в блистере (AWBRE70006K)</t>
  </si>
  <si>
    <t>Резинки стеклоочистителя 700х6мм (28") 2 шт. в пакете с навершием (AWB-RE-700K)</t>
  </si>
  <si>
    <t>Резинки стеклоочистителя PRO 700х8мм (28") 2 шт. в блистере (AWBREF70008K)</t>
  </si>
  <si>
    <t>Резинки стеклоочистителя PRO 700х8мм (28") 2 шт. в пакете с навершием  (AWBRE70008K)</t>
  </si>
  <si>
    <t>Ремень крепления груза для ЕВРОФУРЫ 2,5/5 т, 3,6 м, ширина 50 мм, с рельсовым креплением (крючки "ласточка") (AS-T-17E)</t>
  </si>
  <si>
    <t>Ремень крепления груза для ЕВРОФУРЫ 5/10 т, 3,6 м, ширина 55 мм, с рельсовым креплением (крючки "ласточка") (AS-T-18E)</t>
  </si>
  <si>
    <t>Ремень крепления груза с фиксатором 200 кг, 12 м  (AS-T-26)</t>
  </si>
  <si>
    <t>Ремень крепления груза с фиксатором 200 кг, 3 м  (AS-T-01)</t>
  </si>
  <si>
    <t>Ремень крепления груза с фиксатором 200 кг, 4,5 м  (AS-T-19)</t>
  </si>
  <si>
    <t>Ремень крепления груза с фиксатором 200 кг, 6 м  (AS-T-02)</t>
  </si>
  <si>
    <t>Ремень крепления груза с фиксатором 200 кг, 9 м  (AS-T-25)</t>
  </si>
  <si>
    <t>Ремень крепления груза с храповиком 1 т, 10 м (AS-T-22)</t>
  </si>
  <si>
    <t>Ремень крепления груза с храповиком 1 т, 12 м (AS-T-24)</t>
  </si>
  <si>
    <t>Ремень крепления груза с храповиком 1 т, 3 м (AS-T-41)</t>
  </si>
  <si>
    <t>Ремень крепления груза с храповиком 1 т, 4,5 м (AS-T-42)</t>
  </si>
  <si>
    <t>Ремень крепления груза с храповиком 1 т, 6 м (AS-T-04)</t>
  </si>
  <si>
    <t>Ремень крепления груза с храповиком 1 т, 8 м (AS-T-23)</t>
  </si>
  <si>
    <t>Ремень крепления груза с храповиком 10 т, 10 м (AS-T-15)</t>
  </si>
  <si>
    <t>Ремень крепления груза с храповиком 10 т, 12 м (AS-T-16)</t>
  </si>
  <si>
    <t>Ремень крепления груза с храповиком 10 т, 6 м (AS-T-13)</t>
  </si>
  <si>
    <t>Ремень крепления груза с храповиком 10 т, 8 м (AS-T-14)</t>
  </si>
  <si>
    <t>Ремень крепления груза с храповиком 2 т, 10 м (AS-T-07)</t>
  </si>
  <si>
    <t>Ремень крепления груза с храповиком 2 т, 12 м (AS-T-08)</t>
  </si>
  <si>
    <t>Ремень крепления груза с храповиком 2 т, 6 м (AS-T-05)</t>
  </si>
  <si>
    <t>Ремень крепления груза с храповиком 2 т, 8 м (AS-T-06)</t>
  </si>
  <si>
    <t>Ремень крепления груза с храповиком 5 т, 10 м (AS-T-11)</t>
  </si>
  <si>
    <t>Ремень крепления груза с храповиком 5 т, 12 м (AS-T-12)</t>
  </si>
  <si>
    <t>Ремень крепления груза с храповиком 5 т, 6 м (AS-T-09)</t>
  </si>
  <si>
    <t>Ремень крепления груза с храповиком 5 т, 8 м (AS-T-10)</t>
  </si>
  <si>
    <t>Ремень крепления груза с храповиком 600 кг, 12 м (AS-T-28)</t>
  </si>
  <si>
    <t>Ремень крепления груза с храповиком 600 кг, 3 м (AS-T-20)</t>
  </si>
  <si>
    <t>Ремень крепления груза с храповиком 600 кг, 4,5 м (AS-T-21)</t>
  </si>
  <si>
    <t>Ремень крепления груза с храповиком 600 кг, 6 м (AS-T-03)</t>
  </si>
  <si>
    <t>Ремень крепления груза с храповиком 600 кг, 9 м (AS-T-27)</t>
  </si>
  <si>
    <t>Ремень крепления груза с храповиком, кольцевой 1 т, 10 м (AST51)</t>
  </si>
  <si>
    <t>Ремень крепления груза с храповиком, кольцевой 1 т, 3 м (AHST001)</t>
  </si>
  <si>
    <t>Ремень крепления груза с храповиком, кольцевой 1 т, 4,5 м (AST48)</t>
  </si>
  <si>
    <t>Ремень крепления груза с храповиком, кольцевой 1 т, 6 м (AST49)</t>
  </si>
  <si>
    <t>Ремень крепления груза с храповиком, кольцевой 1 т, 8 м (AST50)</t>
  </si>
  <si>
    <t>Ремень крепления груза с храповиком, кольцевой 10 т, 10 м (AST61)</t>
  </si>
  <si>
    <t>Ремень крепления груза с храповиком, кольцевой 10 т, 12 м (AST62)</t>
  </si>
  <si>
    <t>Ремень крепления груза с храповиком, кольцевой 10 т, 6 м (AST59)</t>
  </si>
  <si>
    <t>Ремень крепления груза с храповиком, кольцевой 10 т, 8 м (AST60)</t>
  </si>
  <si>
    <t>Ремень крепления груза с храповиком, кольцевой 2 т, 10 м (AST55)</t>
  </si>
  <si>
    <t>Ремень крепления груза с храповиком, кольцевой 2 т, 4,5 м (AST52)</t>
  </si>
  <si>
    <t>Ремень крепления груза с храповиком, кольцевой 2 т, 6 м (AST53)</t>
  </si>
  <si>
    <t>Ремень крепления груза с храповиком, кольцевой 2 т, 8 м (AST54)</t>
  </si>
  <si>
    <t>Ремень крепления груза с храповиком, кольцевой 5 т, 10 м (AST58)</t>
  </si>
  <si>
    <t>Ремень крепления груза с храповиком, кольцевой 5 т, 6 м (AST56)</t>
  </si>
  <si>
    <t>Ремень крепления груза с храповиком, кольцевой 5 т, 8 м (AST57)</t>
  </si>
  <si>
    <t>Ремень крепления груза с храповиком, кольцевой 600 кг, 10 м (AST47)</t>
  </si>
  <si>
    <t>Ремень крепления груза с храповиком, кольцевой 600 кг, 3 м (AST43)</t>
  </si>
  <si>
    <t>Ремень крепления груза с храповиком, кольцевой 600 кг, 4,5 м (AST44)</t>
  </si>
  <si>
    <t>Ремень крепления груза с храповиком, кольцевой 600 кг, 6 м (AST45)</t>
  </si>
  <si>
    <t>Ремень крепления груза с храповиком, кольцевой 600 кг, 8 м (AST46)</t>
  </si>
  <si>
    <t>Ремень с наплечными лямками (подтяжками) светоотражающий, регулируемый размер, зеленый (ARW-BS-08)</t>
  </si>
  <si>
    <t>Ремень светоотражающий, регулируемый размер, зеленый (ARW-B-07)</t>
  </si>
  <si>
    <t>Ремкомплект для б/к шин в кейсе (шило для жгута + напильник + спиральное, 5 жгутов, нож) + ПОДАРОК (ATRK109)</t>
  </si>
  <si>
    <t>Ремкомплект для б/к шин в кейсе (шило:для жгута+напильник, доп. игла, 10 жгутов, нож) (ATRK-4)</t>
  </si>
  <si>
    <t>Ремкомплект для б/к шин в кейсе прорезин.ручки (клей, шило:для жгута+спиральное, 10 жгутов, нож) (ATRK-8)</t>
  </si>
  <si>
    <t>Ремкомплект для б/к шин в кейсе саморезы прорезиненные, 10 шт. (ATRK113)</t>
  </si>
  <si>
    <t>Ремкомплект для б/к шин пистолетные ручки (клей, шило для жгута,шило-напильник, 5 жгутов) (ATRK-3)</t>
  </si>
  <si>
    <t>Ремкомплект для б/к шин пистолетные ручки (клей, шило для жгута,шило-напильник, 5 жгутов) (ATRK22)</t>
  </si>
  <si>
    <t>Ремкомплект для б/к шин пистолетные ручки (клей, шило: для жгута+спирал.насечк, 5 жгутов) (ATRK21)</t>
  </si>
  <si>
    <t>Ремкомплект для б/к шин прорезин.ручки (клей, шило для жгута, шило-напильник, 5 жгутов) (ATRK26)</t>
  </si>
  <si>
    <t>Ремкомплект для б/к шин прорезин.ручки (клей, шило:для жгута+спирал. с насечк, 5 жгутов) (ATRK25)</t>
  </si>
  <si>
    <t>Ремкомплект для б/к шин прямые ручки (клей, шило для жгута, шило спиральное, 3 жгута) (ATRK27)</t>
  </si>
  <si>
    <t>Ремкомплект для б/к шин прямые ручки (шило для жгута, шило-напильник, 3 жгута) (ATRK29)</t>
  </si>
  <si>
    <t>Ремкомплект для б/к шин прямые ручки (шило: для жгута+спиральное, 3 жгута) (ATRK28)</t>
  </si>
  <si>
    <t>Ремкомплект для б/к шин Т-ручки (клей, шило для жгута, шило-напильник, 5 жгутов) (ATRK20)</t>
  </si>
  <si>
    <t>Ремкомплект для б/к шин Т-ручки (клей, шило:для жгута+спирал. с насечк, 5 жгутов) (ATRK19)</t>
  </si>
  <si>
    <t>Ремкомплект для б/к шин Т-ручки (шило:для жгута+спиральное, 5 жгутов) (ATRK-2)</t>
  </si>
  <si>
    <t>Ремкомплект для б/к шин Т-ручки прорезин.(клей, шило для жгута, шило-напильник, 5 жгутов) (ATRK24)</t>
  </si>
  <si>
    <t>Ремкомплект для б/к шин Т-ручки прорезин.(клей, шило:для жгута+спирал.насечк, 5 жгутов) (ATRK23)</t>
  </si>
  <si>
    <t>Ремкомплект для вентилей (20 золотников, 20 металл. колп. С ключом) в блистере (ATRS020)</t>
  </si>
  <si>
    <t>Ремкомплект для вентилей (20 золотников, 20 пласт. Колп.) в блистере (ATRS018)</t>
  </si>
  <si>
    <t>Ремкомплект для вентилей (20 золотников, 20 пласт. колп., 1 метчик) в блистере (ATRS019)</t>
  </si>
  <si>
    <t>Ремкомплект для вентилей (4 золотника, 4 металл.колп, 1 ключ) в блистере (ATRS016)</t>
  </si>
  <si>
    <t>Ремкомплект для вентилей (4 золотника, 4 металл.колп, 1 ключ) в кейсе (ATRS005)</t>
  </si>
  <si>
    <t>Ремкомплект для вентилей (4 золотника, 4 металл.колп, 1 ключ) в пакете (ATRS012)</t>
  </si>
  <si>
    <t>Ремкомплект для вентилей (4 золотника, 4 металл.колп, 1 метчик) в блистере (ATRS017)</t>
  </si>
  <si>
    <t>Ремкомплект для вентилей (4 золотника, 4 металл.колп, 1 метчик) в кейсе (ATRS006)</t>
  </si>
  <si>
    <t>Ремкомплект для вентилей (4 золотника, 4 металл.колп. с ключом) в кейсе (ATRS007)</t>
  </si>
  <si>
    <t>Ремкомплект для вентилей (4 золотника, 4 металл.колп. с ключом) в пакете (ATRS013)</t>
  </si>
  <si>
    <t>Ремкомплект для вентилей (4 золотника, 4 металл.колп.) в кейсе (ATRS004)</t>
  </si>
  <si>
    <t>Ремкомплект для вентилей (4 золотника, 4 металл.колп.) в пакете (ATRS011)</t>
  </si>
  <si>
    <t>Ремкомплект для вентилей (4 золотника, 4 пласт.колп, 1 ключ) в блистере (ATRS014)</t>
  </si>
  <si>
    <t>Ремкомплект для вентилей (4 золотника, 4 пласт.колп, 1 ключ) в кейсе (ATRS002)</t>
  </si>
  <si>
    <t>Ремкомплект для вентилей (4 золотника, 4 пласт.колп, 1 ключ) в пакете (ATRS010)</t>
  </si>
  <si>
    <t>Ремкомплект для вентилей (4 золотника, 4 пласт.колп, 1 метчик) в блистере (ATRS015)</t>
  </si>
  <si>
    <t>Ремкомплект для вентилей (4 золотника, 4 пласт.колп, 1 метчик) в кейсе (ATRS003)</t>
  </si>
  <si>
    <t>Ремкомплект для вентилей (4 золотника, 4 пласт.колп.  ключом) в кейсе (ATRS008)</t>
  </si>
  <si>
    <t>Ремкомплект для вентилей (4 золотника, 4 пласт.колп.) в кейсе (ATRS001)</t>
  </si>
  <si>
    <t>Ремкомплект для вентилей (4 золотника, 4 пласт.колп.) в пакете (ATRS009)</t>
  </si>
  <si>
    <t>Ремкомплект для камер (заплатки 25x25, 52x32, 35x24, н/ж бумага, клей-активатор) (ATRK-6)</t>
  </si>
  <si>
    <t>Ремкомплект для камер в кейсе (заплатки 25х25, н/ж бумага, клей-активатор) (ATRK-1)</t>
  </si>
  <si>
    <t>Ремкомплект для камер, заплатки круглые D25 мм - 48 шт., клей-активатор 12мл (ATRS101)</t>
  </si>
  <si>
    <t>Ремкомплект для камер, заплатки круглые D32 мм - 36 шт., клей-активатор 12мл (ATRS102)</t>
  </si>
  <si>
    <t>Ремкомплект для камер, заплатки круглые D42 мм - 24 шт., клей-активатор 12мл (ATRS103)</t>
  </si>
  <si>
    <t>Ремкомплект для камер, заплатки круглые D50 мм - 16 шт., клей-активатор 12мл (ATRS104)</t>
  </si>
  <si>
    <t>Ремкомплект для камер, заплатки овальные 35*24 мм - 48 шт., клей-активатор 12мл  (ATRS105)</t>
  </si>
  <si>
    <t>Ремкомплект для камер, заплатки овальные 50*30 мм - 24 шт., клей-активатор 12мл (ATRS106)</t>
  </si>
  <si>
    <t>Ремкомплект для камер, заплатки овальные 75*50 мм - 12 шт., клей-активатор 12мл (ATRS107)</t>
  </si>
  <si>
    <t>Ремкомплект трещотки 1/2" DR 72T (AT-RK-03)</t>
  </si>
  <si>
    <t>Ремкомплект трещотки 1/4" DR 72T (AT-RK-01)</t>
  </si>
  <si>
    <t>Ремкомплект трещотки 3/8" DR 72T (AT-RK-02)</t>
  </si>
  <si>
    <t>Ремни эластичные набор 2 шт. 100 см, 20 мм (пластиковые крючки) (AS-R-09)</t>
  </si>
  <si>
    <t>Ремни эластичные набор 2 шт. 120 см, 20 мм (пластиковые крючки) (AS-R-10)</t>
  </si>
  <si>
    <t>Ремни эластичные набор 2 шт. 80 см, 20 мм (пластиковые крючки) (AS-R-08)</t>
  </si>
  <si>
    <t>Розетка USB встраиваемая влагозащ. с 2 портами (5В, 2.1А + 2.1А) (ACS-2U-02)</t>
  </si>
  <si>
    <t>Розетка USB встраиваемая влагозащ. с 2 портами (5В, 2.1А + 2.1А) (В пакете) (AEBJ205)</t>
  </si>
  <si>
    <t>Розетка USB встраиваемая влагозащ. с 2 портами и вольтметр. (вкл/выкл) (5В, QC3.0+QC3.0) (AEBJ202)</t>
  </si>
  <si>
    <t>Розетка USB встраиваемая влагозащ. с 2 портами и вольтметром (5В, QC3.0 + Type-c PD) (AEBJ200)</t>
  </si>
  <si>
    <t>Розетка USB встраиваемая влагозащ. с 2 портами и вольтметром (вкл/выкл) (5В, 2.1А + 2.1А) (AEBJ203)</t>
  </si>
  <si>
    <t>Розетка USB для мотоциклов с 1 портом (5В, 2.1А) (вкл/выкл) (AEBJ206)</t>
  </si>
  <si>
    <t>Розетка USB для мотоциклов с вольтметром и прикуривателем (5В, 2.1А+2.1А) (вкл/выкл) (AEBJ208)</t>
  </si>
  <si>
    <t>Розетка USB для мотоциклов с вольтметром и термометром (5В, 2.1А+2.1А) (вкл/выкл) (AEBJ209)</t>
  </si>
  <si>
    <t>Розетка USB для мотоциклов с прикуривателем (5В, 2.1А+2.1А) (вкл/выкл) (AEBJ207)</t>
  </si>
  <si>
    <t>Розетка USB накладная c 2 портами (5В, 3.1А) (AEBJ210)</t>
  </si>
  <si>
    <t>Розетка USB накладная c 2 портами (5В, QC3.0+QC3.0) (AEBJ211)</t>
  </si>
  <si>
    <t>Розетка и вилка фаркопа 12В 13 контактов ЕВРО пластик комплект (ATE-48)</t>
  </si>
  <si>
    <t>Розетка и вилка фаркопа 12В 7 контактов металл комплект (ATE-47)</t>
  </si>
  <si>
    <t>Розетка и вилка фаркопа 12В 7 контактов пластик комплект (вилка с гайкой) (ATE-46)</t>
  </si>
  <si>
    <t>Розетка прицепа/тягача 24В 15 контактов пластик (гайка) (ATE-34)</t>
  </si>
  <si>
    <t>Розетка прицепа/тягача 24В ABS/EBS 7 контактов пластик (гайка) (ATE-35)</t>
  </si>
  <si>
    <t>Розетка прицепа/тягача 24В тип-N 7 контактов металл (сальник) (ATE-32)</t>
  </si>
  <si>
    <t>Розетка прицепа/тягача 24В тип-N 7 контактов пластик (гайка) (ATE-30)</t>
  </si>
  <si>
    <t>Розетка прицепа/тягача 24В тип-S 7 контактов металл (сальник) (ATE-33)</t>
  </si>
  <si>
    <t>Розетка прицепа/тягача 24В тип-S 7 контактов пластик (гайка) (ATE-31)</t>
  </si>
  <si>
    <t>Розетка фаркопа 12В 13 контактов ЕВРО металл (ATE-07)</t>
  </si>
  <si>
    <t>Розетка фаркопа 12В 13 контактов ЕВРО пластик (ATE-06)</t>
  </si>
  <si>
    <t>Розетка фаркопа 12В 7 контактов металл "ЛАЙТ" (ATE-22)</t>
  </si>
  <si>
    <t>Розетка фаркопа 12В 7 контактов металл (ATE-05)</t>
  </si>
  <si>
    <t>Розетка фаркопа 12В 7 контактов пластик "ЛАЙТ" (ATE-21)</t>
  </si>
  <si>
    <t>Розетка фаркопа 12В 7 контактов пластик (ATE-04)</t>
  </si>
  <si>
    <t>Розетка фаркопа 12В 7 контактов пластик (на кабель) (ATE-25)</t>
  </si>
  <si>
    <t>Ролик прикаточный 3 мм с подшипником, металл/дерево (ATRK48)</t>
  </si>
  <si>
    <t>Ролик прикаточный 5 мм с подшипником, металл/дерево (ATRK49)</t>
  </si>
  <si>
    <t>Ролик прикаточный 6 мм с подшипником, металл/дерево (ATRK50)</t>
  </si>
  <si>
    <t>Ролик прикаточный Г-образный (d 20*32*195 мм), оцинк.металл/дерево (ADRP001)</t>
  </si>
  <si>
    <t>Ролик прикаточный Г-образный (d 20*32*300 мм), оцинк.металл/дерево (ADRP004)</t>
  </si>
  <si>
    <t>Ролик прикаточный Г-образный (d 27*25*195 мм), оцинк.металл/дерево (ADRP002)</t>
  </si>
  <si>
    <t>Ролик прикаточный Г-образный (d 27*32*195 мм), оцинк.металл/дерево (ADRP003)</t>
  </si>
  <si>
    <t>Ролик прикаточный Г-образный (d 27*32*310 мм), оцинк.металл/дерево (ADRP005)</t>
  </si>
  <si>
    <t>Рукоятка трещоточная 1" DR усиленная 24T CR-MO (AT-IS1-29)</t>
  </si>
  <si>
    <t>Рукоятка трещоточная 1/2" DR 72T 250мм (AT-HDR-15)</t>
  </si>
  <si>
    <t>Рукоятка трещоточная 1/4" DR 72T 155мм (AT-HDR-04)</t>
  </si>
  <si>
    <t>Рукоятка трещоточная 3/4" DR усиленная 24T CR-MO (AT-IS34-53)</t>
  </si>
  <si>
    <t>Рукоятка трещоточная 3/8" DR 72T 200мм (AT-HDR-08)</t>
  </si>
  <si>
    <t>Рукоятка трещоточная телескопическая 1/2" DR 300-450мм (AT-HDR-16)</t>
  </si>
  <si>
    <t>Рукоятка трещоточная телескопическая 1/4" DR 72T 165-215мм (AT-HDR-05)</t>
  </si>
  <si>
    <t>Рукоятка трещоточная телескопическая 3/8" DR 72T 220-320мм (AT-HDR-09)</t>
  </si>
  <si>
    <t>Рукоятка удлинитель 1/4" DR 150мм (AT-HDR-03)</t>
  </si>
  <si>
    <t>Рулетка 5мx19мм INDUSTRY c лазерным дальномером 40м, магнитный зацеп, двуст. шкала (ATBQ100)</t>
  </si>
  <si>
    <t>Рулетка в прорезиненном корпусе 10мх25мм PRO, автостоп, дв. зацеп, дв. шкала (ATBQ018)</t>
  </si>
  <si>
    <t>Рулетка в прорезиненном корпусе 10мх25мм PRO, автостоп,дв.магнит.зацеп,нейлон.двуст.шкала (ATBQ022)</t>
  </si>
  <si>
    <t>Рулетка в прорезиненном корпусе 10мх25мм, автостоп, магнитный зацеп (ATBQ029)</t>
  </si>
  <si>
    <t>Рулетка в прорезиненном корпусе 3мх16мм (ATBQ023)</t>
  </si>
  <si>
    <t>Рулетка в прорезиненном корпусе 3мх16мм PRO, автостоп, дв. зацеп, дв. шкала (ATBQ015)</t>
  </si>
  <si>
    <t>Рулетка в прорезиненном корпусе 3мх16мм PRO, автостоп, магнит. зацеп, нейлон. двуст. шкала (ATBQ019)</t>
  </si>
  <si>
    <t>Рулетка в прорезиненном корпусе 3мх16мм, автостоп, магнитный зацеп (ATBQ026)</t>
  </si>
  <si>
    <t>Рулетка в прорезиненном корпусе 5мх19мм (ATBQ024)</t>
  </si>
  <si>
    <t>Рулетка в прорезиненном корпусе 5мх19мм, автостоп, дв. зацеп, дв. шкала (ATBQ016)</t>
  </si>
  <si>
    <t>Рулетка в прорезиненном корпусе 5мх19мм, автостоп, магнитный зацеп (ATBQ027)</t>
  </si>
  <si>
    <t>Рулетка в прорезиненном корпусе 5мх25мм PRO, автостоп, дв.магнит.зацеп, нейлон.двуст.шкала (ATBQ020)</t>
  </si>
  <si>
    <t>Рулетка в прорезиненном корпусе 7.5мх25мм (ATBQ025)</t>
  </si>
  <si>
    <t>Рулетка в прорезиненном корпусе 7.5мх25мм PRO, автостоп, дв. зацеп, дв. шкала (ATBQ017)</t>
  </si>
  <si>
    <t>Рулетка в прорезиненном корпусе 7.5мх25мм PRO, автостоп,дв.магнит.зацеп,нейлон.двуст.шкала (ATBQ021)</t>
  </si>
  <si>
    <t>Рулетка в прорезиненном корпусе 7.5мх25мм, автостоп, магнитный зацеп (ATBQ028)</t>
  </si>
  <si>
    <t>Рулетка в прорезиненном корпусе с фиксатором 1м х 6мм (ATBQ013)</t>
  </si>
  <si>
    <t>Рулетка в прорезиненном корпусе с фиксатором 2м х 6мм (ATBQ014)</t>
  </si>
  <si>
    <t>Рулетка в ударопрочном корпусе 3мх16мм, автостоп, магнитный зацеп, двуст. шкала (ATBQ030)</t>
  </si>
  <si>
    <t>Рулетка с фиксатором 3м х 16мм (ATBQ010)</t>
  </si>
  <si>
    <t>Рулетка с фиксатором 5м х 19мм (ATBQ011)</t>
  </si>
  <si>
    <t>Рулетка с фиксатором 7,5м х 25мм (ATBQ012)</t>
  </si>
  <si>
    <t>Салфетка для мойки авто влаговпитывающая (50*38см) (ABDN003)</t>
  </si>
  <si>
    <t>Салфетка замша ультра синтетическая ULTRA CHAMOIS в тубе (42*32 см) (AB-C-03)</t>
  </si>
  <si>
    <t>Салфетка замша ультра синтетическая ULTRA CHAMOIS в тубе (66*43 см) (AB-C-04)</t>
  </si>
  <si>
    <t>Салфетка из замши и микрофибры в тубе (45*46 см) (AB-C-01)</t>
  </si>
  <si>
    <t>Салфетка из микрофибры двухсторонняя синяя (35*40 см) (AB-A-01)</t>
  </si>
  <si>
    <t>Салфетка из микрофибры длинный ворс фиолетовая (35*40 см) (ABDN009)</t>
  </si>
  <si>
    <t>Салфетка из микрофибры длинный ворс фиолетовая (40*60 см) (ABDN010)</t>
  </si>
  <si>
    <t>Салфетка из микрофибры для мытья и удаления влаги серая (30*30 см) (ABDN008)</t>
  </si>
  <si>
    <t>Салфетка из микрофибры для мытья и удаления влаги серая (40*40 см) (ABDN006)</t>
  </si>
  <si>
    <t>Салфетка из микрофибры для мытья и удаления влаги серая (40*60 см) (ABDN007)</t>
  </si>
  <si>
    <t>Салфетка из микрофибры зеленая (50*70 см) (AB-A-07)</t>
  </si>
  <si>
    <t>Салфетка из микрофибры и коралловой ткани оранжевая (35*40 см)  (AB-A-04)</t>
  </si>
  <si>
    <t>Салфетка из микрофибры оранжевая (35*40 см)  (AB-A-02)</t>
  </si>
  <si>
    <t>Салфетка из микрофибры синяя (35*40 см) (AB-A-03)</t>
  </si>
  <si>
    <t>Салфетка из микрофибры фиолетовая (40*60 см)  (AB-A-06)</t>
  </si>
  <si>
    <t>Салфетка из натуральной замши (26*37 см)  (AB-B-01)</t>
  </si>
  <si>
    <t>Салфетка из порофибры желтая (20*18 см) (AB-A-05)</t>
  </si>
  <si>
    <t>Салфетка супервпитывающая в тубе (43*32 см) (AB-C-02)</t>
  </si>
  <si>
    <t>Салфетки вискозные желтые 3 шт. (34*30см) (ABDN004)</t>
  </si>
  <si>
    <t>Салфетки вискозные зеленые 10 шт. (34*30см) (ABDN005)</t>
  </si>
  <si>
    <t>Салфетки влажные антибактериальные (10 шт.) (AN-A-02)</t>
  </si>
  <si>
    <t>Салфетки влажные антибактериальные (20 шт.) (AN-AF-01)</t>
  </si>
  <si>
    <t>Салфетки влажные антибактериальные PRO (30 шт.) (ANAS05)</t>
  </si>
  <si>
    <t>Салфетки влажные для автосалона и интерьера (10 шт.) (AN-S-02)</t>
  </si>
  <si>
    <t>Салфетки влажные для автосалона и интерьера (20 шт.) (AN-S-01)</t>
  </si>
  <si>
    <t>Салфетки влажные для автосалона и интерьера PRO (30 шт.) (ANSS03)</t>
  </si>
  <si>
    <t>Салфетки влажные для кожаных изделий и автосалона PRO (30 шт.) (ANKS02)</t>
  </si>
  <si>
    <t>Салфетки влажные для рук (10 шт.) (AN-H-02)</t>
  </si>
  <si>
    <t>Салфетки влажные для рук (20 шт.) (AN-H-01)</t>
  </si>
  <si>
    <t>Салфетки влажные для рук от сильных загрязнений PRO (30 шт.) (ANHS03)</t>
  </si>
  <si>
    <t>Салфетки влажные для рук с пласт. клапаном (50 шт.) (AN-H-05)</t>
  </si>
  <si>
    <t>Салфетки влажные для рук с пласт. клапаном PRO (100 шт.) (ANHS07)</t>
  </si>
  <si>
    <t>Салфетки влажные для стеклянных поверхностей (10 шт.) (AN-M-02)</t>
  </si>
  <si>
    <t>Салфетки влажные для стеклянных поверхностей (20 шт.) (AN-M-01)</t>
  </si>
  <si>
    <t>Салфетки влажные для стекол, фар и зеркал PRO (30 шт.) (ANMS04)</t>
  </si>
  <si>
    <t>Салфетки влажные универсальные с пласт. клапаном (50 шт.) (AN-U-05)</t>
  </si>
  <si>
    <t>Салфетки жесткие абразивные 3 шт. (9*13см) (ABDN002)</t>
  </si>
  <si>
    <t>Сетка багажная 40*40 см (6 пластиковых крючков) (AS-S-07)</t>
  </si>
  <si>
    <t>Сетка багажная 90*130 см (12 пластиковых крючков) (AS-S-08)</t>
  </si>
  <si>
    <t>Сетка для защиты радиатора, алюм., яч. 10*4 мм (R10), 100*20 см, черная (1 шт.) (APM-A-02)</t>
  </si>
  <si>
    <t>Сетка для защиты радиатора, алюм., яч. 10*4 мм (R10), 100*40 см, без покраски (1 шт.) (APM-A-03)</t>
  </si>
  <si>
    <t>Сетка для защиты радиатора, алюм., яч. 10*4 мм (R10), 100*40 см, черная (1 шт.) (APM-A-04)</t>
  </si>
  <si>
    <t>Сетка для защиты радиатора, алюм., яч. 10*4 мм(R10), 100*20 см, без покраски (1 шт.) (APM-A-01)</t>
  </si>
  <si>
    <t>Сетка для ниш 25*55 см (на липучках) (AS-S-03)</t>
  </si>
  <si>
    <t>Сетка карман  45*90 см (2 пластиковых крючка, 2 крючка-самореза) (AS-S-02)</t>
  </si>
  <si>
    <t>Сетка карман 30*70 см (2 пластиковых крючка, 2 крючка-самореза) (AS-S-01)</t>
  </si>
  <si>
    <t>Сетка карман между передними сиденьями 30*28 см ( 4 пластиковых крючка) (AS-S-09)</t>
  </si>
  <si>
    <t>Сетка напольная 50*90 см (4 металлических крючка) (AS-S-04)</t>
  </si>
  <si>
    <t>Сетка напольная 75*75 см (4 металлических крючка) (AS-S-05)</t>
  </si>
  <si>
    <t>Сетка напольная 75*90 см (4 металлических крючка) (AS-S-06)</t>
  </si>
  <si>
    <t>Сигнал звуковой дисковый 100мм 335/400Гц 110дБ 12В LOW/HIGH, кмпл. 2 шт. (AHR-12D-01)</t>
  </si>
  <si>
    <t>Сигнал звуковой пневматический 160/210мм 600/756Гц 115дБ 12В LOW/HIGH, с компрессором (AHR-12C-04)</t>
  </si>
  <si>
    <t>Сигнал звуковой пневматический 310/350мм 370/415Гц 125дБ 24В LOW/HIGH (AHR-24P-05)</t>
  </si>
  <si>
    <t>Сигнал звуковой рупорный 90мм 410/510Гц 118дБ 12В LOW/HIGH, кмпл. 2 шт. (AHR-12R-02)</t>
  </si>
  <si>
    <t>Сигнал звуковой рупорный 90мм 410/510Гц 118дБ 24В LOW/HIGH, кмпл. 2 шт. (AHR-24R-03)</t>
  </si>
  <si>
    <t>Система контроля давления в шинах TPMS 4 внутренних датчика, дисплей на торпедо, солнечная панель (ATP-MS-02)</t>
  </si>
  <si>
    <t>Система контроля давления в шинах TPMS, 4 внеш. датчика, дисплей в прикуриватель (ATP-MS-01)</t>
  </si>
  <si>
    <t>Система контроля давления в шинах TPMS, 4 внеш. датчика, дисплей мини (AEBJ001)</t>
  </si>
  <si>
    <t>Система контроля давления в шинах TPMS, 4 внеш. датчика, дисплей на лоб. стекло, солнеч. панель (AEBJ002)</t>
  </si>
  <si>
    <t>Сифон антисливной с защитной сеткой в топл.бак 60мм для а/м Scania (AKAC002)</t>
  </si>
  <si>
    <t>Сифон антисливной с защитной сеткой в топл.бак 80мм для а/м Камаз, MAN, Volvo, MB, DAF (AKAC001)</t>
  </si>
  <si>
    <t>Скребок-варежка (AB-Q-01)</t>
  </si>
  <si>
    <t>Скребок-водосгон 2 в 1 (38*16*8 см) (AB-P-07)</t>
  </si>
  <si>
    <t>Скребок-удалитель адгезива, металл (ATRK53)</t>
  </si>
  <si>
    <t>Скребок-удалитель адгезива, пластик (ATRK52)</t>
  </si>
  <si>
    <t>Скребок (18 см) (AB-P-02)</t>
  </si>
  <si>
    <t>Скребок для шин металл/пластик (ATRK51)</t>
  </si>
  <si>
    <t>Скребок для шин металл/резина (ATRK112)</t>
  </si>
  <si>
    <t>Скребок квадратный с водосгоном (12 см) (AB-P-01)</t>
  </si>
  <si>
    <t>Скребок с водосгоном и эргономичной рукояткой (21 см) (AB-P-04)</t>
  </si>
  <si>
    <t>Скребок с двойной рабочей поверхностью усиленный (25 см) (AB-P-05)</t>
  </si>
  <si>
    <t>Скребок с резиновой рукояткой (18 см) (AB-P-03)</t>
  </si>
  <si>
    <t>Скребок треугольный (AB-P-06)</t>
  </si>
  <si>
    <t>Стойка опорная 2т PRO с зубч. мех., доп.фиксатор, 2 шт. (MIN-282 мм, MAX-430 мм) (AJSGP02)</t>
  </si>
  <si>
    <t>Стойка опорная 2т с зубч. мех., 2 шт. (MIN-262 мм, MAX-412 мм) (AJSG02)</t>
  </si>
  <si>
    <t>Стойка опорная 2т с пальц. мех., 2 шт. (MIN-265 мм, MAX-365 мм) (AJSF01)</t>
  </si>
  <si>
    <t>Стойка опорная 2т с пальц. мех., складная, 2 шт. (MIN-275 мм, MAX-365 мм) (AJSFC01)</t>
  </si>
  <si>
    <t>Стойка опорная 3т PRO с зубч. мех., доп.фиксатор, 2 шт. (MIN-300 мм, MAX-444 мм) (AJSGP03)</t>
  </si>
  <si>
    <t>Стойка опорная 3т с зубч. мех., 2 шт. (MIN-289 мм, MAX-418 мм) (AJSG03)</t>
  </si>
  <si>
    <t>Стойка опорная 3т с пальц. мех., 2 шт. (MIN-310 мм, MAX-478 мм) (AJSF02)</t>
  </si>
  <si>
    <t>Стойка опорная 6т PRO с зубч. мех., доп.фиксатор, 2 шт. (MIN-400 мм, MAX-620 мм) (AJSGP06)</t>
  </si>
  <si>
    <t>Стойка опорная 6т с зубч. мех., 2 шт. (MIN-400 мм, MAX-620 мм) (AJSG06)</t>
  </si>
  <si>
    <t>Стойка опорная 8т с пальц. мех., 2 шт. (MIN-385 мм, MAX-600 мм) (AJSF03)</t>
  </si>
  <si>
    <t>Столбик парковочный мягкий, 3 световозвр. полосы (высота 750мм, диаметр 70мм, анкерный) (AKON005)</t>
  </si>
  <si>
    <t>Столик дорожный на спинку сиденья, складной (29*18*23 см)  (ATC-F-01)</t>
  </si>
  <si>
    <t>Столик дорожный на спинку сиденья/руль, складной (35.5*23.5*2 см) (ATC-F-02)</t>
  </si>
  <si>
    <t>Стропа грузоподъемная текстильная петлевая СТП 1 т, 2 м (ASTP01)</t>
  </si>
  <si>
    <t>Стропа грузоподъемная текстильная петлевая СТП 1 т, 3 м (ASTP02)</t>
  </si>
  <si>
    <t>Стропа грузоподъемная текстильная петлевая СТП 2 т, 2 м (ASTP03)</t>
  </si>
  <si>
    <t>Стропа грузоподъемная текстильная петлевая СТП 2 т, 3 м (ASTP04)</t>
  </si>
  <si>
    <t>Стропа грузоподъемная текстильная петлевая СТП 2 т, 4 м (ASTP05)</t>
  </si>
  <si>
    <t>Стропа грузоподъемная текстильная петлевая СТП 3 т, 3 м (ASTP06)</t>
  </si>
  <si>
    <t>Стропа грузоподъемная текстильная петлевая СТП 3 т, 4 м (ASTP07)</t>
  </si>
  <si>
    <t>Стропа грузоподъемная текстильная петлевая СТП 3 т, 5 м (ASTP08)</t>
  </si>
  <si>
    <t>Стропа грузоподъемная текстильная петлевая СТП 5 т, 3 м (ASTP09)</t>
  </si>
  <si>
    <t>Стропа грузоподъемная текстильная петлевая СТП 5 т, 4 м (ASTP10)</t>
  </si>
  <si>
    <t>Стропа грузоподъемная текстильная петлевая СТП 5 т, 5 м (ASTP11)</t>
  </si>
  <si>
    <t>Стропа грузоподъемная текстильная петлевая СТП 5 т, 6 м (ASTP12)</t>
  </si>
  <si>
    <t>Стяжки (хомуты) кабельные 2,5*100 мм, пластиковые, белые, 10 шт. (ACT-N-01)</t>
  </si>
  <si>
    <t>Стяжки (хомуты) кабельные 2,5*100 мм, пластиковые, белые, 100 шт. (ACT-N-02)</t>
  </si>
  <si>
    <t>Стяжки (хомуты) кабельные 2,5*100 мм, пластиковые, черные, 10 шт. (ACT-N-17)</t>
  </si>
  <si>
    <t>Стяжки (хомуты) кабельные 2,5*100 мм, пластиковые, черные, 100 шт. (ACT-N-18)</t>
  </si>
  <si>
    <t>Стяжки (хомуты) кабельные 3,6*150 мм, пластиковые, белые, 10 шт. (ACT-N-03)</t>
  </si>
  <si>
    <t>Стяжки (хомуты) кабельные 3,6*150 мм, пластиковые, белые, 100 шт. (ACT-N-04)</t>
  </si>
  <si>
    <t>Стяжки (хомуты) кабельные 3,6*150 мм, пластиковые, черные, 10 шт. (ACT-N-19)</t>
  </si>
  <si>
    <t>Стяжки (хомуты) кабельные 3,6*150 мм, пластиковые, черные, 100 шт. (ACT-N-20)</t>
  </si>
  <si>
    <t>Стяжки (хомуты) кабельные 3,6*200 мм, пластиковые, белые, 10 шт. (ACT-N-05)</t>
  </si>
  <si>
    <t>Стяжки (хомуты) кабельные 3,6*200 мм, пластиковые, белые, 100 шт. (ACT-N-06)</t>
  </si>
  <si>
    <t>Стяжки (хомуты) кабельные 3,6*200 мм, пластиковые, черные, 10 шт. (ACT-N-21)</t>
  </si>
  <si>
    <t>Стяжки (хомуты) кабельные 3,6*200 мм, пластиковые, черные, 100 шт. (ACT-N-22)</t>
  </si>
  <si>
    <t>Стяжки (хомуты) кабельные 3,6*250 мм, пластиковые, белые, 10 шт. (ACT-N-07)</t>
  </si>
  <si>
    <t>Стяжки (хомуты) кабельные 3,6*250 мм, пластиковые, белые, 100 шт. (ACT-N-08)</t>
  </si>
  <si>
    <t>Стяжки (хомуты) кабельные 3,6*250 мм, пластиковые, черные, 10 шт. (ACT-N-23)</t>
  </si>
  <si>
    <t>Стяжки (хомуты) кабельные 3,6*250 мм, пластиковые, черные, 100 шт. (ACT-N-24)</t>
  </si>
  <si>
    <t>Стяжки (хомуты) кабельные 3,6*300 мм, пластиковые, белые, 10 шт. (ACT-N-09)</t>
  </si>
  <si>
    <t>Стяжки (хомуты) кабельные 3,6*300 мм, пластиковые, белые, 100 шт. (ACT-N-10)</t>
  </si>
  <si>
    <t>Стяжки (хомуты) кабельные 3,6*300 мм, пластиковые, черные, 10 шт. (ACT-N-25)</t>
  </si>
  <si>
    <t>Стяжки (хомуты) кабельные 3,6*300 мм, пластиковые, черные, 100 шт. (ACT-N-26)</t>
  </si>
  <si>
    <t>Стяжки (хомуты) кабельные 4,8*350 мм, пластиковые, белые, 10 шт. (ACT-N-11)</t>
  </si>
  <si>
    <t>Стяжки (хомуты) кабельные 4,8*350 мм, пластиковые, белые, 100 шт. (ACT-N-12)</t>
  </si>
  <si>
    <t>Стяжки (хомуты) кабельные 4,8*350 мм, пластиковые, черные, 10 шт. (ACT-N-27)</t>
  </si>
  <si>
    <t>Стяжки (хомуты) кабельные 4,8*350 мм, пластиковые, черные, 100 шт. (ACT-N-28)</t>
  </si>
  <si>
    <t>Стяжки (хомуты) кабельные 4,8*400 мм, пластиковые, белые, 10 шт. (ACT-N-13)</t>
  </si>
  <si>
    <t>Стяжки (хомуты) кабельные 4,8*400 мм, пластиковые, белые, 100 шт. (ACT-N-14)</t>
  </si>
  <si>
    <t>Стяжки (хомуты) кабельные 4,8*400 мм, пластиковые, черные, 10 шт. (ACT-N-29)</t>
  </si>
  <si>
    <t>Стяжки (хомуты) кабельные 4,8*400 мм, пластиковые, черные, 100 шт. (ACT-N-30)</t>
  </si>
  <si>
    <t>Стяжки (хомуты) кабельные, нейлон, цвет.,300 шт(2,5*100-150шт/3,6*200-150шт) (ADTC001)</t>
  </si>
  <si>
    <t>Стяжки (хомуты) кабельные, нейлон, цвет.,650 шт(2,5*100-300шт/3,6*150-200шт/4,8*200-150шт) (ADTC002)</t>
  </si>
  <si>
    <t>Стяжки (хомуты) кабельные, пласт. бел., набор 60шт.(2,5*100мм-20шт/3,6*150мм-20шт/3,6*200мм-20шт) (ACT-NK-15)</t>
  </si>
  <si>
    <t>Стяжки (хомуты) кабельные, пласт. бел., набор 60шт.(3,6*250мм-20шт/3,6*300мм-20шт/4,8*350мм-20шт) (ACT-NK-16)</t>
  </si>
  <si>
    <t>Стяжки (хомуты) кабельные, пласт. черн., набор 60шт.(2,5*100мм-20шт/3,6*150мм-20шт/3,6*200мм-20шт) (ACT-NK-31)</t>
  </si>
  <si>
    <t>Стяжки (хомуты) кабельные, пласт. черн., набор 60шт.(3,6*250мм-20шт/3,6*300мм-20шт/4,8*350мм-20шт) (ACT-NK-32)</t>
  </si>
  <si>
    <t>Стяжки пружин двухзахватные 230мм Россия к-т 2 шт. (AT-SPR-05)</t>
  </si>
  <si>
    <t>Стяжки пружин двухзахватные 280мм Россия к-т 2 шт. (AT-SPR-06)</t>
  </si>
  <si>
    <t>Стяжки пружин однозахватные 220мм Россия к-т 2 шт. (AT-SPR-03)</t>
  </si>
  <si>
    <t>Стяжки пружин однозахватные 260мм Россия к-т 2 шт. (AT-SPR-04)</t>
  </si>
  <si>
    <t>Стяжки пружин усиленные кованые 270мм к-т 2 шт. (AT-SPR-01)</t>
  </si>
  <si>
    <t>Стяжки пружин усиленные кованые 370мм к-т 2 шт. (AT-SPR-02)</t>
  </si>
  <si>
    <t>Сумка-холодильник (термосумка) 12 л, 30*21*21 см (AO-CB-02)</t>
  </si>
  <si>
    <t>Сумка-холодильник (термосумка) 20 л, 43*23*22 см (AO-CB-03)</t>
  </si>
  <si>
    <t>Сумка-холодильник (термосумка) 30 л, 50*26*25 см (AO-CB-04)</t>
  </si>
  <si>
    <t>Сумка-холодильник (термосумка) 40 л, 32*41*31 см, цвет черный/оранжевый (AO-CB-05)</t>
  </si>
  <si>
    <t>Сумка-холодильник (термосумка) 50 л, 34*42*36 см, цвет черный/оранжевый (AO-CB-06)</t>
  </si>
  <si>
    <t>Сумка-холодильник (термосумка) 6 л, 24*18*17 см  (AO-CB-01)</t>
  </si>
  <si>
    <t>Сумка-холодильник (термосумка) PRO, 18л, 34*28*19.5см, водонепр., чер./сер.(ADCB002)</t>
  </si>
  <si>
    <t>Сумка-холодильник (термосумка) PRO, 27л, 40*31*22см, водонепр., чер./сер.(ADCB003)</t>
  </si>
  <si>
    <t>Сумка-холодильник (термосумка) PRO, 36л, 44*33*25см, водонепр., чер./сер.(ADCB004)</t>
  </si>
  <si>
    <t>Сумка-холодильник (термосумка) PRO, 9л, 25*22.5*16.5см, водонепр., чер./сер.(ADCB001)</t>
  </si>
  <si>
    <t>Сумка-холодильник (термосумка) на колесах с телескоп.ручкой 48 л, водонепр., черн./оранж. (ADCB013)</t>
  </si>
  <si>
    <t>Сумка-холодильник (термосумка) на колесах с телескоп.ручкой 48 л, водонепр., черн./сер./оранж.(ADCB014)</t>
  </si>
  <si>
    <t>Сумка-холодильник (термосумка) рюкзак 19 л, ткань Ripstop, водонепр., черн. (ADCB011)</t>
  </si>
  <si>
    <t>Сумка-холодильник (термосумка) рюкзак 27 л, водонепр., черный (ADCB012)</t>
  </si>
  <si>
    <t>Сумка-холодильник (термосумка)"Пикник", 23л, 32*30*24см, водонепр.,серая (ADCB007)</t>
  </si>
  <si>
    <t>Сумка-холодильник (термосумка)"Пикник", 32л, 37,5*34*26см, водонепр.,серая (ADCB008)</t>
  </si>
  <si>
    <t>Сумка-холодильник (термосумка)"Пикник", 45л, 38*34*35см, водонепр.,серая (ADCB009)</t>
  </si>
  <si>
    <t>Сумка-холодильник (термосумка)"Пикник", 56л, 41*34*41см, водонепр.,серая (ADCB010)</t>
  </si>
  <si>
    <t>Сумка-холодильник (термосумка)"Пляжная", 19л, 35,5*31*18см, водонепр.,сер. (ADCB005)</t>
  </si>
  <si>
    <t>Сумка-холодильник (термосумка)"Пляжная", 27л, 42*33*20см, водонепр.,сер. (ADCB006)</t>
  </si>
  <si>
    <t>Сумка для набора автомобилиста с шелкографией (45х15х15 см), оранжевая (ANA-BAG)</t>
  </si>
  <si>
    <t>Сумка для набора автомобилиста с шелкографией (45х15х15 см), черная (ANA-BAG-01)</t>
  </si>
  <si>
    <t>Сумка для набора инструментов AT-17B-01 (BAG01)</t>
  </si>
  <si>
    <t>Сумка дорожная автомобильная, большая (54*29*20 см), черн./оранж.(AR-BAG-02)</t>
  </si>
  <si>
    <t>Сумка дорожная автомобильная, средняя (49*24*20 см), черн./оранж.(AR-BAG-01)</t>
  </si>
  <si>
    <t>Съёмник внутренних стопорных колец "загнутый сжим" 150мм (AT-ICP6-03)</t>
  </si>
  <si>
    <t>Съёмник внутренних стопорных колец "загнутый сжим" 180мм (AT-ICP7-04)</t>
  </si>
  <si>
    <t>Съёмник внутренних стопорных колец "загнутый сжим" 230мм (ATBK002)</t>
  </si>
  <si>
    <t>Съёмник внутренних стопорных колец "прямой сжим" 150мм (AT-ICP6-01)</t>
  </si>
  <si>
    <t>Съёмник внутренних стопорных колец "прямой сжим" 180мм (AT-ICP7-02)</t>
  </si>
  <si>
    <t>Съёмник внутренних стопорных колец "прямой сжим" 230мм (ATBK001)</t>
  </si>
  <si>
    <t>Съемник для колпачков на колесные болты, пластик (AWBN10)</t>
  </si>
  <si>
    <t>Съемник масляного фильтра "Зажим"  75 - 100 мм (AK-F-01)</t>
  </si>
  <si>
    <t>Съемник масляного фильтра "Краб" 65 - 110 мм (AK-F-03)</t>
  </si>
  <si>
    <t>Съемник масляного фильтра "Ленточный"  55-100 мм (AK-F-02)</t>
  </si>
  <si>
    <t>Съемник масляного фильтра "Ременной"  60-140 мм (AK-F-04)</t>
  </si>
  <si>
    <t>Съемник масляного фильтра "Цепной" 60-140 мм (AK-F-06)</t>
  </si>
  <si>
    <t>Съемник масляного фильтра "Цепной" головка  до 120 мм (AK-F-05)</t>
  </si>
  <si>
    <t>Съемник масляного фильтра "Чашка" 64-65 мм (AT-FC-01)</t>
  </si>
  <si>
    <t>Съемник масляного фильтра "Чашка" 67 мм (AT-FC-02)</t>
  </si>
  <si>
    <t>Съемник масляного фильтра "Чашка" 73-74 мм (AT-FC-03)</t>
  </si>
  <si>
    <t>Съёмник наружных стопорных колец "загнутый разжим" 150мм (AT-ECP6-03)</t>
  </si>
  <si>
    <t>Съёмник наружных стопорных колец "загнутый разжим" 180мм (AT-ECP7-04)</t>
  </si>
  <si>
    <t>Съёмник наружных стопорных колец "загнутый разжим" 230мм (ATBK004)</t>
  </si>
  <si>
    <t>Съёмник наружных стопорных колец "прямой разжим" 150мм (AT-ECP6-01)</t>
  </si>
  <si>
    <t>Съёмник наружных стопорных колец "прямой разжим" 180мм (AT-ECP7-02)</t>
  </si>
  <si>
    <t>Съёмник наружных стопорных колец "прямой разжим" 230мм  (ATBK003)</t>
  </si>
  <si>
    <t>Съемник пистонов обшивки салона 6мм (AT-CR-02)</t>
  </si>
  <si>
    <t>Съемник пистонов обшивки салона 9мм (AT-CR-03)</t>
  </si>
  <si>
    <t>Съемник резиновых уплотнителей (AT-CR-01)</t>
  </si>
  <si>
    <t>Съёмник рулевых тяг и шаровых опор универсальный "ГУСЬ" (AT-BJS-02)</t>
  </si>
  <si>
    <t>Съёмник шарнирный двухлапый 100мм (50-100мм) (AT-GP2-02)</t>
  </si>
  <si>
    <t>Съёмник шарнирный двухлапый 150мм (60-150мм) (AT-GP2-03)</t>
  </si>
  <si>
    <t>Съёмник шарнирный двухлапый 200мм (80-200мм) (AT-GP2-04)</t>
  </si>
  <si>
    <t>Съёмник шарнирный двухлапый 250мм (100-250мм) (AT-GP2-05)</t>
  </si>
  <si>
    <t>Съёмник шарнирный двухлапый 75мм (40-75мм) (AT-GP2-01)</t>
  </si>
  <si>
    <t>Съёмник шарнирный трёхлапый 100мм (50-100мм) (AT-GP3-02)</t>
  </si>
  <si>
    <t>Съёмник шарнирный трёхлапый 150мм (60-150мм) (AT-GP3-03)</t>
  </si>
  <si>
    <t>Съёмник шарнирный трёхлапый 200мм (80-200мм) (AT-GP3-04)</t>
  </si>
  <si>
    <t>Съёмник шарнирный трёхлапый 250мм (100-250мм) (AT-GP3-05)</t>
  </si>
  <si>
    <t>Съёмник шарнирный трёхлапый 75мм (40-75мм) (AT-GP3-01)</t>
  </si>
  <si>
    <t>Съёмник шаровых соединений универсальный (AT-BJS-01)</t>
  </si>
  <si>
    <t>Съемники пистонов обшивки салона 11пр. планшет (AT-CR-06)</t>
  </si>
  <si>
    <t>Съемники пистонов обшивки салона 5пр. блистер (AT-CR-04)</t>
  </si>
  <si>
    <t>Съемники пистонов обшивки салона 6пр. блистер (AT-CR-05)</t>
  </si>
  <si>
    <t>Термоконтейнер с крышкой 32 л, 600*400*240мм, ВПП, цвет черный (ADCB017)</t>
  </si>
  <si>
    <t>Термоконтейнер с крышкой 46 л, 600*400*320мм, ВПП, цвет черный (ADCB018)</t>
  </si>
  <si>
    <t>Термоконтейнер с крышкой 60 л, 600*400*400мм, ВПП, цвет черный (ADCB019)</t>
  </si>
  <si>
    <t>Термокружка (чайник автомобильный) с подогревом, нержавейка/пластик, 450 мл, 12V, 24W (ABK-12-10 )</t>
  </si>
  <si>
    <t>Термокружка c клапаном "РОССИЯ", с гербом,  450 мл., металлик (IT-11)</t>
  </si>
  <si>
    <t>Термокружка c клапаном, 380 мл., черная (IT-01)</t>
  </si>
  <si>
    <t>Термокружка с клапаном, 380 мл., металлик (IT-02)</t>
  </si>
  <si>
    <t>Термокружка с клапаном, 380 мл., оранжевая (IT-03)</t>
  </si>
  <si>
    <t>Термометр цифровой с выносным датчиком IN/OUT (ATD-01)</t>
  </si>
  <si>
    <t>Термос 1л., металлик (IT-05)</t>
  </si>
  <si>
    <t>Термос 1л., черный  (IT-04)</t>
  </si>
  <si>
    <t>Термос ланч-бокс для еды с ручкой, нерж. сталь (304), 1 контейнер, 0,7 л., оранж./черн. (IT-T-01)</t>
  </si>
  <si>
    <t>Термос ланч-бокс для еды с ручкой, нерж. сталь (304), 2 контейнера, 1,4 л., оранж./черн. (IT-T-02)</t>
  </si>
  <si>
    <t>Термос ланч-бокс для еды с ручкой, нерж. сталь (304), 3 контейнера, 2,1 л., оранж./черн. (IT-T-03)</t>
  </si>
  <si>
    <t>Термос с помпой 3,0 л., нержавеющая сталь (304), металлик (IT-16)</t>
  </si>
  <si>
    <t>Термос с ручкой 1,5 л., нержавеющая сталь, цвет металлик (IT-07)</t>
  </si>
  <si>
    <t>Термос с ручкой 2,0 л., нержавеющая сталь, цвет металлик (IT-08)</t>
  </si>
  <si>
    <t>Тестер для тормозной жидкости (ABF-T-01)</t>
  </si>
  <si>
    <t>Тестер электрики фаркопа и прицепа 13 контактов 12В (AEBA008)</t>
  </si>
  <si>
    <t>Тестер электрики фаркопа и прицепа 7 контактов 12В (AEBA007)</t>
  </si>
  <si>
    <t>Тиски ручные (пинцы) 180мм (AT-JLP-7)</t>
  </si>
  <si>
    <t>Тиски ручные (пинцы) 225мм (AT-JLP-10)</t>
  </si>
  <si>
    <t>Толщиномер лакокрасочного покрытия PRO, непрерывн.измерение, черн./цвет. металлы, в кейсе (AKAA002)</t>
  </si>
  <si>
    <t>Толщиномер лакокрасочного покрытия, черные/цветные металлы (AKAA001)</t>
  </si>
  <si>
    <t>Трещотка пневматическая 1/2" 61Нм (ATAZ011)</t>
  </si>
  <si>
    <t>Трещотка пневматическая 1/2" 61Нм с головками 17 предметов кейс (ATAZ020)</t>
  </si>
  <si>
    <t>Трещотка пневматическая 1/2" 70Нм (ATAZ006)</t>
  </si>
  <si>
    <t>Трещотка пневматическая 3/8" 27Нм (ATAZ010)</t>
  </si>
  <si>
    <t>Трос VIP буксировочный лента 10 т, 5 м , без крюков, с сумкой  (ATR-P-10)</t>
  </si>
  <si>
    <t>Трос VIP буксировочный лента 15 т, 6 м , без крюков, в сумке (ATR-P-15)</t>
  </si>
  <si>
    <t>Трос VIP буксировочный лента 20 т, 6 м , без крюков, в сумке (ATR-P-20)</t>
  </si>
  <si>
    <t>Трос VIP буксировочный лента 3 т, 5 м с сумкой (ATR-P-3)</t>
  </si>
  <si>
    <t>Трос VIP буксировочный лента 5 т, 5 м с сумкой  (ATR-P-5)</t>
  </si>
  <si>
    <t>Трос VIP буксировочный лента 7 т, 5 м, без крюков, с сумкой  (ATR-P-7)</t>
  </si>
  <si>
    <t>Трос буксировочный канат 10 т, 6 м, без крюков (ACA-04)</t>
  </si>
  <si>
    <t>Трос буксировочный канат 3 т, 4 м, 2 крюка (ACA-01)</t>
  </si>
  <si>
    <t>Трос буксировочный канат 5 т, 4,5 м, 2 крюка (ACA-02)</t>
  </si>
  <si>
    <t>Трос буксировочный канат 7 т, 5 м, без крюков (ACA-03)</t>
  </si>
  <si>
    <t>Трос буксировочный лента 12 т, 6 м, без крюков (ATR-S-12)</t>
  </si>
  <si>
    <t>Трос буксировочный лента 2,5 т, 4 м (ATR-S-2.5)</t>
  </si>
  <si>
    <t>Трос буксировочный лента 20 т, 6 м, без крюков (ATR-S-20)</t>
  </si>
  <si>
    <t>Трос буксировочный лента 3,5 т, 4 м (ATR-S-3.5)</t>
  </si>
  <si>
    <t>Трос буксировочный лента 5 т, 4 м (ATR-S-5)</t>
  </si>
  <si>
    <t>Трос буксировочный лента 8 т, 5 м, без крюков (ATR-S-8)</t>
  </si>
  <si>
    <t>Трос динамический 10 т, 8 м + сумка (стропа рывковая)  (ATR-D-10)</t>
  </si>
  <si>
    <t>Трос динамический 14 т, 9 м + сумка (стропа рывковая)  (ATR-D-14)</t>
  </si>
  <si>
    <t>Трос динамический 5 т, 5 м (стропа рывковая)  (ATR-D-5)</t>
  </si>
  <si>
    <t>Трос динамический 7 т, 6 м + сумка (стропа рывковая)  (ATR-D-7)</t>
  </si>
  <si>
    <t>Трубка для плунжерного шприца 150мм металлическая, изогнутая, усиленная (ATGG512)</t>
  </si>
  <si>
    <t>Удлинитель 1/2" DR 125мм (AT-EB-10)</t>
  </si>
  <si>
    <t>Удлинитель 1/2" DR 250мм (AT-EB-11)</t>
  </si>
  <si>
    <t>Удлинитель 1/2" DR 75мм (AT-EB-09)</t>
  </si>
  <si>
    <t>Удлинитель 1/4" DR 100мм (AT-EB-03)</t>
  </si>
  <si>
    <t>Удлинитель 1/4" DR 150мм (AT-EB-04)</t>
  </si>
  <si>
    <t>Удлинитель 1/4" DR 50мм (AT-EB-01)</t>
  </si>
  <si>
    <t>Удлинитель 1/4" DR 75мм (AT-EB-02)</t>
  </si>
  <si>
    <t>Удлинитель 3/8" DR 150мм (AT-EB-08)</t>
  </si>
  <si>
    <t>Удлинитель 3/8" DR 40мм (AT-EB-06)</t>
  </si>
  <si>
    <t>Удлинитель 3/8" DR 75мм (AT-EB-07)</t>
  </si>
  <si>
    <t>Удлинитель гибкий 1/4" DR 145мм (AT-EB-05)</t>
  </si>
  <si>
    <t>Удлинитель ударный 1" DR 200мм (AT-IS1-24)</t>
  </si>
  <si>
    <t>Удлинитель ударный 1" DR 300мм (AT-IS1-25)</t>
  </si>
  <si>
    <t>Удлинитель ударный 1" DR 400мм (AT-IS1-26)</t>
  </si>
  <si>
    <t>Удлинитель ударный 1/2"DR 125мм (AT-IS12-43)</t>
  </si>
  <si>
    <t>Удлинитель ударный 1/2"DR 250мм (AT-IS12-44)</t>
  </si>
  <si>
    <t>Удлинитель ударный 1/2"DR 75мм (AT-IS12-42)</t>
  </si>
  <si>
    <t>Удлинитель ударный 3/4" DR 150мм (AT-IS34-66)</t>
  </si>
  <si>
    <t>Удлинитель ударный 3/4" DR 200мм (AT-IS34-44)</t>
  </si>
  <si>
    <t>Удлинитель ударный 3/4" DR 300мм (AT-IS34-45)</t>
  </si>
  <si>
    <t>Удлинитель ударный 3/4" DR 400мм (AT-IS34-46)</t>
  </si>
  <si>
    <t>Уплотнитель розетки фаркопа круг 7/12/17мм (AEBA004)</t>
  </si>
  <si>
    <t>Уплотнитель розетки фаркопа усеч. круг 11мм (AEBA002)</t>
  </si>
  <si>
    <t>Уплотнитель розетки фаркопа усеч. круг 2х10мм (AEBA003)</t>
  </si>
  <si>
    <t>Упор (башмак) противооткатный складной, сталь (19*7*8 см) (AJ-U-03)</t>
  </si>
  <si>
    <t>Упор (башмак) противооткатный складной, сталь, обрезин. (13*9,3*7,6 см) (AJ-U-04)</t>
  </si>
  <si>
    <t>Упор (башмак) противооткатный, пластиковый (16*7,8*6,5 см) (AJ-U-02)</t>
  </si>
  <si>
    <t>Упор (башмак) противооткатный, пластиковый (17*9*7 см) (AJ-U-01)</t>
  </si>
  <si>
    <t>Упор (башмак) противооткатный, резина (10*7.8*7.5 см) (AJ-U-05)</t>
  </si>
  <si>
    <t>Устройство подъема за колесо для реечного домкрата (AJFRA02)</t>
  </si>
  <si>
    <t>Утеплитель для двигателя PRO, стеклоткань (260г/м2), цвет черный, 130*90 см (ADAT001)</t>
  </si>
  <si>
    <t>Утеплитель для двигателя PRO, стеклоткань (260г/м2), цвет черный, 140*90 см (ADAT002)</t>
  </si>
  <si>
    <t>Утеплитель для двигателя PRO, стеклоткань (260г/м2), цвет черный, 160*90 см (ADAT003)</t>
  </si>
  <si>
    <t>Утеплитель для двигателя, стеклоткань (210г/м2), цвет белый, 130*90см (ACC-01)</t>
  </si>
  <si>
    <t>Утеплитель для двигателя, стеклоткань (210г/м2), цвет белый, 140*90см (ACC-02)</t>
  </si>
  <si>
    <t>Утеплитель для двигателя, стеклоткань (210г/м2), цвет белый, 160*90см (ACC-03)</t>
  </si>
  <si>
    <t>Фара светодиод, регулир.свет.гр-ца, 32W Белый/Ободок, D-90 мм, кмпл 2шт. PRO (ALED076)</t>
  </si>
  <si>
    <t>Фара светодиод, регулир.свет.гр-ца, 32W Белый/Ободок, D-90 мм, кмпл 2шт. PRO (ALED080)</t>
  </si>
  <si>
    <t>Фара светодиод, регулир.свет.граница, 41W Бел/Обод., 174x85x70, кмпл 2шт. PRO (ALED072)</t>
  </si>
  <si>
    <t>Фара светодиод, регулир.свет.граница, 45W Бел, 105х90х105, кмпл 2шт. PRO (ALED082)</t>
  </si>
  <si>
    <t>Фара светодиод, регулир.свет.граница, 45W Бел, D-90 мм, кмпл 2шт. (ALED074)</t>
  </si>
  <si>
    <t>Фара светодиод, регулир.свет.граница, 45W Бел, D-90 мм, кмпл 2шт. (ALED078)</t>
  </si>
  <si>
    <t>Фара светодиод, регулир.свет.граница, 45W Бел/Жел, 105х90х105, кмпл 2шт. (ALED083)</t>
  </si>
  <si>
    <t>Фара светодиод, регулир.свет.граница, 45W Бел/Жел, D-90 мм, кмпл 2шт. (ALED075)</t>
  </si>
  <si>
    <t>Фара светодиод, регулир.свет.граница, 45W Бел/Жел, D-90 мм, кмпл 2шт. (ALED079)</t>
  </si>
  <si>
    <t>Фара светодиод, регулир.свет.граница, 63W Бел, 174x85x70, кмпл 2шт. (ALED070)</t>
  </si>
  <si>
    <t>Фара светодиод, регулир.свет.граница, 63W Бел/Жел, 174x85x70, кмпл 2шт. (ALED071)</t>
  </si>
  <si>
    <t>Фара светодиод, четкая свет.граница, 27W Бел, 200х140х200 с рамкой, кмпл 2 шт. (ALED084)</t>
  </si>
  <si>
    <t>Фара светодиод, четкая свет.граница, 27W Бел, D-90 мм, кмпл 2шт. (ALED073)</t>
  </si>
  <si>
    <t>Фара светодиод, четкая свет.граница, 27W Бел, D-90 мм, кмпл 2шт. (ALED077)</t>
  </si>
  <si>
    <t>Фара светодиод, четкая свет.граница, 27W Бел/Жел, 200х140х200 с рамкой, кмпл 2 шт. (ALED085)</t>
  </si>
  <si>
    <t>Фара светодиод, четкая свет.граница, 30W Бел, 105х90х95, кмпл 2 шт. (ALED081)</t>
  </si>
  <si>
    <t>Фара светодиод, четкая свет.граница, 30W Бел, 120х85х120, кмпл. 2 шт. (ALED090)</t>
  </si>
  <si>
    <t>Фара светодиод, четкая свет.граница, 30W Бел, 90х90х75, кмпл. 2 шт. (ALED088)</t>
  </si>
  <si>
    <t>Фара светодиод, четкая свет.граница, 30W Бел/Жел, 90х90х75, кмпл. 2 шт. (ALED089)</t>
  </si>
  <si>
    <t>Фара светодиод, четкая свет.граница, 36W Бел, 174x85x60, кмпл 2шт. (ALED069)</t>
  </si>
  <si>
    <t>Фара светодиод, четкая свет.граница, 36W Бел, 180х130х110, кмпл. 2 шт. (ALED086)</t>
  </si>
  <si>
    <t>Фара светодиод, четкая свет.граница, 36W Бел/Жел, 180х130х110, кмпл. 2 шт. (ALED087)</t>
  </si>
  <si>
    <t>Фара светодиод, четкая свет.граница, 39W Бел, 120х85х120, кмпл. 2 шт. (ALED091)</t>
  </si>
  <si>
    <t>Фара светодиодная (балка) двухрядная изогн., 100LED комбин.свет, 300W (1323х78х60) 12/24V (ALED059)</t>
  </si>
  <si>
    <t>Фара светодиодная (балка) двухрядная изогн., 40LED комбин.свет, 120W, (555х78х60) 12/24V (ALED056)</t>
  </si>
  <si>
    <t>Фара светодиодная (балка) двухрядная изогн., 60LED комбин.свет, 180W, (820х78х60) 12/24V (ALED057)</t>
  </si>
  <si>
    <t>Фара светодиодная (балка) двухрядная изогн., 80LED комбин.свет, 240W, (1065х78х60) 12/24V (ALED058)</t>
  </si>
  <si>
    <t>Фара светодиодная (балка) двухрядная, 12LED 4D линза, 36W (165х78х65) 12/24V (ALED047)</t>
  </si>
  <si>
    <t>Фара светодиодная (балка) двухрядная, 12LED направленный свет, 36W (165х78х65) 12/24V (ALED045)</t>
  </si>
  <si>
    <t>Фара светодиодная (балка) двухрядная, 12LED рассеяный свет, 36W (165х78х65) 12/24V (ALED046)</t>
  </si>
  <si>
    <t>Фара светодиодная (балка) двухрядная, 18LED комбин. свет, 54W (235х78х65) 12/24V (ALED049)</t>
  </si>
  <si>
    <t>Фара светодиодная (балка) двухрядная, 24LED комбин.свет, 72W (300х78х65) 12/24V (ALED050)</t>
  </si>
  <si>
    <t>Фара светодиодная (балка) двухрядная, 42LED комбин.свет, 126W (505х78х65) 12/24V (ALED051)</t>
  </si>
  <si>
    <t>Фара светодиодная (балка) двухрядная, 60LED комбин.свет, 180W (710х78х65) 12/24V (ALED052)</t>
  </si>
  <si>
    <t>Фара светодиодная (балка) двухрядная, 6LED 4D линза, 18W (98х78х65) 12/24V (ALED042)</t>
  </si>
  <si>
    <t>Фара светодиодная (балка) двухрядная, 6LED 5D линза рабочий свет, 18W (98х78х65) 12/24V (ALED043)</t>
  </si>
  <si>
    <t>Фара светодиодная (балка) двухрядная, 6LED направленный свет, 18W (98х78х65) 12/24V (ALED040)</t>
  </si>
  <si>
    <t>Фара светодиодная (балка) двухрядная, 6LED рассеянный свет, 18W (98х78х65) 12/24V (ALED041)</t>
  </si>
  <si>
    <t>Фара светодиодная (балка) двухрядная, 72LED комбин.свет, 216W (845х78х65) 12/24V (ALED053)</t>
  </si>
  <si>
    <t>Фара светодиодная (балка) двухрядная, 84LED комбин.свет, 252W (980х78х65) 12/24V (ALED054)</t>
  </si>
  <si>
    <t>Фара светодиодная (балка) двухрядная, 96LED комбин.свет, 288W, (1116х78х65) 12/24V (ALED055)</t>
  </si>
  <si>
    <t>Фара светодиодная (балка) однорядная, 12LED, направленный свет, 18W (343x30x47) 12/24V (ALED063)</t>
  </si>
  <si>
    <t>Фара светодиодная (балка) однорядная, 3LED, направленный свет, 4.5W (108x30x47) 12/24V (ALED060)</t>
  </si>
  <si>
    <t>Фара светодиодная (балка) однорядная, 6LED, направленный свет, 9W (186x30x47) 12/24V (ALED061)</t>
  </si>
  <si>
    <t>Фара светодиодная (балка) однорядная, 9LED, направленный свет, 13,5W (264x30x47) 12/24V (ALED062)</t>
  </si>
  <si>
    <t>Фара светодиодная (балка), 24LED рабочий свет, 24W (135х78х65) 12/24V (ALED048)</t>
  </si>
  <si>
    <t>Фара светодиодная квадратная, 16 LED направленный свет, 16W (83х83х22) 12V, 2шт. STANDART (ALED024)</t>
  </si>
  <si>
    <t>Фара светодиодная квадратная, 16 LED направленный свет, 16W (83х83х22) 12V, 4шт. STANDART (ALED034)</t>
  </si>
  <si>
    <t>Фара светодиодная квадратная, 16 LED направленный свет, 16W (83х83х22) 12V. STANDART (ALED029)</t>
  </si>
  <si>
    <t>Фара светодиодная квадратная, 16 LED рассеяный свет, 16W (83х83х22) 12/24V PLUS (ALED018)</t>
  </si>
  <si>
    <t>Фара светодиодная квадратная, 30 LED рассеянный свет, 30W (108х108х37) 12/24V PLUS (ALED101)</t>
  </si>
  <si>
    <t>Фара светодиодная квадратная, 30 LED рассеянный свет, 36W (108х108х47) 12/24V PRO (ALED0102)</t>
  </si>
  <si>
    <t>Фара светодиодная квадратная, 4 LED линза 4D, 12W (82х75х75) 12/24V (ALED008)</t>
  </si>
  <si>
    <t>Фара светодиодная квадратная, 4 LED направленный свет, 12W (76х76х46) 12/24V (ALED001)</t>
  </si>
  <si>
    <t>Фара светодиодная квадратная, 4 LED направленный свет, 40W (78х78х50) 12/24V (ALED036)</t>
  </si>
  <si>
    <t>Фара светодиодная квадратная, 4 LED рассеянный свет, 40W (78х78х50) 12/24V (ALED037)</t>
  </si>
  <si>
    <t>Фара светодиодная квадратная, 6 LED направленный свет, 18W (82х75х75) 12/24V (ALED009)</t>
  </si>
  <si>
    <t>Фара светодиодная квадратная, 6 LED рассеяный свет, 18W (82х75х75) 12/24V (ALED010)</t>
  </si>
  <si>
    <t>Фара светодиодная квадратная, 64 LED рассеянный свет, 32W (108х108х47) 12/24V PLUS (ALED106)</t>
  </si>
  <si>
    <t>Фара светодиодная квадратная, 64 LED рассеянный свет, 64W (108х108х50) 12/24V PRO (ALED107)</t>
  </si>
  <si>
    <t>Фара светодиодная квадратная, 9 LED направленный свет, 9W (83х83х22) 12V, 2шт. STANDART (ALED022)</t>
  </si>
  <si>
    <t>Фара светодиодная квадратная, 9 LED направленный свет, 9W (83х83х22) 12V, 4шт. STANDART (ALED032)</t>
  </si>
  <si>
    <t>Фара светодиодная квадратная, 9 LED направленный свет, 9W (83х83х22) 12V. STANDART (ALED027)</t>
  </si>
  <si>
    <t>Фара светодиодная круглая, 14 LED направленный свет, 14W (83х83х22) 12V, 2шт. STANDART (ALED025)</t>
  </si>
  <si>
    <t>Фара светодиодная круглая, 14 LED направленный свет, 14W (83х83х22) 12V, 4шт. STANDART (ALED035)</t>
  </si>
  <si>
    <t>Фара светодиодная круглая, 14 LED направленный свет, 14W (83х83х22) 12V. STANDART (ALED030)</t>
  </si>
  <si>
    <t>Фара светодиодная круглая, 24 LED рассеянный свет, 24W (112х112х37) 12/24V PLUS (ALED104)</t>
  </si>
  <si>
    <t>Фара светодиодная круглая, 24 LED рассеянный свет, 36W (112х112х47) 12/24V PRO (ALED105)</t>
  </si>
  <si>
    <t>Фара светодиодная круглая, 4 LED направленный свет, 12W (83х83х51) 12/24V (ALED003)</t>
  </si>
  <si>
    <t>Фара светодиодная круглая, 4 LED рассеянный свет, 12W (83х83х51) 12/24V (ALED002)</t>
  </si>
  <si>
    <t>Фара светодиодная круглая, 9 LED направленный свет, 9W (83х83х22) 12V, 2шт. STANDART (ALED023)</t>
  </si>
  <si>
    <t>Фара светодиодная круглая, 9 LED направленный свет, 9W (83х83х22) 12V, 4шт. STANDART (ALED033)</t>
  </si>
  <si>
    <t>Фара светодиодная круглая, 9 LED направленный свет, 9W (83х83х22) 12V. STANDART (ALED028)</t>
  </si>
  <si>
    <t>Фара светодиодная круглая, четкая свет. граница, 27W (115х145х65) 12/24V (ALED015)</t>
  </si>
  <si>
    <t>Фара светодиодная круглая, четкая свет. граница+Обод, 30W (115х145х65) 12/24V PRO (ALED017)</t>
  </si>
  <si>
    <t>Фара светодиодная мини квадратная, 5 LED направленный свет, 15W (83х83х36) 12/24V (ALED011)</t>
  </si>
  <si>
    <t>Фара светодиодная овальная, 8 LED направленный свет, 24W (140х86х55) 12/24V (ALED012)</t>
  </si>
  <si>
    <t>Фара светодиодная овальная, 8 LED рассеянный свет, 24W (140х86х55) 12/24V (ALED013)</t>
  </si>
  <si>
    <t>Фара светодиодная прямоугольная врезная, 6 LED рассеянный свет, 18W (185х60х35) 12/24V (ALED007)</t>
  </si>
  <si>
    <t>Фара светодиодная прямоугольная, 21 LED рассеяный свет 21W (108х80х35) 12/24V (ALED019)</t>
  </si>
  <si>
    <t>Фара светодиодная прямоугольная, 33 LED рассеяный свет, 33W (135х95х38) 12/24V (ALED020)</t>
  </si>
  <si>
    <t>Фара светодиодная прямоугольная, 43 LED рассеянный свет, 43W (152х104х40) 12/24V (ALED021)</t>
  </si>
  <si>
    <t>Фара светодиодная прямоугольная, 6 LED 4D линза, 18W (157х42х40) 12/24V (ALED006)</t>
  </si>
  <si>
    <t>Фара светодиодная прямоугольная, 6 LED направленный свет, 18W (157х42х40) 12/24V (ALED004)</t>
  </si>
  <si>
    <t>Фара светодиодная прямоугольная, 6 LED рассеянный свет, 18W (157х42х40) 12/24V (ALED005)</t>
  </si>
  <si>
    <t>Фара светодиодная прямоугольная, четкая свет. граница, 27W (120х126х65) 12/24V (ALED014)</t>
  </si>
  <si>
    <t>Фара светодиодная прямоугольная, четкая свет. граница+Обод, 30W (120х126х65) 12/24V PRO (ALED016)</t>
  </si>
  <si>
    <t>Фиксатор для ковров, универсальный ( с саморезом )1 шт., черный (ACM-F-01)</t>
  </si>
  <si>
    <t>Фильтр для пылесоса VCA-01, VCA-02 (AVCF001)</t>
  </si>
  <si>
    <t>Фильтр для пылесоса VCA-03, тонкой и грубой очистки, комплект (AVCF002)</t>
  </si>
  <si>
    <t>Фильтр для пылесоса VCA-04, VCA-05 (AVCF003)</t>
  </si>
  <si>
    <t>Фонарь аккум. мини LEDx1 с зарядкой от прикуривателя (AFL-1-02)</t>
  </si>
  <si>
    <t>Фонарь аккум. переноска светодиодный LED (AFL-35W-05)</t>
  </si>
  <si>
    <t>Фонарь аккум. прожектор LEDx19 со встроенной батареей (AFL-16S-04)</t>
  </si>
  <si>
    <t>Фонарь налобный на батарейках LEDx19 (AFL-19H-08)</t>
  </si>
  <si>
    <t>Фонарь налобный на батарейках LEDx4 (AEBK001)</t>
  </si>
  <si>
    <t>Фонарь налобный на батарейках LEDx7 (AEBK002)</t>
  </si>
  <si>
    <t>Фонарь налобный на батарейках LEDx7 большой (AEBK003)</t>
  </si>
  <si>
    <t>Фонарь переноска 220В, провод 10 м (AFL-WL-16)</t>
  </si>
  <si>
    <t>Фонарь переноска 220В, провод 5 м (AFL-WL-15)</t>
  </si>
  <si>
    <t>Фонарь переноска люминесцентный 220В (AFL-WL-06)</t>
  </si>
  <si>
    <t>Фонарь переноска от прикуривателя 12В LEDx30, провод 3 м (AFL-30W-14)</t>
  </si>
  <si>
    <t>Фонарь прорезиненный на батарейках LEDx3 (AFL-3-01)</t>
  </si>
  <si>
    <t>Фонарь рабочий свет с крюком и магнитом LEDx24 (AFL-24W-09)</t>
  </si>
  <si>
    <t>Фонарь тактический алюминиевый LEDx1 (AFL-1-07)</t>
  </si>
  <si>
    <t>Фонарь телескопический с магнитным захватом (AT-FL-01)</t>
  </si>
  <si>
    <t>Фумигатор для защиты от комаров, автомобильный 12V/5W, табл., черный (ACF-MK-01)</t>
  </si>
  <si>
    <t>Ходовые огни 0,5Вт*18LED (ADRL-05W18-05)</t>
  </si>
  <si>
    <t>Ходовые огни 1Вт*10LED (ADRL-1W10-06)</t>
  </si>
  <si>
    <t>Ходовые огни 1Вт*12LED с блоком управления (ADRL-1W12-08)</t>
  </si>
  <si>
    <t>Холодильник автомобильный компрессорный (20л), 12/24В (ACFK001)</t>
  </si>
  <si>
    <t>Холодильник автомобильный компрессорный (35л), 12/24В, 100-240В (ACFK002)</t>
  </si>
  <si>
    <t>Холодильник автомобильный компрессорный (50л), 12/24В, 100-240В (ACFK003)</t>
  </si>
  <si>
    <t>Холодильник/нагреватель автомобильный термоэлектрический (20л), 12В (ACFK004)</t>
  </si>
  <si>
    <t>Холодильник/нагреватель автомобильный термоэлектрический (30л), 12В (ACFK005)</t>
  </si>
  <si>
    <t>Хомут 10-16/9 мм, червячный, оцинкованный (W1), 1 шт.(AHC-SZ-02)</t>
  </si>
  <si>
    <t>Хомут 10-16/9,7 мм, червячный, усиленный, W1 (оцинк.), 1 шт. (AHC-S-03)</t>
  </si>
  <si>
    <t>Хомут 12-14/7 мм, силовой зубчатый замок, пластик (ПА66) черный (ADHC013)</t>
  </si>
  <si>
    <t>Хомут 12-22/9 мм, червячный, оцинкованный (W1), 1 шт.(AHC-SZ-03)</t>
  </si>
  <si>
    <t>Хомут 12-22/9,7 мм, червячный, усиленный, W1 (оцинк.), 1 шт. (AHC-S-05)</t>
  </si>
  <si>
    <t>Хомут 15-18/7 мм, силовой зубчатый замок, пластик (ПА66) черный (ADHC014)</t>
  </si>
  <si>
    <t>Хомут 16-20/7 мм, силовой зубчатый замок, пластик (ПА66) черный (ADHC001)</t>
  </si>
  <si>
    <t>Хомут 16-25/11,7 мм, червячный, усиленный, W1 (оцинк.), 1 шт. (AHC-S-07)</t>
  </si>
  <si>
    <t>Хомут 16-25/9 мм, червячный, оцинкованный (W1), 1 шт.(AHC-SZ-04)</t>
  </si>
  <si>
    <t>Хомут 20-24/7 мм, силовой зубчатый замок, пластик (ПА66) черный (ADHC027)</t>
  </si>
  <si>
    <t>Хомут 20-32/11,7 мм, червячный, усиленный, W1 (оцинк.), 1 шт. (AHC-S-09)</t>
  </si>
  <si>
    <t>Хомут 20-32/9 мм, червячный, оцинкованный (W1), 1 шт.(AHC-SZ-05)</t>
  </si>
  <si>
    <t>Хомут 22-26/7 мм, силовой зубчатый замок, пластик (ПА66) черный (ADHC002)</t>
  </si>
  <si>
    <t>Хомут 24-28/7 мм, силовой зубчатый замок, пластик (ПА66) черный (ADHC028)</t>
  </si>
  <si>
    <t>Хомут 25-40/11,7 мм, червячный, усиленный, W1 (оцинк.), 1 шт. (AHC-S-11)</t>
  </si>
  <si>
    <t>Хомут 25-40/9 мм,червячный, оцинкованный (W1), 1 шт.(AHC-SZ-06)</t>
  </si>
  <si>
    <t>Хомут 26-31/9 мм, силовой зубчатый замок, пластик (ПА66) черный (ADHC003)</t>
  </si>
  <si>
    <t>Хомут 32-36/9 мм, силовой зубчатый замок, пластик (ПА66) черный (ADHC025)</t>
  </si>
  <si>
    <t>Хомут 32-44/11,7 мм, червячный, усиленный, W1 (оцинк.), 1 шт. (AHC-S-13)</t>
  </si>
  <si>
    <t>Хомут 32-50/9 мм, червячный, оцинкованный (W1), 1 шт.(AHC-SZ-07)</t>
  </si>
  <si>
    <t>Хомут 37-42/9 мм, силовой зубчатый замок, пластик (ПА66) черный (ADHC004)</t>
  </si>
  <si>
    <t>Хомут 40-44/9 мм, силовой зубчатый замок, пластик (ПА66) черный (ADHC026)</t>
  </si>
  <si>
    <t>Хомут 40-60/9 мм, червячный, оцинкованный (W1), 1 шт.(AHC-SZ-08)</t>
  </si>
  <si>
    <t>Хомут 44-48/9 мм, силовой зубчатый замок, пластик (ПА66) черный (ADHC009)</t>
  </si>
  <si>
    <t>Хомут 44-56/11,7 мм, червячный, усиленный, W1 (оцинк.), 1 шт. (AHC-S-15)</t>
  </si>
  <si>
    <t>Хомут 49-54/9 мм, силовой зубчатый замок, пластик (ПА66) черный (ADHC010)</t>
  </si>
  <si>
    <t>Хомут 55-60/9 мм, силовой зубчатый замок, пластик (ПА66) черный (ADHC011)</t>
  </si>
  <si>
    <t>Хомут 8-12/9 мм, червячный, оцинкованный (W1), 1 шт.(AHC-SZ-01)</t>
  </si>
  <si>
    <t>Хомут 8-12мм/9,7мм, червячный, усиленный, W1 (оцинк.), 1 шт. (AHC-S-01)</t>
  </si>
  <si>
    <t>Хомуты 10-16/9,7 мм, червячные, усиленные, W1 (оцинк.), комплект 4 шт. (AHC-SK-04)</t>
  </si>
  <si>
    <t>Хомуты 12-22/9,7 мм, червячные, усиленные, W1 (оцинк.), комплект 4 шт. (AHC-SK-06)</t>
  </si>
  <si>
    <t>Хомуты 16-25/11,7 мм, червячные, усиленные, W1 (оцинк.), комплект 2 шт. (AHC-SK-08)</t>
  </si>
  <si>
    <t>Хомуты 20-32/11,7 мм, червячные, усиленные, W1 (оцинк.), комплект 2 шт. (AHC-SK-10)</t>
  </si>
  <si>
    <t>Хомуты 25-40/11,7 мм, червячные, усиленные, W1 (оцинк.), комплект 2 шт. (AHC-SK-12)</t>
  </si>
  <si>
    <t>Хомуты 32-44/11,7 мм, червячные, усиленные, W1 (оцинк.), комплект 2 шт. (AHC-SK-14)</t>
  </si>
  <si>
    <t>Хомуты 44-56/11,7 мм, червячные, усиленные, W1 (оцинк.), комплект 2 шт. (AHC-SK-16)</t>
  </si>
  <si>
    <t>Хомуты 8-12/9,7 мм, червячные, усиленные, W1 (оцинк.), комплект 4 шт. (AHC-SK-02)</t>
  </si>
  <si>
    <t>Цепи (браслеты) противоскольжения для внедорож.(колёса 235-285 мм), усиленные, к-т 2 шт.(ACB-S-01)</t>
  </si>
  <si>
    <t>Цепи (браслеты) противоскольжения для внедорож.(колёса 235-285 мм), усиленные, к-т 4 шт.(ACB-S-02)</t>
  </si>
  <si>
    <t>Цепи (браслеты) противоскольжения для внедорож.(колёса 235-285 мм), усиленные, к-т 6 шт.(ACB-S-03)</t>
  </si>
  <si>
    <t>Цепи (браслеты) противоскольжения для внедорож.(колёса 285-315 мм), усиленные, к-т 4 шт.(ACB-BS-01)</t>
  </si>
  <si>
    <t>Цепи (браслеты) противоскольжения для Газель (колёса 185/75 R16 ), усиленные, к-т 2 шт.(ADCW007)</t>
  </si>
  <si>
    <t>Цепи (браслеты) противоскольжения для кросс-ов (колёса 205-225 мм), к-т 4 шт.(ACB-C-02)</t>
  </si>
  <si>
    <t>Цепи (браслеты) противоскольжения для кросс-ов (колёса 205-225 мм), к-т 6 шт.(ACB-C-04)</t>
  </si>
  <si>
    <t>Цепи (браслеты) противоскольжения для кросс-ов (колёса 205-225 мм), усиленные, к-т 2 шт.(ACB-C-01)</t>
  </si>
  <si>
    <t>Цепи (браслеты) противоскольжения для кросс-ов (колёса 205-225 мм), усиленные, к-т 4 шт.(ACB-C-03)</t>
  </si>
  <si>
    <t>Цепи (браслеты) противоскольжения для кросс-ов (колёса 205-225 мм), усиленные, к-т 6 шт.(ACB-C-05)</t>
  </si>
  <si>
    <t>Цепи (браслеты) противоскольжения для лег.авто (колёса 165-205 мм), к-т 2 шт.(ACB-P-01)</t>
  </si>
  <si>
    <t>Цепи (браслеты) противоскольжения для лег.авто (колёса 165-205 мм), к-т 4 шт.(ACB-P-02)</t>
  </si>
  <si>
    <t>Цепи (браслеты) противоскольжения для лег.авто (колёса 165-205 мм), к-т 6 шт.(ACB-P-03)</t>
  </si>
  <si>
    <t>Цепи противоскольжения, лесенка, толщ.зв. 4мм (колеса R13 175/70 - R15 185/60), к-т 2 шт.(ADCW001)</t>
  </si>
  <si>
    <t>Цепи противоскольжения, лесенка, толщ.зв. 4мм (колеса R14 185/70 - R16 55/205), к-т 2 шт.(ADCW002)</t>
  </si>
  <si>
    <t>Цепи противоскольжения, лесенка, толщ.зв. 4мм (колеса R15 205/70 - R17 225/50), к-т 2 шт.(ADCW003)</t>
  </si>
  <si>
    <t>Цепи противоскольжения, лесенка, толщ.зв. 5мм (колеса R15 195/80- R16 195/85), к-т 2 шт.(ADCW004)</t>
  </si>
  <si>
    <t>Цепи противоскольжения, лесенка, толщ.зв. 5мм (колеса R15 215/85 - R17 225/65), к-т 2 шт.(ADCW005)</t>
  </si>
  <si>
    <t>Цепи противоскольжения, лесенка, толщ.зв. 5мм (колеса R15 225/80 - R17 245/65), к-т 2 шт.(ADCW006)</t>
  </si>
  <si>
    <t>Цилиндр гидравлический 10т (ACH02)</t>
  </si>
  <si>
    <t>Цилиндр гидравлический 4т (ACH01)</t>
  </si>
  <si>
    <t>Цилиндр гидравлический обратного действия с крюками (стяжка) 10т (AHCRA03)</t>
  </si>
  <si>
    <t>Цилиндр гидравлический обратного действия с крюками (стяжка) 5т (AHCRA02)</t>
  </si>
  <si>
    <t>Чайник автомобильный 12В прозрачный/оранжевый пластик (ABK-12-03)</t>
  </si>
  <si>
    <t>Чайник автомобильный 12В серый пластик (ABK-12-01)</t>
  </si>
  <si>
    <t>Чайник автомобильный 24В белый/серый пластик (ABK-24-02)</t>
  </si>
  <si>
    <t>Чехлы-майки "Блааст" комплект передние/задние, цвет черный, материал велюр (ASC-KB-04)</t>
  </si>
  <si>
    <t>Чехлы-майки "Виспер" комплект передние/задние, цвет серый, материал жаккард (ASC-KV-06)</t>
  </si>
  <si>
    <t>Чехлы-майки "Сио" комплект передние/задние, цвет серый, материал велюр (ASC-KS-12)</t>
  </si>
  <si>
    <t>Чехлы-майки F1 передние (2 шт.), цвет черный, материал полиэстер  (ASC-F1)</t>
  </si>
  <si>
    <t>Чехлы-майки F1k компл.передние/задние, цвет черный, полиэстер  (ASC-F1k)</t>
  </si>
  <si>
    <t>Чехлы-майки F2 передние (2 шт.), цвет серый, материал полиэстер  (ASC-F2)</t>
  </si>
  <si>
    <t>Чехлы-майки F2k компл.передние/задние, цвет серый, полиэстер(ASC-F2k)</t>
  </si>
  <si>
    <t>Чехлы-майки F3 передние (2 шт.), комбинированные, цвет черный, полиэстер  (ASC-F3)</t>
  </si>
  <si>
    <t>Чехлы для Chevrolet Cruze (09-) "Лима", 12 пред., задн.спин. 1/3,  экокожа перф., черн. (ACCS-A-48)</t>
  </si>
  <si>
    <t>Чехлы для Chevrolet Cruze (09-) "Лима", 12 пред., задн.спин. 1/3, жаккард-кожзам, черн. (ACCS-L-47)</t>
  </si>
  <si>
    <t>Чехлы для Chevrolet Lacetti (04-)/Daewoo Gentra (13-) "Лима", 12 пред., задн.спин. 1/3, жаккард-кожзам, черн. (ACCS-L-01)</t>
  </si>
  <si>
    <t>Чехлы для Chevrolet Lacetti (04-)/Daewoo Gentra (13-)"Лима",12 пред., задн.спин. 1/3, экокожа перф., черн. (ACCS-A-02)</t>
  </si>
  <si>
    <t>Чехлы для Chevrolet Lanos (04-) "Лима", 9 пред., задн.спин. 1/3, жаккард-кожзам, черн. (ACCS-L-03)</t>
  </si>
  <si>
    <t>Чехлы для Chevrolet Lanos (04-) "Лима", 9 пред., задн.спин. 1/3, экокожа перф., черн. (ACCS-L-04)</t>
  </si>
  <si>
    <t>Чехлы для Daewoo Nexia (08-) "Лима", 10 пред., жаккард-кожзам, черн. (ACCS-L-05)</t>
  </si>
  <si>
    <t>Чехлы для Daewoo Nexia (08-) "Лима", 10 пред., экокожа перф., черн. (ACCS-L-06)</t>
  </si>
  <si>
    <t>Чехлы для Ford Focus II (04-) "Лима", 13 пред., задн.спин. 1/3 с молн., жаккард-кожзам, черн. (ACCS-L-21)</t>
  </si>
  <si>
    <t>Чехлы для Ford Focus II (04-) "Лима", 13 пред., задн.спин. 1/3, экокожа перф., черн. (ACCS-L-22)</t>
  </si>
  <si>
    <t>Чехлы для Ford Focus III (11-) "Лима", 13 пред., задн.спин. 1/3, жаккард-кожзам, черн. (ACCS-L-23)</t>
  </si>
  <si>
    <t>Чехлы для Ford Focus III (11-) "Лима", 13 пред., задн.спин. 1/3, экокожа перф., черн. (ACCS-L-24)</t>
  </si>
  <si>
    <t>Чехлы для Hyundai Accent II (00-), "Оптима", задн.спин. 1/3, жаккард черн. (ADSC003)</t>
  </si>
  <si>
    <t>Чехлы для Hyundai Creta (16-) "Лима", 11 пред., задн.спин. 1/3, жаккард-кожзам, черн. (ACCS-L-25)</t>
  </si>
  <si>
    <t>Чехлы для Hyundai Creta (16-) "Лима", 11 пред., задн.спин. 1/3, экокожа перф., черн. (ACCS-L-26)</t>
  </si>
  <si>
    <t>Чехлы для Hyundai Solaris, Kia Rio (11-) "Лима", 13 пред., задн.спин. 1/3 с молн., жаккард-кожзам, черн. (ACCS-L-13)</t>
  </si>
  <si>
    <t>Чехлы для Hyundai Solaris, Kia Rio (11-) "Лима", 13 пред., задн.спин. 1/3, экокожа перф., черн. (ACCS-A-14)</t>
  </si>
  <si>
    <t>Чехлы для Hyundai Solaris, Kia Rio (17-) "Лима", 12 пред., задн.спин. 1/3, жаккард-кожзам, черн. (ACCS-L-29)</t>
  </si>
  <si>
    <t>Чехлы для Hyundai Solaris, Kia Rio (17-) "Лима", 12 предметов, задн.спин. 1/3, экокожа перф., черн. (ACCS-L-30)</t>
  </si>
  <si>
    <t>Чехлы для Hyundai Solaris/Kia Rio 3 (10-16), "Оптима", задн.спин. 1/3, жаккард черн. (ADSC004)</t>
  </si>
  <si>
    <t>Чехлы для Hyundai Solaris/Kia Rio 4 (17-) "Оптима", задн.спин. 1/3, жаккард черн. (ADSC005)</t>
  </si>
  <si>
    <t>Чехлы для Hyundai Tucson, Kia Sportage (16-) "Лима", 18 пред., задн.спин. 1/3, жаккард-кожзам, черн. (ACCS-L-31)</t>
  </si>
  <si>
    <t>Чехлы для Hyundai Tucson, Kia Sportage (16-) "Лима", 18 пред., задн.спин. 1/3, экокожа перф., черн. (ACCS-L-32)</t>
  </si>
  <si>
    <t>Чехлы для Kia Ceed 2 (12-), "Оптима", задн.спин. 1/3, жаккард черн. (ADSC006)</t>
  </si>
  <si>
    <t>Чехлы для Lada Vesta/CROSS, "Лима", 12 пред., задн.спин. 1/3, жаккард-кожзам, черн. (ACCS-L-45)</t>
  </si>
  <si>
    <t>Чехлы для Lada Vesta/CROSS, "Лима", 12 пред., задн.спин. 1/3, экокожа перф., черн. (ACCS-L-46)</t>
  </si>
  <si>
    <t>Чехлы для Lada X-RAY Cross, "Лима", 13 пред., задн.спин. 1/3, жаккард-кожзам, черн. (ACCS-L-67)</t>
  </si>
  <si>
    <t>Чехлы для Lada X-RAY Cross, "Лима", 13 пред., задн.спин. 1/3, экокожа перф., черн. (ACCS-L-68)</t>
  </si>
  <si>
    <t>Чехлы для Lada X-RAY, "Лима", 12 пред., задн.спин. 1/3, жаккард-кожзам, черн. (ACCS-L-43)</t>
  </si>
  <si>
    <t>Чехлы для Lada X-RAY, "Лима", 12 пред., задн.спин. 1/3, экокожа перф., черн. (ACCS-L-44)</t>
  </si>
  <si>
    <t>Чехлы для Mitsubishi Outlander (11-18 г.)  "Лима", 13 пред., задн.спин. 1/3,  экокожа перф., черн. (ACCS-L-62)</t>
  </si>
  <si>
    <t>Чехлы для Mitsubishi Outlander (11-18 г.) "Лима", 13 пред., задн.спин. 1/3, жаккард-кожзам, черн. (ACCS-L-61)</t>
  </si>
  <si>
    <t>Чехлы для Nissan X-Trail (07-14 г.) "Лима", 14 пред., задн.спин. 1/3,  экокожа перф., черн. (ACCS-A-58)</t>
  </si>
  <si>
    <t>Чехлы для Nissan X-Trail (07-14 г.) "Лима", 14 предм., задн.спин. 1/3, жаккард-кожзам, черн. (ACCS-L-57)</t>
  </si>
  <si>
    <t>Чехлы для Nissan X-Trail (15-) "Лима", 14 пред., задн.спин. 1/3,  экокожа перф., черн. (ACCS-L-60)</t>
  </si>
  <si>
    <t>Чехлы для Nissan X-Trail (15-) "Лима", 14 пред., задн.спин. 1/3, жаккард-кожзам, черн. (ACCS-L-59)</t>
  </si>
  <si>
    <t>Чехлы для Niva Chevrolet (14-15 г.) "Лима", 12 пред., задн.спин. 1/3, жаккард-кожзам, черн. (ACCS-L-33)</t>
  </si>
  <si>
    <t>Чехлы для Niva Chevrolet (14-15 г.) "Лима", 12 пред., задн.спин. 1/3, экокожа перф., черн. (ACCS-L-34)</t>
  </si>
  <si>
    <t>Чехлы для Niva Chevrolet (16-17 г.) "Лима", 12 пред., задн.спин. 1/3,  экокожа перф., черн. (ACCS-L-54)</t>
  </si>
  <si>
    <t>Чехлы для Niva Chevrolet (16-17 г.) "Лима", 12 пред., задн.спин. 1/3, жаккард-кожзам, черн. (ACCS-L-53)</t>
  </si>
  <si>
    <t>Чехлы для Niva Chevrolet (18-) "Лима", 13 пред., задн.спин. 1/3, жаккард-кожзам, черн. (ACCS-L-55)</t>
  </si>
  <si>
    <t>Чехлы для Niva Chevrolet (18-) "Лима", 13 пред., задн.спин. 1/3, экокожа перф.,черн. (ACCS-L-56)</t>
  </si>
  <si>
    <t>Чехлы для Outlander (18-) "Лима", 13 пред., задн.спин.1/3,  экокожа перф., черн. (ACCS-L-64)</t>
  </si>
  <si>
    <t>Чехлы для Outlander (18-) "Лима", 13 пред., задн.спин.1/3, жаккард-кожзам, черн. (ACCS-L-63)</t>
  </si>
  <si>
    <t>Чехлы для Renault Arkana "Лима", 12 пред., задн.спин. 1/3, жаккард-кожзам, черн. (ACCS-L-73)</t>
  </si>
  <si>
    <t>Чехлы для Renault Arkana "Лима", 12 пред., задн.спин. 1/3, экокожа перф., черн. (ACCS-L-74)</t>
  </si>
  <si>
    <t>Чехлы для Renault Duster (11-14 г.)/Nissan Terrano III (14-) "Лима", 12 пред., задн.спин. 1/3, жаккард-кожзам, черн. (ACCS-L-07)</t>
  </si>
  <si>
    <t>Чехлы для Renault Duster (11-14 г.)/Nissan Terrano III (14-) "Лима", 12 пред., задн.спин. 1/3, экокожа перф., черн. (ACCS-L-08)</t>
  </si>
  <si>
    <t>Чехлы для Renault Duster (15-16 г.) "Лима", 11 пред., задн.спин. 1/3, жаккард-кожзам, черн. (ACCS-L-49)</t>
  </si>
  <si>
    <t>Чехлы для Renault Duster (15-16 г.) "Лима", 12 пред., задн.спин. 1/3,  экокожа перф., черн. (ACCS-L-50)</t>
  </si>
  <si>
    <t>Чехлы для Renault Duster (17-) "Лима", 11 пред., задн.спин. 1/3, жаккард-кожзам, черн. (ACCS-L-51)</t>
  </si>
  <si>
    <t>Чехлы для Renault Duster (17-) "Лима", 12 пред., задн.спин. 1/3,  экокожа перф., черн. (ACCS-L-52)</t>
  </si>
  <si>
    <t>Чехлы для Renault Kaptur (16-) "Лима", 13 пред., задн.спин. 1/3, жаккард-кожзам, черн. (ACCS-L-27)</t>
  </si>
  <si>
    <t>Чехлы для Renault Kaptur (16-) "Лима", 13 пред., задн.спин. 1/3, экокожа перф., черн. (ACCS-L-28)</t>
  </si>
  <si>
    <t>Чехлы для Renault Kaptur (16-), "Оптима", задн.спин. 1/3, жаккард черн. (ADSC021)</t>
  </si>
  <si>
    <t>Чехлы для Renault Logan I (04 -13), "Оптима", задн.спин. 1/1, жаккард черн. (ADSC022)</t>
  </si>
  <si>
    <t>Чехлы для Renault Logan II (14-) "Лима", 12 пред., задн.спин. 1/3, жаккард-кожзам, черн. (ACCS-L-11)</t>
  </si>
  <si>
    <t>Чехлы для Renault Logan II (14-) "Лима", 12 пред., задн.спин. 1/3, экокожа перф, черн. (ACCS-L-12)</t>
  </si>
  <si>
    <t>Чехлы для Renault Logan II (14-15), "Оптима", задн.спин. 1/3, жаккард черн. (ADSC023)</t>
  </si>
  <si>
    <t>Чехлы для Renault Logan II (16-) "Лима", 12 пред, задн.спин. 1/3, экокожа перф., черн. (ACCS-L-10)</t>
  </si>
  <si>
    <t>Чехлы для Renault Logan II (16-) "Лима", 12 пред., задн.спин. 1/3, жаккард-кожзам, черн. (ACCS-L-09)</t>
  </si>
  <si>
    <t>Чехлы для Renault Sandero/STEPWAY (13-) "Лима", 12 пред., задн.спин. 1/3, экокожа перф., черн. (ACCS-L-16)</t>
  </si>
  <si>
    <t>Чехлы для Renault Sandero/STEPWAY (13-)"Лима", 12 пред., задн.спин. 1/3, жаккард-кожзам, черн. (ACCS-L-15)</t>
  </si>
  <si>
    <t>Чехлы для Skoda Octavia А5 (04-13 г.) "Лима", 12 пред., задн.спин. 1/3 с молн., жаккард-кожзам, черн. (ACCS-L-17)</t>
  </si>
  <si>
    <t>Чехлы для Skoda Octavia А5 (04-13 г.) "Лима", 12 пред., задн.спин. 1/3, экокожа перф., черн. (ACCS-L-18)</t>
  </si>
  <si>
    <t>Чехлы для UAZ Hunter (07-) "Лима", 13 пред., задн.спин. 1/3, жаккард-кожзам, черн. (ACCS-L-69)</t>
  </si>
  <si>
    <t>Чехлы для UAZ Hunter (07-) "Лима", 13 пред., задн.спин. 1/3, экокожа перф., черн. (ACCS-L-70)</t>
  </si>
  <si>
    <t>Чехлы для UAZ Patriot Profi (18-) "Лима", 12 пред., задн.спин. 1/3, жаккард-кожзам, черн. (ACCS-L-71)</t>
  </si>
  <si>
    <t>Чехлы для UAZ Patriot Profi (18-) "Лима", 12 пред., задн.спин. 1/3, экокожа перф., черн. (ACCS-L-72)</t>
  </si>
  <si>
    <t>Чехлы для Volkswagen Polo седан (10-14 г.)(16-) "Лима", 13 пред., задн.спин. 1/3 с молн., жаккард-кожзам, черн. (ACCS-L-19)</t>
  </si>
  <si>
    <t>Чехлы для Volkswagen Polo седан (10-14 г.)(16-), "Alonso", 13 пред., задн.спин. 1/3, экокожа перф., черн. (ACCS-A-20)</t>
  </si>
  <si>
    <t>Чехлы для Volkswagen Polo седан (10-14 г.)(16-), "Оптима", задн.спин. 1/3, жаккард черн. (ADSC024)</t>
  </si>
  <si>
    <t>Чехлы для ВАЗ 2115,-08,-09,-099, -13,-14, НИВА 2131, "Лима", 10 пред., жаккард-кожзам, черн. (ACCS-L-37)</t>
  </si>
  <si>
    <t>Чехлы для ВАЗ 2115,-08,-09,-099, -13,-14, НИВА 2131, "Лима", 10 пред., экокожа перф., черн. (ACCS-L-38)</t>
  </si>
  <si>
    <t>Чехлы для колес, размер R 13-17", без ручек, спанбонд, комплект 4 шт., цвет черный (AO-WC-13)</t>
  </si>
  <si>
    <t>Чехлы для колес, размер R 13-17", комплект 4 шт., цвет черный/оранжевый (AO-WC-10)</t>
  </si>
  <si>
    <t>Чехлы для колес, размер R 18-22" комплект 4 шт., цвет черный/оранжевый (AO-WC-12)</t>
  </si>
  <si>
    <t>Чехлы для Лада 2107 (82-12), "Оптима", задн.спин. 1/1, жаккард черн. (АDSC007)</t>
  </si>
  <si>
    <t>Чехлы для Лада 2108/-09/-13/-14/-15/-31 (88-12), "Оптима", задн. спин. 1/1,  жаккард черн. (ADSC008)</t>
  </si>
  <si>
    <t>Чехлы для Лада 2110 (96-)/Priora седан (07-13), "Оптима", задн.спин. 1/2, жаккард черн. (ADSC009)</t>
  </si>
  <si>
    <t>Чехлы для Лада 2111-12 (96-)/Priora хэтч/унив.(07-13),"Оптима",задн.спин.1/3,жаккард черн. (ADSC010)</t>
  </si>
  <si>
    <t>Чехлы для Лада Chevrolet NIVA (02-13), "Оптима", задн.спин. 1/3, жаккард черн. (ADSC001)</t>
  </si>
  <si>
    <t>Чехлы для Лада Chevrolet NIVA (16-17), "Оптима", задн.спин. 1/3, жаккард черн. (ADSC002)</t>
  </si>
  <si>
    <t>Чехлы для Лада Granta (12-17), "Оптима", задн.спин. 1/3, жаккард черн. (ADSC017)</t>
  </si>
  <si>
    <t>Чехлы для Лада Granta Люкс, "Лима", 14 пред., задн.спин. 1/3, экокожа перф., черн. (ACCS-L-42)</t>
  </si>
  <si>
    <t>Чехлы для Лада Granta рестайлинг (18-), "Оптима", задн.спин. 1/3, жаккард черн. (ADSC018)</t>
  </si>
  <si>
    <t>Чехлы для Лада Granta, "Лима", 13 пред., задн.спин. 1/3 с молн., жаккард-кожзам, черн. (ACCS-L-41)</t>
  </si>
  <si>
    <t>Чехлы для Лада Kalina 1 (04-13), "Оптима", задн.спин. 1/3, жаккард черн. (ADSC019)</t>
  </si>
  <si>
    <t>Чехлы для Лада Largus 2 мест (12-), "Оптима", жаккард черн. (ADSC011)</t>
  </si>
  <si>
    <t>Чехлы для Лада Largus 2 места "Лима", 6 пред., жаккард-кожзам, черн. (ACCS-L-65)</t>
  </si>
  <si>
    <t>Чехлы для Лада Largus 2 места, "Лима", 6 пред., экокожа перф., черн. (ACCS-L-66)</t>
  </si>
  <si>
    <t>Чехлы для Лада Largus 5 мест "Лима", 13 пред., задн.спин. 1/3, жаккард-кожзам, черн. (ACCS-L-39)</t>
  </si>
  <si>
    <t>Чехлы для Лада Largus 5 мест (12-), "Оптима", задн.спин. 1/3, жаккард черн. (ADSC012)</t>
  </si>
  <si>
    <t>Чехлы для Лада Largus 5 мест, "Лима", 13 пред., задн.спин. 1/3, экокожа перф., черн. (ACCS-L-40)</t>
  </si>
  <si>
    <t>Чехлы для Лада Niva 2121 (06-), "Оптима", задн.спин. 1/1, жаккард черн. (ADSC013)</t>
  </si>
  <si>
    <t>Чехлы для Лада Priora седан (14-), "Оптима", задн.спин. 1/3, жаккард черн. (ADSC014)</t>
  </si>
  <si>
    <t>Чехлы для Лада Vesta седан/универсал (15-), "Оптима", задн.спин. 1/3, жаккард черн. (ADSC015)</t>
  </si>
  <si>
    <t>Чехлы для Лада X-Ray (16-), "Оптима", задн.спин. 1/3, жаккард черн. (ADSC016)</t>
  </si>
  <si>
    <t>Чехлы для Лада Калина II Люкс универсал (15-) "Лима", 13 пред., задн.спин. 1/3, экокожа перф., черн. (ACCS-L-36)</t>
  </si>
  <si>
    <t>Чехлы для Лада Калина II универсал (15-) "Лима", задн.спин.сплошная, 8 пред., жаккард-кожзам, черн. (ACCS-L-35)</t>
  </si>
  <si>
    <t>Чехлы для сидений универсал. "RS-1", передн., 2 шт. (4 предм.), полиэстер, черн./красн.(ACS-PP-04)</t>
  </si>
  <si>
    <t>Чехлы для сидений универсал. "RS-1",передние, 2 шт.(4 предм.), полиэстер, черн./сер. (ACS-PP-02)</t>
  </si>
  <si>
    <t>Чехлы для сидений универсал. "RS-1k", передн./задн.(9 предм.), полиэстер, черн./красн. (ACS-PP-05)</t>
  </si>
  <si>
    <t>Чехлы для сидений универсал. "RS-1k", передн./задн.(9 предм.), полиэстер, черн./сер. (ACS-PP-03)</t>
  </si>
  <si>
    <t>Чехлы для сидений универсал. "RS-2", передние, 2 шт. (4 предм.), полиэстер, черн./красн. (ACS-PP-08)</t>
  </si>
  <si>
    <t>Чехлы для сидений универсал. "RS-2", передние, 2 шт.(4 предм.), полиэстер, черн./сер. (ACS-PP-06)</t>
  </si>
  <si>
    <t>Чехлы для сидений универсал. "RS-2k", передн./задн.(9 предм.), полиэстер, черн./красн. (ACS-PP-09)</t>
  </si>
  <si>
    <t>Чехлы для сидений универсал. "RS-2k", передн./задн.(9 предм.), полиэстер, черн./сер. (ACS-PP-07)</t>
  </si>
  <si>
    <t>Чехлы для сидений универсал. "RS-3+", передние, 2 шт. (4 предм.), велюр, черн./красн. (ACS-VP-03)</t>
  </si>
  <si>
    <t>Чехлы для сидений универсал. "RS-3+", передние, 2 шт.(4 предм.), велюр, черн./сер. (ACS-VP-01)</t>
  </si>
  <si>
    <t>Чехлы для сидений универсал. "RS-3k+", передн./задн.(9 предм.), велюр, черн./красн. (ACS-VP-04)</t>
  </si>
  <si>
    <t>Чехлы для сидений универсал. "RS-3k+", передн./задн.(9 предм.), велюр, черн./сер. (ACS-VP-02)</t>
  </si>
  <si>
    <t>Чехлы для сидений универсал. "RS-4+", передние, 2 шт. (4 предм.), велюр, черн./красн. (ACS-VP-07)</t>
  </si>
  <si>
    <t>Чехлы для сидений универсал. "RS-4+", передние, 2 шт.(4 предм.), велюр, черн./сер. (ACS-VP-05)</t>
  </si>
  <si>
    <t>Чехлы для сидений универсал. "RS-4k+", передн./задн.(9 предм.), велюр, черн./красн. (ACS-VP-08)</t>
  </si>
  <si>
    <t>Чехлы для сидений универсал. "RS-4k+", передн./задн.(9 предм.), велюр, черн./сер.(ACS-VP-06)</t>
  </si>
  <si>
    <t>Чехлы для сидений универсал. "RS-5k+", передн./задн.(8 предм.), влагозащит. полиэстер, черн./сер.(ADCC001)</t>
  </si>
  <si>
    <t>Чехлы для сидений универсал. "RS-6k+", передн./задн.(8 предм.), влагозащит. полиэстер, черн./сер.(ADCC002)</t>
  </si>
  <si>
    <t>Чехлы для сидений универсал. "RS-7k+", передн./задн.(8 предм.), влагозащит. полиэстер, черные (ADCS003)</t>
  </si>
  <si>
    <t>Чехлы для сидений универсал. "RS-8k+", передн./задн.(8 предм.), влагозащит. полиэстер, черн./сер.(ADCS004)</t>
  </si>
  <si>
    <t>Чехлы для сидений универсал. "RS-9k+", передн./задн.(8 предм.), влагозащит. полиэстер, черн./красн.(ADCS005)</t>
  </si>
  <si>
    <t>Чехлы для сидений универсальные "CARDINAL", 11 пред, экокожа, цвет серый (ACS-UEL-01)</t>
  </si>
  <si>
    <t>Чехлы для сидений универсальные "CARDINAL", 11 пред., экокожа, цвет серый/черный (ACS-UEL-03)</t>
  </si>
  <si>
    <t>Чехлы для сидений универсальные "CARDINAL", 11 пред., экокожа, цвет черный (ACS-UEL-02)</t>
  </si>
  <si>
    <t>Чехлы для сидений универсальные "CONSUL", 11 пред, искусст.кожа, черн. (ACS-UEL-06)</t>
  </si>
  <si>
    <t>Чехлы для сидений универсальные "CONSUL", 11 пред., искусст.кожа, черн./сер. (ACS-UEL-07)</t>
  </si>
  <si>
    <t>Чехлы для сидений универсальные "MONARCH", 11 пред, искусст.кожа, черн. (ACS-UEL-04)</t>
  </si>
  <si>
    <t>Чехлы для сидений универсальные "MONARCH", 11 пред., искусст.кожа, цвет черн./сер. (ACS-UEL-05)</t>
  </si>
  <si>
    <t>Чехлы для сидений универсальные "MONRO", 11 пред., повыш. комфорт, велюр, темно-сер. (ACS-UV-02)</t>
  </si>
  <si>
    <t>Чехлы для сидений универсальные "MONRO", 11 пред., повыш. комфорт, велюр, черн. (ACS-UV-01)</t>
  </si>
  <si>
    <t>Чехлы для сидений универсальные "MONRO", 11 пред., повыш. комфорт, жаккард, темно-сер. (ACS-UJ-02)</t>
  </si>
  <si>
    <t>Чехлы для сидений универсальные "MONRO", 11 пред., повыш. комфорт, жаккард, черн. (ACS-UJ-01)</t>
  </si>
  <si>
    <t>Чехлы для сидений универсальные "MONRO", 11 пред., повыш. комфорт, полиэстер, черн. (ACS-UP-01)</t>
  </si>
  <si>
    <t>Чехлы для сидений универсальные "MONRO", 11 пред., повыш. комфорт, полиэстер, черн./сер. (ACS-UP-02)</t>
  </si>
  <si>
    <t>Чехлы для сидений универсальные "PREMIER", 11 пред, повыш. комфорт, иск.кожа, черн. (ACS-UEL-08)</t>
  </si>
  <si>
    <t>Чехлы для сидений универсальные "PREMIER", 11 пред., повыш. комфорт, иск.кожа, черн./сер. (ACS-UEL-09)</t>
  </si>
  <si>
    <t>Чехол-майка "Блааст" передний (1 шт.), цвет черный, материал велюр (ASC-SB-03)</t>
  </si>
  <si>
    <t>Чехол-майка "Виспер" передний (1 шт.), цвет серый, материал жаккард (ASC-SV-05)</t>
  </si>
  <si>
    <t>Чехол-майка "Сио" передний (1 шт.), цвет серый, материал велюр (ASC-SS-11)</t>
  </si>
  <si>
    <t>Чехол-тент на автомобиль защитный L (520х192х120см) молния для двери, универсал., черный (ADCT006)</t>
  </si>
  <si>
    <t>Чехол-тент на автомобиль защитный M (495х195х120см) молния для двери, универсал., черный (ADCT005)</t>
  </si>
  <si>
    <t>Чехол-тент на автомобиль защитный S (455х186х120см) молния для двери, универсал., черный (ADCT004)</t>
  </si>
  <si>
    <t>Чехол-тент на автомобиль защитный XL (510*195*150 см) молния для двери, универсал., черный (ADCT007)</t>
  </si>
  <si>
    <t>Чехол-тент на автомобиль защитный, L(520х192х120см) молн. для двери, универсал., серый (AC-FC-03)</t>
  </si>
  <si>
    <t>Чехол-тент на автомобиль защитный, M(495х195х120см) молн. для двери, универсал., серый (AC-FC-02)</t>
  </si>
  <si>
    <t>Чехол-тент на автомобиль защитный, S(455х186х120см) молн. для двери, универсал., серый (AC-FC-01)</t>
  </si>
  <si>
    <t>Чехол-тент на автомобиль защитный, XL(510*195*150см) молния для двери, универсал., серый (AC-FC-04)</t>
  </si>
  <si>
    <t>Чехол-тент на квадроцикл защитный, размер XL (251*125*85см), цвет серый, универсальный(AC-QC-08)</t>
  </si>
  <si>
    <t>Чехол-тент на квадроцикл защитный, размер М (208*122*80см), цвет серый, универсальный(AC-QC-07)</t>
  </si>
  <si>
    <t>Чехол-тент на крышу и окна автомобиля, защитный (259*140*56 см) универсал., серый (ADCT003)</t>
  </si>
  <si>
    <t>Чехол-тент на лоб.стекло и перед.окна авто, защитный (130*140*52 см) универсал., серый (ADCT002)</t>
  </si>
  <si>
    <t>Чехол-тент на мотоцикл защитный, L(250х100х120см) универсал., серый (AC-MC-06)</t>
  </si>
  <si>
    <t>Чехол-тент на мотоцикл защитный, S(195х100х120см), универсал.,серый (AC-MC-04)</t>
  </si>
  <si>
    <t>Чехол-тент на мотоцикл защитный, М(225х90х110см) универсал., серый (AC-MC-05)</t>
  </si>
  <si>
    <t>Чехол-фиксатор для огнетушителя (ОП-1-ОП-5), автомобильный, полиэстер, черн./оранж.(AO-HE-25)</t>
  </si>
  <si>
    <t>Чехол для переднего сиденья с подгол., универсальный, 1 шт., полиэстер, черн. (ACS-PP-01)</t>
  </si>
  <si>
    <t>Чехол для стеклоомывателя, автомобильный, 19*19*30см, полиэстер, черн./оранж.(AO-CW-26)</t>
  </si>
  <si>
    <t>Чехол защитный для задн.сиденья, универсал.(3  предм.), влагозащит. полиэстер, черный (ADCS006)</t>
  </si>
  <si>
    <t>Чехол на подлокотник, универсальный, 200*300 мм, стёганная экокожа, цвет черный (ADCA001)</t>
  </si>
  <si>
    <t>Швабра с насадкой для шланга, наклонной щеткой 29см и телескопической ручкой (104-160см) (ABHN011)</t>
  </si>
  <si>
    <t>Швабра с насадкой для шланга, наклонной щеткой 29см и телескопической ручкой (140-200см) (ABHN012)</t>
  </si>
  <si>
    <t>Швабра с насадкой для шланга, щеткой 20см и ручкой 110см (ABHN014)</t>
  </si>
  <si>
    <t>Швабра с насадкой для шланга, щеткой 20см и ручкой 150см (ABHN015)</t>
  </si>
  <si>
    <t>Швабра с насадкой для шланга, щеткой 20см и ручкой 75см (ABHN013)</t>
  </si>
  <si>
    <t>Швабра с насадкой для шланга, щеткой 20см и телескопической ручкой 100-150см  (AB-H-02)</t>
  </si>
  <si>
    <t>Швабра с насадкой для шланга, щеткой 20см и телескопической ручкой 70-100см  (AB-H-04)</t>
  </si>
  <si>
    <t>Швабра с насадкой для шланга, щеткой 25см и телескопической ручкой 120-200см  (AB-H-01)</t>
  </si>
  <si>
    <t>Швабра с насадкой для шланга, щеткой 25см и телескопической ручкой 160-300см   (AB-H-05)</t>
  </si>
  <si>
    <t>Швабра с щеткой 20 см и телескопической ручкой 80-130см  (AB-H-03)</t>
  </si>
  <si>
    <t>Швабра с щеткой 20см и телескопической ручкой 105-165см (ABHN006)</t>
  </si>
  <si>
    <t>Швабра с щеткой 20см и телескопической ручкой 130-210см (ABHN007)</t>
  </si>
  <si>
    <t>Шило гладкое для поиска проколов (ATRK41)</t>
  </si>
  <si>
    <t>Шило для установки жгута, пистолетная пластиковая ручка (ATRK32)</t>
  </si>
  <si>
    <t>Шило для установки жгута, пистолетная пластиковая ручка ручка, сменная игла (ATRK31)</t>
  </si>
  <si>
    <t>Шило для установки жгута, Т-образная металлическая ручка, сменная игла (ATRK30)</t>
  </si>
  <si>
    <t>Шило напильник, пистолетная пластиковая ручка (ATRK37)</t>
  </si>
  <si>
    <t>Шило спиральное с насечками, пистолетная пластиковая ручка (ATRK35)</t>
  </si>
  <si>
    <t>Шило спиральное с насечками, прямая пластиковая ручка (ATRK44)</t>
  </si>
  <si>
    <t>Шило спиральное, пистолетная пластиковая ручка (ATRK36)</t>
  </si>
  <si>
    <t>Шило спиральное, прямая пластиковая ручка (ATRK45)</t>
  </si>
  <si>
    <t>Шипы ремонтные 10 мм, 100 шт. в пакете со стикером (ATRK-17)</t>
  </si>
  <si>
    <t>Шипы ремонтные 10 мм, 50 шт. в пакете с навершием (ATRK1750)</t>
  </si>
  <si>
    <t>Шипы ремонтные 10 мм, 500 шт. в коробке (ATRK175)</t>
  </si>
  <si>
    <t>Шипы ремонтные 7 мм, 100 шт. в пакете со стикером (ATRK-14)</t>
  </si>
  <si>
    <t>Шипы ремонтные 7 мм, 50 шт. в пакете с навершием (ATRK1450)</t>
  </si>
  <si>
    <t>Шипы ремонтные 7 мм, 500 шт. в коробке (ATRK145)</t>
  </si>
  <si>
    <t>Шипы ремонтные 8 мм, 100 шт. в пакете со стикером (ATRK-15)</t>
  </si>
  <si>
    <t>Шипы ремонтные 8 мм, 50 шт. в пакете с навершием (ATRK1550)</t>
  </si>
  <si>
    <t>Шипы ремонтные 8 мм, 500 шт. в коробке (ATRK155)</t>
  </si>
  <si>
    <t>Шипы ремонтные 9 мм, 100 шт. в пакете со стикером (ATRK-16)</t>
  </si>
  <si>
    <t>Шипы ремонтные 9 мм, 50 шт. в пакете с навершием (ATRK1650)</t>
  </si>
  <si>
    <t>Шипы ремонтные 9 мм, 500 шт. в коробке (ATRK165)</t>
  </si>
  <si>
    <t>Шланг для плунжерного шприца резиновый 300мм (ATGG500)</t>
  </si>
  <si>
    <t>Шланг для плунжерного шприца резиновый 500мм (ATGG501)</t>
  </si>
  <si>
    <t>Шприц двухплунжерный 400мл PRO, клапан уд. воздуха (возможно примен. картриджа) (ATGG071)</t>
  </si>
  <si>
    <t>Шприц двухплунжерный 600мл PRO, клапан уд. воздуха (возможно примен. картриджа) (ATGG070)</t>
  </si>
  <si>
    <t>Шприц двухплунжерный 800мл PRO, клапан уд. воздуха (ATGG072)</t>
  </si>
  <si>
    <t>Шприц маслозаливной (металл) 1000мл (AT-GG-08)</t>
  </si>
  <si>
    <t>Шприц маслозаливной (металл) 500мл (AT-GG-07)</t>
  </si>
  <si>
    <t>Шприц плунжерный пистолетного типа 400мл PRO клапан уд воздуха (возможно примен картриджа) (ATGG081)</t>
  </si>
  <si>
    <t>Шприц плунжерный пистолетного типа 400мл клапан уд. воздуха (возможно примен. картриджа) (ATGG080)</t>
  </si>
  <si>
    <t>Шприц пневматический импульсный 500мл PRO, клапан уд. воздуха (возможно примен. картриджа) (ATGG100)</t>
  </si>
  <si>
    <t>Шприц рычажно-плунжерный 120мл 27МПа (AT-GG-01)</t>
  </si>
  <si>
    <t>Шприц рычажно-плунжерный 200мл 27МПа (AT-GG-02)</t>
  </si>
  <si>
    <t>Шприц рычажно-плунжерный 300мл 27МПа (AT-GG-03)</t>
  </si>
  <si>
    <t>Шприц рычажно-плунжерный 400мл (AT-GG-04)</t>
  </si>
  <si>
    <t>Шприц рычажно-плунжерный 400мл PRO, клапан уд. воздуха (возможно примен. картриджа) (ATGG050)</t>
  </si>
  <si>
    <t>Шприц рычажно-плунжерный 500мл 70МПа Профессиональный (возможно применение картриджа) (AT-GG-06)</t>
  </si>
  <si>
    <t>Шприц рычажно-плунжерный 500мл, клапан уд. воздуха (возможно примен. картриджа) (AT-GG-05)</t>
  </si>
  <si>
    <t>Шприц рычажно-плунжерный 600мл PRO, клапан уд. воздуха (возможно примен. картриджа) (ATGG051)</t>
  </si>
  <si>
    <t>Шприц рычажно-плунжерный 800мл PRO, клапан уд. воздуха (ATGG052)</t>
  </si>
  <si>
    <t>Шприц рычажно-плунжерный 800мл PRO, клапан уд. воздуха, винт для сброса давления (ATGG061)</t>
  </si>
  <si>
    <t>Шприц рычажно-плунжерный 900мл PRO, клапан уд. воздуха (ATGG060)</t>
  </si>
  <si>
    <t>Шприц сливной/заливной (пластик) 200мл Профессиональный (ATBA001)</t>
  </si>
  <si>
    <t>Шприц сливной/заливной/перекачивающий для масла 500мл (AT-GG-09)</t>
  </si>
  <si>
    <t>Штангенциркуль 0-150/0,05мм пластиковый с глубиномером двухсторонний с нониусом (ATBQ001)</t>
  </si>
  <si>
    <t>Штангенциркуль 0-150/0,05мм стальной с глубиномером двухсторонний с нониусом (ATBQ003)</t>
  </si>
  <si>
    <t>Штангенциркуль 0-150/0,1мм композитный цифровой с глубиномером двухсторонний (ATBQ002)</t>
  </si>
  <si>
    <t>Шторка солнцезащитная 60 см на лобовое стекло, 140г/м2, серая (60*125 см) (ASPS-60-01)</t>
  </si>
  <si>
    <t>Шторка солнцезащитная 70 см на лобовое стекло, 140г/м2, серая (70*135 см) (ASPS-70-02)</t>
  </si>
  <si>
    <t>Шторка солнцезащитная 80 см на лобовое стекло, 140г/м2, серая (80*145 см) (ASPS-80-03)</t>
  </si>
  <si>
    <t>Шторка солнцезащитная PRO 60 см на лобовое стекло, 200г/м2, черный/серый (60*130 см) (ADSS001)</t>
  </si>
  <si>
    <t>Шторка солнцезащитная PRO 70 см на лобовое стекло, 200г/м2, черный/серый (70*140 см) (ADSS002)</t>
  </si>
  <si>
    <t>Шторка солнцезащитная PRO 80 см на лобовое стекло, 200г/м2, черный/серый (80*150 см) (ADSS003)</t>
  </si>
  <si>
    <t>Шторка солнцезащитная выдвижная, рулонного типа, 40*45см, 1 шт., цвет черн.(ASPS-R-14)</t>
  </si>
  <si>
    <t>Шторка солнцезащитная на боковое стекло, детская, 50*70 см, на магнитах, 1 шт., серая (ASPS-SW-01)</t>
  </si>
  <si>
    <t>Шторка солнцезащитная на лобовое/заднее стекло, светоотражающая, раздвижная (65 см) (ASPS-FB-01)</t>
  </si>
  <si>
    <t>Шторка солнцезащитная на лобовое/заднее стекло, светоотражающая, раздвижная (80 см) (ASPS-FB-02)</t>
  </si>
  <si>
    <t>Шторки солнцезащитные выдвижные, рулонного типа, 40*45см, компл.2 шт., цвет черн.(ASPS-R-15)</t>
  </si>
  <si>
    <t>Шторки солнцезащитные на боковые стекла 44х36см, 2 шт. (ASPS-M-03)</t>
  </si>
  <si>
    <t>Шторки солнцезащитные на боковые стекла 65х38см, 2 шт. (ASPS-M-04)</t>
  </si>
  <si>
    <t>Шторки солнцезащитные раздвижные L (Д*В: 50*47-53см), цвет черный (ASPS-S-07)</t>
  </si>
  <si>
    <t>Шторки солнцезащитные раздвижные L (Д*В: 60*47-53см), цвет черный (ASPS-S-10)</t>
  </si>
  <si>
    <t>Шторки солнцезащитные раздвижные L (Д*В: 70*47-53см), цвет черный (ASPS-S-13)</t>
  </si>
  <si>
    <t>Шторки солнцезащитные раздвижные M (Д*В: 50*42-47см), цвет черный (ASPS-S-06)</t>
  </si>
  <si>
    <t>Шторки солнцезащитные раздвижные M (Д*В: 70*42-47см), цвет черный (ASPS-S-12)</t>
  </si>
  <si>
    <t>Шторки солнцезащитные раздвижные S (Д*В: 50*37-42см), цвет черный (ASPS-S-05)</t>
  </si>
  <si>
    <t>Шторки солнцезащитные раздвижные S (Д*В: 60*37-42см), цвет черный (ASPS-S-08)</t>
  </si>
  <si>
    <t>Шторки солнцезащитные раздвижные S (Д*В: 70*37-42см), цвет черный (ASPS-S-11)</t>
  </si>
  <si>
    <t>Шторки солнцезащитные раздвижные М (Д*В: 60*42-47см), цвет черный (ASPS-S-09)</t>
  </si>
  <si>
    <t>Шумоизоляция-утеплитель капота, нетканое полотно с фольгир. покрытием, 135*60 см (ADAT004)</t>
  </si>
  <si>
    <t>Шумоизоляция-утеплитель капота, нетканое полотно с фольгир. покрытием, 135*80 см (ADAT005)</t>
  </si>
  <si>
    <t>Шумоизоляция (вибро) "Base 2" (25*40см), КС, 2 мм, фольга 60 мкм. КМП 0,16 (ADVI004)</t>
  </si>
  <si>
    <t>Шумоизоляция (вибро) "Base 2" (50*70 см), КС, 2 мм, фольга 60 мкм. КМП 0,16 (ADVI002)</t>
  </si>
  <si>
    <t>Шумоизоляция (вибро) "Base 3" (25*40 см), КС, 3 мм, фольга 60 мкм. КМП 0,23 (ADVI005)</t>
  </si>
  <si>
    <t>Шумоизоляция (вибро) "Base 3" (50*70 см), КС, 3 мм, фольга 60 мкм. КМП 0,23 (ADVI003)</t>
  </si>
  <si>
    <t>Шумоизоляция (вибро) "Main 2" PRO (25*40 см) КС, 2мм, фольга 90 мкм. КМП 0,23 (ADVI006)</t>
  </si>
  <si>
    <t>Шумоизоляция (вибро) "Main 2" PRO (50*70 см) КС, 2мм, фольга 90 мкм. КМП 0,23 (ADVI008)</t>
  </si>
  <si>
    <t>Шумоизоляция (вибро) "Main 3" PRO (25*40 см) КС, 3 мм, фольга 90 мкм. КМП 0,30 (ADVI007)</t>
  </si>
  <si>
    <t>Шумоизоляция (вибро) "Main 3" PRO (50*70 см) КС, 3 мм, фольга 90 мкм. КМП 0,30 (ADVI009)</t>
  </si>
  <si>
    <t>Шумоизоляция (вибро) жидкая, напыляемая "Optimal", 950 г., 1150 кг/м3, металл. евробаллон (ADVI011)</t>
  </si>
  <si>
    <t>Шумоизоляция (вибро) жидкая, напыляемая "Optimal", 950 г., 1150 кг/м3, пластик. баллон (ADVI010)</t>
  </si>
  <si>
    <t>Шумоизоляция (вибро) жидкая, напыляемая "PRO", 950 г., 1250 кг/м3, металл. евробаллон (ADVI015)</t>
  </si>
  <si>
    <t>Шумоизоляция (вибро) жидкая, напыляемая "PRO", 950 г., 1250 кг/м3, пластик. баллон (ADVI014)</t>
  </si>
  <si>
    <t>Шумоизоляция (вибро) жидкая, напыляемая "Special", 950 г., 1220 кг/м3, металл. евробаллон (ADVI013)</t>
  </si>
  <si>
    <t>Шумоизоляция (вибро) жидкая, напыляемая "Special", 950 г., 1220 кг/м3, пластик. баллон (ADVI012)</t>
  </si>
  <si>
    <t>Шумоизоляция (декор) "Карпет" (150*200 см), акуст.прозрачн. ткань (220-250 г/м), черн.(ADSD001)</t>
  </si>
  <si>
    <t>Шумоизоляция (декор) "Карпет" (150*200 см), КС, акуст.прозрачн. ткань (220-250 г/м), черн. (ADSD002)</t>
  </si>
  <si>
    <t>Шумоизоляция (звуко) "Acoustic Block" (500*200*100 мм) для полых областей авто, ППУ (ADAT006)</t>
  </si>
  <si>
    <t>Шумоизоляция (звуко) "BB-Тоn 4" (75*100 см), КС, 4 мм, вторичный ППУ (ADSI005)</t>
  </si>
  <si>
    <t>Шумоизоляция (звуко) "BB-Тоn 8" (75*100 см), КС, 8 мм, вторичный ППУ (ADSI006)</t>
  </si>
  <si>
    <t>Шумоизоляция (звуко) "R-Тоn 6" (75*100 см), КС водостойкий, 6 мм, пенорезина (ADSI007)</t>
  </si>
  <si>
    <t>Шумоизоляция (звуко) "Антискрип" (75*100 см), КС, 1 мм, трудногорючая ткань (ADSI003)</t>
  </si>
  <si>
    <t>Шумоизоляция (звуко) "Виолон Бета 10" (75*100 см), КС, 10мм, ППУ, битум.пропитка (ADSI010)</t>
  </si>
  <si>
    <t>Шумоизоляция (звуко) "Виолон Бета 5" (75*100 см), КС, 5 мм, ППУ, битум.пропитка (ADSI009)</t>
  </si>
  <si>
    <t>Шумоизоляция (звуко) "Виолон ВЭЛ 10" (75*100 см) КС, 10 мм, ППУ, полимер.пропитка (ADSI013)</t>
  </si>
  <si>
    <t>Шумоизоляция (звуко) "Виолон ВЭЛ 5" (75*100 см), КС, 5 мм, ППУ, полимер.пропитка (ADSI012)</t>
  </si>
  <si>
    <t>Шумоизоляция (звуко) "Виолон ВЭЛ Волна 15"(75*100 см),КС,15 мм, ППУ волн.формы с пропиткой (ADSI014)</t>
  </si>
  <si>
    <t>Шумоизоляция (звуко) "Виолон Гамма Волна 15" (75*100 см), КС, 15 мм, ППУ волн.формы (ADSI011)</t>
  </si>
  <si>
    <t>Шумоизоляция (звуко) "Виолон ПТ" (75*100 см), КС, 10 мм, автовойлок (ADSI008)</t>
  </si>
  <si>
    <t>Шумоизоляция (звуко) "Изол 10" (50*70см),КС водостойк.,10 мм, с доп.вибродемпф.,ППЭ (ADSI016)</t>
  </si>
  <si>
    <t>Шумоизоляция (звуко) "Изол 6" (50*70см),КС водостойк.,6 мм, с доп.вибродемпф.,ППЭ (ADSI015)</t>
  </si>
  <si>
    <t>Шумоизоляция (звуко) "Изол Ф10" (50*70см),КС водостойк.,10 мм,с доп.вибродемпф.,фольга,ППЭ (ADSI018)</t>
  </si>
  <si>
    <t>Шумоизоляция (звуко) "Изол Ф6" (50*70см),КС водостойк.,6 мм, с доп.вибродемпф.,фольга,ППЭ (ADSI017)</t>
  </si>
  <si>
    <t>Шумоизоляция (звуко) "Унитон 4" (75*100 см), КС, 4 мм, ППЭ (ADSI001)</t>
  </si>
  <si>
    <t>Шумоизоляция (звуко) "Унитон 8" (75*100 см), КС, 8 мм, ППЭ (ADSI002)</t>
  </si>
  <si>
    <t>Шумоизоляция (изолирующая мембрана) М2Н (50*80 см), КС, 2 мм, неткан.материал (ADMI002)</t>
  </si>
  <si>
    <t>Шумоизоляция (изолирующая мембрана) М3Н (50*80 см), КС, 3 мм, неткан.материал (ADMI003)</t>
  </si>
  <si>
    <t>Щетка-ершик для мытья с жёсткой щетиной (27 см)  (AB-I-01)</t>
  </si>
  <si>
    <t>Щетка-ершик для мытья с жёсткой щетиной (32 см) (ABIN009)</t>
  </si>
  <si>
    <t>Щетка-ершик для мытья с жёсткой щетиной и прорезиненной ручкой (29 см) (ABIN010)</t>
  </si>
  <si>
    <t>Щетка для мытья c микрофиброй (60см) (ABGN010)</t>
  </si>
  <si>
    <t>Щетка для мытья лобового стекла из микрофибры прямоугольная (13*9 см) (ABGN003)</t>
  </si>
  <si>
    <t>Щетка для мытья лобового стекла из микрофибры с распылителем и сменной насадкой (15*10 см) (ABGN004)</t>
  </si>
  <si>
    <t>Щетка для мытья лобового стекла из микрофибры треугольная (14*12 см) (ABGN002)</t>
  </si>
  <si>
    <t>Щетка для мытья с жёсткой щетиной средняя (AB-I-02)</t>
  </si>
  <si>
    <t>Щетка для мытья с мягкой распушенной щетиной "Волна" (110*22см) (ABHN009)</t>
  </si>
  <si>
    <t>Щетка для мытья с мягкой распушенной щетиной "Волна" (150*22см) (ABHN010)</t>
  </si>
  <si>
    <t>Щетка для мытья с мягкой распушенной щетиной "Волна" (75*22см) (ABHN008)</t>
  </si>
  <si>
    <t>Щетка для мытья с мягкой распушенной щетиной (25 см)  (AB-I-03)</t>
  </si>
  <si>
    <t>Щетка для мытья с мягкой распушенной щетиной (35 см) (ABIN005)</t>
  </si>
  <si>
    <t>Щетка для мытья с мягкой распушенной щетиной большая (40 см)  (AB-I-04)</t>
  </si>
  <si>
    <t>Щетка для мытья с мягкой распушенной щетиной, прорезиненные ручка и кант (25 см) (ABIN007)</t>
  </si>
  <si>
    <t>Щетка для мытья с мягкой распушенной щетиной, прорезиненные ручка и кант (50 см) (ABIN008)</t>
  </si>
  <si>
    <t>Щетка для мытья с мягкой распушенной щетиной, прорезиненные ручка и кант (52 см) (ABIN006)</t>
  </si>
  <si>
    <t>Щетка для мытья с насадкой для шланга, мягкой распушенн. щетиной, кнопкой подачи воды (35 см) (ABJN003)</t>
  </si>
  <si>
    <t>Щетка для мытья с насадкой для шланга, с мягкой распушенной щетиной (33 см)  (AB-J-02)</t>
  </si>
  <si>
    <t>Щетка для мытья с насадкой для шланга, с мягкой распушенной щетиной (40 см)  (AB-I-05)</t>
  </si>
  <si>
    <t>Щетка для мытья стекол с поролоном и водосгоном (39см) (ABGN008)</t>
  </si>
  <si>
    <t>Щетка для мытья стекол с поролоном и водосгоном (52см) (ABGN009)</t>
  </si>
  <si>
    <t>Щетка для мытья стекол с поролоном и водосгоном компактная (30 см)  (AB-M-04)</t>
  </si>
  <si>
    <t>Щетка для мытья стекол с поролоном и водосгоном складная (40см) (ABGN005)</t>
  </si>
  <si>
    <t>Щетка для мытья стекол с телескопич. ручкой, поролоном и водосгоном (90-130см)  (AB-G-01)</t>
  </si>
  <si>
    <t>Щетка для мытья стекол с телескопич. ручкой, поролоном и водосгоном складная (50-75см) (ABGN006)</t>
  </si>
  <si>
    <t>Щетка для мытья стекол с телескопич. ручкой, поролоном и водосгоном складная (75-125см) (ABGN007)</t>
  </si>
  <si>
    <t>Щетка для удаления пыли большая (65 см) (AB-F-02)</t>
  </si>
  <si>
    <t>Щетка для удаления пыли компактная (30 см) (AB-F-01)</t>
  </si>
  <si>
    <t>Щетка для удаления пыли распушенный ворс (30см) (ABFN004)</t>
  </si>
  <si>
    <t>Щетка для удаления пыли средняя (35 см) (AB-F-03)</t>
  </si>
  <si>
    <t>Щетка для чистки дефлекторов и труднодоступных мест авто (ABFN005)</t>
  </si>
  <si>
    <t>Щетка от снега + скребок (мягкая щетина, поворотная голова, телескоп.рукоятка 86-123см) (AB-R-06)</t>
  </si>
  <si>
    <t>Щетка от снега + скребок (распушён.щетина, поворотная голова, телескоп.рукоятка 86-123см) (AB-R-06R)</t>
  </si>
  <si>
    <t>Щетка от снега и льда + скребок (34 см) (AB-R-08)</t>
  </si>
  <si>
    <t>Щетка от снега и льда + скребок (42 см) (AB-R-16)</t>
  </si>
  <si>
    <t>Щетка от снега и льда + скребок (44 см) (AB-R-09)</t>
  </si>
  <si>
    <t>Щетка от снега и льда + скребок (50 см) (AB-R-01)</t>
  </si>
  <si>
    <t>Щетка от снега и льда с водосгоном и телескоп.рукояткой + скребок (75-123 см) (AB-R-07)</t>
  </si>
  <si>
    <t>Щетка от снега и льда с мягкой распушённой щетиной (52 см) + съемный скребок (AB-R-11R)</t>
  </si>
  <si>
    <t>Щетка от снега и льда с мягкой распушённой щетиной + скребок (54 см) (AB-R-02R)</t>
  </si>
  <si>
    <t>Щетка от снега и льда с мягкой щетиной (52 см) + съемный скребок (AB-R-11)</t>
  </si>
  <si>
    <t>Щетка от снега и льда с мягкой щетиной + двойной скребок (77 см) (AB-R-03)</t>
  </si>
  <si>
    <t>Щетка от снега и льда с мягкой щетиной + скребок (56 см) (AB-R-02)</t>
  </si>
  <si>
    <t>Щетка от снега и льда с мягкой щетиной + скребок (64 см) (AB-R-15)</t>
  </si>
  <si>
    <t>Щетка от снега и льда с плоской телескоп.рукояткой и мягкой щетиной + скребок (60-88 см) (AB-R-10)</t>
  </si>
  <si>
    <t>Щетка от снега и льда с плоской телескоп.рукояткой с мягкой распушённой щетиной + скребок (60-88 см) (AB-R-10R)</t>
  </si>
  <si>
    <t>Щетка от снега и льда с распушённой щетиной + скребок (54 см) (AB-R-12S)</t>
  </si>
  <si>
    <t>Щетка от снега и льда с распушённой щетиной + скребок (75 см) (AB-R-13S)</t>
  </si>
  <si>
    <t>Щетка от снега и льда с телескоп. рукояткой и мягкой щетиной "Волна" + скребок (70-100см) (ABRN019)</t>
  </si>
  <si>
    <t>Щетка от снега и льда с телескоп. рукояткой и мягкой щетиной "Волна" + скребок (89-135см) (ABRN020)</t>
  </si>
  <si>
    <t>Щетка от снега и льда с телескопической рукояткой и мягкой щетиной + скребок (78-100 см) (AB-R-05)</t>
  </si>
  <si>
    <t>Щетка от снега и льда с телескопической рукояткой и распушённой щетиной + скребок (79-100 см) (AB-R-14S)</t>
  </si>
  <si>
    <t>Щетка от снега и льда с эрг-ной рукояткой и мягкой распушенной щетиной + скребок (89 см) (AB-R-04R)</t>
  </si>
  <si>
    <t>Щетка от снега и льда с эрг-ной рукояткой и мягкой щетиной "Волна" + скребок (85см) (ABRN018)</t>
  </si>
  <si>
    <t>Щетка от снега и льда с эрг-ной рукояткой и мягкой щетиной + скребок (89 см) (AB-R-04)</t>
  </si>
  <si>
    <t>Щетка от снега и льда с эргономичной рукояткой + скребок (45 см) (ABRN017)</t>
  </si>
  <si>
    <t>Щетка стеклоочистителя бескаркас 330мм (13") 1 адаптер (Hook 9x3, 9x4 - Крючок 9x3, 9x4) (AWB-BKP-330)</t>
  </si>
  <si>
    <t>Щетка стеклоочистителя бескаркас 350мм (14") 1 адаптер (Hook 9x3, 9x4 - Крючок 9x3, 9x4) (AWB-BKP-360)</t>
  </si>
  <si>
    <t>Щетка стеклоочистителя бескаркас 380мм (15") 1 адаптер (Hook 9x3, 9x4 - Крючок 9x3, 9x4) (AWB-BKP-380)</t>
  </si>
  <si>
    <t>Щетка стеклоочистителя бескаркас 400мм (16") 1 адаптер (Hook 9x3, 9x4 - Крючок 9x3, 9x4) (AWB-BKP-410)</t>
  </si>
  <si>
    <t>Щетка стеклоочистителя бескаркас 430мм (17") 1 адаптер (Hook 9x3, 9x4 - Крючок 9x3, 9x4) (AWB-BKP-430)</t>
  </si>
  <si>
    <t>Щетка стеклоочистителя бескаркас 450мм (18") 1 адаптер (Hook 9x3, 9x4 - Крючок 9x3, 9x4) (AWB-BKP-450)</t>
  </si>
  <si>
    <t>Щетка стеклоочистителя бескаркас 450мм (18") 2 шт. 10 адаптеров (AWB-BK-450K)</t>
  </si>
  <si>
    <t>Щетка стеклоочистителя бескаркас 480мм (19") 1 адаптер (Hook 9x3, 9x4 - Крючок 9x3, 9x4) (AWB-BKP-475)</t>
  </si>
  <si>
    <t>Щетка стеклоочистителя бескаркас 500мм (20") 1 адаптер (Hook 9x3, 9x4 - Крючок 9x3, 9x4) (AWB-BKP-510)</t>
  </si>
  <si>
    <t>Щетка стеклоочистителя бескаркас 530мм (21") 1 адаптер (Hook 9x3, 9x4 - Крючок 9x3, 9x4) (AWB-BKP-530)</t>
  </si>
  <si>
    <t>Щетка стеклоочистителя бескаркас 550мм (22") 1 адаптер (Hook 9x3, 9x4 - Крючок 9x3, 9x4) (AWB-BKP-550)</t>
  </si>
  <si>
    <t>Щетка стеклоочистителя бескаркас 600мм (24") 1 адаптер (Hook 9x3, 9x4 - Крючок 9x3, 9x4) (AWB-BKP-600)</t>
  </si>
  <si>
    <t>Щетка стеклоочистителя бескаркас 650мм (26") 1 адаптер (Hook 9x3, 9x4 - Крючок 9x3, 9x4) (AWB-BKP-650)</t>
  </si>
  <si>
    <t>Щетка стеклоочистителя бескаркас 700мм (28") 1 адаптер (Hook 9x3, 9x4 - Крючок 9x3, 9x4) (AWB-BKP-700)</t>
  </si>
  <si>
    <t>Щетка стеклоочистителя бескаркас PRO 330мм (13") 10 адаптеров (AWB-BK-330)</t>
  </si>
  <si>
    <t>Щетка стеклоочистителя бескаркас PRO 350мм (14") 10 адаптеров (AWB-BK-360)</t>
  </si>
  <si>
    <t>Щетка стеклоочистителя бескаркас PRO 380мм (15") 10 адаптеров (AWB-BK-380)</t>
  </si>
  <si>
    <t>Щетка стеклоочистителя бескаркас PRO 400мм (16") 10 адаптеров (AWB-BK-410)</t>
  </si>
  <si>
    <t>Щетка стеклоочистителя бескаркас PRO 430мм (17") 10 адаптеров (AWB-BK-430)</t>
  </si>
  <si>
    <t>Щетка стеклоочистителя бескаркас PRO 450мм (18") 10 адаптеров (AWB-BK-450)</t>
  </si>
  <si>
    <t>Щетка стеклоочистителя бескаркас PRO 480мм (19") 10 адаптеров (AWB-BK-475)</t>
  </si>
  <si>
    <t>Щетка стеклоочистителя бескаркас PRO 500мм (20") 10 адаптеров (AWB-BK-510)</t>
  </si>
  <si>
    <t>Щетка стеклоочистителя бескаркас PRO 530мм (21") 10 адаптеров (AWB-BK-530)</t>
  </si>
  <si>
    <t>Щетка стеклоочистителя бескаркас PRO 550мм (22") 10 адаптеров (AWB-BK-550)</t>
  </si>
  <si>
    <t>Щетка стеклоочистителя бескаркас PRO 600мм (24") 10 адаптеров (AWB-BK-600)</t>
  </si>
  <si>
    <t>Щетка стеклоочистителя бескаркас PRO 650мм (26") 10 адаптеров (AWB-BK-650)</t>
  </si>
  <si>
    <t>Щетка стеклоочистителя бескаркас PRO 700мм (28") 10 адаптеров (AWB-BK-700)</t>
  </si>
  <si>
    <t>Щетка стеклоочистителя гибрид 350мм (14") 3 адаптера (AWB-H-360)</t>
  </si>
  <si>
    <t>Щетка стеклоочистителя гибрид 380мм (15") 3 адаптера (AWB-H-380)</t>
  </si>
  <si>
    <t>Щетка стеклоочистителя гибрид 400мм (16") 3 адаптера (AWB-H-410)</t>
  </si>
  <si>
    <t>Щетка стеклоочистителя гибрид 430мм (17") 3 адаптера (AWB-H-430)</t>
  </si>
  <si>
    <t>Щетка стеклоочистителя гибрид 450мм (18") 3 адаптера (AWB-H-450)</t>
  </si>
  <si>
    <t>Щетка стеклоочистителя гибрид 480мм (19") 3 адаптера (AWB-H-475)</t>
  </si>
  <si>
    <t>Щетка стеклоочистителя гибрид 500мм (20") 3 адаптера (AWB-H-510)</t>
  </si>
  <si>
    <t>Щетка стеклоочистителя гибрид 530мм (21") 3 адаптера (AWB-H-530)</t>
  </si>
  <si>
    <t>Щетка стеклоочистителя гибрид 550мм (22") 3 адаптера (AWB-H-550)</t>
  </si>
  <si>
    <t>Щетка стеклоочистителя гибрид 600мм (24") 3 адаптера (AWB-H-600)</t>
  </si>
  <si>
    <t>Щетка стеклоочистителя гибрид 650мм (26") 3 адаптера (AWB-H-650)</t>
  </si>
  <si>
    <t>Щетка стеклоочистителя гибрид 700мм (28") 3 адаптера (AWB-H-700)</t>
  </si>
  <si>
    <t>Щетка стеклоочистителя грузовая каркас 1000мм (40") (AWB-TK-1000)</t>
  </si>
  <si>
    <t>Щетка стеклоочистителя грузовая каркас 1000мм (40") (AWB-TK-1001)</t>
  </si>
  <si>
    <t>Щетка стеклоочистителя грузовая каркас 500мм (20") (AWB-TK-500)</t>
  </si>
  <si>
    <t>Щетка стеклоочистителя грузовая каркас 550мм (22") (AWB-TK-550)</t>
  </si>
  <si>
    <t>Щетка стеклоочистителя грузовая каркас 600мм (24") (AWB-TK-600)</t>
  </si>
  <si>
    <t>Щетка стеклоочистителя грузовая каркас 650мм (26") (AWB-TK-650)</t>
  </si>
  <si>
    <t>Щетка стеклоочистителя грузовая каркас 700мм (28") (AWB-TK-700)</t>
  </si>
  <si>
    <t>Щетка стеклоочистителя грузовая каркас 800мм (32") (AWB-TK-800)</t>
  </si>
  <si>
    <t>Щетка стеклоочистителя грузовая каркас 900мм (36") (AWB-TK-900)</t>
  </si>
  <si>
    <t>Щетка стеклоочистителя грузовая каркас 900мм (36") (AWB-TK-901)</t>
  </si>
  <si>
    <t>Щетка стеклоочистителя задняя бескаркас 250мм (10") 8 адаптеров (AWB-R-250)</t>
  </si>
  <si>
    <t>Щетка стеклоочистителя задняя бескаркас 280мм (11") 8 адаптеров (AWB-R-275)</t>
  </si>
  <si>
    <t>Щетка стеклоочистителя задняя бескаркас 300мм (12") 8 адаптеров (AWB-R-300)</t>
  </si>
  <si>
    <t>Щетка стеклоочистителя задняя бескаркас 330мм (13") 8 адаптеров (AWB-R-325)</t>
  </si>
  <si>
    <t>Щетка стеклоочистителя задняя бескаркас 350мм (14") 8 адаптеров (AWB-R-350)</t>
  </si>
  <si>
    <t>Щетка стеклоочистителя задняя бескаркас 380мм (15") 8 адаптеров (AWB-R-375)</t>
  </si>
  <si>
    <t>Щетка стеклоочистителя задняя бескаркас 400мм (16") 8 адаптеров (AWB-R-400)</t>
  </si>
  <si>
    <t>Щетка стеклоочистителя задняя каркас 250мм (10") 5 адаптеров (AWB-RK-250)</t>
  </si>
  <si>
    <t>Щетка стеклоочистителя задняя каркас 280мм (11") 5 адаптеров (AWB-RK-275)</t>
  </si>
  <si>
    <t>Щетка стеклоочистителя задняя каркас 300мм (12") 5 адаптеров (AWB-RK-300)</t>
  </si>
  <si>
    <t>Щетка стеклоочистителя задняя каркас 330мм (13") 5 адаптеров (AWB-RK-325)</t>
  </si>
  <si>
    <t>Щетка стеклоочистителя задняя каркас 350мм (14") 5 адаптеров (AWB-RK-350)</t>
  </si>
  <si>
    <t>Щетка стеклоочистителя задняя каркас 380мм (15") 5 адаптеров (AWB-RK-375)</t>
  </si>
  <si>
    <t>Щетка стеклоочистителя задняя каркас 400мм (16") 5 адаптеров (AWB-RK-400)</t>
  </si>
  <si>
    <t>Щетка стеклоочистителя зимняя 330 мм (13") 4 адаптера (AWB-W-330)</t>
  </si>
  <si>
    <t>Щетка стеклоочистителя зимняя 360 мм (14") 4 адаптера (AWB-W-360)</t>
  </si>
  <si>
    <t>Щетка стеклоочистителя зимняя 380 мм (15") 4 адаптера (AWB-W-380)</t>
  </si>
  <si>
    <t>Щетка стеклоочистителя зимняя 400 мм (16") 4 адаптера (AWB-W-410)</t>
  </si>
  <si>
    <t>Щетка стеклоочистителя зимняя 430 мм (17") 4 адаптера (AWB-W-430)</t>
  </si>
  <si>
    <t>Щетка стеклоочистителя зимняя 450 мм (18") 4 адаптера (AWB-W-450)</t>
  </si>
  <si>
    <t>Щетка стеклоочистителя зимняя 480 мм (19") 4 адаптера (AWB-W-475)</t>
  </si>
  <si>
    <t>Щетка стеклоочистителя зимняя 500 мм (20") 4 адаптера (AWB-W-510)</t>
  </si>
  <si>
    <t>Щетка стеклоочистителя зимняя 530 мм (21") 4 адаптера (AWB-W-530)</t>
  </si>
  <si>
    <t>Щетка стеклоочистителя зимняя 550 мм (22") 4 адаптера (AWB-W-550)</t>
  </si>
  <si>
    <t>Щетка стеклоочистителя зимняя 600 мм (24") 4 адаптера (AWB-W-600)</t>
  </si>
  <si>
    <t>Щетка стеклоочистителя зимняя 650 мм (26") 4 адаптера (AWB-W-650)</t>
  </si>
  <si>
    <t>Щетка стеклоочистителя каркас 330мм (13") 2 адаптера (AWB-K-330)</t>
  </si>
  <si>
    <t>Щетка стеклоочистителя каркас 330мм (13") 2 шт. 2 адаптера (AWB-K-330K)</t>
  </si>
  <si>
    <t>Щетка стеклоочистителя каркас 350мм (14") 2 адаптера (AWB-K-360)</t>
  </si>
  <si>
    <t>Щетка стеклоочистителя каркас 380мм (15") 2 адаптера (AWB-K-380)</t>
  </si>
  <si>
    <t>Щетка стеклоочистителя каркас 400мм (16") 2 адаптера (AWB-K-410)</t>
  </si>
  <si>
    <t>Щетка стеклоочистителя каркас 430мм (17") 1 адаптер (AWB-K-430)</t>
  </si>
  <si>
    <t>Щетка стеклоочистителя каркас 450мм (18") 2 адаптера (AWB-K-450)</t>
  </si>
  <si>
    <t>Щетка стеклоочистителя каркас 480мм (19") 1 адаптер (AWB-K-475)</t>
  </si>
  <si>
    <t>Щетка стеклоочистителя каркас 500мм (20") 2 шт. 3 адаптера (AWB-K-510K)</t>
  </si>
  <si>
    <t>Щетка стеклоочистителя каркас 500мм (20") 3 адаптера (AWB-K-510)</t>
  </si>
  <si>
    <t>Щетка стеклоочистителя каркас 530мм (21") 2 адаптера (AWB-K-530)</t>
  </si>
  <si>
    <t>Щетка стеклоочистителя каркас 550мм (22") 1 адаптер (AWB-K-550)</t>
  </si>
  <si>
    <t>Щетка стеклоочистителя каркас 600мм (24") 1 адаптер (AWB-K-600)</t>
  </si>
  <si>
    <t>Щетка стеклоочистителя каркас 650мм (26") 1 адаптер (AWB-K-650)</t>
  </si>
  <si>
    <t>Щетка стеклоочистителя каркас 700мм (28") 1 адаптер (AWB-K-700)</t>
  </si>
  <si>
    <t>Щетки стеклоочистителя 500/450мм (20"/18") бескаркасные для а/м Honda Civic (95-01), Toyota RAV4 (95-00), Mitsubishi Lancer (95-01), 2 шт. 1 тип адптр (AWB-BK-510-450K)</t>
  </si>
  <si>
    <t>Щетки стеклоочистителя 500/480мм (20"/19") бескаркасные для а/м Renault Logan II (15-), Opel Astra (97-05), Suzuki Swift (17-), 2 шт. 2 типа адптр (AWB-BK-510-475K)</t>
  </si>
  <si>
    <t>Щетки стеклоочистителя 500/500мм (20"/20") бескаркасные для а/м LADA ВАЗ 2113-15 (01-13), 2110-12 (96-09), Priora (06-18), Chevrolet Niva (02-), Renault Logan (04-16), 2 шт. 10 адптр (AWB-BK-510K)</t>
  </si>
  <si>
    <t>Щетки стеклоочистителя 530/450мм (21"/18") бескаркасные для а/м Kia Rio (00-05), Volkswagen Polo (95-01), Toyota Avensis (97-03), 2 шт. 1 тип адптр (AWB-BK-530-450K)</t>
  </si>
  <si>
    <t>Щетки стеклоочистителя 530/480мм (21"/19") бескаркасные для а/м Volkswagen Golf (91-4), Polo (01-09), Skoda Octavia (96-04), Mazda 3 (03-08), 2 шт. 4 типа адптр (AWB-BK-530-475K)</t>
  </si>
  <si>
    <t>Щетки стеклоочистителя 530/530мм (21"/21") бескаркасные для а/м UAZ Patriot (05-), PickUp (08-), Skoda Fabia (06-14), Volkswagen Passat (01-05), 2 шт. 4 типа адптр (AWB-BK-530K)</t>
  </si>
  <si>
    <t>Щетки стеклоочистителя 550/400мм (22"/16") бескаркасные для а/м Hyundai Accent (06-12), Ford Fusion (02-12), Kia Rio (05-11), Chevrolet Aveo (06-11), 2 шт. 2 типа адптр (AWB-BK-550-400K)</t>
  </si>
  <si>
    <t>Щетки стеклоочистителя 550/450мм (22"/18") бескаркасные для а/м Opel Astra (04-14), Pajero Sport (08-), BMW 1 (11-), 2 шт. 3 типа адптр (AWB-BK-550-450K)</t>
  </si>
  <si>
    <t>Щетки стеклоочистителя 550/480мм (22"/19") бескаркасные для а/м Renault Sandero (15-), Logan MCV (15-), Chevrolet Lacetti (05-13), 2 шт. 4 типа адптр (AWB-BK-550-475K)</t>
  </si>
  <si>
    <t>Щетки стеклоочистителя 550/500мм (22"/20") бескаркасные для а/м BMW X3 (04-11), Hyundai Sonata (01-04), 2 шт. 3 типа адптр (AWB-BK-550-510K)</t>
  </si>
  <si>
    <t>Щетки стеклоочистителя 550/530мм (22"/21") бескаркасные для а/м Audi A6 (94-01), Renault Kangoo (08-), Land Rover Freelander (97-07), 2 шт. 2 типа адптр (AWB-BK-550-530K)</t>
  </si>
  <si>
    <t>Щетки стеклоочистителя 550/550мм (22"/22") бескаркасные для а/м Mercedes-Benz C-Class (03-07, 13-), Audi A4 (01-08), A6 (01-11), 2 шт. 4 типа адптр (AWB-BK-550-550K)</t>
  </si>
  <si>
    <t>Щетки стеклоочистителя 600/400мм (24"/16") бескаркасные для а/м LADA ВАЗ Granta (12-), Kalina (07-), Hyundai Solaris (17-), Kia Rio (17-), Volkswagen Polo (10-), 2 шт. 4 типа адптр (AWB-BK-600-400K)</t>
  </si>
  <si>
    <t>Щетки стеклоочистителя 600/450мм (24"/18") бескаркасные для а/м LADA ВАЗ Vesta (15-19), Skoda Octavia (12-), Mitsubishi Lancer (02-10), Renault Duster (17-), 2 шт. 7 типов адптр (AWB-BK-600-450K)</t>
  </si>
  <si>
    <t>Щетки стеклоочистителя 600/480мм (24"/19") бескаркасные для а/м Skoda Octavia (04-13), Yeti (09-17), Volkswagen Jetta (10-), Golf (03-05), BMW 3 (05-), 2 шт. 6 типов адптр (AWB-BK-600-475K)</t>
  </si>
  <si>
    <t>Щетки стеклоочистителя 600/500мм (24"/20") бескаркасные для а/м Toyota Camry (06-11), Kia Sorento (12-), BMW X5 (06-18), X6 (07/14), Range Rover (13-), 2 шт. 6 типов адптр (AWB-BK-600-500K)</t>
  </si>
  <si>
    <t>Щетки стеклоочистителя 600/530мм (24"/21") бескаркасные для а/м Volkswagen Tiguan (07-16), Toyota Land Cruiser (07-), Mitsubishi ASX (10-), Skoda Kodiaq (16-), Volvo XC 90 (02-16), 2 шт. 5 типов адптр (AWB-BK-600-530K)</t>
  </si>
  <si>
    <t>Щетки стеклоочистителя 600/550мм (24"/22") бескаркасные для а/м Lexus LX (98-), Honda Accord (08-), Mercedes-Benz E-Class (16-), BMW 5 (03-10), 2 шт. 3 типа адптр (AWB-BK-600-550K)</t>
  </si>
  <si>
    <t>Щетки стеклоочистителя 600/600мм (24"/24") бескаркасные для а/м Mercedes-Benz E-Class (10-), C-Class (8-14), Volkswagen Amarok (12-), Audi A8 (02-10), 2 шт. 5 типов адптр (AWB-BK-600-600K)</t>
  </si>
  <si>
    <t>Щетки стеклоочистителя 650/350мм (26"/14") бескаркасные для а/м Toyota Corolla (07-13), LADA ВАЗ XRAY (15-), Kia Ceed (12-), 2 шт. 4 типа адптр (AWB-BK-650-350K)</t>
  </si>
  <si>
    <t>Щетки стеклоочистителя 650/400мм (26"/16") бескаркасные для а/м Hyundai Solaris (11-17), Creta (16-), Kia Rio (11-16), Toyota RAV4 (12-), Nissan Qashqai (14-), 2 шт. 6 типов адптр (AWB-BK-650-410K)</t>
  </si>
  <si>
    <t>Щетки стеклоочистителя 650/450мм (26"/18") бескаркасные для а/м Toyota Camry (11-), Mitsubishi Outlander (12-), Kia Optima (09, 15-), Hyundai Sonata (10-), 2 шт. 3 типа адптр (AWB-BK-650-450K)</t>
  </si>
  <si>
    <t>Щетки стеклоочистителя 650/480мм (26"/19") бескаркасные для а/м Ford Mondeo (07-13), BMW 5 (17-), Audi A3 (13-), Volkswagen Passat (14-), 2 шт. 5 типов адптр (AWB-BK-650-475K)</t>
  </si>
  <si>
    <t>Щетки стеклоочистителя 650/500мм (26"/20") бескаркасные для а/м Toyota Land Cruiser Prado 150 (09-), Camry (17-), 2 шт. 3 типа адптр (AWB-BK-650-500K)</t>
  </si>
  <si>
    <t>Щетки стеклоочистителя 650/550мм (26"/22") бескаркасные для а/м Mercedes-Benz S-class (13-), Citroen Jumper (06-), 2 шт. 5 типов адптр (AWB-BK-650-550K)</t>
  </si>
  <si>
    <t>Щетки стеклоочистителя 650/580мм (26"/23") бескаркасные для а/м Mercedes-Benz GLE (15-), GLS (15-), A-Class (97-12), Honda Civic (11-15), 2 шт. 5 типов адптр (AWB-BK-650-575K)</t>
  </si>
  <si>
    <t>Щетки стеклоочистителя 650/650мм (26"/26") бескаркасные для а/м Volkswagen Touareg (02-10), Mercedes-Benz E-Class (02-09), Audi Q7 (06-15), 2 шт. 6 типов адптр (AWB-BK-650-650K)</t>
  </si>
  <si>
    <t>Щетки стеклоочистителя 700/700мм (28"/28") бескаркасные для а/м Ford Kuga (12-), Mercedes-Benz S-Class (98-13), Peugeot 407 (04-11), 2 шт. 3 типа адптр (AWB-BK-700-700K)</t>
  </si>
  <si>
    <t>Экран глушителя, тепловой, для защиты авто от шума и перегрева, лист 50*50 см, алюминий (ADHS001)</t>
  </si>
  <si>
    <t>Экстрактор золотников двухсторонний (ATRK61)</t>
  </si>
  <si>
    <t>Экстрактор золотников короткий (ATRK59)</t>
  </si>
  <si>
    <t>Экстрактор золотников удлиненный (ATRK60)</t>
  </si>
  <si>
    <t>AFM-L-01</t>
  </si>
  <si>
    <t>AFM-L-02</t>
  </si>
  <si>
    <t>AFM-S-03</t>
  </si>
  <si>
    <t>AC-AS-01</t>
  </si>
  <si>
    <t>ADFC004</t>
  </si>
  <si>
    <t>AGT-S-00</t>
  </si>
  <si>
    <t>AGT-00</t>
  </si>
  <si>
    <t>ACH-1U-11</t>
  </si>
  <si>
    <t>ACH-1U-12</t>
  </si>
  <si>
    <t>AEAK014</t>
  </si>
  <si>
    <t>ACH-2U-04</t>
  </si>
  <si>
    <t>AEAK015</t>
  </si>
  <si>
    <t>ACH-CQC3</t>
  </si>
  <si>
    <t>ACH-CPD1</t>
  </si>
  <si>
    <t>ACH-CPD2</t>
  </si>
  <si>
    <t>AEAK017</t>
  </si>
  <si>
    <t>AEAK018</t>
  </si>
  <si>
    <t>ATE-36</t>
  </si>
  <si>
    <t>ATE-08</t>
  </si>
  <si>
    <t>ATE-09</t>
  </si>
  <si>
    <t>AEAB004</t>
  </si>
  <si>
    <t>AEAB003</t>
  </si>
  <si>
    <t>APB-10-05</t>
  </si>
  <si>
    <t>APB-14-06</t>
  </si>
  <si>
    <t>AEAB000</t>
  </si>
  <si>
    <t>AEAB001</t>
  </si>
  <si>
    <t>AEAB002</t>
  </si>
  <si>
    <t>APB-12-04</t>
  </si>
  <si>
    <t>APB-06-02</t>
  </si>
  <si>
    <t>AEAB006</t>
  </si>
  <si>
    <t>AEAB007</t>
  </si>
  <si>
    <t>AEAB005</t>
  </si>
  <si>
    <t>AAC-01</t>
  </si>
  <si>
    <t>AAC-02</t>
  </si>
  <si>
    <t>ALK-L-01</t>
  </si>
  <si>
    <t>ALKO002</t>
  </si>
  <si>
    <t>ALKO001</t>
  </si>
  <si>
    <t>ALKO003</t>
  </si>
  <si>
    <t>ALKO004</t>
  </si>
  <si>
    <t>ALK-HW-03</t>
  </si>
  <si>
    <t>ALK-D-02</t>
  </si>
  <si>
    <t>ABPN001</t>
  </si>
  <si>
    <t>ABPN002</t>
  </si>
  <si>
    <t>AM-03</t>
  </si>
  <si>
    <t>AM-02</t>
  </si>
  <si>
    <t>AM-01</t>
  </si>
  <si>
    <t>AM-09</t>
  </si>
  <si>
    <t>AM-05</t>
  </si>
  <si>
    <t>AM-04</t>
  </si>
  <si>
    <t>AM-07</t>
  </si>
  <si>
    <t>AM-06</t>
  </si>
  <si>
    <t>AF-A01-SM</t>
  </si>
  <si>
    <t>AFGA062</t>
  </si>
  <si>
    <t>AF-A01-PC</t>
  </si>
  <si>
    <t>AF-A01-VA</t>
  </si>
  <si>
    <t>AFBA226</t>
  </si>
  <si>
    <t>AFBA224</t>
  </si>
  <si>
    <t>AFBA223</t>
  </si>
  <si>
    <t>AFBA231</t>
  </si>
  <si>
    <t>AFBA225</t>
  </si>
  <si>
    <t>AFBA230</t>
  </si>
  <si>
    <t>AFBA227</t>
  </si>
  <si>
    <t>AFBA229</t>
  </si>
  <si>
    <t>AFBA228</t>
  </si>
  <si>
    <t>AFBA222</t>
  </si>
  <si>
    <t>AFSH183</t>
  </si>
  <si>
    <t>AFSH180</t>
  </si>
  <si>
    <t>AFSH181</t>
  </si>
  <si>
    <t>AFSH182</t>
  </si>
  <si>
    <t>AFSH176</t>
  </si>
  <si>
    <t>AFSH178</t>
  </si>
  <si>
    <t>AFSH179</t>
  </si>
  <si>
    <t>AFSH184</t>
  </si>
  <si>
    <t>AFSH185</t>
  </si>
  <si>
    <t>AFSH177</t>
  </si>
  <si>
    <t>AFBU255</t>
  </si>
  <si>
    <t>AFBU261</t>
  </si>
  <si>
    <t>AFBU260</t>
  </si>
  <si>
    <t>AFBU253</t>
  </si>
  <si>
    <t>AFBU258</t>
  </si>
  <si>
    <t>AFBU237</t>
  </si>
  <si>
    <t>AFBU236</t>
  </si>
  <si>
    <t>AFBU234</t>
  </si>
  <si>
    <t>AFBU239</t>
  </si>
  <si>
    <t>AFBU233</t>
  </si>
  <si>
    <t>AFBU241</t>
  </si>
  <si>
    <t>AFBU240</t>
  </si>
  <si>
    <t>AFBU235</t>
  </si>
  <si>
    <t>AFBU232</t>
  </si>
  <si>
    <t>AFBU238</t>
  </si>
  <si>
    <t>AFSP268</t>
  </si>
  <si>
    <t>AFSP269</t>
  </si>
  <si>
    <t>AFSP267</t>
  </si>
  <si>
    <t>AFSP270</t>
  </si>
  <si>
    <t>AFSP271</t>
  </si>
  <si>
    <t>AFSP265</t>
  </si>
  <si>
    <t>AFSP266</t>
  </si>
  <si>
    <t>AFSP262</t>
  </si>
  <si>
    <t>AFSP264</t>
  </si>
  <si>
    <t>AFSP263</t>
  </si>
  <si>
    <t>AFSP167</t>
  </si>
  <si>
    <t>AFSP169</t>
  </si>
  <si>
    <t>AFSP168</t>
  </si>
  <si>
    <t>AFSP174</t>
  </si>
  <si>
    <t>AFSP170</t>
  </si>
  <si>
    <t>AFSP282</t>
  </si>
  <si>
    <t>AFSP173</t>
  </si>
  <si>
    <t>AFSP166</t>
  </si>
  <si>
    <t>AFSP285</t>
  </si>
  <si>
    <t>AFSP284</t>
  </si>
  <si>
    <t>AFSP175</t>
  </si>
  <si>
    <t>AFSP172</t>
  </si>
  <si>
    <t>AFSP283</t>
  </si>
  <si>
    <t>AFSP171</t>
  </si>
  <si>
    <t>AFSP274</t>
  </si>
  <si>
    <t>AFSP275</t>
  </si>
  <si>
    <t>AFSP276</t>
  </si>
  <si>
    <t>AFSP272</t>
  </si>
  <si>
    <t>AFSP273</t>
  </si>
  <si>
    <t>AFSP281</t>
  </si>
  <si>
    <t>AFSP278</t>
  </si>
  <si>
    <t>AFSP277</t>
  </si>
  <si>
    <t>AFSP279</t>
  </si>
  <si>
    <t>AFSP280</t>
  </si>
  <si>
    <t>AFBA100</t>
  </si>
  <si>
    <t>AFBA096</t>
  </si>
  <si>
    <t>AFBA101</t>
  </si>
  <si>
    <t>AFBA098</t>
  </si>
  <si>
    <t>AFBA097</t>
  </si>
  <si>
    <t>AFBA103</t>
  </si>
  <si>
    <t>AFBA104</t>
  </si>
  <si>
    <t>AFBA102</t>
  </si>
  <si>
    <t>AFBA099</t>
  </si>
  <si>
    <t>AFBA095</t>
  </si>
  <si>
    <t>AFCO198</t>
  </si>
  <si>
    <t>AFCO197</t>
  </si>
  <si>
    <t>AFCO199</t>
  </si>
  <si>
    <t>AFCO203</t>
  </si>
  <si>
    <t>AFCO200</t>
  </si>
  <si>
    <t>AFCO201</t>
  </si>
  <si>
    <t>AFCO196</t>
  </si>
  <si>
    <t>AFCO202</t>
  </si>
  <si>
    <t>AFME146</t>
  </si>
  <si>
    <t>AFME155</t>
  </si>
  <si>
    <t>AFME148</t>
  </si>
  <si>
    <t>AFME159</t>
  </si>
  <si>
    <t>AFME150</t>
  </si>
  <si>
    <t>AFME156</t>
  </si>
  <si>
    <t>AFSH118</t>
  </si>
  <si>
    <t>AFSH119</t>
  </si>
  <si>
    <t>AFSH117</t>
  </si>
  <si>
    <t>AFSH120</t>
  </si>
  <si>
    <t>AFSH124</t>
  </si>
  <si>
    <t>AFSH121</t>
  </si>
  <si>
    <t>AFSH116</t>
  </si>
  <si>
    <t>AFSH123</t>
  </si>
  <si>
    <t>AFSH122</t>
  </si>
  <si>
    <t>AFSH115</t>
  </si>
  <si>
    <t>AFKL023</t>
  </si>
  <si>
    <t>AFKL019</t>
  </si>
  <si>
    <t>AFKL020</t>
  </si>
  <si>
    <t>AFKL024</t>
  </si>
  <si>
    <t>AFKL017</t>
  </si>
  <si>
    <t>AFKL025</t>
  </si>
  <si>
    <t>AFKL018</t>
  </si>
  <si>
    <t>AFKL016</t>
  </si>
  <si>
    <t>AFKL022</t>
  </si>
  <si>
    <t>AFKL021</t>
  </si>
  <si>
    <t>AFKL060</t>
  </si>
  <si>
    <t>AF-F01-PC</t>
  </si>
  <si>
    <t>AF-F01-VA</t>
  </si>
  <si>
    <t>AFKL059</t>
  </si>
  <si>
    <t>AFPR054</t>
  </si>
  <si>
    <t>AFPR055</t>
  </si>
  <si>
    <t>AFPR057</t>
  </si>
  <si>
    <t>AFPR056</t>
  </si>
  <si>
    <t>AFVIP044</t>
  </si>
  <si>
    <t>AFVIP043</t>
  </si>
  <si>
    <t>AFVIP042</t>
  </si>
  <si>
    <t>AFVIP045</t>
  </si>
  <si>
    <t>AF-F02-CA</t>
  </si>
  <si>
    <t>AF-F02-SC</t>
  </si>
  <si>
    <t>AF-D02-KC</t>
  </si>
  <si>
    <t>AF-D02-SC</t>
  </si>
  <si>
    <t>AFKU036</t>
  </si>
  <si>
    <t>AFKU037</t>
  </si>
  <si>
    <t>AFKU039</t>
  </si>
  <si>
    <t>AFKU041</t>
  </si>
  <si>
    <t>AFKU040</t>
  </si>
  <si>
    <t>AFKU038</t>
  </si>
  <si>
    <t>AFSI144</t>
  </si>
  <si>
    <t>AFSI141</t>
  </si>
  <si>
    <t>AFSI140</t>
  </si>
  <si>
    <t>AFSI142</t>
  </si>
  <si>
    <t>AFSI143</t>
  </si>
  <si>
    <t>AFSI139</t>
  </si>
  <si>
    <t>AFSI136</t>
  </si>
  <si>
    <t>AFSI137</t>
  </si>
  <si>
    <t>AFSI135</t>
  </si>
  <si>
    <t>AFSI138</t>
  </si>
  <si>
    <t>AFSI108</t>
  </si>
  <si>
    <t>AFSI114</t>
  </si>
  <si>
    <t>AFSI111</t>
  </si>
  <si>
    <t>AFSI106</t>
  </si>
  <si>
    <t>AFSI112</t>
  </si>
  <si>
    <t>AFSI107</t>
  </si>
  <si>
    <t>AFSI110</t>
  </si>
  <si>
    <t>AFSI109</t>
  </si>
  <si>
    <t>AFSI113</t>
  </si>
  <si>
    <t>AFSI105</t>
  </si>
  <si>
    <t>AFB0204</t>
  </si>
  <si>
    <t>AFB0206</t>
  </si>
  <si>
    <t>AFB0205</t>
  </si>
  <si>
    <t>AFBU077</t>
  </si>
  <si>
    <t>AFBU070</t>
  </si>
  <si>
    <t>AFBU072</t>
  </si>
  <si>
    <t>AFBU071</t>
  </si>
  <si>
    <t>AFBU079</t>
  </si>
  <si>
    <t>AFBU075</t>
  </si>
  <si>
    <t>AFBU073</t>
  </si>
  <si>
    <t>AFBU076</t>
  </si>
  <si>
    <t>AFBU074</t>
  </si>
  <si>
    <t>AFBU078</t>
  </si>
  <si>
    <t>AFKE050</t>
  </si>
  <si>
    <t>AFKE053</t>
  </si>
  <si>
    <t>AFKE051</t>
  </si>
  <si>
    <t>AFKE052</t>
  </si>
  <si>
    <t>AFKU068</t>
  </si>
  <si>
    <t>AFKU069</t>
  </si>
  <si>
    <t>AFKU067</t>
  </si>
  <si>
    <t>AF-I01-FV</t>
  </si>
  <si>
    <t>AFKU066</t>
  </si>
  <si>
    <t>AFME245</t>
  </si>
  <si>
    <t>AFME246</t>
  </si>
  <si>
    <t>AFME243</t>
  </si>
  <si>
    <t>AFME248</t>
  </si>
  <si>
    <t>AFME242</t>
  </si>
  <si>
    <t>AFME247</t>
  </si>
  <si>
    <t>AFME251</t>
  </si>
  <si>
    <t>AFME244</t>
  </si>
  <si>
    <t>AFME249</t>
  </si>
  <si>
    <t>AFME250</t>
  </si>
  <si>
    <t>AFME033</t>
  </si>
  <si>
    <t>AFME029</t>
  </si>
  <si>
    <t>AFME030</t>
  </si>
  <si>
    <t>AFME035</t>
  </si>
  <si>
    <t>AFME145</t>
  </si>
  <si>
    <t>AFME027</t>
  </si>
  <si>
    <t>AFME034</t>
  </si>
  <si>
    <t>AFME028</t>
  </si>
  <si>
    <t>AFME026</t>
  </si>
  <si>
    <t>AFME032</t>
  </si>
  <si>
    <t>AFME031</t>
  </si>
  <si>
    <t>AFTE134</t>
  </si>
  <si>
    <t>AFFO125</t>
  </si>
  <si>
    <t>AFFO129</t>
  </si>
  <si>
    <t>AFFO127</t>
  </si>
  <si>
    <t>AFFO128</t>
  </si>
  <si>
    <t>AFFO126</t>
  </si>
  <si>
    <t>AF-I02-VA</t>
  </si>
  <si>
    <t>AFFO061</t>
  </si>
  <si>
    <t>AFFO063</t>
  </si>
  <si>
    <t>AFBU213</t>
  </si>
  <si>
    <t>AFBU215</t>
  </si>
  <si>
    <t>AFBU212</t>
  </si>
  <si>
    <t>AFBU216</t>
  </si>
  <si>
    <t>AFBU214</t>
  </si>
  <si>
    <t>AFBU211</t>
  </si>
  <si>
    <t>AFBU210</t>
  </si>
  <si>
    <t>AFBU209</t>
  </si>
  <si>
    <t>AFBU208</t>
  </si>
  <si>
    <t>AFBU207</t>
  </si>
  <si>
    <t>AFPE292</t>
  </si>
  <si>
    <t>AFPE296</t>
  </si>
  <si>
    <t>AFPE303</t>
  </si>
  <si>
    <t>AFPE299</t>
  </si>
  <si>
    <t>AFPE302</t>
  </si>
  <si>
    <t>AFPE294</t>
  </si>
  <si>
    <t>AFPE295</t>
  </si>
  <si>
    <t>AFPE301</t>
  </si>
  <si>
    <t>AFPE297</t>
  </si>
  <si>
    <t>AFPE298</t>
  </si>
  <si>
    <t>AFPE293</t>
  </si>
  <si>
    <t>AFPE300</t>
  </si>
  <si>
    <t>AF-D01-OC</t>
  </si>
  <si>
    <t>AF-D01-PC</t>
  </si>
  <si>
    <t>AF-D01-VA</t>
  </si>
  <si>
    <t>AFZV005</t>
  </si>
  <si>
    <t>AFZV006</t>
  </si>
  <si>
    <t>AFZV004</t>
  </si>
  <si>
    <t>AFIS008</t>
  </si>
  <si>
    <t>AFIS009</t>
  </si>
  <si>
    <t>AFIS007</t>
  </si>
  <si>
    <t>AFMA162</t>
  </si>
  <si>
    <t>AFMA164</t>
  </si>
  <si>
    <t>AFMA161</t>
  </si>
  <si>
    <t>AFMA165</t>
  </si>
  <si>
    <t>AFMA163</t>
  </si>
  <si>
    <t>AFMO217</t>
  </si>
  <si>
    <t>AFMO220</t>
  </si>
  <si>
    <t>AFMO221</t>
  </si>
  <si>
    <t>AFSA012</t>
  </si>
  <si>
    <t>AFSA010</t>
  </si>
  <si>
    <t>AFSA011</t>
  </si>
  <si>
    <t>AFSE002</t>
  </si>
  <si>
    <t>AFSE001</t>
  </si>
  <si>
    <t>AFSE003</t>
  </si>
  <si>
    <t>AFFR088</t>
  </si>
  <si>
    <t>AFFR087</t>
  </si>
  <si>
    <t>AFFR090</t>
  </si>
  <si>
    <t>AFFR092</t>
  </si>
  <si>
    <t>AFFR091</t>
  </si>
  <si>
    <t>AKON006</t>
  </si>
  <si>
    <t>9V-01</t>
  </si>
  <si>
    <t>23A-01</t>
  </si>
  <si>
    <t>27A-01</t>
  </si>
  <si>
    <t>AG1-10</t>
  </si>
  <si>
    <t>AG10-10</t>
  </si>
  <si>
    <t>AG12-10</t>
  </si>
  <si>
    <t>AG13-10</t>
  </si>
  <si>
    <t>AG3-10</t>
  </si>
  <si>
    <t>AG4-10</t>
  </si>
  <si>
    <t>AG6-10</t>
  </si>
  <si>
    <t>AG7-10</t>
  </si>
  <si>
    <t>AG9-10</t>
  </si>
  <si>
    <t>CR1220-01</t>
  </si>
  <si>
    <t>CR123A-01</t>
  </si>
  <si>
    <t>CR1616-01</t>
  </si>
  <si>
    <t>CR1620-01</t>
  </si>
  <si>
    <t>CR1632-01</t>
  </si>
  <si>
    <t>CR2016-01</t>
  </si>
  <si>
    <t>CR2025-01</t>
  </si>
  <si>
    <t>CR2032-01</t>
  </si>
  <si>
    <t>CR2430-01</t>
  </si>
  <si>
    <t>CR2450-01</t>
  </si>
  <si>
    <t>LR1-02</t>
  </si>
  <si>
    <t>AA-26-02</t>
  </si>
  <si>
    <t>AAA-12-02</t>
  </si>
  <si>
    <t>AAA-10</t>
  </si>
  <si>
    <t>AAA-12</t>
  </si>
  <si>
    <t>AAA-02</t>
  </si>
  <si>
    <t>AAA-040</t>
  </si>
  <si>
    <t>AAA-04</t>
  </si>
  <si>
    <t>C-02</t>
  </si>
  <si>
    <t>D-02</t>
  </si>
  <si>
    <t>AA-10</t>
  </si>
  <si>
    <t>AA-12</t>
  </si>
  <si>
    <t>AA-02</t>
  </si>
  <si>
    <t>AA-040</t>
  </si>
  <si>
    <t>AA-04</t>
  </si>
  <si>
    <t>AT-B-41</t>
  </si>
  <si>
    <t>AT-B-47</t>
  </si>
  <si>
    <t>AT-B-42</t>
  </si>
  <si>
    <t>AT-B-48</t>
  </si>
  <si>
    <t>AT-B-38</t>
  </si>
  <si>
    <t>AT-B-43</t>
  </si>
  <si>
    <t>AT-B-39</t>
  </si>
  <si>
    <t>AT-B-44</t>
  </si>
  <si>
    <t>AT-B-40</t>
  </si>
  <si>
    <t>AT-B-45</t>
  </si>
  <si>
    <t>ATAR001</t>
  </si>
  <si>
    <t>AT-B-46</t>
  </si>
  <si>
    <t>AT-B-02</t>
  </si>
  <si>
    <t>AT-B-11</t>
  </si>
  <si>
    <t>ATAR002</t>
  </si>
  <si>
    <t>AT-B-03</t>
  </si>
  <si>
    <t>AT-B-12</t>
  </si>
  <si>
    <t>ATAR003</t>
  </si>
  <si>
    <t>AT-B-04</t>
  </si>
  <si>
    <t>AT-B-13</t>
  </si>
  <si>
    <t>ATAR004</t>
  </si>
  <si>
    <t>AT-B-05</t>
  </si>
  <si>
    <t>AT-B-14</t>
  </si>
  <si>
    <t>ATAR005</t>
  </si>
  <si>
    <t>AT-B-06</t>
  </si>
  <si>
    <t>AT-B-15</t>
  </si>
  <si>
    <t>ATAR006</t>
  </si>
  <si>
    <t>AT-B-07</t>
  </si>
  <si>
    <t>AT-B-16</t>
  </si>
  <si>
    <t>ATAR007</t>
  </si>
  <si>
    <t>AT-B-08</t>
  </si>
  <si>
    <t>AT-B-17</t>
  </si>
  <si>
    <t>ATAR008</t>
  </si>
  <si>
    <t>AT-B-09</t>
  </si>
  <si>
    <t>AT-B-18</t>
  </si>
  <si>
    <t>AT-B-10</t>
  </si>
  <si>
    <t>AT-B-19</t>
  </si>
  <si>
    <t>AT-B-27</t>
  </si>
  <si>
    <t>AT-B-34</t>
  </si>
  <si>
    <t>AT-B-28</t>
  </si>
  <si>
    <t>AT-B-35</t>
  </si>
  <si>
    <t>AT-B-22</t>
  </si>
  <si>
    <t>AT-B-29</t>
  </si>
  <si>
    <t>AT-B-23</t>
  </si>
  <si>
    <t>AT-B-30</t>
  </si>
  <si>
    <t>AT-B-24</t>
  </si>
  <si>
    <t>AT-B-31</t>
  </si>
  <si>
    <t>AT-B-25</t>
  </si>
  <si>
    <t>AT-B-32</t>
  </si>
  <si>
    <t>AT-B-26</t>
  </si>
  <si>
    <t>AT-B-33</t>
  </si>
  <si>
    <t>ATBI001</t>
  </si>
  <si>
    <t>ATBI002</t>
  </si>
  <si>
    <t>AT-DCP-6</t>
  </si>
  <si>
    <t>AT-DCP-8</t>
  </si>
  <si>
    <t>ATBI003</t>
  </si>
  <si>
    <t>ATBI004</t>
  </si>
  <si>
    <t>ATBI005</t>
  </si>
  <si>
    <t>ATBI006</t>
  </si>
  <si>
    <t>ARW-B-05</t>
  </si>
  <si>
    <t>ARW-T-03</t>
  </si>
  <si>
    <t>AMF-02</t>
  </si>
  <si>
    <t>AMF-01</t>
  </si>
  <si>
    <t>AMF-00</t>
  </si>
  <si>
    <t>ABVN006</t>
  </si>
  <si>
    <t>ABVN005</t>
  </si>
  <si>
    <t>AB-D-02</t>
  </si>
  <si>
    <t>AB-D-01</t>
  </si>
  <si>
    <t>ABVN004</t>
  </si>
  <si>
    <t>ABT-CH-01</t>
  </si>
  <si>
    <t>ABT-DP-02</t>
  </si>
  <si>
    <t>AB-O-02</t>
  </si>
  <si>
    <t>AB-O-01</t>
  </si>
  <si>
    <t>ABON004</t>
  </si>
  <si>
    <t>ABON003</t>
  </si>
  <si>
    <t>ATRV525</t>
  </si>
  <si>
    <t>ATRV525B</t>
  </si>
  <si>
    <t>ATRV525N</t>
  </si>
  <si>
    <t>ATRV525S</t>
  </si>
  <si>
    <t>ATRVPVR152</t>
  </si>
  <si>
    <t>ATRVPVR153</t>
  </si>
  <si>
    <t>ATRV416</t>
  </si>
  <si>
    <t>ATRV416S</t>
  </si>
  <si>
    <t>ATRV416SS</t>
  </si>
  <si>
    <t>ATRV416SSS</t>
  </si>
  <si>
    <t>ATRV412</t>
  </si>
  <si>
    <t>ATRV412EPDM</t>
  </si>
  <si>
    <t>ATRV412EPDM-01</t>
  </si>
  <si>
    <t>ATRV412-01</t>
  </si>
  <si>
    <t>ATRV413</t>
  </si>
  <si>
    <t>ATRV413EPDM</t>
  </si>
  <si>
    <t>ATRV413EPDM-01</t>
  </si>
  <si>
    <t>ATRV413-01</t>
  </si>
  <si>
    <t>ATRV413AC</t>
  </si>
  <si>
    <t>ATRV413C</t>
  </si>
  <si>
    <t>ATRV413C-01</t>
  </si>
  <si>
    <t>ATRV414</t>
  </si>
  <si>
    <t>ATRV414EPDM</t>
  </si>
  <si>
    <t>ATRV414EPDM-01</t>
  </si>
  <si>
    <t>ATRV414-01</t>
  </si>
  <si>
    <t>ATRV414AC</t>
  </si>
  <si>
    <t>ATRV414С</t>
  </si>
  <si>
    <t>ATRV414C-01</t>
  </si>
  <si>
    <t>ATRV415</t>
  </si>
  <si>
    <t>ATRV415EPDM</t>
  </si>
  <si>
    <t>ATRV415-01</t>
  </si>
  <si>
    <t>ATRV416B</t>
  </si>
  <si>
    <t>ATRV416L</t>
  </si>
  <si>
    <t>ATRV418</t>
  </si>
  <si>
    <t>ATRV418EPDM</t>
  </si>
  <si>
    <t>ATRV418-01</t>
  </si>
  <si>
    <t>ATRV600HP</t>
  </si>
  <si>
    <t>ATRVV3</t>
  </si>
  <si>
    <t>ATRVV4</t>
  </si>
  <si>
    <t>ATRVV5</t>
  </si>
  <si>
    <t>ATRVVS6</t>
  </si>
  <si>
    <t>ATRVVS8V45</t>
  </si>
  <si>
    <t>ATRVVS8V90</t>
  </si>
  <si>
    <t>ATRVVS8</t>
  </si>
  <si>
    <t>ATRVVS8S</t>
  </si>
  <si>
    <t>ATRVVS8M</t>
  </si>
  <si>
    <t>ACF-12-02</t>
  </si>
  <si>
    <t>ACF-12-01</t>
  </si>
  <si>
    <t>ACF-24-04</t>
  </si>
  <si>
    <t>ACF-15-03</t>
  </si>
  <si>
    <t>ACF-12-05</t>
  </si>
  <si>
    <t>ACF-12-06</t>
  </si>
  <si>
    <t>AH-CH-02</t>
  </si>
  <si>
    <t>AH-CH-01</t>
  </si>
  <si>
    <t>AVR-FHD-01</t>
  </si>
  <si>
    <t>AVR-FHD-02</t>
  </si>
  <si>
    <t>AVR-FHD-03</t>
  </si>
  <si>
    <t>ABT-12-01</t>
  </si>
  <si>
    <t>ABT-12-02</t>
  </si>
  <si>
    <t>ATE-03</t>
  </si>
  <si>
    <t>ATE-24</t>
  </si>
  <si>
    <t>ATE-02</t>
  </si>
  <si>
    <t>ATE-01</t>
  </si>
  <si>
    <t>ATE-23</t>
  </si>
  <si>
    <t>ATE-44</t>
  </si>
  <si>
    <t>ATE-45</t>
  </si>
  <si>
    <t>ATE-42</t>
  </si>
  <si>
    <t>ATE-40</t>
  </si>
  <si>
    <t>ATE-43</t>
  </si>
  <si>
    <t>ATE-41</t>
  </si>
  <si>
    <t>AB-M-01</t>
  </si>
  <si>
    <t>AB-M-02</t>
  </si>
  <si>
    <t>AB-M-03</t>
  </si>
  <si>
    <t>ABMN07</t>
  </si>
  <si>
    <t>ABMN008</t>
  </si>
  <si>
    <t>ABMN009</t>
  </si>
  <si>
    <t>ABMN011</t>
  </si>
  <si>
    <t>ABMN010</t>
  </si>
  <si>
    <t>ABMN012</t>
  </si>
  <si>
    <t>ABMN013</t>
  </si>
  <si>
    <t>AB-M-06</t>
  </si>
  <si>
    <t>AB-M-05</t>
  </si>
  <si>
    <t>AVM-D-02</t>
  </si>
  <si>
    <t>AVM-D-01</t>
  </si>
  <si>
    <t>AEAL005</t>
  </si>
  <si>
    <t>AEAL004</t>
  </si>
  <si>
    <t>APF-07</t>
  </si>
  <si>
    <t>APF-05</t>
  </si>
  <si>
    <t>APF-06</t>
  </si>
  <si>
    <t>APF-03</t>
  </si>
  <si>
    <t>APF-09</t>
  </si>
  <si>
    <t>APF-02</t>
  </si>
  <si>
    <t>APF-04</t>
  </si>
  <si>
    <t>APF-01</t>
  </si>
  <si>
    <t>AT-IS1-28</t>
  </si>
  <si>
    <t>AT-HDR-10</t>
  </si>
  <si>
    <t>AT-IS34-52</t>
  </si>
  <si>
    <t>AT-IS1-27</t>
  </si>
  <si>
    <t>AT-HDR-11</t>
  </si>
  <si>
    <t>AT-HDR-01</t>
  </si>
  <si>
    <t>AT-IS34-51</t>
  </si>
  <si>
    <t>AT-HDR-06</t>
  </si>
  <si>
    <t>AT-HDR-12</t>
  </si>
  <si>
    <t>AT-HDR-13</t>
  </si>
  <si>
    <t>AT-HDR-14</t>
  </si>
  <si>
    <t>AT-HDR-02</t>
  </si>
  <si>
    <t>AT-HDR-07</t>
  </si>
  <si>
    <t>AT-MW-01</t>
  </si>
  <si>
    <t>AT-MW-02</t>
  </si>
  <si>
    <t>ATAB101</t>
  </si>
  <si>
    <t>ATAB102</t>
  </si>
  <si>
    <t>AT-MW-03</t>
  </si>
  <si>
    <t>AT-MW-04</t>
  </si>
  <si>
    <t>AT-MW-05</t>
  </si>
  <si>
    <t>AT-MW-06</t>
  </si>
  <si>
    <t>ATAB103</t>
  </si>
  <si>
    <t>ATAB104</t>
  </si>
  <si>
    <t>ATAB105</t>
  </si>
  <si>
    <t>ATAB106</t>
  </si>
  <si>
    <t>ATAB100</t>
  </si>
  <si>
    <t>ATAZ100</t>
  </si>
  <si>
    <t>ATAZ105</t>
  </si>
  <si>
    <t>ATAZ106</t>
  </si>
  <si>
    <t>AT-IW-06</t>
  </si>
  <si>
    <t>ATAZ107</t>
  </si>
  <si>
    <t>ATAZ108</t>
  </si>
  <si>
    <t>ATAZ109</t>
  </si>
  <si>
    <t>ATAZ110</t>
  </si>
  <si>
    <t>ATAZ111</t>
  </si>
  <si>
    <t>AT-IW-01</t>
  </si>
  <si>
    <t>ATAZ102</t>
  </si>
  <si>
    <t>AT-IW-07</t>
  </si>
  <si>
    <t>AT-IW-02</t>
  </si>
  <si>
    <t>AT-IW-03</t>
  </si>
  <si>
    <t>AT-IW-04</t>
  </si>
  <si>
    <t>ATAZ112</t>
  </si>
  <si>
    <t>ATAZ104</t>
  </si>
  <si>
    <t>AT-IW-05</t>
  </si>
  <si>
    <t>ATAZ103</t>
  </si>
  <si>
    <t>ATAZ117</t>
  </si>
  <si>
    <t>ATAZ113</t>
  </si>
  <si>
    <t>ATAZ114</t>
  </si>
  <si>
    <t>ATAZ115</t>
  </si>
  <si>
    <t>ATAZ116</t>
  </si>
  <si>
    <t>AG-AF-04</t>
  </si>
  <si>
    <t>ADAF004</t>
  </si>
  <si>
    <t>AG-AF-02</t>
  </si>
  <si>
    <t>ADAF002</t>
  </si>
  <si>
    <t>AG-AF-03</t>
  </si>
  <si>
    <t>ADAF003</t>
  </si>
  <si>
    <t>AG-AF-01</t>
  </si>
  <si>
    <t>ADAF001</t>
  </si>
  <si>
    <t>AEBJ204</t>
  </si>
  <si>
    <t>AEBJ201</t>
  </si>
  <si>
    <t>ACS-120-01</t>
  </si>
  <si>
    <t>AT-BS-06</t>
  </si>
  <si>
    <t>AT-BS-15</t>
  </si>
  <si>
    <t>AT-BS-07</t>
  </si>
  <si>
    <t>AT-BS-08</t>
  </si>
  <si>
    <t>AT-BS-16</t>
  </si>
  <si>
    <t>AT-BS-09</t>
  </si>
  <si>
    <t>AT-BS-17</t>
  </si>
  <si>
    <t>AT-BS-10</t>
  </si>
  <si>
    <t>AT-BS-18</t>
  </si>
  <si>
    <t>AT-BS-11</t>
  </si>
  <si>
    <t>AT-BS-12</t>
  </si>
  <si>
    <t>AT-BS-13</t>
  </si>
  <si>
    <t>AT-BS-14</t>
  </si>
  <si>
    <t>AT-BS-67</t>
  </si>
  <si>
    <t>AT-BS-61</t>
  </si>
  <si>
    <t>AT-BS-68</t>
  </si>
  <si>
    <t>AT-BS-62</t>
  </si>
  <si>
    <t>AT-BS-69</t>
  </si>
  <si>
    <t>AT-BS-63</t>
  </si>
  <si>
    <t>AT-BS-70</t>
  </si>
  <si>
    <t>AT-BS-64</t>
  </si>
  <si>
    <t>AT-BS-65</t>
  </si>
  <si>
    <t>AT-BS-66</t>
  </si>
  <si>
    <t>AT-BS-59</t>
  </si>
  <si>
    <t>AT-BS-60</t>
  </si>
  <si>
    <t>AT-BS-51</t>
  </si>
  <si>
    <t>AT-BS-42</t>
  </si>
  <si>
    <t>AT-BS-52</t>
  </si>
  <si>
    <t>AT-BS-53</t>
  </si>
  <si>
    <t>AT-BS-43</t>
  </si>
  <si>
    <t>AT-BS-54</t>
  </si>
  <si>
    <t>AT-BS-55</t>
  </si>
  <si>
    <t>AT-BS-44</t>
  </si>
  <si>
    <t>AT-BS-56</t>
  </si>
  <si>
    <t>AT-BS-45</t>
  </si>
  <si>
    <t>AT-BS-57</t>
  </si>
  <si>
    <t>AT-BS-46</t>
  </si>
  <si>
    <t>AT-BS-47</t>
  </si>
  <si>
    <t>AT-BS-48</t>
  </si>
  <si>
    <t>AT-BS-38</t>
  </si>
  <si>
    <t>AT-BS-49</t>
  </si>
  <si>
    <t>AT-BS-39</t>
  </si>
  <si>
    <t>AT-BS-50</t>
  </si>
  <si>
    <t>AT-BS-40</t>
  </si>
  <si>
    <t>AT-BS-41</t>
  </si>
  <si>
    <t>AT-BS-37</t>
  </si>
  <si>
    <t>AT-BS-36</t>
  </si>
  <si>
    <t>AT-BS-25</t>
  </si>
  <si>
    <t>AT-BS-19</t>
  </si>
  <si>
    <t>AT-BS-26</t>
  </si>
  <si>
    <t>AT-BS-20</t>
  </si>
  <si>
    <t>AT-BS-27</t>
  </si>
  <si>
    <t>AT-BS-21</t>
  </si>
  <si>
    <t>AT-BS-28</t>
  </si>
  <si>
    <t>AT-BS-22</t>
  </si>
  <si>
    <t>AT-BS-29</t>
  </si>
  <si>
    <t>AT-BS-23</t>
  </si>
  <si>
    <t>AT-BS-30</t>
  </si>
  <si>
    <t>AT-BS-24</t>
  </si>
  <si>
    <t>AT-BS-31</t>
  </si>
  <si>
    <t>ATAO043</t>
  </si>
  <si>
    <t>ATAO062</t>
  </si>
  <si>
    <t>AT-S12-22</t>
  </si>
  <si>
    <t>AT-S12-03</t>
  </si>
  <si>
    <t>ATAO044</t>
  </si>
  <si>
    <t>ATAO063</t>
  </si>
  <si>
    <t>AT-S12-23</t>
  </si>
  <si>
    <t>AT-S12-04</t>
  </si>
  <si>
    <t>ATAO045</t>
  </si>
  <si>
    <t>ATAO064</t>
  </si>
  <si>
    <t>AT-S12-24</t>
  </si>
  <si>
    <t>AT-S12-05</t>
  </si>
  <si>
    <t>ATAO046</t>
  </si>
  <si>
    <t>ATAO065</t>
  </si>
  <si>
    <t>AT-S12-25</t>
  </si>
  <si>
    <t>AT-S12-06</t>
  </si>
  <si>
    <t>ATAO047</t>
  </si>
  <si>
    <t>ATAO066</t>
  </si>
  <si>
    <t>AT-S12-26</t>
  </si>
  <si>
    <t>AT-S12-07</t>
  </si>
  <si>
    <t>ATAO048</t>
  </si>
  <si>
    <t>ATAO067</t>
  </si>
  <si>
    <t>AT-S12-27</t>
  </si>
  <si>
    <t>AT-S12-08</t>
  </si>
  <si>
    <t>ATAO049</t>
  </si>
  <si>
    <t>ATAO068</t>
  </si>
  <si>
    <t>AT-S12-28</t>
  </si>
  <si>
    <t>AT-S12-09</t>
  </si>
  <si>
    <t>AT-S12-43</t>
  </si>
  <si>
    <t>AT-S12-40</t>
  </si>
  <si>
    <t>ATAO050</t>
  </si>
  <si>
    <t>ATAO069</t>
  </si>
  <si>
    <t>AT-S12-29</t>
  </si>
  <si>
    <t>AT-S12-10</t>
  </si>
  <si>
    <t>ATAO051</t>
  </si>
  <si>
    <t>ATAO070</t>
  </si>
  <si>
    <t>AT-S12-30</t>
  </si>
  <si>
    <t>AT-S12-11</t>
  </si>
  <si>
    <t>ATAO052</t>
  </si>
  <si>
    <t>ATAO071</t>
  </si>
  <si>
    <t>AT-S12-31</t>
  </si>
  <si>
    <t>AT-S12-12</t>
  </si>
  <si>
    <t>ATAO053</t>
  </si>
  <si>
    <t>ATAO072</t>
  </si>
  <si>
    <t>AT-S12-32</t>
  </si>
  <si>
    <t>AT-S12-13</t>
  </si>
  <si>
    <t>ATAO054</t>
  </si>
  <si>
    <t>ATAO073</t>
  </si>
  <si>
    <t>AT-S12-33</t>
  </si>
  <si>
    <t>AT-S12-14</t>
  </si>
  <si>
    <t>AT-S12-44</t>
  </si>
  <si>
    <t>AT-S12-41</t>
  </si>
  <si>
    <t>ATAO055</t>
  </si>
  <si>
    <t>ATAO074</t>
  </si>
  <si>
    <t>AT-S12-34</t>
  </si>
  <si>
    <t>AT-S12-15</t>
  </si>
  <si>
    <t>ATAO056</t>
  </si>
  <si>
    <t>ATAO075</t>
  </si>
  <si>
    <t>AT-S12-35</t>
  </si>
  <si>
    <t>AT-S12-16</t>
  </si>
  <si>
    <t>ATAO057</t>
  </si>
  <si>
    <t>ATAO076</t>
  </si>
  <si>
    <t>AT-S12-36</t>
  </si>
  <si>
    <t>AT-S12-17</t>
  </si>
  <si>
    <t>ATAO058</t>
  </si>
  <si>
    <t>ATAO077</t>
  </si>
  <si>
    <t>AT-S12-37</t>
  </si>
  <si>
    <t>AT-S12-18</t>
  </si>
  <si>
    <t>ATAO059</t>
  </si>
  <si>
    <t>ATAO078</t>
  </si>
  <si>
    <t>AT-S12-38</t>
  </si>
  <si>
    <t>AT-S12-19</t>
  </si>
  <si>
    <t>ATAO041</t>
  </si>
  <si>
    <t>ATAO060</t>
  </si>
  <si>
    <t>AT-S12-20</t>
  </si>
  <si>
    <t>AT-S12-01</t>
  </si>
  <si>
    <t>ATAO042</t>
  </si>
  <si>
    <t>ATAO061</t>
  </si>
  <si>
    <t>AT-S12-21</t>
  </si>
  <si>
    <t>AT-S12-02</t>
  </si>
  <si>
    <t>AT-BS-05</t>
  </si>
  <si>
    <t>AT-BS-01</t>
  </si>
  <si>
    <t>AT-BS-02</t>
  </si>
  <si>
    <t>AT-BS-03</t>
  </si>
  <si>
    <t>AT-BS-04</t>
  </si>
  <si>
    <t>ATAP006</t>
  </si>
  <si>
    <t>ATAP015</t>
  </si>
  <si>
    <t>AT-S14-15</t>
  </si>
  <si>
    <t>AT-S14-06</t>
  </si>
  <si>
    <t>ATAP007</t>
  </si>
  <si>
    <t>ATAP016</t>
  </si>
  <si>
    <t>AT-S14-16</t>
  </si>
  <si>
    <t>AT-S14-07</t>
  </si>
  <si>
    <t>ATAP008</t>
  </si>
  <si>
    <t>ATAP017</t>
  </si>
  <si>
    <t>AT-S14-17</t>
  </si>
  <si>
    <t>AT-S14-08</t>
  </si>
  <si>
    <t>ATAP009</t>
  </si>
  <si>
    <t>ATAP018</t>
  </si>
  <si>
    <t>AT-S14-18</t>
  </si>
  <si>
    <t>AT-S14-09</t>
  </si>
  <si>
    <t>ATAP001</t>
  </si>
  <si>
    <t>ATAP010</t>
  </si>
  <si>
    <t>AT-S14-10</t>
  </si>
  <si>
    <t>AT-S14-01</t>
  </si>
  <si>
    <t>ATAP002</t>
  </si>
  <si>
    <t>ATAP011</t>
  </si>
  <si>
    <t>AT-S14-11</t>
  </si>
  <si>
    <t>AT-S14-02</t>
  </si>
  <si>
    <t>ATAP003</t>
  </si>
  <si>
    <t>ATAP012</t>
  </si>
  <si>
    <t>AT-S14-12</t>
  </si>
  <si>
    <t>AT-S14-03</t>
  </si>
  <si>
    <t>ATAP004</t>
  </si>
  <si>
    <t>ATAP013</t>
  </si>
  <si>
    <t>AT-S14-13</t>
  </si>
  <si>
    <t>AT-S14-04</t>
  </si>
  <si>
    <t>ATAP005</t>
  </si>
  <si>
    <t>ATAP014</t>
  </si>
  <si>
    <t>AT-S14-14</t>
  </si>
  <si>
    <t>AT-S14-05</t>
  </si>
  <si>
    <t>AT-S38-15</t>
  </si>
  <si>
    <t>ATAQ003</t>
  </si>
  <si>
    <t>AT-S38-03</t>
  </si>
  <si>
    <t>ATAQ004</t>
  </si>
  <si>
    <t>AT-S38-04</t>
  </si>
  <si>
    <t>ATAQ005</t>
  </si>
  <si>
    <t>AT-S38-05</t>
  </si>
  <si>
    <t>ATAQ006</t>
  </si>
  <si>
    <t>AT-S38-06</t>
  </si>
  <si>
    <t>ATAQ007</t>
  </si>
  <si>
    <t>AT-S38-07</t>
  </si>
  <si>
    <t>ATAQ008</t>
  </si>
  <si>
    <t>AT-S38-08</t>
  </si>
  <si>
    <t>ATAQ009</t>
  </si>
  <si>
    <t>AT-S38-09</t>
  </si>
  <si>
    <t>ATAQ010</t>
  </si>
  <si>
    <t>AT-S38-10</t>
  </si>
  <si>
    <t>ATAQ011</t>
  </si>
  <si>
    <t>AT-S38-11</t>
  </si>
  <si>
    <t>ATAQ012</t>
  </si>
  <si>
    <t>AT-S38-12</t>
  </si>
  <si>
    <t>AT-S38-13</t>
  </si>
  <si>
    <t>AT-S38-14</t>
  </si>
  <si>
    <t>ATAQ001</t>
  </si>
  <si>
    <t>AT-S38-01</t>
  </si>
  <si>
    <t>ATAQ002</t>
  </si>
  <si>
    <t>AT-S38-02</t>
  </si>
  <si>
    <t>AT-IS12-38</t>
  </si>
  <si>
    <t>AT-IS12-39</t>
  </si>
  <si>
    <t>AT-IS12-40</t>
  </si>
  <si>
    <t>ATAS700</t>
  </si>
  <si>
    <t>ATAS701</t>
  </si>
  <si>
    <t>ATAS702</t>
  </si>
  <si>
    <t>ATAS703</t>
  </si>
  <si>
    <t>ATAS704</t>
  </si>
  <si>
    <t>ATAS705</t>
  </si>
  <si>
    <t>ATAS706</t>
  </si>
  <si>
    <t>ATAS707</t>
  </si>
  <si>
    <t>ATAS708</t>
  </si>
  <si>
    <t>ATAS709</t>
  </si>
  <si>
    <t>ATAS710</t>
  </si>
  <si>
    <t>ATAS711</t>
  </si>
  <si>
    <t>ATAS712</t>
  </si>
  <si>
    <t>AT-IS1-01</t>
  </si>
  <si>
    <t>AT-IS1-02</t>
  </si>
  <si>
    <t>AT-IS1-03</t>
  </si>
  <si>
    <t>AT-IS1-04</t>
  </si>
  <si>
    <t>AT-IS1-05</t>
  </si>
  <si>
    <t>ATAS088</t>
  </si>
  <si>
    <t>ATAS089</t>
  </si>
  <si>
    <t>ATAS090</t>
  </si>
  <si>
    <t>ATAS091</t>
  </si>
  <si>
    <t>AT-IS1-06</t>
  </si>
  <si>
    <t>ATAS092</t>
  </si>
  <si>
    <t>ATAS093</t>
  </si>
  <si>
    <t>AT-IS1-07</t>
  </si>
  <si>
    <t>ATAS094</t>
  </si>
  <si>
    <t>AT-IS1-08</t>
  </si>
  <si>
    <t>ATAS116</t>
  </si>
  <si>
    <t>ATAS095</t>
  </si>
  <si>
    <t>AT-IS1-09</t>
  </si>
  <si>
    <t>ATAS117</t>
  </si>
  <si>
    <t>ATAS200</t>
  </si>
  <si>
    <t>ATAS096</t>
  </si>
  <si>
    <t>AT-IS1-10</t>
  </si>
  <si>
    <t>ATAS118</t>
  </si>
  <si>
    <t>ATAS201</t>
  </si>
  <si>
    <t>ATAS097</t>
  </si>
  <si>
    <t>AT-IS1-11</t>
  </si>
  <si>
    <t>ATAS119</t>
  </si>
  <si>
    <t>ATAS120</t>
  </si>
  <si>
    <t>ATAS202</t>
  </si>
  <si>
    <t>ATAS098</t>
  </si>
  <si>
    <t>AT-IS1-12</t>
  </si>
  <si>
    <t>ATAS121</t>
  </si>
  <si>
    <t>ATAS203</t>
  </si>
  <si>
    <t>ATAS099</t>
  </si>
  <si>
    <t>AT-IS1-13</t>
  </si>
  <si>
    <t>ATAS122</t>
  </si>
  <si>
    <t>ATAS204</t>
  </si>
  <si>
    <t>ATAS100</t>
  </si>
  <si>
    <t>AT-IS1-14</t>
  </si>
  <si>
    <t>ATAS123</t>
  </si>
  <si>
    <t>ATAS205</t>
  </si>
  <si>
    <t>ATAS101</t>
  </si>
  <si>
    <t>AT-IS1-15</t>
  </si>
  <si>
    <t>ATAS206</t>
  </si>
  <si>
    <t>ATAS124</t>
  </si>
  <si>
    <t>ATAS207</t>
  </si>
  <si>
    <t>ATAS102</t>
  </si>
  <si>
    <t>AT-IS1-16</t>
  </si>
  <si>
    <t>ATAS125</t>
  </si>
  <si>
    <t>ATAS208</t>
  </si>
  <si>
    <t>ATAS103</t>
  </si>
  <si>
    <t>AT-IS1-17</t>
  </si>
  <si>
    <t>ATAS126</t>
  </si>
  <si>
    <t>ATAS209</t>
  </si>
  <si>
    <t>ATAS104</t>
  </si>
  <si>
    <t>AT-IS1-18</t>
  </si>
  <si>
    <t>ATAS127</t>
  </si>
  <si>
    <t>ATAS210</t>
  </si>
  <si>
    <t>ATAS105</t>
  </si>
  <si>
    <t>AT-IS1-19</t>
  </si>
  <si>
    <t>ATAS128</t>
  </si>
  <si>
    <t>ATAS211</t>
  </si>
  <si>
    <t>ATAS106</t>
  </si>
  <si>
    <t>AT-IS1-20</t>
  </si>
  <si>
    <t>ATAS107</t>
  </si>
  <si>
    <t>AT-IS1-21</t>
  </si>
  <si>
    <t>ATAS129</t>
  </si>
  <si>
    <t>ATAS212</t>
  </si>
  <si>
    <t>ATAS108</t>
  </si>
  <si>
    <t>AT-IS1-22</t>
  </si>
  <si>
    <t>ATAS130</t>
  </si>
  <si>
    <t>ATAS213</t>
  </si>
  <si>
    <t>ATAS109</t>
  </si>
  <si>
    <t>AT-IS1-23</t>
  </si>
  <si>
    <t>AT-IS1-30</t>
  </si>
  <si>
    <t>AT-IS1-31</t>
  </si>
  <si>
    <t>AT-IS1-32</t>
  </si>
  <si>
    <t>AT-IS1-33</t>
  </si>
  <si>
    <t>AT-IS1-34</t>
  </si>
  <si>
    <t>AT-IS1-35</t>
  </si>
  <si>
    <t>AT-IS1-36</t>
  </si>
  <si>
    <t>AT-IS1-37</t>
  </si>
  <si>
    <t>ATAS035</t>
  </si>
  <si>
    <t>ATAS036</t>
  </si>
  <si>
    <t>ATAS037</t>
  </si>
  <si>
    <t>ATAS038</t>
  </si>
  <si>
    <t>ATAS039</t>
  </si>
  <si>
    <t>ATAS033</t>
  </si>
  <si>
    <t>ATAS034</t>
  </si>
  <si>
    <t>ATAS022</t>
  </si>
  <si>
    <t>ATAS023</t>
  </si>
  <si>
    <t>ATAS052</t>
  </si>
  <si>
    <t>ATAS024</t>
  </si>
  <si>
    <t>ATAS053</t>
  </si>
  <si>
    <t>ATAS025</t>
  </si>
  <si>
    <t>ATAS054</t>
  </si>
  <si>
    <t>ATAS026</t>
  </si>
  <si>
    <t>ATAS055</t>
  </si>
  <si>
    <t>ATAS027</t>
  </si>
  <si>
    <t>ATAS056</t>
  </si>
  <si>
    <t>ATAS028</t>
  </si>
  <si>
    <t>ATAS057</t>
  </si>
  <si>
    <t>ATAS029</t>
  </si>
  <si>
    <t>ATAS058</t>
  </si>
  <si>
    <t>ATAS030</t>
  </si>
  <si>
    <t>ATAS059</t>
  </si>
  <si>
    <t>ATAS031</t>
  </si>
  <si>
    <t>ATAS060</t>
  </si>
  <si>
    <t>ATAS032</t>
  </si>
  <si>
    <t>ATAS007</t>
  </si>
  <si>
    <t>ATAS008</t>
  </si>
  <si>
    <t>ATAS009</t>
  </si>
  <si>
    <t>ATAS010</t>
  </si>
  <si>
    <t>ATAS011</t>
  </si>
  <si>
    <t>ATAS012</t>
  </si>
  <si>
    <t>ATAS013</t>
  </si>
  <si>
    <t>ATAS014</t>
  </si>
  <si>
    <t>ATAS015</t>
  </si>
  <si>
    <t>ATAS016</t>
  </si>
  <si>
    <t>ATAS017</t>
  </si>
  <si>
    <t>ATAS018</t>
  </si>
  <si>
    <t>ATAS019</t>
  </si>
  <si>
    <t>ATAS020</t>
  </si>
  <si>
    <t>ATAS021</t>
  </si>
  <si>
    <t>ATAS001</t>
  </si>
  <si>
    <t>ATAS002</t>
  </si>
  <si>
    <t>ATAS003</t>
  </si>
  <si>
    <t>ATAS004</t>
  </si>
  <si>
    <t>ATAS005</t>
  </si>
  <si>
    <t>ATAS006</t>
  </si>
  <si>
    <t>AT-IS12-46</t>
  </si>
  <si>
    <t>AT-IS12-47</t>
  </si>
  <si>
    <t>AT-IS12-48</t>
  </si>
  <si>
    <t>AT-IS12-49</t>
  </si>
  <si>
    <t>ATAS906</t>
  </si>
  <si>
    <t>ATAS908</t>
  </si>
  <si>
    <t>ATAS909</t>
  </si>
  <si>
    <t>ATAS910</t>
  </si>
  <si>
    <t>ATAS911</t>
  </si>
  <si>
    <t>ATAS912</t>
  </si>
  <si>
    <t>AT-IS12-03</t>
  </si>
  <si>
    <t>AT-IS12-22</t>
  </si>
  <si>
    <t>AT-IS12-04</t>
  </si>
  <si>
    <t>AT-IS12-23</t>
  </si>
  <si>
    <t>AT-IS12-05</t>
  </si>
  <si>
    <t>AT-IS12-24</t>
  </si>
  <si>
    <t>AT-IS12-06</t>
  </si>
  <si>
    <t>AT-IS12-25</t>
  </si>
  <si>
    <t>AT-IS12-07</t>
  </si>
  <si>
    <t>AT-IS12-26</t>
  </si>
  <si>
    <t>AT-IS12-08</t>
  </si>
  <si>
    <t>AT-IS12-27</t>
  </si>
  <si>
    <t>AT-IS12-09</t>
  </si>
  <si>
    <t>AT-IS12-28</t>
  </si>
  <si>
    <t>AT-IS12-10</t>
  </si>
  <si>
    <t>AT-IS12-29</t>
  </si>
  <si>
    <t>AT-IS12-11</t>
  </si>
  <si>
    <t>AT-IS12-30</t>
  </si>
  <si>
    <t>AT-IS12-12</t>
  </si>
  <si>
    <t>AT-IS12-31</t>
  </si>
  <si>
    <t>AT-IS12-13</t>
  </si>
  <si>
    <t>AT-IS12-32</t>
  </si>
  <si>
    <t>AT-IS12-14</t>
  </si>
  <si>
    <t>AT-IS12-33</t>
  </si>
  <si>
    <t>AT-IS12-15</t>
  </si>
  <si>
    <t>AT-IS12-34</t>
  </si>
  <si>
    <t>AT-IS12-16</t>
  </si>
  <si>
    <t>AT-IS12-35</t>
  </si>
  <si>
    <t>AT-IS12-17</t>
  </si>
  <si>
    <t>AT-IS12-36</t>
  </si>
  <si>
    <t>AT-IS12-18</t>
  </si>
  <si>
    <t>AT-IS12-37</t>
  </si>
  <si>
    <t>AT-IS12-19</t>
  </si>
  <si>
    <t>AT-IS12-01</t>
  </si>
  <si>
    <t>AT-IS12-20</t>
  </si>
  <si>
    <t>AT-IS12-02</t>
  </si>
  <si>
    <t>AT-IS12-21</t>
  </si>
  <si>
    <t>ATAS801</t>
  </si>
  <si>
    <t>ATAS803</t>
  </si>
  <si>
    <t>ATAS805</t>
  </si>
  <si>
    <t>ATAS808</t>
  </si>
  <si>
    <t>ATAS811</t>
  </si>
  <si>
    <t>ATAS814</t>
  </si>
  <si>
    <t>ATAS816</t>
  </si>
  <si>
    <t>ATAS817</t>
  </si>
  <si>
    <t>AT-IS34-01</t>
  </si>
  <si>
    <t>AT-IS34-21</t>
  </si>
  <si>
    <t>AT-IS34-22</t>
  </si>
  <si>
    <t>AT-IS34-02</t>
  </si>
  <si>
    <t>AT-IS34-23</t>
  </si>
  <si>
    <t>AT-IS34-24</t>
  </si>
  <si>
    <t>AT-IS34-03</t>
  </si>
  <si>
    <t>AT-IS34-25</t>
  </si>
  <si>
    <t>AT-IS34-04</t>
  </si>
  <si>
    <t>AT-IS34-26</t>
  </si>
  <si>
    <t>AT-IS34-05</t>
  </si>
  <si>
    <t>AT-IS34-27</t>
  </si>
  <si>
    <t>AT-IS34-06</t>
  </si>
  <si>
    <t>AT-IS34-28</t>
  </si>
  <si>
    <t>AT-IS34-29</t>
  </si>
  <si>
    <t>AT-IS34-07</t>
  </si>
  <si>
    <t>AT-IS34-30</t>
  </si>
  <si>
    <t>AT-IS34-08</t>
  </si>
  <si>
    <t>AT-IS34-31</t>
  </si>
  <si>
    <t>AT-IS34-09</t>
  </si>
  <si>
    <t>AT-IS34-32</t>
  </si>
  <si>
    <t>AT-IS34-10</t>
  </si>
  <si>
    <t>AT-IS34-33</t>
  </si>
  <si>
    <t>AT-IS34-11</t>
  </si>
  <si>
    <t>AT-IS34-34</t>
  </si>
  <si>
    <t>AT-IS34-12</t>
  </si>
  <si>
    <t>AT-IS34-13</t>
  </si>
  <si>
    <t>AT-IS34-35</t>
  </si>
  <si>
    <t>AT-IS34-14</t>
  </si>
  <si>
    <t>AT-IS34-36</t>
  </si>
  <si>
    <t>AT-IS34-15</t>
  </si>
  <si>
    <t>AT-IS34-37</t>
  </si>
  <si>
    <t>AT-IS34-16</t>
  </si>
  <si>
    <t>AT-IS34-38</t>
  </si>
  <si>
    <t>AT-IS34-17</t>
  </si>
  <si>
    <t>AT-IS34-39</t>
  </si>
  <si>
    <t>AT-IS34-18</t>
  </si>
  <si>
    <t>AT-IS34-40</t>
  </si>
  <si>
    <t>AT-IS34-41</t>
  </si>
  <si>
    <t>AT-IS34-19</t>
  </si>
  <si>
    <t>AT-IS34-42</t>
  </si>
  <si>
    <t>AT-IS34-20</t>
  </si>
  <si>
    <t>AT-IS34-43</t>
  </si>
  <si>
    <t>AT-IS34-60</t>
  </si>
  <si>
    <t>AT-IS34-61</t>
  </si>
  <si>
    <t>AT-IS34-62</t>
  </si>
  <si>
    <t>AT-IS34-63</t>
  </si>
  <si>
    <t>AT-IS34-64</t>
  </si>
  <si>
    <t>AT-IS34-65</t>
  </si>
  <si>
    <t>ATAS305</t>
  </si>
  <si>
    <t>ATAS306</t>
  </si>
  <si>
    <t>ATAS307</t>
  </si>
  <si>
    <t>ATAS308</t>
  </si>
  <si>
    <t>ATAS309</t>
  </si>
  <si>
    <t>ATAS310</t>
  </si>
  <si>
    <t>ATAS311</t>
  </si>
  <si>
    <t>ATAS312</t>
  </si>
  <si>
    <t>ATAS313</t>
  </si>
  <si>
    <t>ATAS314</t>
  </si>
  <si>
    <t>ATAS315</t>
  </si>
  <si>
    <t>ATAS316</t>
  </si>
  <si>
    <t>ATAS317</t>
  </si>
  <si>
    <t>ATAS318</t>
  </si>
  <si>
    <t>ATAS301</t>
  </si>
  <si>
    <t>ATAS302</t>
  </si>
  <si>
    <t>ATAS303</t>
  </si>
  <si>
    <t>ATAS304</t>
  </si>
  <si>
    <t>ATAS323</t>
  </si>
  <si>
    <t>ATAS324</t>
  </si>
  <si>
    <t>ATAS326</t>
  </si>
  <si>
    <t>ATAS327</t>
  </si>
  <si>
    <t>ATAS328</t>
  </si>
  <si>
    <t>ATAS329</t>
  </si>
  <si>
    <t>ATAS330</t>
  </si>
  <si>
    <t>ATAS331</t>
  </si>
  <si>
    <t>ATAS332</t>
  </si>
  <si>
    <t>ATAS333</t>
  </si>
  <si>
    <t>ATAS334</t>
  </si>
  <si>
    <t>ATAS335</t>
  </si>
  <si>
    <t>ATAS336</t>
  </si>
  <si>
    <t>ATAS319</t>
  </si>
  <si>
    <t>ATAS320</t>
  </si>
  <si>
    <t>ATAS321</t>
  </si>
  <si>
    <t>ATAS322</t>
  </si>
  <si>
    <t>ATAS325</t>
  </si>
  <si>
    <t>AGT-S-03</t>
  </si>
  <si>
    <t>ADGT023</t>
  </si>
  <si>
    <t>ADGT024</t>
  </si>
  <si>
    <t>AGT-S-02</t>
  </si>
  <si>
    <t>AGT-S-04</t>
  </si>
  <si>
    <t>ADGT005</t>
  </si>
  <si>
    <t>AGT-02</t>
  </si>
  <si>
    <t>AGT-03</t>
  </si>
  <si>
    <t>AGT-04</t>
  </si>
  <si>
    <t>ADTG014</t>
  </si>
  <si>
    <t>ADGT013</t>
  </si>
  <si>
    <t>ADTG015</t>
  </si>
  <si>
    <t>ADGT012</t>
  </si>
  <si>
    <t>ADGT010</t>
  </si>
  <si>
    <t>ADGT002</t>
  </si>
  <si>
    <t>ADGT003</t>
  </si>
  <si>
    <t>ADGT008</t>
  </si>
  <si>
    <t>ADTG001</t>
  </si>
  <si>
    <t>ADTG011</t>
  </si>
  <si>
    <t>ADGT004</t>
  </si>
  <si>
    <t>ADGT007</t>
  </si>
  <si>
    <t>AGT-01</t>
  </si>
  <si>
    <t>AGT-05</t>
  </si>
  <si>
    <t>ADGT016</t>
  </si>
  <si>
    <t>ADTG018</t>
  </si>
  <si>
    <t>ADGT017</t>
  </si>
  <si>
    <t>ATRK90</t>
  </si>
  <si>
    <t>ATRK92</t>
  </si>
  <si>
    <t>ATRK89</t>
  </si>
  <si>
    <t>ATRK88</t>
  </si>
  <si>
    <t>ATRK80</t>
  </si>
  <si>
    <t>ATRK81</t>
  </si>
  <si>
    <t>ATRK82</t>
  </si>
  <si>
    <t>ATRK201</t>
  </si>
  <si>
    <t>ATRK202</t>
  </si>
  <si>
    <t>ATRK189</t>
  </si>
  <si>
    <t>ATRK176</t>
  </si>
  <si>
    <t>ATRK190</t>
  </si>
  <si>
    <t>ATRK174</t>
  </si>
  <si>
    <t>ATRK170</t>
  </si>
  <si>
    <t>ATRK180</t>
  </si>
  <si>
    <t>ATRK186</t>
  </si>
  <si>
    <t>ATRK173</t>
  </si>
  <si>
    <t>ATRK172</t>
  </si>
  <si>
    <t>ATRK171</t>
  </si>
  <si>
    <t>ATRK181</t>
  </si>
  <si>
    <t>ATRK187</t>
  </si>
  <si>
    <t>ATRK188</t>
  </si>
  <si>
    <t>ATRK182</t>
  </si>
  <si>
    <t>ATRK193</t>
  </si>
  <si>
    <t>ATRK194</t>
  </si>
  <si>
    <t>ATRK195</t>
  </si>
  <si>
    <t>ATRK196</t>
  </si>
  <si>
    <t>ATRK197</t>
  </si>
  <si>
    <t>ATRK198</t>
  </si>
  <si>
    <t>ATRK199</t>
  </si>
  <si>
    <t>ATRK200</t>
  </si>
  <si>
    <t>ATRK191</t>
  </si>
  <si>
    <t>ATRK192</t>
  </si>
  <si>
    <t>ATRK116</t>
  </si>
  <si>
    <t>ATRK117</t>
  </si>
  <si>
    <t>ATRK118</t>
  </si>
  <si>
    <t>ATRK119</t>
  </si>
  <si>
    <t>ATRK120</t>
  </si>
  <si>
    <t>ATRK121</t>
  </si>
  <si>
    <t>ATRK122</t>
  </si>
  <si>
    <t>ATRK123</t>
  </si>
  <si>
    <t>ATRK115</t>
  </si>
  <si>
    <t>ATRK124</t>
  </si>
  <si>
    <t>ATRK125</t>
  </si>
  <si>
    <t>ATRK126</t>
  </si>
  <si>
    <t>ATRK128</t>
  </si>
  <si>
    <t>ATRK169</t>
  </si>
  <si>
    <t>ATRK129</t>
  </si>
  <si>
    <t>ATRK130</t>
  </si>
  <si>
    <t>ATRK131</t>
  </si>
  <si>
    <t>ATRK132</t>
  </si>
  <si>
    <t>ATRK133</t>
  </si>
  <si>
    <t>ATRK134</t>
  </si>
  <si>
    <t>ATRK135</t>
  </si>
  <si>
    <t>ATRK127</t>
  </si>
  <si>
    <t>ATRK136</t>
  </si>
  <si>
    <t>ATRK137</t>
  </si>
  <si>
    <t>ATRK138</t>
  </si>
  <si>
    <t>ATRK166</t>
  </si>
  <si>
    <t>ATRK167</t>
  </si>
  <si>
    <t>ATRK168</t>
  </si>
  <si>
    <t>ADGC035</t>
  </si>
  <si>
    <t>ABKN004</t>
  </si>
  <si>
    <t>ABKN005</t>
  </si>
  <si>
    <t>ABEN002</t>
  </si>
  <si>
    <t>AB-E-01</t>
  </si>
  <si>
    <t>ABTN007</t>
  </si>
  <si>
    <t>AB-K-01</t>
  </si>
  <si>
    <t>AB-K-03</t>
  </si>
  <si>
    <t>AB-K-02</t>
  </si>
  <si>
    <t>ABTN013</t>
  </si>
  <si>
    <t>AB-T-03</t>
  </si>
  <si>
    <t>AB-T-04</t>
  </si>
  <si>
    <t>ABTN011</t>
  </si>
  <si>
    <t>ABTN012</t>
  </si>
  <si>
    <t>AB-T-05</t>
  </si>
  <si>
    <t>ABTN010</t>
  </si>
  <si>
    <t>AB-T-01</t>
  </si>
  <si>
    <t>AB-T-02</t>
  </si>
  <si>
    <t>ABTN008</t>
  </si>
  <si>
    <t>ABTN009</t>
  </si>
  <si>
    <t>AB-T-06</t>
  </si>
  <si>
    <t>AEBA001</t>
  </si>
  <si>
    <t>AEBJ300</t>
  </si>
  <si>
    <t>AEBJ301</t>
  </si>
  <si>
    <t>AEBJ302</t>
  </si>
  <si>
    <t>AMS-F-03</t>
  </si>
  <si>
    <t>AT-BH-02</t>
  </si>
  <si>
    <t>AT-BH-01</t>
  </si>
  <si>
    <t>AH-GH-02</t>
  </si>
  <si>
    <t>AH-GH-01</t>
  </si>
  <si>
    <t>AMS-U-22</t>
  </si>
  <si>
    <t>AMS-U-11</t>
  </si>
  <si>
    <t>AMS-U-06</t>
  </si>
  <si>
    <t>AMS-U-10</t>
  </si>
  <si>
    <t>ATGG509</t>
  </si>
  <si>
    <t>AMS-U-21</t>
  </si>
  <si>
    <t>AEAG009</t>
  </si>
  <si>
    <t>AMS-U-25</t>
  </si>
  <si>
    <t>AEAG008</t>
  </si>
  <si>
    <t>AEAG011</t>
  </si>
  <si>
    <t>AMS-U-18</t>
  </si>
  <si>
    <t>AMS-U-09</t>
  </si>
  <si>
    <t>AEAG012</t>
  </si>
  <si>
    <t>AMS-U-17</t>
  </si>
  <si>
    <t>AEAG005</t>
  </si>
  <si>
    <t>AEAG004</t>
  </si>
  <si>
    <t>AEAG003</t>
  </si>
  <si>
    <t>AEAG006</t>
  </si>
  <si>
    <t>AEAG007</t>
  </si>
  <si>
    <t>AMS-U-08</t>
  </si>
  <si>
    <t>AMS-U-12</t>
  </si>
  <si>
    <t>AMS-U-20</t>
  </si>
  <si>
    <t>AMS-U-13</t>
  </si>
  <si>
    <t>AMS-U-23</t>
  </si>
  <si>
    <t>AEAG002</t>
  </si>
  <si>
    <t>AMS-U-16</t>
  </si>
  <si>
    <t>AEAG001</t>
  </si>
  <si>
    <t>AEAG010</t>
  </si>
  <si>
    <t>AMS-U-14</t>
  </si>
  <si>
    <t>AMS-U-19</t>
  </si>
  <si>
    <t>AMS-U-15</t>
  </si>
  <si>
    <t>AMS-U-03</t>
  </si>
  <si>
    <t>AMS-U-01</t>
  </si>
  <si>
    <t>AMS-F-05</t>
  </si>
  <si>
    <t>AMS-F-04</t>
  </si>
  <si>
    <t>AMS-U-24</t>
  </si>
  <si>
    <t>AMS-U-05</t>
  </si>
  <si>
    <t>AMS-U-04</t>
  </si>
  <si>
    <t>AMS-U-02</t>
  </si>
  <si>
    <t>AMS-F-06</t>
  </si>
  <si>
    <t>AMS-F-02</t>
  </si>
  <si>
    <t>AMS-U-07</t>
  </si>
  <si>
    <t>ACH-D-001</t>
  </si>
  <si>
    <t>ACH-D-002</t>
  </si>
  <si>
    <t>AJFRA03</t>
  </si>
  <si>
    <t>ALAA003</t>
  </si>
  <si>
    <t>ALAA002</t>
  </si>
  <si>
    <t>ALAA001</t>
  </si>
  <si>
    <t>ATBG001</t>
  </si>
  <si>
    <t>AT-LNP-6</t>
  </si>
  <si>
    <t>ATBG002</t>
  </si>
  <si>
    <t>AT-LNP-8</t>
  </si>
  <si>
    <t>ATBG004</t>
  </si>
  <si>
    <t>AT-BNP-6</t>
  </si>
  <si>
    <t>ATBG005</t>
  </si>
  <si>
    <t>AT-BNP-8</t>
  </si>
  <si>
    <t>ATBG006</t>
  </si>
  <si>
    <t>ATBG003</t>
  </si>
  <si>
    <t>AJB100S</t>
  </si>
  <si>
    <t>AJ-B-10S</t>
  </si>
  <si>
    <t>AJB10M</t>
  </si>
  <si>
    <t>AJ-B-10</t>
  </si>
  <si>
    <t>AJ-B-12S</t>
  </si>
  <si>
    <t>AJB12M</t>
  </si>
  <si>
    <t>AJ-B-12</t>
  </si>
  <si>
    <t>AJ-B-16S</t>
  </si>
  <si>
    <t>AJB16M</t>
  </si>
  <si>
    <t>AJ-B-16</t>
  </si>
  <si>
    <t>AJ-B-20S</t>
  </si>
  <si>
    <t>AJ-B-20</t>
  </si>
  <si>
    <t>AJ-B-02S</t>
  </si>
  <si>
    <t>AJ-B-02K</t>
  </si>
  <si>
    <t>AJ-B-02</t>
  </si>
  <si>
    <t>AJ-B-32S</t>
  </si>
  <si>
    <t>AJ-B-32</t>
  </si>
  <si>
    <t>AJ-B-03S</t>
  </si>
  <si>
    <t>AJ-B-04S</t>
  </si>
  <si>
    <t>AJ-B-04K</t>
  </si>
  <si>
    <t>AJ-B-04</t>
  </si>
  <si>
    <t>AJ-B-50S</t>
  </si>
  <si>
    <t>AJ-B-50</t>
  </si>
  <si>
    <t>AJ-B-05S</t>
  </si>
  <si>
    <t>AJ-B-06S</t>
  </si>
  <si>
    <t>AJ-B-06</t>
  </si>
  <si>
    <t>AJ-B-06K</t>
  </si>
  <si>
    <t>AJ-B-08S</t>
  </si>
  <si>
    <t>AJ-B-08</t>
  </si>
  <si>
    <t>AJ-R-01S</t>
  </si>
  <si>
    <t>AJ-R-02S</t>
  </si>
  <si>
    <t>AJ-R-03S</t>
  </si>
  <si>
    <t>ABJF02</t>
  </si>
  <si>
    <t>ABJF01</t>
  </si>
  <si>
    <t>ABJF04</t>
  </si>
  <si>
    <t>ABJF03</t>
  </si>
  <si>
    <t>ABJF05</t>
  </si>
  <si>
    <t>AJ-1.5F-300</t>
  </si>
  <si>
    <t>AJ-1.5F-310K</t>
  </si>
  <si>
    <t>AJ-2.3F-350PK</t>
  </si>
  <si>
    <t>AJ-2.3F-350P</t>
  </si>
  <si>
    <t>AJ25FI500</t>
  </si>
  <si>
    <t>AJ25FI430</t>
  </si>
  <si>
    <t>AJ-2.3F-380</t>
  </si>
  <si>
    <t>AJ-2.3F-380L</t>
  </si>
  <si>
    <t>AJ-2.5F-380</t>
  </si>
  <si>
    <t>AJ-2.5F-380K</t>
  </si>
  <si>
    <t>AJ-2F-320</t>
  </si>
  <si>
    <t>AJ-2F-330</t>
  </si>
  <si>
    <t>AJ-2F-380</t>
  </si>
  <si>
    <t>AJ-2F-370</t>
  </si>
  <si>
    <t>AJ2F320K</t>
  </si>
  <si>
    <t>AJ-2F-330K</t>
  </si>
  <si>
    <t>AJ-2F-380K</t>
  </si>
  <si>
    <t>AJ-2F-310</t>
  </si>
  <si>
    <t>AJ-2F-310K</t>
  </si>
  <si>
    <t>AJ-3.5F-550</t>
  </si>
  <si>
    <t>AJ35FI510</t>
  </si>
  <si>
    <t>AJ-3.5F-550K</t>
  </si>
  <si>
    <t>AJ-3F-385</t>
  </si>
  <si>
    <t>AJ3F430</t>
  </si>
  <si>
    <t>AJ3F530</t>
  </si>
  <si>
    <t>AJ3FI460</t>
  </si>
  <si>
    <t>AJ3FI500</t>
  </si>
  <si>
    <t>AJ-3F-460</t>
  </si>
  <si>
    <t>AJ-3F-385K</t>
  </si>
  <si>
    <t>AJ-3F-390P</t>
  </si>
  <si>
    <t>AJ-3F-370</t>
  </si>
  <si>
    <t>AJ-3F-370K</t>
  </si>
  <si>
    <t>AJ4FI500</t>
  </si>
  <si>
    <t>AJ-FR-20S</t>
  </si>
  <si>
    <t>AJ-FR-20</t>
  </si>
  <si>
    <t>AJ-FR-33S</t>
  </si>
  <si>
    <t>AJ-FR-33</t>
  </si>
  <si>
    <t>AJ-FR-48S</t>
  </si>
  <si>
    <t>AJ-FR-48</t>
  </si>
  <si>
    <t>AJ-FR-60S</t>
  </si>
  <si>
    <t>AJ-FR-60</t>
  </si>
  <si>
    <t>AJ-R-1.5</t>
  </si>
  <si>
    <t>AJ-R-0.8S</t>
  </si>
  <si>
    <t>AJ-R-01</t>
  </si>
  <si>
    <t>AJ-R-02</t>
  </si>
  <si>
    <t>AJ-R-03</t>
  </si>
  <si>
    <t>AJ-TB-12</t>
  </si>
  <si>
    <t>AJ-TB-02</t>
  </si>
  <si>
    <t>AJ-TB-04</t>
  </si>
  <si>
    <t>AJ-TB-06</t>
  </si>
  <si>
    <t>ATBR151</t>
  </si>
  <si>
    <t>ATBR102</t>
  </si>
  <si>
    <t>ATRS236</t>
  </si>
  <si>
    <t>ATRS235</t>
  </si>
  <si>
    <t>ATRK-9</t>
  </si>
  <si>
    <t>ATRS232</t>
  </si>
  <si>
    <t>ATRS225</t>
  </si>
  <si>
    <t>ATRS213</t>
  </si>
  <si>
    <t>ATRS207</t>
  </si>
  <si>
    <t>ATRS219</t>
  </si>
  <si>
    <t>ATRS201</t>
  </si>
  <si>
    <t>ATRS216</t>
  </si>
  <si>
    <t>ATRS204</t>
  </si>
  <si>
    <t>ATRS226</t>
  </si>
  <si>
    <t>ATRS214</t>
  </si>
  <si>
    <t>ATRS208</t>
  </si>
  <si>
    <t>ATRS202</t>
  </si>
  <si>
    <t>ATRS211</t>
  </si>
  <si>
    <t>ATRS205</t>
  </si>
  <si>
    <t>ATRS217</t>
  </si>
  <si>
    <t>ATRK-5</t>
  </si>
  <si>
    <t>ATRS231</t>
  </si>
  <si>
    <t>ATRS234</t>
  </si>
  <si>
    <t>ATRS227</t>
  </si>
  <si>
    <t>ATRS215</t>
  </si>
  <si>
    <t>ATRS209</t>
  </si>
  <si>
    <t>ATRS203</t>
  </si>
  <si>
    <t>ATRS228</t>
  </si>
  <si>
    <t>ATRS212</t>
  </si>
  <si>
    <t>ATRS206</t>
  </si>
  <si>
    <t>ATRS218</t>
  </si>
  <si>
    <t>ATRK-10</t>
  </si>
  <si>
    <t>ATRK1061</t>
  </si>
  <si>
    <t>ARW-CV-01</t>
  </si>
  <si>
    <t>ARW-CV-03</t>
  </si>
  <si>
    <t>ARW-AV-02</t>
  </si>
  <si>
    <t>ARW-AV-04</t>
  </si>
  <si>
    <t>ADGT019</t>
  </si>
  <si>
    <t>ATBL009</t>
  </si>
  <si>
    <t>ATBL007</t>
  </si>
  <si>
    <t>ATBL008</t>
  </si>
  <si>
    <t>ATBL005</t>
  </si>
  <si>
    <t>ATBL006</t>
  </si>
  <si>
    <t>ATBL001</t>
  </si>
  <si>
    <t>ATBL002</t>
  </si>
  <si>
    <t>ATBL003</t>
  </si>
  <si>
    <t>ATBL004</t>
  </si>
  <si>
    <t>SA400P10</t>
  </si>
  <si>
    <t>SA-400-P</t>
  </si>
  <si>
    <t>SA-1000-P</t>
  </si>
  <si>
    <t>SA150P10</t>
  </si>
  <si>
    <t>SA-150-P</t>
  </si>
  <si>
    <t>SA600P10</t>
  </si>
  <si>
    <t>SA-600-P</t>
  </si>
  <si>
    <t>SA300P10</t>
  </si>
  <si>
    <t>SA-300-P</t>
  </si>
  <si>
    <t>ATAE001</t>
  </si>
  <si>
    <t>ACD-LS-01</t>
  </si>
  <si>
    <t>ACD-LS-02</t>
  </si>
  <si>
    <t>ATRP101</t>
  </si>
  <si>
    <t>ATRP102</t>
  </si>
  <si>
    <t>ATRP103</t>
  </si>
  <si>
    <t>ATRP104</t>
  </si>
  <si>
    <t>ATRP105</t>
  </si>
  <si>
    <t>ATRP007</t>
  </si>
  <si>
    <t>ATRP008</t>
  </si>
  <si>
    <t>ATRP009</t>
  </si>
  <si>
    <t>ATRP001</t>
  </si>
  <si>
    <t>ATRP002</t>
  </si>
  <si>
    <t>ATRP003</t>
  </si>
  <si>
    <t>ATRP004</t>
  </si>
  <si>
    <t>ATRP005</t>
  </si>
  <si>
    <t>ATRP006</t>
  </si>
  <si>
    <t>AJS-55-05</t>
  </si>
  <si>
    <t>AJS-CHJ-100</t>
  </si>
  <si>
    <t>ACH-M-02</t>
  </si>
  <si>
    <t>ACH-M-01</t>
  </si>
  <si>
    <t>ACH-AM-18</t>
  </si>
  <si>
    <t>ACH-10A-07</t>
  </si>
  <si>
    <t>ACH-12A-14</t>
  </si>
  <si>
    <t>ACH-15A-08</t>
  </si>
  <si>
    <t>ACH-20A-15</t>
  </si>
  <si>
    <t>ACH-AM-16</t>
  </si>
  <si>
    <t>ACH-AM-17</t>
  </si>
  <si>
    <t>ACH-5A-10</t>
  </si>
  <si>
    <t>ACH-10A-04</t>
  </si>
  <si>
    <t>ACH-12A-02</t>
  </si>
  <si>
    <t>ACH-15A-03</t>
  </si>
  <si>
    <t>ACH-15A-05</t>
  </si>
  <si>
    <t>ACH-A-01</t>
  </si>
  <si>
    <t>ACH-20AU-09</t>
  </si>
  <si>
    <t>ACH-5A-11</t>
  </si>
  <si>
    <t>ACH-5A-06</t>
  </si>
  <si>
    <t>ACH-8A-13</t>
  </si>
  <si>
    <t>ACH-7A-13</t>
  </si>
  <si>
    <t>ACH-UI-06</t>
  </si>
  <si>
    <t>ACH-B4-01</t>
  </si>
  <si>
    <t>ACH-US-08</t>
  </si>
  <si>
    <t>ACH-5A-12</t>
  </si>
  <si>
    <t>ACH-4U-16</t>
  </si>
  <si>
    <t>ACH-M-18</t>
  </si>
  <si>
    <t>ACH-C-28</t>
  </si>
  <si>
    <t>ACH-I6M-17</t>
  </si>
  <si>
    <t>ACH-4-13</t>
  </si>
  <si>
    <t>ACH-I6-14</t>
  </si>
  <si>
    <t>ACH-3R-15</t>
  </si>
  <si>
    <t>ACH-R-07</t>
  </si>
  <si>
    <t>ACH-BRM-21</t>
  </si>
  <si>
    <t>ACH-BRI-20</t>
  </si>
  <si>
    <t>ACH-IM-19</t>
  </si>
  <si>
    <t>ATBS001</t>
  </si>
  <si>
    <t>ATBS002</t>
  </si>
  <si>
    <t>ATBS004</t>
  </si>
  <si>
    <t>ATBS006</t>
  </si>
  <si>
    <t>ATBS005</t>
  </si>
  <si>
    <t>ATBS003</t>
  </si>
  <si>
    <t>AMR-06</t>
  </si>
  <si>
    <t>ATBS008</t>
  </si>
  <si>
    <t>ATBS009</t>
  </si>
  <si>
    <t>ATBS007</t>
  </si>
  <si>
    <t>AMR-02</t>
  </si>
  <si>
    <t>AMR-01</t>
  </si>
  <si>
    <t>AMR-09</t>
  </si>
  <si>
    <t>AMR-08</t>
  </si>
  <si>
    <t>AMR-04</t>
  </si>
  <si>
    <t>AMR-03</t>
  </si>
  <si>
    <t>AMR-R-08</t>
  </si>
  <si>
    <t>AMR-R-07</t>
  </si>
  <si>
    <t>AZN07</t>
  </si>
  <si>
    <t>AZN12</t>
  </si>
  <si>
    <t>AZN09</t>
  </si>
  <si>
    <t>AZN06</t>
  </si>
  <si>
    <t>AZN11</t>
  </si>
  <si>
    <t>AZN03</t>
  </si>
  <si>
    <t>AZN08</t>
  </si>
  <si>
    <t>AZN13</t>
  </si>
  <si>
    <t>AZN10</t>
  </si>
  <si>
    <t>AZN05</t>
  </si>
  <si>
    <t>AZN02</t>
  </si>
  <si>
    <t>AZN01</t>
  </si>
  <si>
    <t>AT-05</t>
  </si>
  <si>
    <t>AT-02</t>
  </si>
  <si>
    <t>AT-03</t>
  </si>
  <si>
    <t>AT-04</t>
  </si>
  <si>
    <t>AT-01</t>
  </si>
  <si>
    <t>ATL-12-03</t>
  </si>
  <si>
    <t>ATL-12-02</t>
  </si>
  <si>
    <t>ATL-12-01</t>
  </si>
  <si>
    <t>AZN-K1</t>
  </si>
  <si>
    <t>ATRV003</t>
  </si>
  <si>
    <t>ATRV002</t>
  </si>
  <si>
    <t>ATRV001</t>
  </si>
  <si>
    <t>ATRV004</t>
  </si>
  <si>
    <t>AT-FP-01</t>
  </si>
  <si>
    <t>AT-FP-02</t>
  </si>
  <si>
    <t>AT-FP-03</t>
  </si>
  <si>
    <t>ATRK33</t>
  </si>
  <si>
    <t>ATAA002</t>
  </si>
  <si>
    <t>ATAA001</t>
  </si>
  <si>
    <t>ATAA003</t>
  </si>
  <si>
    <t>ATAA015</t>
  </si>
  <si>
    <t>ATAA014</t>
  </si>
  <si>
    <t>ATAA004</t>
  </si>
  <si>
    <t>ATAA006</t>
  </si>
  <si>
    <t>ATAA005</t>
  </si>
  <si>
    <t>AAT-F-02</t>
  </si>
  <si>
    <t>AAT-PE-01</t>
  </si>
  <si>
    <t>AIT-P-04</t>
  </si>
  <si>
    <t>AIT-P-14</t>
  </si>
  <si>
    <t>AIT-P-06</t>
  </si>
  <si>
    <t>AIT-P-16</t>
  </si>
  <si>
    <t>ADET001</t>
  </si>
  <si>
    <t>ADET003</t>
  </si>
  <si>
    <t>AIT-P-05</t>
  </si>
  <si>
    <t>AIT-P-15</t>
  </si>
  <si>
    <t>AIT-P-02</t>
  </si>
  <si>
    <t>AIT-P-09</t>
  </si>
  <si>
    <t>AIT-P-12</t>
  </si>
  <si>
    <t>AIT-P-19</t>
  </si>
  <si>
    <t>AIT-P-07K</t>
  </si>
  <si>
    <t>AIT-P-17K</t>
  </si>
  <si>
    <t>ADET004</t>
  </si>
  <si>
    <t>ADET002</t>
  </si>
  <si>
    <t>AIT-P-03</t>
  </si>
  <si>
    <t>AIT-P-10</t>
  </si>
  <si>
    <t>AIT-P-13</t>
  </si>
  <si>
    <t>AIT-P-20</t>
  </si>
  <si>
    <t>AIT-P-01</t>
  </si>
  <si>
    <t>AIT-P-08</t>
  </si>
  <si>
    <t>AIT-P-11</t>
  </si>
  <si>
    <t>AIT-P-18</t>
  </si>
  <si>
    <t>ADHB003</t>
  </si>
  <si>
    <t>ADHB004</t>
  </si>
  <si>
    <t>ADHB001</t>
  </si>
  <si>
    <t>AIT-C-01</t>
  </si>
  <si>
    <t>API-1000-07</t>
  </si>
  <si>
    <t>API-120-00</t>
  </si>
  <si>
    <t>API-150-01</t>
  </si>
  <si>
    <t>API-1500-08</t>
  </si>
  <si>
    <t>API-200-02</t>
  </si>
  <si>
    <t>API-400-03</t>
  </si>
  <si>
    <t>API-600-05</t>
  </si>
  <si>
    <t>API-750-04</t>
  </si>
  <si>
    <t>API-750-09</t>
  </si>
  <si>
    <t>API-1000-06</t>
  </si>
  <si>
    <t>API-1500-10</t>
  </si>
  <si>
    <t>ADGT001</t>
  </si>
  <si>
    <t>ATRK56</t>
  </si>
  <si>
    <t>ATRK57</t>
  </si>
  <si>
    <t>ATRK58</t>
  </si>
  <si>
    <t>ATRK-18</t>
  </si>
  <si>
    <t>ATRK106</t>
  </si>
  <si>
    <t>AAI-12-01</t>
  </si>
  <si>
    <t>ACH-C-38</t>
  </si>
  <si>
    <t>ACH-AUX-60</t>
  </si>
  <si>
    <t>ACH-AUX-22</t>
  </si>
  <si>
    <t>ACH-IPD-26</t>
  </si>
  <si>
    <t>ACH-C-40</t>
  </si>
  <si>
    <t>ACH-C-41</t>
  </si>
  <si>
    <t>ACH-CPD-27</t>
  </si>
  <si>
    <t>ACH-C-42</t>
  </si>
  <si>
    <t>ACH-C-43</t>
  </si>
  <si>
    <t>ACH-I-24</t>
  </si>
  <si>
    <t>ACH-C-44</t>
  </si>
  <si>
    <t>ACH-C-45</t>
  </si>
  <si>
    <t>ACH-M-23</t>
  </si>
  <si>
    <t>ACH-C-46</t>
  </si>
  <si>
    <t>ACH-C-47</t>
  </si>
  <si>
    <t>ACH-C-25</t>
  </si>
  <si>
    <t>ACH-C-48</t>
  </si>
  <si>
    <t>ATE-17</t>
  </si>
  <si>
    <t>ATE-18</t>
  </si>
  <si>
    <t>ATE-16</t>
  </si>
  <si>
    <t>ATE-15</t>
  </si>
  <si>
    <t>ATE-11</t>
  </si>
  <si>
    <t>ATE-13</t>
  </si>
  <si>
    <t>ATE-12</t>
  </si>
  <si>
    <t>ATE-14</t>
  </si>
  <si>
    <t>ACH-C-49</t>
  </si>
  <si>
    <t>ACAC003</t>
  </si>
  <si>
    <t>ACAC007</t>
  </si>
  <si>
    <t>ACAC002</t>
  </si>
  <si>
    <t>ACAC006</t>
  </si>
  <si>
    <t>ACAC005</t>
  </si>
  <si>
    <t>ACAC008</t>
  </si>
  <si>
    <t>ACAC009</t>
  </si>
  <si>
    <t>ACF-10A</t>
  </si>
  <si>
    <t>ACF-10G</t>
  </si>
  <si>
    <t>ACF-10GH</t>
  </si>
  <si>
    <t>ACF-10M</t>
  </si>
  <si>
    <t>ACF-10H</t>
  </si>
  <si>
    <t>ACF-10SK</t>
  </si>
  <si>
    <t>ACF-10SD</t>
  </si>
  <si>
    <t>ACF-10S</t>
  </si>
  <si>
    <t>ACF-20A</t>
  </si>
  <si>
    <t>ACF-20G</t>
  </si>
  <si>
    <t>ACF-20M</t>
  </si>
  <si>
    <t>ACF-20H</t>
  </si>
  <si>
    <t>ACF-20SK</t>
  </si>
  <si>
    <t>ACF-20SD</t>
  </si>
  <si>
    <t>ACF-20S</t>
  </si>
  <si>
    <t>ACF-25SK</t>
  </si>
  <si>
    <t>ACF-25S</t>
  </si>
  <si>
    <t>ACF-5G</t>
  </si>
  <si>
    <t>ACF-5M</t>
  </si>
  <si>
    <t>ACF-5H</t>
  </si>
  <si>
    <t>ACF-5SK</t>
  </si>
  <si>
    <t>ACF-5SD</t>
  </si>
  <si>
    <t>ACF-5S</t>
  </si>
  <si>
    <t>AT-UJ-03</t>
  </si>
  <si>
    <t>AT-UJ-01</t>
  </si>
  <si>
    <t>AT-UJ-02</t>
  </si>
  <si>
    <t>AT-IS12-45</t>
  </si>
  <si>
    <t>APT-V-01</t>
  </si>
  <si>
    <t>ABW-12-01</t>
  </si>
  <si>
    <t>AEBH001</t>
  </si>
  <si>
    <t>AG-R-01</t>
  </si>
  <si>
    <t>ADEC006</t>
  </si>
  <si>
    <t>AGECW06</t>
  </si>
  <si>
    <t>ADEC005</t>
  </si>
  <si>
    <t>AG-ECW-05</t>
  </si>
  <si>
    <t>ADGC033</t>
  </si>
  <si>
    <t>ADGC013</t>
  </si>
  <si>
    <t>ADGC012</t>
  </si>
  <si>
    <t>AG-ECW-03</t>
  </si>
  <si>
    <t>ADEC003</t>
  </si>
  <si>
    <t>AG-ECW-01</t>
  </si>
  <si>
    <t>ADEC001</t>
  </si>
  <si>
    <t>AG-ECW-02</t>
  </si>
  <si>
    <t>ADEC002</t>
  </si>
  <si>
    <t>AG-ECW-04</t>
  </si>
  <si>
    <t>ADEC004</t>
  </si>
  <si>
    <t>ADGC014</t>
  </si>
  <si>
    <t>ADGC001</t>
  </si>
  <si>
    <t>AG-UV-01</t>
  </si>
  <si>
    <t>ADGC037</t>
  </si>
  <si>
    <t>ADGC002</t>
  </si>
  <si>
    <t>AG-R-03</t>
  </si>
  <si>
    <t>ADGC003</t>
  </si>
  <si>
    <t>ADGC009</t>
  </si>
  <si>
    <t>ADGC007</t>
  </si>
  <si>
    <t>ADGC008</t>
  </si>
  <si>
    <t>AG-CC-01</t>
  </si>
  <si>
    <t>AG-EP-01</t>
  </si>
  <si>
    <t>AG-EP-02</t>
  </si>
  <si>
    <t>AG-EP-03</t>
  </si>
  <si>
    <t>ADGC017</t>
  </si>
  <si>
    <t>ADGC016</t>
  </si>
  <si>
    <t>ADGC006</t>
  </si>
  <si>
    <t>ADGC005</t>
  </si>
  <si>
    <t>ADGC004</t>
  </si>
  <si>
    <t>ATBY002</t>
  </si>
  <si>
    <t>ATBH001</t>
  </si>
  <si>
    <t>ATBH002</t>
  </si>
  <si>
    <t>AT-GJP-8</t>
  </si>
  <si>
    <t>AT-GJP-10</t>
  </si>
  <si>
    <t>AT-GJP-12</t>
  </si>
  <si>
    <t>ATAB016</t>
  </si>
  <si>
    <t>ATAB017</t>
  </si>
  <si>
    <t>ATAB018</t>
  </si>
  <si>
    <t>ATAB021</t>
  </si>
  <si>
    <t>ATAB030</t>
  </si>
  <si>
    <t>ATAB019</t>
  </si>
  <si>
    <t>ATAB022</t>
  </si>
  <si>
    <t>ATAB031</t>
  </si>
  <si>
    <t>ATAB020</t>
  </si>
  <si>
    <t>ATAB027</t>
  </si>
  <si>
    <t>ATAB028</t>
  </si>
  <si>
    <t>ATAB023</t>
  </si>
  <si>
    <t>ATAB029</t>
  </si>
  <si>
    <t>ATAB024</t>
  </si>
  <si>
    <t>ATAB033</t>
  </si>
  <si>
    <t>ATAB025</t>
  </si>
  <si>
    <t>ATAB026</t>
  </si>
  <si>
    <t>ATAB006</t>
  </si>
  <si>
    <t>AK-B-04</t>
  </si>
  <si>
    <t>ATAB007</t>
  </si>
  <si>
    <t>AK-B-01</t>
  </si>
  <si>
    <t>ATAB000</t>
  </si>
  <si>
    <t>ATAB003</t>
  </si>
  <si>
    <t>AK-B-02</t>
  </si>
  <si>
    <t>AK-B-15</t>
  </si>
  <si>
    <t>ATAB004</t>
  </si>
  <si>
    <t>ATAB002</t>
  </si>
  <si>
    <t>ATAB005</t>
  </si>
  <si>
    <t>ATAB001</t>
  </si>
  <si>
    <t>AK-B-05</t>
  </si>
  <si>
    <t>ATAB008</t>
  </si>
  <si>
    <t>AK-B-06</t>
  </si>
  <si>
    <t>ATAB009</t>
  </si>
  <si>
    <t>AK-B-07</t>
  </si>
  <si>
    <t>ATAB010</t>
  </si>
  <si>
    <t>AK-B-14</t>
  </si>
  <si>
    <t>ATAB011</t>
  </si>
  <si>
    <t>AK-B-16</t>
  </si>
  <si>
    <t>AK-B-03</t>
  </si>
  <si>
    <t>AK-B-08</t>
  </si>
  <si>
    <t>ATAB015</t>
  </si>
  <si>
    <t>ATAB012</t>
  </si>
  <si>
    <t>AK-B-09</t>
  </si>
  <si>
    <t>ATAB013</t>
  </si>
  <si>
    <t>AK-B-10</t>
  </si>
  <si>
    <t>ATAB014</t>
  </si>
  <si>
    <t>AK-B-11</t>
  </si>
  <si>
    <t>AK-B-13</t>
  </si>
  <si>
    <t>AK-B-12</t>
  </si>
  <si>
    <t>ATBN057</t>
  </si>
  <si>
    <t>ATBN003</t>
  </si>
  <si>
    <t>ATBN101</t>
  </si>
  <si>
    <t>ATBN005</t>
  </si>
  <si>
    <t>ATBN009</t>
  </si>
  <si>
    <t>ATBN011</t>
  </si>
  <si>
    <t>ATBN012</t>
  </si>
  <si>
    <t>ATBN010</t>
  </si>
  <si>
    <t>ATBN058</t>
  </si>
  <si>
    <t>ATBN006</t>
  </si>
  <si>
    <t>ATBN059</t>
  </si>
  <si>
    <t>ATBN004</t>
  </si>
  <si>
    <t>ATBN051</t>
  </si>
  <si>
    <t>ATBN052</t>
  </si>
  <si>
    <t>ATBN053</t>
  </si>
  <si>
    <t>ATBN100</t>
  </si>
  <si>
    <t>ATBN001</t>
  </si>
  <si>
    <t>ATBN014</t>
  </si>
  <si>
    <t>ATBN054</t>
  </si>
  <si>
    <t>ATBN007</t>
  </si>
  <si>
    <t>ATBN102</t>
  </si>
  <si>
    <t>ATBN055</t>
  </si>
  <si>
    <t>ATBN002</t>
  </si>
  <si>
    <t>ATBN013</t>
  </si>
  <si>
    <t>ATBN056</t>
  </si>
  <si>
    <t>ATBN070</t>
  </si>
  <si>
    <t>ATBN071</t>
  </si>
  <si>
    <t>ATBN008</t>
  </si>
  <si>
    <t>ATBN050</t>
  </si>
  <si>
    <t>ATAF005</t>
  </si>
  <si>
    <t>AT-CS-05</t>
  </si>
  <si>
    <t>ATAF006</t>
  </si>
  <si>
    <t>AT-CS-06</t>
  </si>
  <si>
    <t>ATAF007</t>
  </si>
  <si>
    <t>AT-CS-07</t>
  </si>
  <si>
    <t>ATAF008</t>
  </si>
  <si>
    <t>AT-CS-08</t>
  </si>
  <si>
    <t>ATAF009</t>
  </si>
  <si>
    <t>AT-CS-09</t>
  </si>
  <si>
    <t>ATAF010</t>
  </si>
  <si>
    <t>AT-CS-10</t>
  </si>
  <si>
    <t>ATAF011</t>
  </si>
  <si>
    <t>AT-CS-11</t>
  </si>
  <si>
    <t>ATAF012</t>
  </si>
  <si>
    <t>AT-CS-12</t>
  </si>
  <si>
    <t>ATAF013</t>
  </si>
  <si>
    <t>AT-CS-13</t>
  </si>
  <si>
    <t>ATAF014</t>
  </si>
  <si>
    <t>AT-CS-14</t>
  </si>
  <si>
    <t>ATAF015</t>
  </si>
  <si>
    <t>AT-CS-15</t>
  </si>
  <si>
    <t>ATAF016</t>
  </si>
  <si>
    <t>AT-CS-16</t>
  </si>
  <si>
    <t>ATAF017</t>
  </si>
  <si>
    <t>AT-CS-17</t>
  </si>
  <si>
    <t>ATAF018</t>
  </si>
  <si>
    <t>AT-CS-18</t>
  </si>
  <si>
    <t>ATAF019</t>
  </si>
  <si>
    <t>AT-CS-19</t>
  </si>
  <si>
    <t>ATAF100</t>
  </si>
  <si>
    <t>ATAF101</t>
  </si>
  <si>
    <t>ATAF020</t>
  </si>
  <si>
    <t>AT-CS-20</t>
  </si>
  <si>
    <t>ATAF102</t>
  </si>
  <si>
    <t>ATAF103</t>
  </si>
  <si>
    <t>ATAF021</t>
  </si>
  <si>
    <t>AT-CS-21</t>
  </si>
  <si>
    <t>ATAF022</t>
  </si>
  <si>
    <t>AT-CS-22</t>
  </si>
  <si>
    <t>ATAF104</t>
  </si>
  <si>
    <t>ATAF105</t>
  </si>
  <si>
    <t>ATAF106</t>
  </si>
  <si>
    <t>ATAF107</t>
  </si>
  <si>
    <t>ATAF001</t>
  </si>
  <si>
    <t>AT-CS-01</t>
  </si>
  <si>
    <t>ATAF002</t>
  </si>
  <si>
    <t>AT-CS-02</t>
  </si>
  <si>
    <t>ATAF003</t>
  </si>
  <si>
    <t>AT-CS-03</t>
  </si>
  <si>
    <t>ATAF004</t>
  </si>
  <si>
    <t>AT-CS-04</t>
  </si>
  <si>
    <t>AT-RCS-03</t>
  </si>
  <si>
    <t>AT-RCS-04</t>
  </si>
  <si>
    <t>AT-RCS-05</t>
  </si>
  <si>
    <t>AT-RCS-06</t>
  </si>
  <si>
    <t>AT-RCS-07</t>
  </si>
  <si>
    <t>AT-RCS-08</t>
  </si>
  <si>
    <t>AT-RCS-09</t>
  </si>
  <si>
    <t>AT-RCS-10</t>
  </si>
  <si>
    <t>AT-RCS-11</t>
  </si>
  <si>
    <t>AT-RCS-12</t>
  </si>
  <si>
    <t>ATAL001</t>
  </si>
  <si>
    <t>AT-RCS-13</t>
  </si>
  <si>
    <t>AT-RCS-14</t>
  </si>
  <si>
    <t>ATAL002</t>
  </si>
  <si>
    <t>AT-RCS-15</t>
  </si>
  <si>
    <t>ATAL003</t>
  </si>
  <si>
    <t>ATAL004</t>
  </si>
  <si>
    <t>ATAL005</t>
  </si>
  <si>
    <t>ATAL006</t>
  </si>
  <si>
    <t>ATAL007</t>
  </si>
  <si>
    <t>AT-RCS-01</t>
  </si>
  <si>
    <t>AT-RCS-02</t>
  </si>
  <si>
    <t>ATAL014</t>
  </si>
  <si>
    <t>ATAL015</t>
  </si>
  <si>
    <t>ATAL016</t>
  </si>
  <si>
    <t>ATAL017</t>
  </si>
  <si>
    <t>ATAL018</t>
  </si>
  <si>
    <t>ATAL019</t>
  </si>
  <si>
    <t>ATAL020</t>
  </si>
  <si>
    <t>ATAL021</t>
  </si>
  <si>
    <t>ATAL013</t>
  </si>
  <si>
    <t>AT-RRS-03</t>
  </si>
  <si>
    <t>AT-RRS-04</t>
  </si>
  <si>
    <t>AT-RRS-05</t>
  </si>
  <si>
    <t>AT-RRS-06</t>
  </si>
  <si>
    <t>AT-RRS-07</t>
  </si>
  <si>
    <t>AT-RRS-08</t>
  </si>
  <si>
    <t>AT-RRS-09</t>
  </si>
  <si>
    <t>AT-RRS-10</t>
  </si>
  <si>
    <t>AT-RRS-11</t>
  </si>
  <si>
    <t>AT-RRS-12</t>
  </si>
  <si>
    <t>AT-RRS-13</t>
  </si>
  <si>
    <t>AT-RRS-14</t>
  </si>
  <si>
    <t>AT-RRS-15</t>
  </si>
  <si>
    <t>AT-RRS-01</t>
  </si>
  <si>
    <t>AT-RRS-02</t>
  </si>
  <si>
    <t>AT-RFS-03</t>
  </si>
  <si>
    <t>AT-RFS-04</t>
  </si>
  <si>
    <t>AT-RFS-05</t>
  </si>
  <si>
    <t>AT-RFS-06</t>
  </si>
  <si>
    <t>AT-RFS-07</t>
  </si>
  <si>
    <t>AT-RFS-08</t>
  </si>
  <si>
    <t>AT-RFS-09</t>
  </si>
  <si>
    <t>AT-RFS-10</t>
  </si>
  <si>
    <t>AT-RFS-11</t>
  </si>
  <si>
    <t>AT-RFS-12</t>
  </si>
  <si>
    <t>AT-RFS-01</t>
  </si>
  <si>
    <t>AT-RFS-02</t>
  </si>
  <si>
    <t>ATAL024</t>
  </si>
  <si>
    <t>ATAL025</t>
  </si>
  <si>
    <t>ATAL026</t>
  </si>
  <si>
    <t>ATAL027</t>
  </si>
  <si>
    <t>ATAL028</t>
  </si>
  <si>
    <t>ATAL029</t>
  </si>
  <si>
    <t>ATAL030</t>
  </si>
  <si>
    <t>ATAL031</t>
  </si>
  <si>
    <t>ATAL023</t>
  </si>
  <si>
    <t>AT-FCS-02</t>
  </si>
  <si>
    <t>AT-FCS-03</t>
  </si>
  <si>
    <t>AT-FCS-04</t>
  </si>
  <si>
    <t>AT-FCS-05</t>
  </si>
  <si>
    <t>AT-FCS-06</t>
  </si>
  <si>
    <t>AT-FCS-07</t>
  </si>
  <si>
    <t>ATAG002</t>
  </si>
  <si>
    <t>AT-FCS-08</t>
  </si>
  <si>
    <t>ATAG003</t>
  </si>
  <si>
    <t>AT-FCS-09</t>
  </si>
  <si>
    <t>AT-FCS-01</t>
  </si>
  <si>
    <t>ATAG001</t>
  </si>
  <si>
    <t>ATBW001</t>
  </si>
  <si>
    <t>ATBW002</t>
  </si>
  <si>
    <t>ATBW003</t>
  </si>
  <si>
    <t>ATBW004</t>
  </si>
  <si>
    <t>ATBW005</t>
  </si>
  <si>
    <t>AT-TRS-02</t>
  </si>
  <si>
    <t>AT-TRS-03</t>
  </si>
  <si>
    <t>AT-TRS-04</t>
  </si>
  <si>
    <t>AT-TRS-01</t>
  </si>
  <si>
    <t>ATBV002</t>
  </si>
  <si>
    <t>ATBV003</t>
  </si>
  <si>
    <t>ATBV004</t>
  </si>
  <si>
    <t>ATBV005</t>
  </si>
  <si>
    <t>ATBV001</t>
  </si>
  <si>
    <t>ATAH003</t>
  </si>
  <si>
    <t>AT-DRS-03</t>
  </si>
  <si>
    <t>ATAH004</t>
  </si>
  <si>
    <t>AT-DRS-04</t>
  </si>
  <si>
    <t>ATAH005</t>
  </si>
  <si>
    <t>AT-DRS-05</t>
  </si>
  <si>
    <t>ATAH006</t>
  </si>
  <si>
    <t>AT-DRS-06</t>
  </si>
  <si>
    <t>ATAH007</t>
  </si>
  <si>
    <t>AT-DRS-07</t>
  </si>
  <si>
    <t>ATAH008</t>
  </si>
  <si>
    <t>AT-DRS-08</t>
  </si>
  <si>
    <t>ATAH009</t>
  </si>
  <si>
    <t>AT-DRS-09</t>
  </si>
  <si>
    <t>ATAH010</t>
  </si>
  <si>
    <t>AT-DRS-10</t>
  </si>
  <si>
    <t>ATAH011</t>
  </si>
  <si>
    <t>AT-DRS-11</t>
  </si>
  <si>
    <t>ATAH012</t>
  </si>
  <si>
    <t>AT-DRS-12</t>
  </si>
  <si>
    <t>ATAH001</t>
  </si>
  <si>
    <t>AT-DRS-01</t>
  </si>
  <si>
    <t>ATAH002</t>
  </si>
  <si>
    <t>AT-DRS-02</t>
  </si>
  <si>
    <t>ATAL052</t>
  </si>
  <si>
    <t>ATAL053</t>
  </si>
  <si>
    <t>ATAL054</t>
  </si>
  <si>
    <t>ATAL055</t>
  </si>
  <si>
    <t>ATAL056</t>
  </si>
  <si>
    <t>ATAL057</t>
  </si>
  <si>
    <t>ATAL058</t>
  </si>
  <si>
    <t>ATAL059</t>
  </si>
  <si>
    <t>ATAL060</t>
  </si>
  <si>
    <t>ATAL061</t>
  </si>
  <si>
    <t>ATAL051</t>
  </si>
  <si>
    <t>ATAL050</t>
  </si>
  <si>
    <t>ATAL109</t>
  </si>
  <si>
    <t>ATAL110</t>
  </si>
  <si>
    <t>ATAL111</t>
  </si>
  <si>
    <t>ATAL112</t>
  </si>
  <si>
    <t>ATAL108</t>
  </si>
  <si>
    <t>ATAH119</t>
  </si>
  <si>
    <t>ATAH120</t>
  </si>
  <si>
    <t>ATAH121</t>
  </si>
  <si>
    <t>ATAH100</t>
  </si>
  <si>
    <t>ATAH122</t>
  </si>
  <si>
    <t>ATAH101</t>
  </si>
  <si>
    <t>ATAH102</t>
  </si>
  <si>
    <t>ATAH103</t>
  </si>
  <si>
    <t>ATAH104</t>
  </si>
  <si>
    <t>ATAH123</t>
  </si>
  <si>
    <t>ATAH105</t>
  </si>
  <si>
    <t>ATAH106</t>
  </si>
  <si>
    <t>ATAH107</t>
  </si>
  <si>
    <t>ATAH108</t>
  </si>
  <si>
    <t>ATAH109</t>
  </si>
  <si>
    <t>ATAH110</t>
  </si>
  <si>
    <t>ATAH111</t>
  </si>
  <si>
    <t>ATAH112</t>
  </si>
  <si>
    <t>ATAH113</t>
  </si>
  <si>
    <t>ATAH114</t>
  </si>
  <si>
    <t>ATAH115</t>
  </si>
  <si>
    <t>ATAH116</t>
  </si>
  <si>
    <t>ATAH117</t>
  </si>
  <si>
    <t>ATAH118</t>
  </si>
  <si>
    <t>AK-R-01</t>
  </si>
  <si>
    <t>ATAK050</t>
  </si>
  <si>
    <t>ATAK051</t>
  </si>
  <si>
    <t>ATAK052</t>
  </si>
  <si>
    <t>ATAK053</t>
  </si>
  <si>
    <t>AT-FNS-03</t>
  </si>
  <si>
    <t>AT-FNS-04</t>
  </si>
  <si>
    <t>AT-FNS-05</t>
  </si>
  <si>
    <t>AT-FNS-06</t>
  </si>
  <si>
    <t>AT-FNS-07</t>
  </si>
  <si>
    <t>AT-FNS-08</t>
  </si>
  <si>
    <t>AT-FNS-09</t>
  </si>
  <si>
    <t>AT-FNS-10</t>
  </si>
  <si>
    <t>AT-FNS-11</t>
  </si>
  <si>
    <t>AT-FNS-01</t>
  </si>
  <si>
    <t>AT-FNS-02</t>
  </si>
  <si>
    <t>ATAK003</t>
  </si>
  <si>
    <t>AT-DOS-03</t>
  </si>
  <si>
    <t>ATAK004</t>
  </si>
  <si>
    <t>AT-DOS-04</t>
  </si>
  <si>
    <t>ATAK005</t>
  </si>
  <si>
    <t>AT-DOS-05</t>
  </si>
  <si>
    <t>ATAK006</t>
  </si>
  <si>
    <t>AT-DOS-06</t>
  </si>
  <si>
    <t>ATAK007</t>
  </si>
  <si>
    <t>AT-DOS-07</t>
  </si>
  <si>
    <t>ATAK008</t>
  </si>
  <si>
    <t>AT-DOS-08</t>
  </si>
  <si>
    <t>ATAK010</t>
  </si>
  <si>
    <t>AT-DOS-10</t>
  </si>
  <si>
    <t>ATAK009</t>
  </si>
  <si>
    <t>AT-DOS-09</t>
  </si>
  <si>
    <t>ATAK011</t>
  </si>
  <si>
    <t>AT-DOS-11</t>
  </si>
  <si>
    <t>ATAK012</t>
  </si>
  <si>
    <t>AT-DOS-12</t>
  </si>
  <si>
    <t>ATAK013</t>
  </si>
  <si>
    <t>AT-DOS-13</t>
  </si>
  <si>
    <t>ATAK014</t>
  </si>
  <si>
    <t>AT-DOS-14</t>
  </si>
  <si>
    <t>ATAK015</t>
  </si>
  <si>
    <t>AT-DOS-15</t>
  </si>
  <si>
    <t>ATAK016</t>
  </si>
  <si>
    <t>AT-DOS-16</t>
  </si>
  <si>
    <t>ATAK017</t>
  </si>
  <si>
    <t>AT-DOS-17</t>
  </si>
  <si>
    <t>ATAK018</t>
  </si>
  <si>
    <t>AT-DOS-18</t>
  </si>
  <si>
    <t>ATAK019</t>
  </si>
  <si>
    <t>AT-DOS-19</t>
  </si>
  <si>
    <t>ATAK020</t>
  </si>
  <si>
    <t>AT-DOS-20</t>
  </si>
  <si>
    <t>ATAK001</t>
  </si>
  <si>
    <t>AT-DOS-01</t>
  </si>
  <si>
    <t>ATAK002</t>
  </si>
  <si>
    <t>AT-DOS-02</t>
  </si>
  <si>
    <t>ATAK115</t>
  </si>
  <si>
    <t>ATAK116</t>
  </si>
  <si>
    <t>ATAK100</t>
  </si>
  <si>
    <t>ATAK117</t>
  </si>
  <si>
    <t>ATAK101</t>
  </si>
  <si>
    <t>ATAK102</t>
  </si>
  <si>
    <t>ATAK103</t>
  </si>
  <si>
    <t>ATAK104</t>
  </si>
  <si>
    <t>ATAK118</t>
  </si>
  <si>
    <t>ATAK105</t>
  </si>
  <si>
    <t>ATAK106</t>
  </si>
  <si>
    <t>ATAK107</t>
  </si>
  <si>
    <t>ATAK108</t>
  </si>
  <si>
    <t>ATAK109</t>
  </si>
  <si>
    <t>ATAK110</t>
  </si>
  <si>
    <t>ATAK111</t>
  </si>
  <si>
    <t>ATAK112</t>
  </si>
  <si>
    <t>ATAK113</t>
  </si>
  <si>
    <t>ATAK114</t>
  </si>
  <si>
    <t>AK-S-12</t>
  </si>
  <si>
    <t>AK-S-13</t>
  </si>
  <si>
    <t>AK-S-14</t>
  </si>
  <si>
    <t>AK-S-15</t>
  </si>
  <si>
    <t>AK-S-01</t>
  </si>
  <si>
    <t>AK-S-08</t>
  </si>
  <si>
    <t>AK-S-09</t>
  </si>
  <si>
    <t>AK-S-10</t>
  </si>
  <si>
    <t>AK-S-11</t>
  </si>
  <si>
    <t>AK-S-02</t>
  </si>
  <si>
    <t>AK-S-03</t>
  </si>
  <si>
    <t>AK-S-04</t>
  </si>
  <si>
    <t>AK-S-05</t>
  </si>
  <si>
    <t>AK-S-06</t>
  </si>
  <si>
    <t>AK-S-07</t>
  </si>
  <si>
    <t>ATAM146</t>
  </si>
  <si>
    <t>ATAM003</t>
  </si>
  <si>
    <t>ATAM004</t>
  </si>
  <si>
    <t>ATAM005</t>
  </si>
  <si>
    <t>ATAM006</t>
  </si>
  <si>
    <t>ATAM007</t>
  </si>
  <si>
    <t>ATAM001</t>
  </si>
  <si>
    <t>ATAM002</t>
  </si>
  <si>
    <t>ADKC001</t>
  </si>
  <si>
    <t>AT-FHS-03</t>
  </si>
  <si>
    <t>ATAN001</t>
  </si>
  <si>
    <t>AT-FHS-04</t>
  </si>
  <si>
    <t>ATAN002</t>
  </si>
  <si>
    <t>AT-FHS-05</t>
  </si>
  <si>
    <t>ATAN003</t>
  </si>
  <si>
    <t>AT-FHS-06</t>
  </si>
  <si>
    <t>AT-FHS-07</t>
  </si>
  <si>
    <t>AT-FHS-08</t>
  </si>
  <si>
    <t>AT-FHS-02</t>
  </si>
  <si>
    <t>AT-FHS-01</t>
  </si>
  <si>
    <t>ACM-RTM-06</t>
  </si>
  <si>
    <t>ACM-RM-07</t>
  </si>
  <si>
    <t>ACM-LA-04</t>
  </si>
  <si>
    <t>ASM-PC-05</t>
  </si>
  <si>
    <t>ASM-T-02</t>
  </si>
  <si>
    <t>ASM-B-01</t>
  </si>
  <si>
    <t>ASM-BB-03</t>
  </si>
  <si>
    <t>ASM-BP-04</t>
  </si>
  <si>
    <t>ACM-LA-01</t>
  </si>
  <si>
    <t>ACM-LA-02</t>
  </si>
  <si>
    <t>ACM-LA-03</t>
  </si>
  <si>
    <t>ACM-RM-09</t>
  </si>
  <si>
    <t>ACM-RM-08</t>
  </si>
  <si>
    <t>ACM-RM-10</t>
  </si>
  <si>
    <t>ACM-PS-20</t>
  </si>
  <si>
    <t>ACM-PS-21</t>
  </si>
  <si>
    <t>ACM-PS-22</t>
  </si>
  <si>
    <t>ACM-PS-01</t>
  </si>
  <si>
    <t>ACM-PS-23</t>
  </si>
  <si>
    <t>ACM-PS-24</t>
  </si>
  <si>
    <t>ACM-PS-25</t>
  </si>
  <si>
    <t>ACM-PS-26</t>
  </si>
  <si>
    <t>ACM-PS-27</t>
  </si>
  <si>
    <t>ACM-PS-28</t>
  </si>
  <si>
    <t>ACM-PS-29</t>
  </si>
  <si>
    <t>ACM-PS-30</t>
  </si>
  <si>
    <t>ACM-PS-31</t>
  </si>
  <si>
    <t>ACM-PS-32</t>
  </si>
  <si>
    <t>ACM-PS-33</t>
  </si>
  <si>
    <t>ACM-PS-88</t>
  </si>
  <si>
    <t>ACM-PS-34</t>
  </si>
  <si>
    <t>ACM-PS-35</t>
  </si>
  <si>
    <t>ACM-PS-36</t>
  </si>
  <si>
    <t>ACM-PS-37</t>
  </si>
  <si>
    <t>ACM-PS-85</t>
  </si>
  <si>
    <t>ACM-PS-38</t>
  </si>
  <si>
    <t>ACM-PS-39</t>
  </si>
  <si>
    <t>ACM-PS-40</t>
  </si>
  <si>
    <t>ACM-PS-41</t>
  </si>
  <si>
    <t>ACM-PS-92</t>
  </si>
  <si>
    <t>ACM-PS-42</t>
  </si>
  <si>
    <t>ACM-PS-43</t>
  </si>
  <si>
    <t>ACM-PS-02</t>
  </si>
  <si>
    <t>ACM-PS-03</t>
  </si>
  <si>
    <t>ACM-PS-04</t>
  </si>
  <si>
    <t>ACM-PS-05</t>
  </si>
  <si>
    <t>ACM-PS-06</t>
  </si>
  <si>
    <t>ACM-PS-07</t>
  </si>
  <si>
    <t>ACM-PS-09</t>
  </si>
  <si>
    <t>ACM-PS-08</t>
  </si>
  <si>
    <t>ACM-PS-44</t>
  </si>
  <si>
    <t>ACM-PS-45</t>
  </si>
  <si>
    <t>ACM-PS-46</t>
  </si>
  <si>
    <t>ACM-PS-86</t>
  </si>
  <si>
    <t>ACM-PS-47</t>
  </si>
  <si>
    <t>ACM-PS-87</t>
  </si>
  <si>
    <t>ACM-PS-78</t>
  </si>
  <si>
    <t>ACM-PS-48</t>
  </si>
  <si>
    <t>ACM-PS-89</t>
  </si>
  <si>
    <t>ACM-PS-49</t>
  </si>
  <si>
    <t>ACM-PS-90</t>
  </si>
  <si>
    <t>ACM-PS-50</t>
  </si>
  <si>
    <t>ACM-PS-51</t>
  </si>
  <si>
    <t>ACM-PS-84</t>
  </si>
  <si>
    <t>ACM-PS-52</t>
  </si>
  <si>
    <t>ACM-PS-93</t>
  </si>
  <si>
    <t>ACM-PS-55</t>
  </si>
  <si>
    <t>ACM-PS-53</t>
  </si>
  <si>
    <t>ACM-PS-54</t>
  </si>
  <si>
    <t>ACM-PS-56</t>
  </si>
  <si>
    <t>ACM-PS-57</t>
  </si>
  <si>
    <t>ACM-PS-58</t>
  </si>
  <si>
    <t>ACM-PS-81</t>
  </si>
  <si>
    <t>ACM-PS-59</t>
  </si>
  <si>
    <t>ACM-PS-60</t>
  </si>
  <si>
    <t>ACM-PS-61</t>
  </si>
  <si>
    <t>ACM-PS-62</t>
  </si>
  <si>
    <t>ACM-PS-63</t>
  </si>
  <si>
    <t>ACM-PS-64</t>
  </si>
  <si>
    <t>ACM-PS-82</t>
  </si>
  <si>
    <t>ACM-PS-83</t>
  </si>
  <si>
    <t>ACM-PS-65</t>
  </si>
  <si>
    <t>ACM-PS-66</t>
  </si>
  <si>
    <t>ACM-PS-71</t>
  </si>
  <si>
    <t>ACM-PS-70</t>
  </si>
  <si>
    <t>ACM-PS-77</t>
  </si>
  <si>
    <t>ACM-PS-80</t>
  </si>
  <si>
    <t>ACM-PS-68</t>
  </si>
  <si>
    <t>ACM-PS-67</t>
  </si>
  <si>
    <t>ACM-PS-69</t>
  </si>
  <si>
    <t>ACM-PS-79</t>
  </si>
  <si>
    <t>ACM-PS-10</t>
  </si>
  <si>
    <t>ACM-PS-11</t>
  </si>
  <si>
    <t>ACM-PS-76</t>
  </si>
  <si>
    <t>ACM-PS-72</t>
  </si>
  <si>
    <t>ACM-PS-73</t>
  </si>
  <si>
    <t>ACM-PS-94</t>
  </si>
  <si>
    <t>ACM-PS-91</t>
  </si>
  <si>
    <t>ACM-PS-74</t>
  </si>
  <si>
    <t>ACM-PS-12</t>
  </si>
  <si>
    <t>ACM-PS-13</t>
  </si>
  <si>
    <t>ACM-PS-14</t>
  </si>
  <si>
    <t>ACM-PS-16</t>
  </si>
  <si>
    <t>ACM-PS-75</t>
  </si>
  <si>
    <t>ACM-PS-17</t>
  </si>
  <si>
    <t>ACM-PS-15</t>
  </si>
  <si>
    <t>ACM-PS-18</t>
  </si>
  <si>
    <t>ACM-PS-19</t>
  </si>
  <si>
    <t>ACM-CM-05</t>
  </si>
  <si>
    <t>ACM-RM-02</t>
  </si>
  <si>
    <t>ACM-RM-01</t>
  </si>
  <si>
    <t>ACM-RCM-03</t>
  </si>
  <si>
    <t>ACM-RCM-04</t>
  </si>
  <si>
    <t>ASV-AG-01</t>
  </si>
  <si>
    <t>AV-SM-01</t>
  </si>
  <si>
    <t>AEBA005</t>
  </si>
  <si>
    <t>AEBA006</t>
  </si>
  <si>
    <t>AWCC-13-15</t>
  </si>
  <si>
    <t>AWCC-13-18</t>
  </si>
  <si>
    <t>AWCC-13-14</t>
  </si>
  <si>
    <t>AWCC-13-17</t>
  </si>
  <si>
    <t>AWCC-13-02</t>
  </si>
  <si>
    <t>AWCC-13-05</t>
  </si>
  <si>
    <t>AWCC-13-03</t>
  </si>
  <si>
    <t>AWCC-13-01</t>
  </si>
  <si>
    <t>AWCC-13-04</t>
  </si>
  <si>
    <t>AWCC-13-12</t>
  </si>
  <si>
    <t>AWCC-13-11</t>
  </si>
  <si>
    <t>AWCC-13-13</t>
  </si>
  <si>
    <t>AWCC-13-20</t>
  </si>
  <si>
    <t>AWCC-13-23</t>
  </si>
  <si>
    <t>AWCC-13-21</t>
  </si>
  <si>
    <t>AWCC-13-19</t>
  </si>
  <si>
    <t>AWCC-13-22</t>
  </si>
  <si>
    <t>AWCC-13-07</t>
  </si>
  <si>
    <t>AWCC-13-10</t>
  </si>
  <si>
    <t>AWCC-13-08</t>
  </si>
  <si>
    <t>AWCC-13-06</t>
  </si>
  <si>
    <t>AWCC-13-09</t>
  </si>
  <si>
    <t>AWCC-14-15</t>
  </si>
  <si>
    <t>AWCC-14-18</t>
  </si>
  <si>
    <t>AWCC-14-29</t>
  </si>
  <si>
    <t>AWCC-14-14</t>
  </si>
  <si>
    <t>AWCC-14-17</t>
  </si>
  <si>
    <t>AWCC-14-30</t>
  </si>
  <si>
    <t>AWCC-14-20</t>
  </si>
  <si>
    <t>AWCC-14-23</t>
  </si>
  <si>
    <t>AWCC-14-19</t>
  </si>
  <si>
    <t>AWCC-14-22</t>
  </si>
  <si>
    <t>AWCC-14-32</t>
  </si>
  <si>
    <t>AWCC-14-34</t>
  </si>
  <si>
    <t>AWCC-14-31</t>
  </si>
  <si>
    <t>AWCC-14-33</t>
  </si>
  <si>
    <t>AWCC-14-35</t>
  </si>
  <si>
    <t>AWCC-14-02</t>
  </si>
  <si>
    <t>AWCC-14-05</t>
  </si>
  <si>
    <t>AWCC-14-03</t>
  </si>
  <si>
    <t>AWCC-14-01</t>
  </si>
  <si>
    <t>AWCC-14-04</t>
  </si>
  <si>
    <t>AWCC-14-12</t>
  </si>
  <si>
    <t>AWCC-14-11</t>
  </si>
  <si>
    <t>AWCC-14-13</t>
  </si>
  <si>
    <t>AWCC-14-25</t>
  </si>
  <si>
    <t>AWCC-14-28</t>
  </si>
  <si>
    <t>AWCC-14-26</t>
  </si>
  <si>
    <t>AWCC-14-24</t>
  </si>
  <si>
    <t>AWCC-14-27</t>
  </si>
  <si>
    <t>AWCC-14-07</t>
  </si>
  <si>
    <t>AWCC-14-10</t>
  </si>
  <si>
    <t>AWCC-14-08</t>
  </si>
  <si>
    <t>AWCC-14-06</t>
  </si>
  <si>
    <t>AWCC-14-09</t>
  </si>
  <si>
    <t>AWCC-15-15</t>
  </si>
  <si>
    <t>AWCC-15-18</t>
  </si>
  <si>
    <t>AWCC-15-29</t>
  </si>
  <si>
    <t>AWCC-15-14</t>
  </si>
  <si>
    <t>AWCC-15-17</t>
  </si>
  <si>
    <t>AWCC-15-30</t>
  </si>
  <si>
    <t>AWCC-15-20</t>
  </si>
  <si>
    <t>AWCC-15-23</t>
  </si>
  <si>
    <t>AWCC-15-19</t>
  </si>
  <si>
    <t>AWCC-15-22</t>
  </si>
  <si>
    <t>AWCC-15-32</t>
  </si>
  <si>
    <t>AWCC-15-34</t>
  </si>
  <si>
    <t>AWCC-15-31</t>
  </si>
  <si>
    <t>AWCC-15-33</t>
  </si>
  <si>
    <t>AWCC-15-35</t>
  </si>
  <si>
    <t>AWCC-15-02</t>
  </si>
  <si>
    <t>AWCC-15-05</t>
  </si>
  <si>
    <t>AWCC-15-03</t>
  </si>
  <si>
    <t>AWCC-15-01</t>
  </si>
  <si>
    <t>AWCC-15-04</t>
  </si>
  <si>
    <t>AWCC-15-13</t>
  </si>
  <si>
    <t>AWCC-15-12</t>
  </si>
  <si>
    <t>AWCC-15-11</t>
  </si>
  <si>
    <t>AWCC-15-25</t>
  </si>
  <si>
    <t>AWCC-15-28</t>
  </si>
  <si>
    <t>AWCC-15-26</t>
  </si>
  <si>
    <t>AWCC-15-24</t>
  </si>
  <si>
    <t>AWCC-15-27</t>
  </si>
  <si>
    <t>AWCC-15-07</t>
  </si>
  <si>
    <t>AWCC-15-10</t>
  </si>
  <si>
    <t>AWCC-15-08</t>
  </si>
  <si>
    <t>AWCC-15-06</t>
  </si>
  <si>
    <t>AWCC-15-09</t>
  </si>
  <si>
    <t>AWCC-16-08</t>
  </si>
  <si>
    <t>AWCC-16-09</t>
  </si>
  <si>
    <t>AWCC-16-07</t>
  </si>
  <si>
    <t>AWCC-16-06</t>
  </si>
  <si>
    <t>AWCC-16-15</t>
  </si>
  <si>
    <t>AWCC-16-18</t>
  </si>
  <si>
    <t>AWCC-16-34</t>
  </si>
  <si>
    <t>AWCC-16-14</t>
  </si>
  <si>
    <t>AWCC-16-17</t>
  </si>
  <si>
    <t>AWCC-16-35</t>
  </si>
  <si>
    <t>AWCC-16-20</t>
  </si>
  <si>
    <t>AWCC-16-23</t>
  </si>
  <si>
    <t>AWCC-16-19</t>
  </si>
  <si>
    <t>AWCC-16-22</t>
  </si>
  <si>
    <t>AWCC-16-37</t>
  </si>
  <si>
    <t>AWCC-16-39</t>
  </si>
  <si>
    <t>AWCC-16-36</t>
  </si>
  <si>
    <t>AWCC-16-38</t>
  </si>
  <si>
    <t>AWCC-16-40</t>
  </si>
  <si>
    <t>AWCC-16-25</t>
  </si>
  <si>
    <t>AWCC-16-28</t>
  </si>
  <si>
    <t>AWCC-16-24</t>
  </si>
  <si>
    <t>AWCC-16-27</t>
  </si>
  <si>
    <t>AWCC-16-02</t>
  </si>
  <si>
    <t>AWCC-16-05</t>
  </si>
  <si>
    <t>AWCC-16-03</t>
  </si>
  <si>
    <t>AWCC-16-01</t>
  </si>
  <si>
    <t>AWCC-16-04</t>
  </si>
  <si>
    <t>AWCC-16-30</t>
  </si>
  <si>
    <t>AWCC-16-33</t>
  </si>
  <si>
    <t>AWCC-16-31</t>
  </si>
  <si>
    <t>AWCC-16-29</t>
  </si>
  <si>
    <t>AWCC-16-32</t>
  </si>
  <si>
    <t>AWCC-16-12</t>
  </si>
  <si>
    <t>AWCC-16-13</t>
  </si>
  <si>
    <t>AWCC-16-11</t>
  </si>
  <si>
    <t>AWCC-16-10</t>
  </si>
  <si>
    <t>AWBN14</t>
  </si>
  <si>
    <t>AWBN07</t>
  </si>
  <si>
    <t>AWBN04</t>
  </si>
  <si>
    <t>AWBN11</t>
  </si>
  <si>
    <t>AWBN-01</t>
  </si>
  <si>
    <t>AWBN-02</t>
  </si>
  <si>
    <t>AWBN15</t>
  </si>
  <si>
    <t>AWBN08</t>
  </si>
  <si>
    <t>AWBN05</t>
  </si>
  <si>
    <t>AWBN12</t>
  </si>
  <si>
    <t>AWBN-03</t>
  </si>
  <si>
    <t>AWBN16</t>
  </si>
  <si>
    <t>AWBN09</t>
  </si>
  <si>
    <t>AWBN06</t>
  </si>
  <si>
    <t>AWBN13</t>
  </si>
  <si>
    <t>AVC10</t>
  </si>
  <si>
    <t>AVC08</t>
  </si>
  <si>
    <t>AVC07</t>
  </si>
  <si>
    <t>AVC09</t>
  </si>
  <si>
    <t>AVC06</t>
  </si>
  <si>
    <t>AVC14</t>
  </si>
  <si>
    <t>AVC12</t>
  </si>
  <si>
    <t>AVC13</t>
  </si>
  <si>
    <t>AVC11</t>
  </si>
  <si>
    <t>AVC17</t>
  </si>
  <si>
    <t>AVC19</t>
  </si>
  <si>
    <t>AVC16</t>
  </si>
  <si>
    <t>AVC18</t>
  </si>
  <si>
    <t>AVC15</t>
  </si>
  <si>
    <t>AVC21</t>
  </si>
  <si>
    <t>AVC22</t>
  </si>
  <si>
    <t>AVC20</t>
  </si>
  <si>
    <t>AVC26</t>
  </si>
  <si>
    <t>AVC25</t>
  </si>
  <si>
    <t>AVC24</t>
  </si>
  <si>
    <t>AVC23</t>
  </si>
  <si>
    <t>AVC29</t>
  </si>
  <si>
    <t>AVC28</t>
  </si>
  <si>
    <t>AVC27</t>
  </si>
  <si>
    <t>AVC31</t>
  </si>
  <si>
    <t>AVC30</t>
  </si>
  <si>
    <t>AVC35</t>
  </si>
  <si>
    <t>AVC34</t>
  </si>
  <si>
    <t>AVC37</t>
  </si>
  <si>
    <t>AVC33</t>
  </si>
  <si>
    <t>AVC36</t>
  </si>
  <si>
    <t>AVC38</t>
  </si>
  <si>
    <t>AVC32</t>
  </si>
  <si>
    <t>AVC-60-04</t>
  </si>
  <si>
    <t>AVC-02</t>
  </si>
  <si>
    <t>AVC-60-02</t>
  </si>
  <si>
    <t>AVC-01</t>
  </si>
  <si>
    <t>AVC-03</t>
  </si>
  <si>
    <t>AVC-04</t>
  </si>
  <si>
    <t>AVC-05</t>
  </si>
  <si>
    <t>AVC-60-01</t>
  </si>
  <si>
    <t>AVC-60-03</t>
  </si>
  <si>
    <t>ADO-NWF-10</t>
  </si>
  <si>
    <t>ADO-NWF-03</t>
  </si>
  <si>
    <t>ADO-NWF-11</t>
  </si>
  <si>
    <t>ADO-NWF-04</t>
  </si>
  <si>
    <t>ADO-NWF-09</t>
  </si>
  <si>
    <t>ADO-NWF-02</t>
  </si>
  <si>
    <t>AJB003</t>
  </si>
  <si>
    <t>AJB002</t>
  </si>
  <si>
    <t>AJFI002</t>
  </si>
  <si>
    <t>AJFI001</t>
  </si>
  <si>
    <t>AJFRA04</t>
  </si>
  <si>
    <t>AT-CM-05</t>
  </si>
  <si>
    <t>AT-CM-07</t>
  </si>
  <si>
    <t>AT-CM-01</t>
  </si>
  <si>
    <t>AT-CM-02</t>
  </si>
  <si>
    <t>AT-CM-04</t>
  </si>
  <si>
    <t>AT-CM-03</t>
  </si>
  <si>
    <t>AT-CM-06</t>
  </si>
  <si>
    <t>AT-CM-08</t>
  </si>
  <si>
    <t>ATAA010</t>
  </si>
  <si>
    <t>ATAA013</t>
  </si>
  <si>
    <t>ATAA011</t>
  </si>
  <si>
    <t>ATAA012</t>
  </si>
  <si>
    <t>CA-035-20V</t>
  </si>
  <si>
    <t>CA-030-04</t>
  </si>
  <si>
    <t>CA-030-03</t>
  </si>
  <si>
    <t>CA-030-01</t>
  </si>
  <si>
    <t>CA-030-02</t>
  </si>
  <si>
    <t>CA-045-07</t>
  </si>
  <si>
    <t>CA-030-13L</t>
  </si>
  <si>
    <t>CA-030-14L</t>
  </si>
  <si>
    <t>CA-035-03</t>
  </si>
  <si>
    <t>CA-016-09G</t>
  </si>
  <si>
    <t>CA-012-08O</t>
  </si>
  <si>
    <t>CA-030-06</t>
  </si>
  <si>
    <t>CA-030-19S</t>
  </si>
  <si>
    <t>CA-020-01N</t>
  </si>
  <si>
    <t>CA-020-01</t>
  </si>
  <si>
    <t>CA-030-19XS</t>
  </si>
  <si>
    <t>CA-030-18S</t>
  </si>
  <si>
    <t>CA-030-14S</t>
  </si>
  <si>
    <t>CA-040-15S</t>
  </si>
  <si>
    <t>CA-020-01NR</t>
  </si>
  <si>
    <t>CA-050-16S</t>
  </si>
  <si>
    <t>CA-050-16SK</t>
  </si>
  <si>
    <t>CA-070-17S</t>
  </si>
  <si>
    <t>KK-03</t>
  </si>
  <si>
    <t>KK-04</t>
  </si>
  <si>
    <t>KK-05</t>
  </si>
  <si>
    <t>CA-060-22S</t>
  </si>
  <si>
    <t>CA-050-21S</t>
  </si>
  <si>
    <t>CA-040-20S</t>
  </si>
  <si>
    <t>CA-070-23S</t>
  </si>
  <si>
    <t>AKON004</t>
  </si>
  <si>
    <t>AKON001</t>
  </si>
  <si>
    <t>AKON003</t>
  </si>
  <si>
    <t>AEBJ212</t>
  </si>
  <si>
    <t>AEBJ213</t>
  </si>
  <si>
    <t>AEBJ214</t>
  </si>
  <si>
    <t>AO-KA-2</t>
  </si>
  <si>
    <t>AO-KA-4</t>
  </si>
  <si>
    <t>IT-13</t>
  </si>
  <si>
    <t>IT-14</t>
  </si>
  <si>
    <t>AFC-R-01</t>
  </si>
  <si>
    <t>AFC-R-02</t>
  </si>
  <si>
    <t>AFC-R-10</t>
  </si>
  <si>
    <t>AFC-R-09</t>
  </si>
  <si>
    <t>AFC-R-08</t>
  </si>
  <si>
    <t>AFC-R-07</t>
  </si>
  <si>
    <t>AFC-R-06</t>
  </si>
  <si>
    <t>AKAC013</t>
  </si>
  <si>
    <t>AKAC016</t>
  </si>
  <si>
    <t>AKAC014</t>
  </si>
  <si>
    <t>AKAC015</t>
  </si>
  <si>
    <t>AFC-R-04</t>
  </si>
  <si>
    <t>AFC-R-05</t>
  </si>
  <si>
    <t>AFC-R-03</t>
  </si>
  <si>
    <t>AT-HF-04</t>
  </si>
  <si>
    <t>AT-HF-05</t>
  </si>
  <si>
    <t>AT-HF-06</t>
  </si>
  <si>
    <t>AEAR101</t>
  </si>
  <si>
    <t>AEAR001</t>
  </si>
  <si>
    <t>AEAR111</t>
  </si>
  <si>
    <t>AEAR011</t>
  </si>
  <si>
    <t>AEAR103</t>
  </si>
  <si>
    <t>AEAR003</t>
  </si>
  <si>
    <t>AEAR104</t>
  </si>
  <si>
    <t>AEAR004</t>
  </si>
  <si>
    <t>AEAR107</t>
  </si>
  <si>
    <t>AEAR007</t>
  </si>
  <si>
    <t>ALED-H1-01</t>
  </si>
  <si>
    <t>ALED-H11-05</t>
  </si>
  <si>
    <t>ALED-H3-02</t>
  </si>
  <si>
    <t>ALED-H4-03</t>
  </si>
  <si>
    <t>ALED-H7-04</t>
  </si>
  <si>
    <t>AGT-06</t>
  </si>
  <si>
    <t>AGT-07</t>
  </si>
  <si>
    <t>ADGT020</t>
  </si>
  <si>
    <t>AT-SOK-06</t>
  </si>
  <si>
    <t>AT-SOK-07</t>
  </si>
  <si>
    <t>AT-SOK-05</t>
  </si>
  <si>
    <t>AT-SOK-08</t>
  </si>
  <si>
    <t>ADGC027</t>
  </si>
  <si>
    <t>ADS-A-05</t>
  </si>
  <si>
    <t>ADS-F-02</t>
  </si>
  <si>
    <t>ADS-A-06</t>
  </si>
  <si>
    <t>ADS-F-03</t>
  </si>
  <si>
    <t>ADS-A-04</t>
  </si>
  <si>
    <t>ADS-F-01</t>
  </si>
  <si>
    <t>AAT-R-01</t>
  </si>
  <si>
    <t>AAT-R-02</t>
  </si>
  <si>
    <t>ADTP003</t>
  </si>
  <si>
    <t>ADTP004</t>
  </si>
  <si>
    <t>ADTP001</t>
  </si>
  <si>
    <t>ADTP002</t>
  </si>
  <si>
    <t>AAT-P-01</t>
  </si>
  <si>
    <t>AAT-P-02</t>
  </si>
  <si>
    <t>AAT-P-03</t>
  </si>
  <si>
    <t>AAT-P-04</t>
  </si>
  <si>
    <t>AAT-S-02</t>
  </si>
  <si>
    <t>AAT-S-01</t>
  </si>
  <si>
    <t>AAST-01</t>
  </si>
  <si>
    <t>AAST-02</t>
  </si>
  <si>
    <t>ALP-01</t>
  </si>
  <si>
    <t>AB-S-01</t>
  </si>
  <si>
    <t>AB-S-05</t>
  </si>
  <si>
    <t>ABSN008</t>
  </si>
  <si>
    <t>AB-S-06</t>
  </si>
  <si>
    <t>AB-S-07</t>
  </si>
  <si>
    <t>AB-S-02</t>
  </si>
  <si>
    <t>AB-S-03</t>
  </si>
  <si>
    <t>AT-M-02</t>
  </si>
  <si>
    <t>AT-M-01</t>
  </si>
  <si>
    <t>APR-L-01</t>
  </si>
  <si>
    <t>ATBU038</t>
  </si>
  <si>
    <t>APR-M-02</t>
  </si>
  <si>
    <t>AEAS001</t>
  </si>
  <si>
    <t>AEAS002</t>
  </si>
  <si>
    <t>APR-M-05</t>
  </si>
  <si>
    <t>APR-M-03</t>
  </si>
  <si>
    <t>APR-D-04</t>
  </si>
  <si>
    <t>APR-MD-06</t>
  </si>
  <si>
    <t>AT-GG-11</t>
  </si>
  <si>
    <t>AT-GG-10</t>
  </si>
  <si>
    <t>AMP-SD-01</t>
  </si>
  <si>
    <t>AMP-SD-02</t>
  </si>
  <si>
    <t>ATBR018</t>
  </si>
  <si>
    <t>ATBR004</t>
  </si>
  <si>
    <t>ATBR012</t>
  </si>
  <si>
    <t>ATBR003</t>
  </si>
  <si>
    <t>ATBR010</t>
  </si>
  <si>
    <t>ATBR011</t>
  </si>
  <si>
    <t>ATBR040</t>
  </si>
  <si>
    <t>ATBR041</t>
  </si>
  <si>
    <t>ATBR013</t>
  </si>
  <si>
    <t>ATBR014</t>
  </si>
  <si>
    <t>ATBR015</t>
  </si>
  <si>
    <t>ATBR017</t>
  </si>
  <si>
    <t>ATBR016</t>
  </si>
  <si>
    <t>ATBR032</t>
  </si>
  <si>
    <t>ATBR033</t>
  </si>
  <si>
    <t>ATBR001</t>
  </si>
  <si>
    <t>ATBR030</t>
  </si>
  <si>
    <t>ATBR002</t>
  </si>
  <si>
    <t>ATBR031</t>
  </si>
  <si>
    <t>ATRK110</t>
  </si>
  <si>
    <t>ATRK111</t>
  </si>
  <si>
    <t>ATRK62</t>
  </si>
  <si>
    <t>AO-PWC-15-03</t>
  </si>
  <si>
    <t>AO-PWC-15</t>
  </si>
  <si>
    <t>AO-PWC-15-05</t>
  </si>
  <si>
    <t>AO-PWC-15-06</t>
  </si>
  <si>
    <t>ADPB005</t>
  </si>
  <si>
    <t>AO-PWC-15-04</t>
  </si>
  <si>
    <t>AO-PWC-15-02</t>
  </si>
  <si>
    <t>ADPB008</t>
  </si>
  <si>
    <t>ATRK114</t>
  </si>
  <si>
    <t>AK-M-01</t>
  </si>
  <si>
    <t>ATBR105</t>
  </si>
  <si>
    <t>ATBR103</t>
  </si>
  <si>
    <t>AT-HW-01</t>
  </si>
  <si>
    <t>AT-HW-02</t>
  </si>
  <si>
    <t>AT-HW-03</t>
  </si>
  <si>
    <t>AT-HF-01</t>
  </si>
  <si>
    <t>AT-HF-02</t>
  </si>
  <si>
    <t>AT-HF-03</t>
  </si>
  <si>
    <t>AT-M-03</t>
  </si>
  <si>
    <t>AT-M-04</t>
  </si>
  <si>
    <t>ATAD001</t>
  </si>
  <si>
    <t>ATAD002</t>
  </si>
  <si>
    <t>ATAD003</t>
  </si>
  <si>
    <t>ALKO010</t>
  </si>
  <si>
    <t>ANA-08</t>
  </si>
  <si>
    <t>ANA-04</t>
  </si>
  <si>
    <t>ANA-002</t>
  </si>
  <si>
    <t>ANA-09</t>
  </si>
  <si>
    <t>ANA-01</t>
  </si>
  <si>
    <t>ANA-06</t>
  </si>
  <si>
    <t>ANA-00</t>
  </si>
  <si>
    <t>ANA-03</t>
  </si>
  <si>
    <t>ANA-07</t>
  </si>
  <si>
    <t>ATGG510</t>
  </si>
  <si>
    <t>ATAS084</t>
  </si>
  <si>
    <t>AT-B-01</t>
  </si>
  <si>
    <t>AT-B-51</t>
  </si>
  <si>
    <t>AT-B-50</t>
  </si>
  <si>
    <t>AT-B-49</t>
  </si>
  <si>
    <t>AT-B-21</t>
  </si>
  <si>
    <t>AT-B-20</t>
  </si>
  <si>
    <t>AT-B-52</t>
  </si>
  <si>
    <t>AT-B-37</t>
  </si>
  <si>
    <t>AT-B-36</t>
  </si>
  <si>
    <t>AT-PP-07</t>
  </si>
  <si>
    <t>AT-9-22</t>
  </si>
  <si>
    <t>AT-9-23</t>
  </si>
  <si>
    <t>AT-9-21</t>
  </si>
  <si>
    <t>AT-BS-33</t>
  </si>
  <si>
    <t>AT-BS-34</t>
  </si>
  <si>
    <t>AT-BS-58</t>
  </si>
  <si>
    <t>AT-BS-32</t>
  </si>
  <si>
    <t>AT-BS-35</t>
  </si>
  <si>
    <t>AT-24-02</t>
  </si>
  <si>
    <t>AT-43-01</t>
  </si>
  <si>
    <t>AT-12-36</t>
  </si>
  <si>
    <t>AT-12-26</t>
  </si>
  <si>
    <t>AT-12-29</t>
  </si>
  <si>
    <t>AT-7-33</t>
  </si>
  <si>
    <t>AT-7-31</t>
  </si>
  <si>
    <t>AT-7-30</t>
  </si>
  <si>
    <t>AT-7-34</t>
  </si>
  <si>
    <t>AT-9-32</t>
  </si>
  <si>
    <t>AT-9-35</t>
  </si>
  <si>
    <t>AT-12-24</t>
  </si>
  <si>
    <t>AT-9-25</t>
  </si>
  <si>
    <t>AT-13-27</t>
  </si>
  <si>
    <t>AT-13-28</t>
  </si>
  <si>
    <t>ATAS048</t>
  </si>
  <si>
    <t>ATAS069</t>
  </si>
  <si>
    <t>ATAS067</t>
  </si>
  <si>
    <t>ATAS066</t>
  </si>
  <si>
    <t>ATAS081</t>
  </si>
  <si>
    <t>ATAS083</t>
  </si>
  <si>
    <t>ATAS082</t>
  </si>
  <si>
    <t>ATAS046</t>
  </si>
  <si>
    <t>ATAS068</t>
  </si>
  <si>
    <t>ATAS047</t>
  </si>
  <si>
    <t>ATAS070</t>
  </si>
  <si>
    <t>ATAS040</t>
  </si>
  <si>
    <t>ATAS086</t>
  </si>
  <si>
    <t>ATAS071</t>
  </si>
  <si>
    <t>ATAS076</t>
  </si>
  <si>
    <t>ATAS072</t>
  </si>
  <si>
    <t>ATAS041</t>
  </si>
  <si>
    <t>ATAS061</t>
  </si>
  <si>
    <t>ATAS077</t>
  </si>
  <si>
    <t>ATAS042</t>
  </si>
  <si>
    <t>ATAS075</t>
  </si>
  <si>
    <t>ATAS087</t>
  </si>
  <si>
    <t>ATAS062</t>
  </si>
  <si>
    <t>ATAS079</t>
  </si>
  <si>
    <t>ATAS043</t>
  </si>
  <si>
    <t>ATAS080</t>
  </si>
  <si>
    <t>ATAS078</t>
  </si>
  <si>
    <t>ATAS085</t>
  </si>
  <si>
    <t>ATAS051</t>
  </si>
  <si>
    <t>ATAS050</t>
  </si>
  <si>
    <t>ATAS049</t>
  </si>
  <si>
    <t>ATAS063</t>
  </si>
  <si>
    <t>ATAS074</t>
  </si>
  <si>
    <t>ATAS044</t>
  </si>
  <si>
    <t>ATAS064</t>
  </si>
  <si>
    <t>ATAS065</t>
  </si>
  <si>
    <t>ATAS073</t>
  </si>
  <si>
    <t>ATAS045</t>
  </si>
  <si>
    <t>AT-IS12-41</t>
  </si>
  <si>
    <t>AT-41-04</t>
  </si>
  <si>
    <t>AT-17B-01</t>
  </si>
  <si>
    <t>AT-109-08</t>
  </si>
  <si>
    <t>AT-125-40</t>
  </si>
  <si>
    <t>AT-132-09</t>
  </si>
  <si>
    <t>AT-137-10</t>
  </si>
  <si>
    <t>AT-142-53</t>
  </si>
  <si>
    <t>AT-147-52</t>
  </si>
  <si>
    <t>AT-25-38</t>
  </si>
  <si>
    <t>AT-59-06</t>
  </si>
  <si>
    <t>AT-59-39</t>
  </si>
  <si>
    <t>AT-72-54</t>
  </si>
  <si>
    <t>AT-76-42</t>
  </si>
  <si>
    <t>AT-78-07</t>
  </si>
  <si>
    <t>AT-82-41</t>
  </si>
  <si>
    <t>AT-94-05</t>
  </si>
  <si>
    <t>ATAF025</t>
  </si>
  <si>
    <t>ATAF026</t>
  </si>
  <si>
    <t>ATAF027</t>
  </si>
  <si>
    <t>ATAF028</t>
  </si>
  <si>
    <t>ATAL012</t>
  </si>
  <si>
    <t>ATAL022</t>
  </si>
  <si>
    <t>ATAL032</t>
  </si>
  <si>
    <t>AT-10-51</t>
  </si>
  <si>
    <t>AT-6-50</t>
  </si>
  <si>
    <t>AT-6-37</t>
  </si>
  <si>
    <t>AT-10-46</t>
  </si>
  <si>
    <t>AT-10-45</t>
  </si>
  <si>
    <t>AT-12-47</t>
  </si>
  <si>
    <t>AT-12-46</t>
  </si>
  <si>
    <t>AT-17-11</t>
  </si>
  <si>
    <t>AT-22-46</t>
  </si>
  <si>
    <t>AT-6-45</t>
  </si>
  <si>
    <t>AT-6-44</t>
  </si>
  <si>
    <t>ATAF023</t>
  </si>
  <si>
    <t>ATAF024</t>
  </si>
  <si>
    <t>AT-8-45</t>
  </si>
  <si>
    <t>AT-8-44</t>
  </si>
  <si>
    <t>AT-7-12</t>
  </si>
  <si>
    <t>AT-RRS-16</t>
  </si>
  <si>
    <t>AT-RFS-13</t>
  </si>
  <si>
    <t>AT-11-13</t>
  </si>
  <si>
    <t>ATAH015</t>
  </si>
  <si>
    <t>AT-6-47</t>
  </si>
  <si>
    <t>ATAH013</t>
  </si>
  <si>
    <t>AT-8-48</t>
  </si>
  <si>
    <t>ATAH014</t>
  </si>
  <si>
    <t>ATAK021</t>
  </si>
  <si>
    <t>AT-8-49</t>
  </si>
  <si>
    <t>ATAM008</t>
  </si>
  <si>
    <t>AT-27-46</t>
  </si>
  <si>
    <t>ATAU020</t>
  </si>
  <si>
    <t>ATAU022</t>
  </si>
  <si>
    <t>ATAU009</t>
  </si>
  <si>
    <t>ATAU010</t>
  </si>
  <si>
    <t>ATAU008</t>
  </si>
  <si>
    <t>ATAU011</t>
  </si>
  <si>
    <t>ATAU012</t>
  </si>
  <si>
    <t>ATAU013</t>
  </si>
  <si>
    <t>ATAU007</t>
  </si>
  <si>
    <t>ATAU014</t>
  </si>
  <si>
    <t>ATAU015</t>
  </si>
  <si>
    <t>AT-2-42</t>
  </si>
  <si>
    <t>ATAU034</t>
  </si>
  <si>
    <t>AT-4-43</t>
  </si>
  <si>
    <t>ATAU035</t>
  </si>
  <si>
    <t>ATAU004</t>
  </si>
  <si>
    <t>AT-6-14</t>
  </si>
  <si>
    <t>ATAU005</t>
  </si>
  <si>
    <t>AT-PSS-02</t>
  </si>
  <si>
    <t>AT-PSS-01</t>
  </si>
  <si>
    <t>AB-V-04</t>
  </si>
  <si>
    <t>AB-V-05</t>
  </si>
  <si>
    <t>AB-V-02</t>
  </si>
  <si>
    <t>AB-V-03</t>
  </si>
  <si>
    <t>AB-V-07</t>
  </si>
  <si>
    <t>AB-V-06</t>
  </si>
  <si>
    <t>AB-V-01</t>
  </si>
  <si>
    <t>AT-FP-04</t>
  </si>
  <si>
    <t>AT-9-19</t>
  </si>
  <si>
    <t>AT-9-16</t>
  </si>
  <si>
    <t>AT-9-20</t>
  </si>
  <si>
    <t>AT-9-17</t>
  </si>
  <si>
    <t>AT-9-18</t>
  </si>
  <si>
    <t>AT-9-15</t>
  </si>
  <si>
    <t>ASC-B-03</t>
  </si>
  <si>
    <t>ASC-B-04</t>
  </si>
  <si>
    <t>ASC-B-02</t>
  </si>
  <si>
    <t>ASC-B-01</t>
  </si>
  <si>
    <t>ACS-SB-03</t>
  </si>
  <si>
    <t>ACS-SB-04</t>
  </si>
  <si>
    <t>ACS-SB-02</t>
  </si>
  <si>
    <t>ACS-SB-01</t>
  </si>
  <si>
    <t>AFC-A-01</t>
  </si>
  <si>
    <t>AFC-A-02</t>
  </si>
  <si>
    <t>AFC-SH-05</t>
  </si>
  <si>
    <t>AHC-P-01</t>
  </si>
  <si>
    <t>ADCS002</t>
  </si>
  <si>
    <t>ADCS001</t>
  </si>
  <si>
    <t>AO-CS-03</t>
  </si>
  <si>
    <t>AO-CS-21</t>
  </si>
  <si>
    <t>AO-CS-01</t>
  </si>
  <si>
    <t>AO-CS-02</t>
  </si>
  <si>
    <t>AO-PC-17</t>
  </si>
  <si>
    <t>AO-PC-16</t>
  </si>
  <si>
    <t>AO-CS-20</t>
  </si>
  <si>
    <t>AO-CS-18</t>
  </si>
  <si>
    <t>AO-CS-19</t>
  </si>
  <si>
    <t>AFC-A-05</t>
  </si>
  <si>
    <t>AFC-A-03</t>
  </si>
  <si>
    <t>AFC-A-06</t>
  </si>
  <si>
    <t>AFC-A-04</t>
  </si>
  <si>
    <t>AFC-SH-01</t>
  </si>
  <si>
    <t>ADCT001</t>
  </si>
  <si>
    <t>AHC-SF-02</t>
  </si>
  <si>
    <t>AHC-SF-06</t>
  </si>
  <si>
    <t>ADHC018</t>
  </si>
  <si>
    <t>AHC-SF-05</t>
  </si>
  <si>
    <t>ADHC008</t>
  </si>
  <si>
    <t>ADHC017</t>
  </si>
  <si>
    <t>ADHC016</t>
  </si>
  <si>
    <t>AHC-SF-03</t>
  </si>
  <si>
    <t>ADHC007</t>
  </si>
  <si>
    <t>AO-PC-05</t>
  </si>
  <si>
    <t>ACS-F-03</t>
  </si>
  <si>
    <t>ACS-F-04</t>
  </si>
  <si>
    <t>ACS-F-02</t>
  </si>
  <si>
    <t>ACS-F-01</t>
  </si>
  <si>
    <t>ACS-SF-03</t>
  </si>
  <si>
    <t>ACS-SF-04</t>
  </si>
  <si>
    <t>ACS-SF-02</t>
  </si>
  <si>
    <t>ACS-SF-01</t>
  </si>
  <si>
    <t>AC-SD-01</t>
  </si>
  <si>
    <t>ADWO004</t>
  </si>
  <si>
    <t>ADWO002</t>
  </si>
  <si>
    <t>ADWO001</t>
  </si>
  <si>
    <t>ARW-S-04</t>
  </si>
  <si>
    <t>AKP-01</t>
  </si>
  <si>
    <t>ATGG505</t>
  </si>
  <si>
    <t>ATGG504</t>
  </si>
  <si>
    <t>ATGG506</t>
  </si>
  <si>
    <t>ATGG508</t>
  </si>
  <si>
    <t>ATGG511</t>
  </si>
  <si>
    <t>ATGG507</t>
  </si>
  <si>
    <t>ATGG520</t>
  </si>
  <si>
    <t>ATGG503</t>
  </si>
  <si>
    <t>ATGG502</t>
  </si>
  <si>
    <t>AT-GG-25</t>
  </si>
  <si>
    <t>AT-GG-24</t>
  </si>
  <si>
    <t>ACF-N</t>
  </si>
  <si>
    <t>AJ-S-01</t>
  </si>
  <si>
    <t>AHPA002</t>
  </si>
  <si>
    <t>AHPA003</t>
  </si>
  <si>
    <t>AHPA001</t>
  </si>
  <si>
    <t>AHPA004</t>
  </si>
  <si>
    <t>PA-300-02</t>
  </si>
  <si>
    <t>PA-295-04</t>
  </si>
  <si>
    <t>PA-300-01</t>
  </si>
  <si>
    <t>PA-400-02</t>
  </si>
  <si>
    <t>PA-430-05</t>
  </si>
  <si>
    <t>PA-500-04</t>
  </si>
  <si>
    <t>PA-500-03</t>
  </si>
  <si>
    <t>APM02</t>
  </si>
  <si>
    <t>APM01</t>
  </si>
  <si>
    <t>AOP-12-01</t>
  </si>
  <si>
    <t>AEAT203</t>
  </si>
  <si>
    <t>AEAT202</t>
  </si>
  <si>
    <t>AEAT204</t>
  </si>
  <si>
    <t>AEAT201</t>
  </si>
  <si>
    <t>KK-02</t>
  </si>
  <si>
    <t>KK-18</t>
  </si>
  <si>
    <t>AEAT001</t>
  </si>
  <si>
    <t>AEAT002</t>
  </si>
  <si>
    <t>AFP-3812-01</t>
  </si>
  <si>
    <t>AFP-5012-02</t>
  </si>
  <si>
    <t>AFP-5024-03</t>
  </si>
  <si>
    <t>AFP-5012-05</t>
  </si>
  <si>
    <t>AFP-5024-06</t>
  </si>
  <si>
    <t>AFP-3812-04</t>
  </si>
  <si>
    <t>AT-GG-14</t>
  </si>
  <si>
    <t>AT-GG-13</t>
  </si>
  <si>
    <t>KK-01</t>
  </si>
  <si>
    <t>KK-19</t>
  </si>
  <si>
    <t>ATRK54</t>
  </si>
  <si>
    <t>ATRK55</t>
  </si>
  <si>
    <t>AT-SOK-02</t>
  </si>
  <si>
    <t>AT-SOK-03</t>
  </si>
  <si>
    <t>AT-SOK-01</t>
  </si>
  <si>
    <t>ATAY002</t>
  </si>
  <si>
    <t>ATAY003</t>
  </si>
  <si>
    <t>ATAY001</t>
  </si>
  <si>
    <t>AT-SOK-04</t>
  </si>
  <si>
    <t>ATRK84</t>
  </si>
  <si>
    <t>ATRK83</t>
  </si>
  <si>
    <t>ATRK85</t>
  </si>
  <si>
    <t>ATRK86</t>
  </si>
  <si>
    <t>ATRK87</t>
  </si>
  <si>
    <t>ATBZ002</t>
  </si>
  <si>
    <t>ATBZ004</t>
  </si>
  <si>
    <t>ATBZ003</t>
  </si>
  <si>
    <t>ATBZ001</t>
  </si>
  <si>
    <t>AAH-12-01</t>
  </si>
  <si>
    <t>AEAU001</t>
  </si>
  <si>
    <t>AAH-12-02</t>
  </si>
  <si>
    <t>AEAU002</t>
  </si>
  <si>
    <t>AO-OP1A</t>
  </si>
  <si>
    <t>AO-OP1</t>
  </si>
  <si>
    <t>AO-OP2A</t>
  </si>
  <si>
    <t>AO-OP2</t>
  </si>
  <si>
    <t>AO-OP4</t>
  </si>
  <si>
    <t>AO-OP5</t>
  </si>
  <si>
    <t>AO-OP8</t>
  </si>
  <si>
    <t>AWC-RS-15M</t>
  </si>
  <si>
    <t>AWC-RS-14M</t>
  </si>
  <si>
    <t>AWC-RS-12M</t>
  </si>
  <si>
    <t>AWC-RS-13M</t>
  </si>
  <si>
    <t>ADWO006</t>
  </si>
  <si>
    <t>AWC-RS-10M</t>
  </si>
  <si>
    <t>AWS-LI-21M</t>
  </si>
  <si>
    <t>AWS-LI-19M</t>
  </si>
  <si>
    <t>AWS-LI-18M</t>
  </si>
  <si>
    <t>AWS-LI-22M</t>
  </si>
  <si>
    <t>AWS-LI-23M</t>
  </si>
  <si>
    <t>AWS-LI-20M</t>
  </si>
  <si>
    <t>AWS-LI-16M</t>
  </si>
  <si>
    <t>AWS-LI-17M</t>
  </si>
  <si>
    <t>AWC-SL-02L</t>
  </si>
  <si>
    <t>AWC-SL-04L</t>
  </si>
  <si>
    <t>AWC-CM-07M</t>
  </si>
  <si>
    <t>AWC-SL-02M</t>
  </si>
  <si>
    <t>AWC-SL-01S</t>
  </si>
  <si>
    <t>AWC-SL-01M</t>
  </si>
  <si>
    <t>AWC-SL-01L</t>
  </si>
  <si>
    <t>AWC-SL-04M</t>
  </si>
  <si>
    <t>AWC-SL-04XL</t>
  </si>
  <si>
    <t>AWC-SL-03M</t>
  </si>
  <si>
    <t>AWC-SL-03XL</t>
  </si>
  <si>
    <t>AWC-SL-03L</t>
  </si>
  <si>
    <t>AWC-CM-06M</t>
  </si>
  <si>
    <t>AWC-CM-05M</t>
  </si>
  <si>
    <t>AWC-CM-05L</t>
  </si>
  <si>
    <t>AWC-SF-09M</t>
  </si>
  <si>
    <t>AWC-RS-11M</t>
  </si>
  <si>
    <t>AWC-SS-08L</t>
  </si>
  <si>
    <t>AWC-SS-08M</t>
  </si>
  <si>
    <t>ADWO005</t>
  </si>
  <si>
    <t>AJFRA01</t>
  </si>
  <si>
    <t>ADSO001</t>
  </si>
  <si>
    <t>ADSO002</t>
  </si>
  <si>
    <t>ADSO003</t>
  </si>
  <si>
    <t>AO-BT-08</t>
  </si>
  <si>
    <t>AO-ST-09</t>
  </si>
  <si>
    <t>AO-SB-23</t>
  </si>
  <si>
    <t>AO-ST-06</t>
  </si>
  <si>
    <t>AO-CDH-01</t>
  </si>
  <si>
    <t>ADOS002</t>
  </si>
  <si>
    <t>ADOS001</t>
  </si>
  <si>
    <t>ADOS003</t>
  </si>
  <si>
    <t>AO-BS-03</t>
  </si>
  <si>
    <t>AO-BS-02</t>
  </si>
  <si>
    <t>AO-SB-24</t>
  </si>
  <si>
    <t>AO-MT-07</t>
  </si>
  <si>
    <t>AO-SB-22</t>
  </si>
  <si>
    <t>ATBX100</t>
  </si>
  <si>
    <t>ATBX006</t>
  </si>
  <si>
    <t>ATBX007</t>
  </si>
  <si>
    <t>ATBX008</t>
  </si>
  <si>
    <t>ATBX009</t>
  </si>
  <si>
    <t>ATBX010</t>
  </si>
  <si>
    <t>ATBX011</t>
  </si>
  <si>
    <t>ATBX014</t>
  </si>
  <si>
    <t>ATBX012</t>
  </si>
  <si>
    <t>ATBX013</t>
  </si>
  <si>
    <t>ATBX001</t>
  </si>
  <si>
    <t>ATBX002</t>
  </si>
  <si>
    <t>ATBX003</t>
  </si>
  <si>
    <t>ATBX004</t>
  </si>
  <si>
    <t>ATBX005</t>
  </si>
  <si>
    <t>AT-SH-01</t>
  </si>
  <si>
    <t>ATBX051</t>
  </si>
  <si>
    <t>ATBX052</t>
  </si>
  <si>
    <t>ATBX053</t>
  </si>
  <si>
    <t>ATAV003</t>
  </si>
  <si>
    <t>ATAV001</t>
  </si>
  <si>
    <t>ATAV002</t>
  </si>
  <si>
    <t>ATAV014</t>
  </si>
  <si>
    <t>ATAV015</t>
  </si>
  <si>
    <t>ATAV016</t>
  </si>
  <si>
    <t>ATAV011</t>
  </si>
  <si>
    <t>ATAV017</t>
  </si>
  <si>
    <t>AT-SP0-01</t>
  </si>
  <si>
    <t>ATAV103</t>
  </si>
  <si>
    <t>ATAV104</t>
  </si>
  <si>
    <t>ATAV105</t>
  </si>
  <si>
    <t>ATAV106</t>
  </si>
  <si>
    <t>ATAV100</t>
  </si>
  <si>
    <t>ATAV101</t>
  </si>
  <si>
    <t>ATAV102</t>
  </si>
  <si>
    <t>AT-SP1-02</t>
  </si>
  <si>
    <t>AT-IP1-01</t>
  </si>
  <si>
    <t>ATAV202</t>
  </si>
  <si>
    <t>ATAV203</t>
  </si>
  <si>
    <t>ATAV204</t>
  </si>
  <si>
    <t>ATAV200</t>
  </si>
  <si>
    <t>AT-SP2-03</t>
  </si>
  <si>
    <t>AT-IP2-02</t>
  </si>
  <si>
    <t>AT-SP2-04</t>
  </si>
  <si>
    <t>AT-SP2-06</t>
  </si>
  <si>
    <t>ATAV301</t>
  </si>
  <si>
    <t>ATAV302</t>
  </si>
  <si>
    <t>ATAV303</t>
  </si>
  <si>
    <t>ATAV300</t>
  </si>
  <si>
    <t>AT-IP3-03</t>
  </si>
  <si>
    <t>AT-SP3-05</t>
  </si>
  <si>
    <t>ATAV501</t>
  </si>
  <si>
    <t>ATAV500</t>
  </si>
  <si>
    <t>AT-SZ0-01</t>
  </si>
  <si>
    <t>ATAV514</t>
  </si>
  <si>
    <t>ATAV515</t>
  </si>
  <si>
    <t>ATAV511</t>
  </si>
  <si>
    <t>ATAV512</t>
  </si>
  <si>
    <t>ATAV513</t>
  </si>
  <si>
    <t>AT-SZ1-02</t>
  </si>
  <si>
    <t>ATAV522</t>
  </si>
  <si>
    <t>ATAV524</t>
  </si>
  <si>
    <t>ATAV525</t>
  </si>
  <si>
    <t>ATAV521</t>
  </si>
  <si>
    <t>AT-SZ2-03</t>
  </si>
  <si>
    <t>AT-SZ2-04</t>
  </si>
  <si>
    <t>AT-SZ2-06</t>
  </si>
  <si>
    <t>ATAV530</t>
  </si>
  <si>
    <t>ATAV531</t>
  </si>
  <si>
    <t>ATAV532</t>
  </si>
  <si>
    <t>AT-SZ3-05</t>
  </si>
  <si>
    <t>AT-IHS-01</t>
  </si>
  <si>
    <t>ATAW022</t>
  </si>
  <si>
    <t>ATAW020</t>
  </si>
  <si>
    <t>ATAW021</t>
  </si>
  <si>
    <t>ATAW025</t>
  </si>
  <si>
    <t>ATAW023</t>
  </si>
  <si>
    <t>ATAW024</t>
  </si>
  <si>
    <t>ATAW032</t>
  </si>
  <si>
    <t>ATAW033</t>
  </si>
  <si>
    <t>ATAW034</t>
  </si>
  <si>
    <t>ATAW030</t>
  </si>
  <si>
    <t>AT-SS3-01</t>
  </si>
  <si>
    <t>ATAW041</t>
  </si>
  <si>
    <t>ATAW042</t>
  </si>
  <si>
    <t>ATAW043</t>
  </si>
  <si>
    <t>ATAW044</t>
  </si>
  <si>
    <t>ATAW040</t>
  </si>
  <si>
    <t>AT-SS4-02</t>
  </si>
  <si>
    <t>ATAW052</t>
  </si>
  <si>
    <t>ATAW053</t>
  </si>
  <si>
    <t>ATAW054</t>
  </si>
  <si>
    <t>ATAW055</t>
  </si>
  <si>
    <t>ATAW050</t>
  </si>
  <si>
    <t>ATAW051</t>
  </si>
  <si>
    <t>AT-SS5-03</t>
  </si>
  <si>
    <t>AT-IS5-01</t>
  </si>
  <si>
    <t>ATAW061</t>
  </si>
  <si>
    <t>ATAW063</t>
  </si>
  <si>
    <t>ATAW064</t>
  </si>
  <si>
    <t>ATAW065</t>
  </si>
  <si>
    <t>ATAW060</t>
  </si>
  <si>
    <t>AT-IS6-02</t>
  </si>
  <si>
    <t>AT-SS6-04</t>
  </si>
  <si>
    <t>AT-SS6-06</t>
  </si>
  <si>
    <t>ATAW080</t>
  </si>
  <si>
    <t>ATAW082</t>
  </si>
  <si>
    <t>ATAW083</t>
  </si>
  <si>
    <t>AT-IS8-03</t>
  </si>
  <si>
    <t>AT-SS8-05</t>
  </si>
  <si>
    <t>AEAZ001</t>
  </si>
  <si>
    <t>AEAZ003</t>
  </si>
  <si>
    <t>AEAZ002</t>
  </si>
  <si>
    <t>AEAZ004</t>
  </si>
  <si>
    <t>AEAZ005</t>
  </si>
  <si>
    <t>AEAZ006</t>
  </si>
  <si>
    <t>AEBB002</t>
  </si>
  <si>
    <t>AEBB001</t>
  </si>
  <si>
    <t>AEBB003</t>
  </si>
  <si>
    <t>ADGC034</t>
  </si>
  <si>
    <t>ADPB006</t>
  </si>
  <si>
    <t>ADPB007</t>
  </si>
  <si>
    <t>APS-SS-05</t>
  </si>
  <si>
    <t>APS-4L-01</t>
  </si>
  <si>
    <t>APS-WL-04</t>
  </si>
  <si>
    <t>AEAW002</t>
  </si>
  <si>
    <t>APS-8L-02</t>
  </si>
  <si>
    <t>AEAW001</t>
  </si>
  <si>
    <t>ATBJ001</t>
  </si>
  <si>
    <t>AT-CP-6</t>
  </si>
  <si>
    <t>AT-CP-7</t>
  </si>
  <si>
    <t>AT-CP-8</t>
  </si>
  <si>
    <t>ATBJ002</t>
  </si>
  <si>
    <t>ATBJ003</t>
  </si>
  <si>
    <t>ATBJ004</t>
  </si>
  <si>
    <t>AAT-03</t>
  </si>
  <si>
    <t>ADAC004</t>
  </si>
  <si>
    <t>AAT-01</t>
  </si>
  <si>
    <t>ADAC002</t>
  </si>
  <si>
    <t>AT-AD-01</t>
  </si>
  <si>
    <t>AT-AD-03</t>
  </si>
  <si>
    <t>AT-AD-02</t>
  </si>
  <si>
    <t>AT-IS34-50</t>
  </si>
  <si>
    <t>AT-IS34-47</t>
  </si>
  <si>
    <t>AT-IS34-49</t>
  </si>
  <si>
    <t>AT-IS34-48</t>
  </si>
  <si>
    <t>AWG-W-05</t>
  </si>
  <si>
    <t>ADWG016</t>
  </si>
  <si>
    <t>ADWG015</t>
  </si>
  <si>
    <t>AWG-S-13</t>
  </si>
  <si>
    <t>AWG-S-14</t>
  </si>
  <si>
    <t>AWG-LS-10</t>
  </si>
  <si>
    <t>ADWG104</t>
  </si>
  <si>
    <t>ADWG105</t>
  </si>
  <si>
    <t>ADWG102</t>
  </si>
  <si>
    <t>ADWG103</t>
  </si>
  <si>
    <t>ADWG101</t>
  </si>
  <si>
    <t>AWG-HW-11</t>
  </si>
  <si>
    <t>AWG-M-08</t>
  </si>
  <si>
    <t>ADWG005</t>
  </si>
  <si>
    <t>ADWG007</t>
  </si>
  <si>
    <t>ADWG006</t>
  </si>
  <si>
    <t>AWG-NS-12</t>
  </si>
  <si>
    <t>AWG-O-04</t>
  </si>
  <si>
    <t>ADWG004</t>
  </si>
  <si>
    <t>AWG-L-03</t>
  </si>
  <si>
    <t>AWG-NW-09</t>
  </si>
  <si>
    <t>ADWG001</t>
  </si>
  <si>
    <t>ADWG003</t>
  </si>
  <si>
    <t>ADWG002</t>
  </si>
  <si>
    <t>AWG-N-02</t>
  </si>
  <si>
    <t>AWG-S-07</t>
  </si>
  <si>
    <t>ADWG038</t>
  </si>
  <si>
    <t>ADWG039</t>
  </si>
  <si>
    <t>ADWG028</t>
  </si>
  <si>
    <t>ADWG029</t>
  </si>
  <si>
    <t>ADWG020</t>
  </si>
  <si>
    <t>ADWG021</t>
  </si>
  <si>
    <t>ADWG022</t>
  </si>
  <si>
    <t>ADWG023</t>
  </si>
  <si>
    <t>AWG-C-08</t>
  </si>
  <si>
    <t>AWG-C-09</t>
  </si>
  <si>
    <t>AWG-C-06</t>
  </si>
  <si>
    <t>AWG-C-07</t>
  </si>
  <si>
    <t>AWG-C-02</t>
  </si>
  <si>
    <t>ADWG034</t>
  </si>
  <si>
    <t>ADWG035</t>
  </si>
  <si>
    <t>AWG-C-01</t>
  </si>
  <si>
    <t>ADWG030</t>
  </si>
  <si>
    <t>ADWG031</t>
  </si>
  <si>
    <t>ADWG032</t>
  </si>
  <si>
    <t>ADWG033</t>
  </si>
  <si>
    <t>ADWG036</t>
  </si>
  <si>
    <t>ADWG037</t>
  </si>
  <si>
    <t>AWG-C-04</t>
  </si>
  <si>
    <t>AWG-C-03</t>
  </si>
  <si>
    <t>ADWG024</t>
  </si>
  <si>
    <t>ADWG025</t>
  </si>
  <si>
    <t>ADWG026</t>
  </si>
  <si>
    <t>ADWG027</t>
  </si>
  <si>
    <t>ADWG019</t>
  </si>
  <si>
    <t>AVPM001</t>
  </si>
  <si>
    <t>ATBU053</t>
  </si>
  <si>
    <t>ATBU050</t>
  </si>
  <si>
    <t>ATBU051</t>
  </si>
  <si>
    <t>ATBU052</t>
  </si>
  <si>
    <t>ATBU039</t>
  </si>
  <si>
    <t>ATBU004</t>
  </si>
  <si>
    <t>ATBU045</t>
  </si>
  <si>
    <t>ATBU032</t>
  </si>
  <si>
    <t>ATBU033</t>
  </si>
  <si>
    <t>ATBU034</t>
  </si>
  <si>
    <t>ATBU035</t>
  </si>
  <si>
    <t>ATBU036</t>
  </si>
  <si>
    <t>ATBU037</t>
  </si>
  <si>
    <t>ATBU043</t>
  </si>
  <si>
    <t>ATBU003</t>
  </si>
  <si>
    <t>ATBU040</t>
  </si>
  <si>
    <t>ATBU044</t>
  </si>
  <si>
    <t>ATBU007</t>
  </si>
  <si>
    <t>ATBU042</t>
  </si>
  <si>
    <t>ATBU041</t>
  </si>
  <si>
    <t>ATBU008</t>
  </si>
  <si>
    <t>ATRK107</t>
  </si>
  <si>
    <t>ATBU054</t>
  </si>
  <si>
    <t>ATBU059</t>
  </si>
  <si>
    <t>ATBU060</t>
  </si>
  <si>
    <t>ATBU055</t>
  </si>
  <si>
    <t>ATBU056</t>
  </si>
  <si>
    <t>ATBU057</t>
  </si>
  <si>
    <t>ATBU058</t>
  </si>
  <si>
    <t>ATBU061</t>
  </si>
  <si>
    <t>ATBU062</t>
  </si>
  <si>
    <t>ATBU006</t>
  </si>
  <si>
    <t>ATBU005</t>
  </si>
  <si>
    <t>ATBU001</t>
  </si>
  <si>
    <t>ATBU009</t>
  </si>
  <si>
    <t>ATBU022</t>
  </si>
  <si>
    <t>ATBU014</t>
  </si>
  <si>
    <t>ATBU002</t>
  </si>
  <si>
    <t>ATBU015</t>
  </si>
  <si>
    <t>ATBU016</t>
  </si>
  <si>
    <t>ATBU017</t>
  </si>
  <si>
    <t>ATBU018</t>
  </si>
  <si>
    <t>ATBU019</t>
  </si>
  <si>
    <t>ATRK63</t>
  </si>
  <si>
    <t>ATRK64</t>
  </si>
  <si>
    <t>ATRK65</t>
  </si>
  <si>
    <t>ATRK66</t>
  </si>
  <si>
    <t>ATRK67</t>
  </si>
  <si>
    <t>ATRK68</t>
  </si>
  <si>
    <t>ATRK69</t>
  </si>
  <si>
    <t>ATRK70</t>
  </si>
  <si>
    <t>ATRK71</t>
  </si>
  <si>
    <t>ATRK72</t>
  </si>
  <si>
    <t>ATRK73</t>
  </si>
  <si>
    <t>ATRK74</t>
  </si>
  <si>
    <t>ATRK75</t>
  </si>
  <si>
    <t>ATRK76</t>
  </si>
  <si>
    <t>ATRK77</t>
  </si>
  <si>
    <t>ATRK78</t>
  </si>
  <si>
    <t>ATRK79</t>
  </si>
  <si>
    <t>ADHC020</t>
  </si>
  <si>
    <t>ASF-C-01</t>
  </si>
  <si>
    <t>ASF-PE-01</t>
  </si>
  <si>
    <t>ARW-A-06</t>
  </si>
  <si>
    <t>ASC-BS-17</t>
  </si>
  <si>
    <t>ASC-BS-18</t>
  </si>
  <si>
    <t>AE-PP-1000</t>
  </si>
  <si>
    <t>AE-PP-500</t>
  </si>
  <si>
    <t>AE-PP-02</t>
  </si>
  <si>
    <t>AE-PP-01</t>
  </si>
  <si>
    <t>AE-PP-03</t>
  </si>
  <si>
    <t>AE-PP-04</t>
  </si>
  <si>
    <t>AEAY002</t>
  </si>
  <si>
    <t>AEAY003</t>
  </si>
  <si>
    <t>AEAY004</t>
  </si>
  <si>
    <t>AEAY008</t>
  </si>
  <si>
    <t>AEAY009</t>
  </si>
  <si>
    <t>AE-PP-1500</t>
  </si>
  <si>
    <t>AEAY010</t>
  </si>
  <si>
    <t>AE-PP-2000</t>
  </si>
  <si>
    <t>AEAY001</t>
  </si>
  <si>
    <t>AEAY005</t>
  </si>
  <si>
    <t>AEAY006</t>
  </si>
  <si>
    <t>AEAY007</t>
  </si>
  <si>
    <t>ASP-B-03</t>
  </si>
  <si>
    <t>ASP-B-04</t>
  </si>
  <si>
    <t>ASP-B-07</t>
  </si>
  <si>
    <t>ASP-B-08</t>
  </si>
  <si>
    <t>ASP-B-06</t>
  </si>
  <si>
    <t>ASP-B-05</t>
  </si>
  <si>
    <t>ASP-B-02</t>
  </si>
  <si>
    <t>ASP-B-01</t>
  </si>
  <si>
    <t>ADPO001</t>
  </si>
  <si>
    <t>AFIP-0001</t>
  </si>
  <si>
    <t>ADHC019</t>
  </si>
  <si>
    <t>AN-R-01</t>
  </si>
  <si>
    <t>AN-R-02</t>
  </si>
  <si>
    <t>AN-R-03</t>
  </si>
  <si>
    <t>AFU-B-08</t>
  </si>
  <si>
    <t>AFU-MK-07</t>
  </si>
  <si>
    <t>AFU-MK-14</t>
  </si>
  <si>
    <t>AFU-MK-15</t>
  </si>
  <si>
    <t>AFU-MK-16</t>
  </si>
  <si>
    <t>AFU-MK-17</t>
  </si>
  <si>
    <t>AFU-MK-18</t>
  </si>
  <si>
    <t>AFU-MK-12</t>
  </si>
  <si>
    <t>AFU-MK-13</t>
  </si>
  <si>
    <t>AFU-MK-04</t>
  </si>
  <si>
    <t>AFU-M-14</t>
  </si>
  <si>
    <t>AFU-M-15</t>
  </si>
  <si>
    <t>AFU-M-16</t>
  </si>
  <si>
    <t>AFU-M-17</t>
  </si>
  <si>
    <t>AFU-M-18</t>
  </si>
  <si>
    <t>AFU-M-12</t>
  </si>
  <si>
    <t>AFU-M-13</t>
  </si>
  <si>
    <t>AFU-M-02</t>
  </si>
  <si>
    <t>AFU-M-P510</t>
  </si>
  <si>
    <t>AFU-S-14</t>
  </si>
  <si>
    <t>AFU-S-15</t>
  </si>
  <si>
    <t>AFU-S-16</t>
  </si>
  <si>
    <t>AFU-S-17</t>
  </si>
  <si>
    <t>AFU-S-18</t>
  </si>
  <si>
    <t>AFU-S-12</t>
  </si>
  <si>
    <t>AFU-S-13</t>
  </si>
  <si>
    <t>AFU-S-03</t>
  </si>
  <si>
    <t>AFU-S-P180</t>
  </si>
  <si>
    <t>AFU-SL-05</t>
  </si>
  <si>
    <t>AFU-T-06</t>
  </si>
  <si>
    <t>AFU-V-01</t>
  </si>
  <si>
    <t>AFU-V-P360</t>
  </si>
  <si>
    <t>AFU-B-09</t>
  </si>
  <si>
    <t>AFU-B-10</t>
  </si>
  <si>
    <t>AFU-B-11</t>
  </si>
  <si>
    <t>AFU-B-12</t>
  </si>
  <si>
    <t>AFU-B-13</t>
  </si>
  <si>
    <t>AT-GG-22</t>
  </si>
  <si>
    <t>AT-GG-23</t>
  </si>
  <si>
    <t>AT-GG-21</t>
  </si>
  <si>
    <t>AT-GG-16</t>
  </si>
  <si>
    <t>AT-GG-17</t>
  </si>
  <si>
    <t>AT-GG-15</t>
  </si>
  <si>
    <t>AT-GG-19</t>
  </si>
  <si>
    <t>AT-GG-20</t>
  </si>
  <si>
    <t>AT-GG-18</t>
  </si>
  <si>
    <t>ATAZ301</t>
  </si>
  <si>
    <t>ATAZ302</t>
  </si>
  <si>
    <t>ATAZ303</t>
  </si>
  <si>
    <t>ATAZ304</t>
  </si>
  <si>
    <t>ATAZ305</t>
  </si>
  <si>
    <t>ATAZ306</t>
  </si>
  <si>
    <t>ATAZ307</t>
  </si>
  <si>
    <t>ASP-2-02</t>
  </si>
  <si>
    <t>ASP-2U-16</t>
  </si>
  <si>
    <t>ASP-2U-12</t>
  </si>
  <si>
    <t>ASP-2U-11</t>
  </si>
  <si>
    <t>ASP-2L-14</t>
  </si>
  <si>
    <t>ASP-15A-10</t>
  </si>
  <si>
    <t>ASP-2-05</t>
  </si>
  <si>
    <t>ASP-3U-03</t>
  </si>
  <si>
    <t>ASP-3U-07</t>
  </si>
  <si>
    <t>ASP-3S-15</t>
  </si>
  <si>
    <t>ASP-2TU-08</t>
  </si>
  <si>
    <t>ASP-3T-09</t>
  </si>
  <si>
    <t>ASP-3L-13</t>
  </si>
  <si>
    <t>ASP-3L-06</t>
  </si>
  <si>
    <t>ASP-1-01</t>
  </si>
  <si>
    <t>ACL-12-06</t>
  </si>
  <si>
    <t>ACL-12-02</t>
  </si>
  <si>
    <t>ACL-12-01</t>
  </si>
  <si>
    <t>ACL-12-04</t>
  </si>
  <si>
    <t>ACL-12-05</t>
  </si>
  <si>
    <t>ACL-12-07</t>
  </si>
  <si>
    <t>ACL-12-03</t>
  </si>
  <si>
    <t>ABF-R-01</t>
  </si>
  <si>
    <t>ACP-02</t>
  </si>
  <si>
    <t>ACP-01</t>
  </si>
  <si>
    <t>SA100006EK</t>
  </si>
  <si>
    <t>SA-1000-06E</t>
  </si>
  <si>
    <t>SA-150-07S</t>
  </si>
  <si>
    <t>SA-150-03</t>
  </si>
  <si>
    <t>SA-200-Si</t>
  </si>
  <si>
    <t>SA-200-08S</t>
  </si>
  <si>
    <t>SA-200-02</t>
  </si>
  <si>
    <t>SA-300-11S</t>
  </si>
  <si>
    <t>SA-300-Si</t>
  </si>
  <si>
    <t>SA30005K</t>
  </si>
  <si>
    <t>SA-300-05</t>
  </si>
  <si>
    <t>SA-400-09S</t>
  </si>
  <si>
    <t>SA-400-Si</t>
  </si>
  <si>
    <t>SA40001K</t>
  </si>
  <si>
    <t>SA-400-01</t>
  </si>
  <si>
    <t>SA-500-Si</t>
  </si>
  <si>
    <t>SA-500-10S</t>
  </si>
  <si>
    <t>SA50004K</t>
  </si>
  <si>
    <t>SA-500-04</t>
  </si>
  <si>
    <t>SA-600-12S</t>
  </si>
  <si>
    <t>SA60006K</t>
  </si>
  <si>
    <t>SA-600-06</t>
  </si>
  <si>
    <t>SA75005EK</t>
  </si>
  <si>
    <t>SA-750-05E</t>
  </si>
  <si>
    <t>ATE-10</t>
  </si>
  <si>
    <t>ALAB004</t>
  </si>
  <si>
    <t>ALAB002</t>
  </si>
  <si>
    <t>ALAB003</t>
  </si>
  <si>
    <t>ALAB001</t>
  </si>
  <si>
    <t>AJS-80-04</t>
  </si>
  <si>
    <t>AJS-400-02</t>
  </si>
  <si>
    <t>AJS-W-03</t>
  </si>
  <si>
    <t>VCA-04</t>
  </si>
  <si>
    <t>VCA-01</t>
  </si>
  <si>
    <t>VCA-02</t>
  </si>
  <si>
    <t>VCA-00</t>
  </si>
  <si>
    <t>VCA-03</t>
  </si>
  <si>
    <t>VCA-05</t>
  </si>
  <si>
    <t>AEBD070</t>
  </si>
  <si>
    <t>AEBD033</t>
  </si>
  <si>
    <t>AFC-10</t>
  </si>
  <si>
    <t>AFC-02</t>
  </si>
  <si>
    <t>AFC-01</t>
  </si>
  <si>
    <t>AFC-04</t>
  </si>
  <si>
    <t>AFC-03</t>
  </si>
  <si>
    <t>AFC-07</t>
  </si>
  <si>
    <t>ADFC035</t>
  </si>
  <si>
    <t>ADFC033</t>
  </si>
  <si>
    <t>AFC-16</t>
  </si>
  <si>
    <t>AFC-15</t>
  </si>
  <si>
    <t>AFC-14</t>
  </si>
  <si>
    <t>AFC-11</t>
  </si>
  <si>
    <t>AFC-12</t>
  </si>
  <si>
    <t>AFC-13</t>
  </si>
  <si>
    <t>ADFC001</t>
  </si>
  <si>
    <t>ADFC003</t>
  </si>
  <si>
    <t>AFC-08</t>
  </si>
  <si>
    <t>AFC-09</t>
  </si>
  <si>
    <t>ADFC031</t>
  </si>
  <si>
    <t>ADFC005</t>
  </si>
  <si>
    <t>ADFC036</t>
  </si>
  <si>
    <t>ADFC034</t>
  </si>
  <si>
    <t>ADFC032</t>
  </si>
  <si>
    <t>ADFC006</t>
  </si>
  <si>
    <t>APSB-03</t>
  </si>
  <si>
    <t>APSB-02</t>
  </si>
  <si>
    <t>APSB-04</t>
  </si>
  <si>
    <t>APSB-01</t>
  </si>
  <si>
    <t>ADDG001</t>
  </si>
  <si>
    <t>ASHBS02</t>
  </si>
  <si>
    <t>ASHBS01</t>
  </si>
  <si>
    <t>AS-R-12</t>
  </si>
  <si>
    <t>AS-R-05</t>
  </si>
  <si>
    <t>AS-R-17</t>
  </si>
  <si>
    <t>AS-R-18</t>
  </si>
  <si>
    <t>AS-R-15</t>
  </si>
  <si>
    <t>AS-R-16</t>
  </si>
  <si>
    <t>AS-R-06</t>
  </si>
  <si>
    <t>AS-R-07</t>
  </si>
  <si>
    <t>AS-R-13</t>
  </si>
  <si>
    <t>AS-R-01</t>
  </si>
  <si>
    <t>AS-R-02</t>
  </si>
  <si>
    <t>AS-R-03</t>
  </si>
  <si>
    <t>AS-R-14</t>
  </si>
  <si>
    <t>AS-R-04</t>
  </si>
  <si>
    <t>AS-R-11</t>
  </si>
  <si>
    <t>AWBRE70006K</t>
  </si>
  <si>
    <t>AWB-RE-700K</t>
  </si>
  <si>
    <t>AWBREF70008K</t>
  </si>
  <si>
    <t>AWBRE70008K</t>
  </si>
  <si>
    <t>AS-T-17E</t>
  </si>
  <si>
    <t>AS-T-18E</t>
  </si>
  <si>
    <t>AS-T-26</t>
  </si>
  <si>
    <t>AS-T-01</t>
  </si>
  <si>
    <t>AS-T-19</t>
  </si>
  <si>
    <t>AS-T-02</t>
  </si>
  <si>
    <t>AS-T-25</t>
  </si>
  <si>
    <t>AS-T-22</t>
  </si>
  <si>
    <t>AS-T-24</t>
  </si>
  <si>
    <t>AS-T-41</t>
  </si>
  <si>
    <t>AS-T-42</t>
  </si>
  <si>
    <t>AS-T-04</t>
  </si>
  <si>
    <t>AS-T-23</t>
  </si>
  <si>
    <t>AS-T-15</t>
  </si>
  <si>
    <t>AS-T-16</t>
  </si>
  <si>
    <t>AS-T-13</t>
  </si>
  <si>
    <t>AS-T-14</t>
  </si>
  <si>
    <t>AS-T-07</t>
  </si>
  <si>
    <t>AS-T-08</t>
  </si>
  <si>
    <t>AS-T-05</t>
  </si>
  <si>
    <t>AS-T-06</t>
  </si>
  <si>
    <t>AS-T-11</t>
  </si>
  <si>
    <t>AS-T-12</t>
  </si>
  <si>
    <t>AS-T-09</t>
  </si>
  <si>
    <t>AS-T-10</t>
  </si>
  <si>
    <t>AS-T-28</t>
  </si>
  <si>
    <t>AS-T-20</t>
  </si>
  <si>
    <t>AS-T-21</t>
  </si>
  <si>
    <t>AS-T-03</t>
  </si>
  <si>
    <t>AS-T-27</t>
  </si>
  <si>
    <t>AST51</t>
  </si>
  <si>
    <t>AHST001</t>
  </si>
  <si>
    <t>AST48</t>
  </si>
  <si>
    <t>AST49</t>
  </si>
  <si>
    <t>AST50</t>
  </si>
  <si>
    <t>AST61</t>
  </si>
  <si>
    <t>AST62</t>
  </si>
  <si>
    <t>AST59</t>
  </si>
  <si>
    <t>AST60</t>
  </si>
  <si>
    <t>AST55</t>
  </si>
  <si>
    <t>AST52</t>
  </si>
  <si>
    <t>AST53</t>
  </si>
  <si>
    <t>AST54</t>
  </si>
  <si>
    <t>AST58</t>
  </si>
  <si>
    <t>AST56</t>
  </si>
  <si>
    <t>AST57</t>
  </si>
  <si>
    <t>AST47</t>
  </si>
  <si>
    <t>AST43</t>
  </si>
  <si>
    <t>AST44</t>
  </si>
  <si>
    <t>AST45</t>
  </si>
  <si>
    <t>AST46</t>
  </si>
  <si>
    <t>ARW-BS-08</t>
  </si>
  <si>
    <t>ARW-B-07</t>
  </si>
  <si>
    <t>ATRK109</t>
  </si>
  <si>
    <t>ATRK-4</t>
  </si>
  <si>
    <t>ATRK-8</t>
  </si>
  <si>
    <t>ATRK113</t>
  </si>
  <si>
    <t>ATRK-3</t>
  </si>
  <si>
    <t>ATRK22</t>
  </si>
  <si>
    <t>ATRK21</t>
  </si>
  <si>
    <t>ATRK26</t>
  </si>
  <si>
    <t>ATRK25</t>
  </si>
  <si>
    <t>ATRK27</t>
  </si>
  <si>
    <t>ATRK29</t>
  </si>
  <si>
    <t>ATRK28</t>
  </si>
  <si>
    <t>ATRK20</t>
  </si>
  <si>
    <t>ATRK19</t>
  </si>
  <si>
    <t>ATRK-2</t>
  </si>
  <si>
    <t>ATRK24</t>
  </si>
  <si>
    <t>ATRK23</t>
  </si>
  <si>
    <t>ATRS020</t>
  </si>
  <si>
    <t>ATRS018</t>
  </si>
  <si>
    <t>ATRS019</t>
  </si>
  <si>
    <t>ATRS016</t>
  </si>
  <si>
    <t>ATRS005</t>
  </si>
  <si>
    <t>ATRS012</t>
  </si>
  <si>
    <t>ATRS017</t>
  </si>
  <si>
    <t>ATRS006</t>
  </si>
  <si>
    <t>ATRS007</t>
  </si>
  <si>
    <t>ATRS013</t>
  </si>
  <si>
    <t>ATRS004</t>
  </si>
  <si>
    <t>ATRS011</t>
  </si>
  <si>
    <t>ATRS014</t>
  </si>
  <si>
    <t>ATRS002</t>
  </si>
  <si>
    <t>ATRS010</t>
  </si>
  <si>
    <t>ATRS015</t>
  </si>
  <si>
    <t>ATRS003</t>
  </si>
  <si>
    <t>ATRS008</t>
  </si>
  <si>
    <t>ATRS001</t>
  </si>
  <si>
    <t>ATRS009</t>
  </si>
  <si>
    <t>ATRK-6</t>
  </si>
  <si>
    <t>ATRK-1</t>
  </si>
  <si>
    <t>ATRS101</t>
  </si>
  <si>
    <t>ATRS102</t>
  </si>
  <si>
    <t>ATRS103</t>
  </si>
  <si>
    <t>ATRS104</t>
  </si>
  <si>
    <t>ATRS105</t>
  </si>
  <si>
    <t>ATRS106</t>
  </si>
  <si>
    <t>ATRS107</t>
  </si>
  <si>
    <t>AT-RK-03</t>
  </si>
  <si>
    <t>AT-RK-01</t>
  </si>
  <si>
    <t>AT-RK-02</t>
  </si>
  <si>
    <t>AS-R-09</t>
  </si>
  <si>
    <t>AS-R-10</t>
  </si>
  <si>
    <t>AS-R-08</t>
  </si>
  <si>
    <t>ACS-2U-02</t>
  </si>
  <si>
    <t>AEBJ205</t>
  </si>
  <si>
    <t>AEBJ202</t>
  </si>
  <si>
    <t>AEBJ200</t>
  </si>
  <si>
    <t>AEBJ203</t>
  </si>
  <si>
    <t>AEBJ206</t>
  </si>
  <si>
    <t>AEBJ208</t>
  </si>
  <si>
    <t>AEBJ209</t>
  </si>
  <si>
    <t>AEBJ207</t>
  </si>
  <si>
    <t>AEBJ210</t>
  </si>
  <si>
    <t>AEBJ211</t>
  </si>
  <si>
    <t>ATE-48</t>
  </si>
  <si>
    <t>ATE-47</t>
  </si>
  <si>
    <t>ATE-46</t>
  </si>
  <si>
    <t>ATE-34</t>
  </si>
  <si>
    <t>ATE-35</t>
  </si>
  <si>
    <t>ATE-32</t>
  </si>
  <si>
    <t>ATE-30</t>
  </si>
  <si>
    <t>ATE-33</t>
  </si>
  <si>
    <t>ATE-31</t>
  </si>
  <si>
    <t>ATE-07</t>
  </si>
  <si>
    <t>ATE-06</t>
  </si>
  <si>
    <t>ATE-22</t>
  </si>
  <si>
    <t>ATE-05</t>
  </si>
  <si>
    <t>ATE-21</t>
  </si>
  <si>
    <t>ATE-04</t>
  </si>
  <si>
    <t>ATE-25</t>
  </si>
  <si>
    <t>ATRK48</t>
  </si>
  <si>
    <t>ATRK49</t>
  </si>
  <si>
    <t>ATRK50</t>
  </si>
  <si>
    <t>ADRP001</t>
  </si>
  <si>
    <t>ADRP004</t>
  </si>
  <si>
    <t>ADRP002</t>
  </si>
  <si>
    <t>ADRP003</t>
  </si>
  <si>
    <t>ADRP005</t>
  </si>
  <si>
    <t>AT-IS1-29</t>
  </si>
  <si>
    <t>AT-HDR-15</t>
  </si>
  <si>
    <t>AT-HDR-04</t>
  </si>
  <si>
    <t>AT-IS34-53</t>
  </si>
  <si>
    <t>AT-HDR-08</t>
  </si>
  <si>
    <t>AT-HDR-16</t>
  </si>
  <si>
    <t>AT-HDR-05</t>
  </si>
  <si>
    <t>AT-HDR-09</t>
  </si>
  <si>
    <t>AT-HDR-03</t>
  </si>
  <si>
    <t>ATBQ100</t>
  </si>
  <si>
    <t>ATBQ018</t>
  </si>
  <si>
    <t>ATBQ022</t>
  </si>
  <si>
    <t>ATBQ029</t>
  </si>
  <si>
    <t>ATBQ023</t>
  </si>
  <si>
    <t>ATBQ015</t>
  </si>
  <si>
    <t>ATBQ019</t>
  </si>
  <si>
    <t>ATBQ026</t>
  </si>
  <si>
    <t>ATBQ024</t>
  </si>
  <si>
    <t>ATBQ016</t>
  </si>
  <si>
    <t>ATBQ027</t>
  </si>
  <si>
    <t>ATBQ020</t>
  </si>
  <si>
    <t>ATBQ025</t>
  </si>
  <si>
    <t>ATBQ017</t>
  </si>
  <si>
    <t>ATBQ021</t>
  </si>
  <si>
    <t>ATBQ028</t>
  </si>
  <si>
    <t>ATBQ013</t>
  </si>
  <si>
    <t>ATBQ014</t>
  </si>
  <si>
    <t>ATBQ030</t>
  </si>
  <si>
    <t>ATBQ010</t>
  </si>
  <si>
    <t>ATBQ011</t>
  </si>
  <si>
    <t>ATBQ012</t>
  </si>
  <si>
    <t>ABDN003</t>
  </si>
  <si>
    <t>AB-C-03</t>
  </si>
  <si>
    <t>AB-C-04</t>
  </si>
  <si>
    <t>AB-C-01</t>
  </si>
  <si>
    <t>AB-A-01</t>
  </si>
  <si>
    <t>ABDN009</t>
  </si>
  <si>
    <t>ABDN010</t>
  </si>
  <si>
    <t>ABDN008</t>
  </si>
  <si>
    <t>ABDN006</t>
  </si>
  <si>
    <t>ABDN007</t>
  </si>
  <si>
    <t>AB-A-07</t>
  </si>
  <si>
    <t>AB-A-04</t>
  </si>
  <si>
    <t>AB-A-02</t>
  </si>
  <si>
    <t>AB-A-03</t>
  </si>
  <si>
    <t>AB-A-06</t>
  </si>
  <si>
    <t>AB-B-01</t>
  </si>
  <si>
    <t>AB-A-05</t>
  </si>
  <si>
    <t>AB-C-02</t>
  </si>
  <si>
    <t>ABDN004</t>
  </si>
  <si>
    <t>ABDN005</t>
  </si>
  <si>
    <t>AN-A-02</t>
  </si>
  <si>
    <t>AN-AF-01</t>
  </si>
  <si>
    <t>ANAS05</t>
  </si>
  <si>
    <t>AN-S-02</t>
  </si>
  <si>
    <t>AN-S-01</t>
  </si>
  <si>
    <t>ANSS03</t>
  </si>
  <si>
    <t>ANKS02</t>
  </si>
  <si>
    <t>AN-H-02</t>
  </si>
  <si>
    <t>AN-H-01</t>
  </si>
  <si>
    <t>ANHS03</t>
  </si>
  <si>
    <t>AN-H-05</t>
  </si>
  <si>
    <t>ANHS07</t>
  </si>
  <si>
    <t>AN-M-02</t>
  </si>
  <si>
    <t>AN-M-01</t>
  </si>
  <si>
    <t>ANMS04</t>
  </si>
  <si>
    <t>AN-U-05</t>
  </si>
  <si>
    <t>ABDN002</t>
  </si>
  <si>
    <t>AS-S-07</t>
  </si>
  <si>
    <t>AS-S-08</t>
  </si>
  <si>
    <t>APM-A-02</t>
  </si>
  <si>
    <t>APM-A-03</t>
  </si>
  <si>
    <t>APM-A-04</t>
  </si>
  <si>
    <t>APM-A-01</t>
  </si>
  <si>
    <t>AS-S-03</t>
  </si>
  <si>
    <t>AS-S-02</t>
  </si>
  <si>
    <t>AS-S-01</t>
  </si>
  <si>
    <t>AS-S-09</t>
  </si>
  <si>
    <t>AS-S-04</t>
  </si>
  <si>
    <t>AS-S-05</t>
  </si>
  <si>
    <t>AS-S-06</t>
  </si>
  <si>
    <t>AHR-12D-01</t>
  </si>
  <si>
    <t>AHR-12C-04</t>
  </si>
  <si>
    <t>AHR-24P-05</t>
  </si>
  <si>
    <t>AHR-12R-02</t>
  </si>
  <si>
    <t>AHR-24R-03</t>
  </si>
  <si>
    <t>ATP-MS-02</t>
  </si>
  <si>
    <t>ATP-MS-01</t>
  </si>
  <si>
    <t>AEBJ001</t>
  </si>
  <si>
    <t>AEBJ002</t>
  </si>
  <si>
    <t>AKAC002</t>
  </si>
  <si>
    <t>AKAC001</t>
  </si>
  <si>
    <t>AB-Q-01</t>
  </si>
  <si>
    <t>AB-P-07</t>
  </si>
  <si>
    <t>ATRK53</t>
  </si>
  <si>
    <t>ATRK52</t>
  </si>
  <si>
    <t>AB-P-02</t>
  </si>
  <si>
    <t>ATRK51</t>
  </si>
  <si>
    <t>ATRK112</t>
  </si>
  <si>
    <t>AB-P-01</t>
  </si>
  <si>
    <t>AB-P-04</t>
  </si>
  <si>
    <t>AB-P-05</t>
  </si>
  <si>
    <t>AB-P-03</t>
  </si>
  <si>
    <t>AB-P-06</t>
  </si>
  <si>
    <t>AJSGP02</t>
  </si>
  <si>
    <t>AJSG02</t>
  </si>
  <si>
    <t>AJSF01</t>
  </si>
  <si>
    <t>AJSFC01</t>
  </si>
  <si>
    <t>AJSGP03</t>
  </si>
  <si>
    <t>AJSG03</t>
  </si>
  <si>
    <t>AJSF02</t>
  </si>
  <si>
    <t>AJSGP06</t>
  </si>
  <si>
    <t>AJSG06</t>
  </si>
  <si>
    <t>AJSF03</t>
  </si>
  <si>
    <t>AKON005</t>
  </si>
  <si>
    <t>ATC-F-01</t>
  </si>
  <si>
    <t>ATC-F-02</t>
  </si>
  <si>
    <t>ASTP01</t>
  </si>
  <si>
    <t>ASTP02</t>
  </si>
  <si>
    <t>ASTP03</t>
  </si>
  <si>
    <t>ASTP04</t>
  </si>
  <si>
    <t>ASTP05</t>
  </si>
  <si>
    <t>ASTP06</t>
  </si>
  <si>
    <t>ASTP07</t>
  </si>
  <si>
    <t>ASTP08</t>
  </si>
  <si>
    <t>ASTP09</t>
  </si>
  <si>
    <t>ASTP10</t>
  </si>
  <si>
    <t>ASTP11</t>
  </si>
  <si>
    <t>ASTP12</t>
  </si>
  <si>
    <t>ACT-N-01</t>
  </si>
  <si>
    <t>ACT-N-02</t>
  </si>
  <si>
    <t>ACT-N-17</t>
  </si>
  <si>
    <t>ACT-N-18</t>
  </si>
  <si>
    <t>ACT-N-03</t>
  </si>
  <si>
    <t>ACT-N-04</t>
  </si>
  <si>
    <t>ACT-N-19</t>
  </si>
  <si>
    <t>ACT-N-20</t>
  </si>
  <si>
    <t>ACT-N-05</t>
  </si>
  <si>
    <t>ACT-N-06</t>
  </si>
  <si>
    <t>ACT-N-21</t>
  </si>
  <si>
    <t>ACT-N-22</t>
  </si>
  <si>
    <t>ACT-N-07</t>
  </si>
  <si>
    <t>ACT-N-08</t>
  </si>
  <si>
    <t>ACT-N-23</t>
  </si>
  <si>
    <t>ACT-N-24</t>
  </si>
  <si>
    <t>ACT-N-09</t>
  </si>
  <si>
    <t>ACT-N-10</t>
  </si>
  <si>
    <t>ACT-N-25</t>
  </si>
  <si>
    <t>ACT-N-26</t>
  </si>
  <si>
    <t>ACT-N-11</t>
  </si>
  <si>
    <t>ACT-N-12</t>
  </si>
  <si>
    <t>ACT-N-27</t>
  </si>
  <si>
    <t>ACT-N-28</t>
  </si>
  <si>
    <t>ACT-N-13</t>
  </si>
  <si>
    <t>ACT-N-14</t>
  </si>
  <si>
    <t>ACT-N-29</t>
  </si>
  <si>
    <t>ACT-N-30</t>
  </si>
  <si>
    <t>ADTC001</t>
  </si>
  <si>
    <t>ADTC002</t>
  </si>
  <si>
    <t>ACT-NK-15</t>
  </si>
  <si>
    <t>ACT-NK-16</t>
  </si>
  <si>
    <t>ACT-NK-31</t>
  </si>
  <si>
    <t>ACT-NK-32</t>
  </si>
  <si>
    <t>AT-SPR-05</t>
  </si>
  <si>
    <t>AT-SPR-06</t>
  </si>
  <si>
    <t>AT-SPR-03</t>
  </si>
  <si>
    <t>AT-SPR-04</t>
  </si>
  <si>
    <t>AT-SPR-01</t>
  </si>
  <si>
    <t>AT-SPR-02</t>
  </si>
  <si>
    <t>AO-CB-02</t>
  </si>
  <si>
    <t>AO-CB-03</t>
  </si>
  <si>
    <t>AO-CB-04</t>
  </si>
  <si>
    <t>AO-CB-05</t>
  </si>
  <si>
    <t>AO-CB-06</t>
  </si>
  <si>
    <t>AO-CB-01</t>
  </si>
  <si>
    <t>ADCB002</t>
  </si>
  <si>
    <t>ADCB003</t>
  </si>
  <si>
    <t>ADCB004</t>
  </si>
  <si>
    <t>ADCB001</t>
  </si>
  <si>
    <t>ADCB013</t>
  </si>
  <si>
    <t>ADCB014</t>
  </si>
  <si>
    <t>ADCB011</t>
  </si>
  <si>
    <t>ADCB012</t>
  </si>
  <si>
    <t>ADCB007</t>
  </si>
  <si>
    <t>ADCB008</t>
  </si>
  <si>
    <t>ADCB009</t>
  </si>
  <si>
    <t>ADCB010</t>
  </si>
  <si>
    <t>ADCB005</t>
  </si>
  <si>
    <t>ADCB006</t>
  </si>
  <si>
    <t>ANA-BAG</t>
  </si>
  <si>
    <t>ANA-BAG-01</t>
  </si>
  <si>
    <t>BAG01</t>
  </si>
  <si>
    <t>AR-BAG-02</t>
  </si>
  <si>
    <t>AR-BAG-01</t>
  </si>
  <si>
    <t>AT-ICP6-03</t>
  </si>
  <si>
    <t>AT-ICP7-04</t>
  </si>
  <si>
    <t>ATBK002</t>
  </si>
  <si>
    <t>AT-ICP6-01</t>
  </si>
  <si>
    <t>AT-ICP7-02</t>
  </si>
  <si>
    <t>ATBK001</t>
  </si>
  <si>
    <t>AWBN10</t>
  </si>
  <si>
    <t>AK-F-01</t>
  </si>
  <si>
    <t>AK-F-03</t>
  </si>
  <si>
    <t>AK-F-02</t>
  </si>
  <si>
    <t>AK-F-04</t>
  </si>
  <si>
    <t>AK-F-06</t>
  </si>
  <si>
    <t>AK-F-05</t>
  </si>
  <si>
    <t>AT-FC-01</t>
  </si>
  <si>
    <t>AT-FC-02</t>
  </si>
  <si>
    <t>AT-FC-03</t>
  </si>
  <si>
    <t>AT-ECP6-03</t>
  </si>
  <si>
    <t>AT-ECP7-04</t>
  </si>
  <si>
    <t>ATBK004</t>
  </si>
  <si>
    <t>AT-ECP6-01</t>
  </si>
  <si>
    <t>AT-ECP7-02</t>
  </si>
  <si>
    <t>ATBK003</t>
  </si>
  <si>
    <t>AT-CR-02</t>
  </si>
  <si>
    <t>AT-CR-03</t>
  </si>
  <si>
    <t>AT-CR-01</t>
  </si>
  <si>
    <t>AT-BJS-02</t>
  </si>
  <si>
    <t>AT-GP2-02</t>
  </si>
  <si>
    <t>AT-GP2-03</t>
  </si>
  <si>
    <t>AT-GP2-04</t>
  </si>
  <si>
    <t>AT-GP2-05</t>
  </si>
  <si>
    <t>AT-GP2-01</t>
  </si>
  <si>
    <t>AT-GP3-02</t>
  </si>
  <si>
    <t>AT-GP3-03</t>
  </si>
  <si>
    <t>AT-GP3-04</t>
  </si>
  <si>
    <t>AT-GP3-05</t>
  </si>
  <si>
    <t>AT-GP3-01</t>
  </si>
  <si>
    <t>AT-BJS-01</t>
  </si>
  <si>
    <t>AT-CR-06</t>
  </si>
  <si>
    <t>AT-CR-04</t>
  </si>
  <si>
    <t>AT-CR-05</t>
  </si>
  <si>
    <t>ADCB017</t>
  </si>
  <si>
    <t>ADCB018</t>
  </si>
  <si>
    <t>ADCB019</t>
  </si>
  <si>
    <t>ABK-12-10</t>
  </si>
  <si>
    <t>IT-11</t>
  </si>
  <si>
    <t>IT-01</t>
  </si>
  <si>
    <t>IT-02</t>
  </si>
  <si>
    <t>IT-03</t>
  </si>
  <si>
    <t>ATD-01</t>
  </si>
  <si>
    <t>IT-05</t>
  </si>
  <si>
    <t>IT-04</t>
  </si>
  <si>
    <t>IT-T-01</t>
  </si>
  <si>
    <t>IT-T-02</t>
  </si>
  <si>
    <t>IT-T-03</t>
  </si>
  <si>
    <t>IT-16</t>
  </si>
  <si>
    <t>IT-07</t>
  </si>
  <si>
    <t>IT-08</t>
  </si>
  <si>
    <t>ABF-T-01</t>
  </si>
  <si>
    <t>AEBA008</t>
  </si>
  <si>
    <t>AEBA007</t>
  </si>
  <si>
    <t>AT-JLP-7</t>
  </si>
  <si>
    <t>AT-JLP-10</t>
  </si>
  <si>
    <t>AKAA002</t>
  </si>
  <si>
    <t>AKAA001</t>
  </si>
  <si>
    <t>ATAZ011</t>
  </si>
  <si>
    <t>ATAZ020</t>
  </si>
  <si>
    <t>ATAZ006</t>
  </si>
  <si>
    <t>ATAZ010</t>
  </si>
  <si>
    <t>ATR-P-10</t>
  </si>
  <si>
    <t>ATR-P-15</t>
  </si>
  <si>
    <t>ATR-P-20</t>
  </si>
  <si>
    <t>ATR-P-3</t>
  </si>
  <si>
    <t>ATR-P-5</t>
  </si>
  <si>
    <t>ATR-P-7</t>
  </si>
  <si>
    <t>ACA-04</t>
  </si>
  <si>
    <t>ACA-01</t>
  </si>
  <si>
    <t>ACA-02</t>
  </si>
  <si>
    <t>ACA-03</t>
  </si>
  <si>
    <t>ATR-S-12</t>
  </si>
  <si>
    <t>ATR-S-2.5</t>
  </si>
  <si>
    <t>ATR-S-20</t>
  </si>
  <si>
    <t>ATR-S-3.5</t>
  </si>
  <si>
    <t>ATR-S-5</t>
  </si>
  <si>
    <t>ATR-S-8</t>
  </si>
  <si>
    <t>ATR-D-10</t>
  </si>
  <si>
    <t>ATR-D-14</t>
  </si>
  <si>
    <t>ATR-D-5</t>
  </si>
  <si>
    <t>ATR-D-7</t>
  </si>
  <si>
    <t>ATGG512</t>
  </si>
  <si>
    <t>AT-EB-10</t>
  </si>
  <si>
    <t>AT-EB-11</t>
  </si>
  <si>
    <t>AT-EB-09</t>
  </si>
  <si>
    <t>AT-EB-03</t>
  </si>
  <si>
    <t>AT-EB-04</t>
  </si>
  <si>
    <t>AT-EB-01</t>
  </si>
  <si>
    <t>AT-EB-02</t>
  </si>
  <si>
    <t>AT-EB-08</t>
  </si>
  <si>
    <t>AT-EB-06</t>
  </si>
  <si>
    <t>AT-EB-07</t>
  </si>
  <si>
    <t>AT-EB-05</t>
  </si>
  <si>
    <t>AT-IS1-24</t>
  </si>
  <si>
    <t>AT-IS1-25</t>
  </si>
  <si>
    <t>AT-IS1-26</t>
  </si>
  <si>
    <t>AT-IS12-43</t>
  </si>
  <si>
    <t>AT-IS12-44</t>
  </si>
  <si>
    <t>AT-IS12-42</t>
  </si>
  <si>
    <t>AT-IS34-66</t>
  </si>
  <si>
    <t>AT-IS34-44</t>
  </si>
  <si>
    <t>AT-IS34-45</t>
  </si>
  <si>
    <t>AT-IS34-46</t>
  </si>
  <si>
    <t>AEBA004</t>
  </si>
  <si>
    <t>AEBA002</t>
  </si>
  <si>
    <t>AEBA003</t>
  </si>
  <si>
    <t>AJ-U-03</t>
  </si>
  <si>
    <t>AJ-U-04</t>
  </si>
  <si>
    <t>AJ-U-02</t>
  </si>
  <si>
    <t>AJ-U-01</t>
  </si>
  <si>
    <t>AJ-U-05</t>
  </si>
  <si>
    <t>AJFRA02</t>
  </si>
  <si>
    <t>ADAT001</t>
  </si>
  <si>
    <t>ADAT002</t>
  </si>
  <si>
    <t>ADAT003</t>
  </si>
  <si>
    <t>ACC-01</t>
  </si>
  <si>
    <t>ACC-02</t>
  </si>
  <si>
    <t>ACC-03</t>
  </si>
  <si>
    <t>ALED076</t>
  </si>
  <si>
    <t>ALED080</t>
  </si>
  <si>
    <t>ALED072</t>
  </si>
  <si>
    <t>ALED082</t>
  </si>
  <si>
    <t>ALED074</t>
  </si>
  <si>
    <t>ALED078</t>
  </si>
  <si>
    <t>ALED083</t>
  </si>
  <si>
    <t>ALED075</t>
  </si>
  <si>
    <t>ALED079</t>
  </si>
  <si>
    <t>ALED070</t>
  </si>
  <si>
    <t>ALED071</t>
  </si>
  <si>
    <t>ALED084</t>
  </si>
  <si>
    <t>ALED073</t>
  </si>
  <si>
    <t>ALED077</t>
  </si>
  <si>
    <t>ALED085</t>
  </si>
  <si>
    <t>ALED081</t>
  </si>
  <si>
    <t>ALED090</t>
  </si>
  <si>
    <t>ALED088</t>
  </si>
  <si>
    <t>ALED089</t>
  </si>
  <si>
    <t>ALED069</t>
  </si>
  <si>
    <t>ALED086</t>
  </si>
  <si>
    <t>ALED087</t>
  </si>
  <si>
    <t>ALED091</t>
  </si>
  <si>
    <t>ALED059</t>
  </si>
  <si>
    <t>ALED056</t>
  </si>
  <si>
    <t>ALED057</t>
  </si>
  <si>
    <t>ALED058</t>
  </si>
  <si>
    <t>ALED047</t>
  </si>
  <si>
    <t>ALED045</t>
  </si>
  <si>
    <t>ALED046</t>
  </si>
  <si>
    <t>ALED049</t>
  </si>
  <si>
    <t>ALED050</t>
  </si>
  <si>
    <t>ALED051</t>
  </si>
  <si>
    <t>ALED052</t>
  </si>
  <si>
    <t>ALED042</t>
  </si>
  <si>
    <t>ALED043</t>
  </si>
  <si>
    <t>ALED040</t>
  </si>
  <si>
    <t>ALED041</t>
  </si>
  <si>
    <t>ALED053</t>
  </si>
  <si>
    <t>ALED054</t>
  </si>
  <si>
    <t>ALED055</t>
  </si>
  <si>
    <t>ALED063</t>
  </si>
  <si>
    <t>ALED060</t>
  </si>
  <si>
    <t>ALED061</t>
  </si>
  <si>
    <t>ALED062</t>
  </si>
  <si>
    <t>ALED048</t>
  </si>
  <si>
    <t>ALED024</t>
  </si>
  <si>
    <t>ALED034</t>
  </si>
  <si>
    <t>ALED029</t>
  </si>
  <si>
    <t>ALED018</t>
  </si>
  <si>
    <t>ALED101</t>
  </si>
  <si>
    <t>ALED102</t>
  </si>
  <si>
    <t>ALED008</t>
  </si>
  <si>
    <t>ALED001</t>
  </si>
  <si>
    <t>ALED036</t>
  </si>
  <si>
    <t>ALED037</t>
  </si>
  <si>
    <t>ALED009</t>
  </si>
  <si>
    <t>ALED010</t>
  </si>
  <si>
    <t>ALED106</t>
  </si>
  <si>
    <t>ALED107</t>
  </si>
  <si>
    <t>ALED022</t>
  </si>
  <si>
    <t>ALED032</t>
  </si>
  <si>
    <t>ALED027</t>
  </si>
  <si>
    <t>ALED025</t>
  </si>
  <si>
    <t>ALED035</t>
  </si>
  <si>
    <t>ALED030</t>
  </si>
  <si>
    <t>ALED104</t>
  </si>
  <si>
    <t>ALED105</t>
  </si>
  <si>
    <t>ALED003</t>
  </si>
  <si>
    <t>ALED002</t>
  </si>
  <si>
    <t>ALED023</t>
  </si>
  <si>
    <t>ALED033</t>
  </si>
  <si>
    <t>ALED028</t>
  </si>
  <si>
    <t>ALED015</t>
  </si>
  <si>
    <t>ALED017</t>
  </si>
  <si>
    <t>ALED011</t>
  </si>
  <si>
    <t>ALED012</t>
  </si>
  <si>
    <t>ALED013</t>
  </si>
  <si>
    <t>ALED007</t>
  </si>
  <si>
    <t>ALED019</t>
  </si>
  <si>
    <t>ALED020</t>
  </si>
  <si>
    <t>ALED021</t>
  </si>
  <si>
    <t>ALED006</t>
  </si>
  <si>
    <t>ALED004</t>
  </si>
  <si>
    <t>ALED005</t>
  </si>
  <si>
    <t>ALED014</t>
  </si>
  <si>
    <t>ALED016</t>
  </si>
  <si>
    <t>ACM-F-01</t>
  </si>
  <si>
    <t>AVCF001</t>
  </si>
  <si>
    <t>AVCF002</t>
  </si>
  <si>
    <t>AVCF003</t>
  </si>
  <si>
    <t>AFL-1-02</t>
  </si>
  <si>
    <t>AFL-35W-05</t>
  </si>
  <si>
    <t>AFL-16S-04</t>
  </si>
  <si>
    <t>AFL-19H-08</t>
  </si>
  <si>
    <t>AEBK001</t>
  </si>
  <si>
    <t>AEBK002</t>
  </si>
  <si>
    <t>AEBK003</t>
  </si>
  <si>
    <t>AFL-WL-16</t>
  </si>
  <si>
    <t>AFL-WL-15</t>
  </si>
  <si>
    <t>AFL-WL-06</t>
  </si>
  <si>
    <t>AFL-30W-14</t>
  </si>
  <si>
    <t>AFL-3-01</t>
  </si>
  <si>
    <t>AFL-24W-09</t>
  </si>
  <si>
    <t>AFL-1-07</t>
  </si>
  <si>
    <t>AT-FL-01</t>
  </si>
  <si>
    <t>ACF-MK-01</t>
  </si>
  <si>
    <t>ADRL-05W18-05</t>
  </si>
  <si>
    <t>ADRL-1W10-06</t>
  </si>
  <si>
    <t>ADRL-1W12-08</t>
  </si>
  <si>
    <t>ACFK001</t>
  </si>
  <si>
    <t>ACFK002</t>
  </si>
  <si>
    <t>ACFK003</t>
  </si>
  <si>
    <t>ACFK004</t>
  </si>
  <si>
    <t>ACFK005</t>
  </si>
  <si>
    <t>AHC-SZ-02</t>
  </si>
  <si>
    <t>AHC-S-03</t>
  </si>
  <si>
    <t>ADHC013</t>
  </si>
  <si>
    <t>AHC-SZ-03</t>
  </si>
  <si>
    <t>AHC-S-05</t>
  </si>
  <si>
    <t>ADHC014</t>
  </si>
  <si>
    <t>ADHC001</t>
  </si>
  <si>
    <t>AHC-S-07</t>
  </si>
  <si>
    <t>AHC-SZ-04</t>
  </si>
  <si>
    <t>ADHC027</t>
  </si>
  <si>
    <t>AHC-S-09</t>
  </si>
  <si>
    <t>AHC-SZ-05</t>
  </si>
  <si>
    <t>ADHC002</t>
  </si>
  <si>
    <t>ADHC028</t>
  </si>
  <si>
    <t>AHC-S-11</t>
  </si>
  <si>
    <t>AHC-SZ-06</t>
  </si>
  <si>
    <t>ADHC003</t>
  </si>
  <si>
    <t>ADHC025</t>
  </si>
  <si>
    <t>AHC-S-13</t>
  </si>
  <si>
    <t>AHC-SZ-07</t>
  </si>
  <si>
    <t>ADHC004</t>
  </si>
  <si>
    <t>ADHC026</t>
  </si>
  <si>
    <t>AHC-SZ-08</t>
  </si>
  <si>
    <t>ADHC009</t>
  </si>
  <si>
    <t>AHC-S-15</t>
  </si>
  <si>
    <t>ADHC010</t>
  </si>
  <si>
    <t>ADHC011</t>
  </si>
  <si>
    <t>AHC-SZ-01</t>
  </si>
  <si>
    <t>AHC-S-01</t>
  </si>
  <si>
    <t>AHC-SK-04</t>
  </si>
  <si>
    <t>AHC-SK-06</t>
  </si>
  <si>
    <t>AHC-SK-08</t>
  </si>
  <si>
    <t>AHC-SK-10</t>
  </si>
  <si>
    <t>AHC-SK-12</t>
  </si>
  <si>
    <t>AHC-SK-14</t>
  </si>
  <si>
    <t>AHC-SK-16</t>
  </si>
  <si>
    <t>AHC-SK-02</t>
  </si>
  <si>
    <t>ACB-S-01</t>
  </si>
  <si>
    <t>ACB-S-02</t>
  </si>
  <si>
    <t>ACB-S-03</t>
  </si>
  <si>
    <t>ACB-BS-01</t>
  </si>
  <si>
    <t>ADCW007</t>
  </si>
  <si>
    <t>ACB-C-02</t>
  </si>
  <si>
    <t>ACB-C-04</t>
  </si>
  <si>
    <t>ACB-C-01</t>
  </si>
  <si>
    <t>ACB-C-03</t>
  </si>
  <si>
    <t>ACB-C-05</t>
  </si>
  <si>
    <t>ACB-P-01</t>
  </si>
  <si>
    <t>ACB-P-02</t>
  </si>
  <si>
    <t>ACB-P-03</t>
  </si>
  <si>
    <t>ADCW001</t>
  </si>
  <si>
    <t>ADCW002</t>
  </si>
  <si>
    <t>ADCW003</t>
  </si>
  <si>
    <t>ADCW004</t>
  </si>
  <si>
    <t>ADCW005</t>
  </si>
  <si>
    <t>ADCW006</t>
  </si>
  <si>
    <t>ACH02</t>
  </si>
  <si>
    <t>ACH01</t>
  </si>
  <si>
    <t>AHCRA03</t>
  </si>
  <si>
    <t>AHCRA02</t>
  </si>
  <si>
    <t>ABK-12-03</t>
  </si>
  <si>
    <t>ABK-12-01</t>
  </si>
  <si>
    <t>ABK-24-02</t>
  </si>
  <si>
    <t>ASC-KB-04</t>
  </si>
  <si>
    <t>ASC-KV-06</t>
  </si>
  <si>
    <t>ASC-KS-12</t>
  </si>
  <si>
    <t>ASC-F1</t>
  </si>
  <si>
    <t>ASC-F1k</t>
  </si>
  <si>
    <t>ASC-F2</t>
  </si>
  <si>
    <t>ASC-F2k</t>
  </si>
  <si>
    <t>ASC-F3</t>
  </si>
  <si>
    <t>ACCS-A-48</t>
  </si>
  <si>
    <t>ACCS-L-47</t>
  </si>
  <si>
    <t>ACCS-L-01</t>
  </si>
  <si>
    <t>ACCS-A-02</t>
  </si>
  <si>
    <t>ACCS-L-03</t>
  </si>
  <si>
    <t>ACCS-L-04</t>
  </si>
  <si>
    <t>ACCS-L-05</t>
  </si>
  <si>
    <t>ACCS-L-06</t>
  </si>
  <si>
    <t>ACCS-L-21</t>
  </si>
  <si>
    <t>ACCS-L-22</t>
  </si>
  <si>
    <t>ACCS-L-23</t>
  </si>
  <si>
    <t>ACCS-L-24</t>
  </si>
  <si>
    <t>ADSC003</t>
  </si>
  <si>
    <t>ACCS-L-25</t>
  </si>
  <si>
    <t>ACCS-L-26</t>
  </si>
  <si>
    <t>ACCS-L-13</t>
  </si>
  <si>
    <t>ACCS-A-14</t>
  </si>
  <si>
    <t>ACCS-L-29</t>
  </si>
  <si>
    <t>ACCS-L-30</t>
  </si>
  <si>
    <t>ADSC004</t>
  </si>
  <si>
    <t>ADSC005</t>
  </si>
  <si>
    <t>ACCS-L-31</t>
  </si>
  <si>
    <t>ACCS-L-32</t>
  </si>
  <si>
    <t>ADSC006</t>
  </si>
  <si>
    <t>ACCS-L-45</t>
  </si>
  <si>
    <t>ACCS-L-46</t>
  </si>
  <si>
    <t>ACCS-L-67</t>
  </si>
  <si>
    <t>ACCS-L-68</t>
  </si>
  <si>
    <t>ACCS-L-43</t>
  </si>
  <si>
    <t>ACCS-L-44</t>
  </si>
  <si>
    <t>ACCS-L-62</t>
  </si>
  <si>
    <t>ACCS-L-61</t>
  </si>
  <si>
    <t>ACCS-A-58</t>
  </si>
  <si>
    <t>ACCS-L-57</t>
  </si>
  <si>
    <t>ACCS-L-60</t>
  </si>
  <si>
    <t>ACCS-L-59</t>
  </si>
  <si>
    <t>ACCS-L-33</t>
  </si>
  <si>
    <t>ACCS-L-34</t>
  </si>
  <si>
    <t>ACCS-L-54</t>
  </si>
  <si>
    <t>ACCS-L-53</t>
  </si>
  <si>
    <t>ACCS-L-55</t>
  </si>
  <si>
    <t>ACCS-L-56</t>
  </si>
  <si>
    <t>ACCS-L-64</t>
  </si>
  <si>
    <t>ACCS-L-63</t>
  </si>
  <si>
    <t>ACCS-L-73</t>
  </si>
  <si>
    <t>ACCS-L-74</t>
  </si>
  <si>
    <t>ACCS-L-07</t>
  </si>
  <si>
    <t>ACCS-L-08</t>
  </si>
  <si>
    <t>ACCS-L-49</t>
  </si>
  <si>
    <t>ACCS-L-50</t>
  </si>
  <si>
    <t>ACCS-L-51</t>
  </si>
  <si>
    <t>ACCS-L-52</t>
  </si>
  <si>
    <t>ACCS-L-27</t>
  </si>
  <si>
    <t>ACCS-L-28</t>
  </si>
  <si>
    <t>ADSC021</t>
  </si>
  <si>
    <t>ADSC022</t>
  </si>
  <si>
    <t>ACCS-L-11</t>
  </si>
  <si>
    <t>ACCS-L-12</t>
  </si>
  <si>
    <t>ADSC023</t>
  </si>
  <si>
    <t>ACCS-L-10</t>
  </si>
  <si>
    <t>ACCS-L-09</t>
  </si>
  <si>
    <t>ACCS-L-16</t>
  </si>
  <si>
    <t>ACCS-L-15</t>
  </si>
  <si>
    <t>ACCS-L-17</t>
  </si>
  <si>
    <t>ACCS-L-18</t>
  </si>
  <si>
    <t>ACCS-L-69</t>
  </si>
  <si>
    <t>ACCS-L-70</t>
  </si>
  <si>
    <t>ACCS-L-71</t>
  </si>
  <si>
    <t>ACCS-L-72</t>
  </si>
  <si>
    <t>ACCS-L-19</t>
  </si>
  <si>
    <t>ACCS-A-20</t>
  </si>
  <si>
    <t>ADSC024</t>
  </si>
  <si>
    <t>ACCS-L-37</t>
  </si>
  <si>
    <t>ACCS-L-38</t>
  </si>
  <si>
    <t>AO-WC-13</t>
  </si>
  <si>
    <t>AO-WC-10</t>
  </si>
  <si>
    <t>AO-WC-12</t>
  </si>
  <si>
    <t>ADSC007</t>
  </si>
  <si>
    <t>ADSC008</t>
  </si>
  <si>
    <t>ADSC009</t>
  </si>
  <si>
    <t>ADSC010</t>
  </si>
  <si>
    <t>ADSC001</t>
  </si>
  <si>
    <t>ADSC002</t>
  </si>
  <si>
    <t>ADSC017</t>
  </si>
  <si>
    <t>ACCS-L-42</t>
  </si>
  <si>
    <t>ADSC018</t>
  </si>
  <si>
    <t>ACCS-L-41</t>
  </si>
  <si>
    <t>ADSC019</t>
  </si>
  <si>
    <t>ADSC011</t>
  </si>
  <si>
    <t>ACCS-L-65</t>
  </si>
  <si>
    <t>ACCS-L-66</t>
  </si>
  <si>
    <t>ACCS-L-39</t>
  </si>
  <si>
    <t>ADSC012</t>
  </si>
  <si>
    <t>ACCS-L-40</t>
  </si>
  <si>
    <t>ADSC013</t>
  </si>
  <si>
    <t>ADSC014</t>
  </si>
  <si>
    <t>ADSC015</t>
  </si>
  <si>
    <t>ADSC016</t>
  </si>
  <si>
    <t>ACCS-L-36</t>
  </si>
  <si>
    <t>ACCS-L-35</t>
  </si>
  <si>
    <t>ACS-PP-04</t>
  </si>
  <si>
    <t>ACS-PP-02</t>
  </si>
  <si>
    <t>ACS-PP-05</t>
  </si>
  <si>
    <t>ACS-PP-03</t>
  </si>
  <si>
    <t>ACS-PP-08</t>
  </si>
  <si>
    <t>ACS-PP-06</t>
  </si>
  <si>
    <t>ACS-PP-09</t>
  </si>
  <si>
    <t>ACS-PP-07</t>
  </si>
  <si>
    <t>ACS-VP-03</t>
  </si>
  <si>
    <t>ACS-VP-01</t>
  </si>
  <si>
    <t>ACS-VP-04</t>
  </si>
  <si>
    <t>ACS-VP-02</t>
  </si>
  <si>
    <t>ACS-VP-07</t>
  </si>
  <si>
    <t>ACS-VP-05</t>
  </si>
  <si>
    <t>ACS-VP-08</t>
  </si>
  <si>
    <t>ACS-VP-06</t>
  </si>
  <si>
    <t>ADCC001</t>
  </si>
  <si>
    <t>ADCC002</t>
  </si>
  <si>
    <t>ADCS003</t>
  </si>
  <si>
    <t>ADCS004</t>
  </si>
  <si>
    <t>ADCS005</t>
  </si>
  <si>
    <t>ACS-UEL-01</t>
  </si>
  <si>
    <t>ACS-UEL-03</t>
  </si>
  <si>
    <t>ACS-UEL-02</t>
  </si>
  <si>
    <t>ACS-UEL-06</t>
  </si>
  <si>
    <t>ACS-UEL-07</t>
  </si>
  <si>
    <t>ACS-UEL-04</t>
  </si>
  <si>
    <t>ACS-UEL-05</t>
  </si>
  <si>
    <t>ACS-UV-02</t>
  </si>
  <si>
    <t>ACS-UV-01</t>
  </si>
  <si>
    <t>ACS-UJ-02</t>
  </si>
  <si>
    <t>ACS-UJ-01</t>
  </si>
  <si>
    <t>ACS-UP-01</t>
  </si>
  <si>
    <t>ACS-UP-02</t>
  </si>
  <si>
    <t>ACS-UEL-08</t>
  </si>
  <si>
    <t>ACS-UEL-09</t>
  </si>
  <si>
    <t>ASC-SB-03</t>
  </si>
  <si>
    <t>ASC-SV-05</t>
  </si>
  <si>
    <t>ASC-SS-11</t>
  </si>
  <si>
    <t>ADCT006</t>
  </si>
  <si>
    <t>ADCT005</t>
  </si>
  <si>
    <t>ADCT004</t>
  </si>
  <si>
    <t>ADCT007</t>
  </si>
  <si>
    <t>AC-FC-03</t>
  </si>
  <si>
    <t>AC-FC-02</t>
  </si>
  <si>
    <t>AC-FC-01</t>
  </si>
  <si>
    <t>AC-FC-04</t>
  </si>
  <si>
    <t>AC-QC-08</t>
  </si>
  <si>
    <t>AC-QC-07</t>
  </si>
  <si>
    <t>ADCT003</t>
  </si>
  <si>
    <t>ADCT002</t>
  </si>
  <si>
    <t>AC-MC-06</t>
  </si>
  <si>
    <t>AC-MC-04</t>
  </si>
  <si>
    <t>AC-MC-05</t>
  </si>
  <si>
    <t>AO-HE-25</t>
  </si>
  <si>
    <t>ACS-PP-01</t>
  </si>
  <si>
    <t>AO-CW-26</t>
  </si>
  <si>
    <t>ADCS006</t>
  </si>
  <si>
    <t>ADCA001</t>
  </si>
  <si>
    <t>ABHN011</t>
  </si>
  <si>
    <t>ABHN012</t>
  </si>
  <si>
    <t>ABHN014</t>
  </si>
  <si>
    <t>ABHN015</t>
  </si>
  <si>
    <t>ABHN013</t>
  </si>
  <si>
    <t>AB-H-02</t>
  </si>
  <si>
    <t>AB-H-04</t>
  </si>
  <si>
    <t>AB-H-01</t>
  </si>
  <si>
    <t>AB-H-05</t>
  </si>
  <si>
    <t>AB-H-03</t>
  </si>
  <si>
    <t>ABHN006</t>
  </si>
  <si>
    <t>ABHN007</t>
  </si>
  <si>
    <t>ATRK41</t>
  </si>
  <si>
    <t>ATRK32</t>
  </si>
  <si>
    <t>ATRK31</t>
  </si>
  <si>
    <t>ATRK30</t>
  </si>
  <si>
    <t>ATRK37</t>
  </si>
  <si>
    <t>ATRK35</t>
  </si>
  <si>
    <t>ATRK44</t>
  </si>
  <si>
    <t>ATRK36</t>
  </si>
  <si>
    <t>ATRK45</t>
  </si>
  <si>
    <t>ATRK-17</t>
  </si>
  <si>
    <t>ATRK1750</t>
  </si>
  <si>
    <t>ATRK175</t>
  </si>
  <si>
    <t>ATRK-14</t>
  </si>
  <si>
    <t>ATRK1450</t>
  </si>
  <si>
    <t>ATRK145</t>
  </si>
  <si>
    <t>ATRK-15</t>
  </si>
  <si>
    <t>ATRK1550</t>
  </si>
  <si>
    <t>ATRK155</t>
  </si>
  <si>
    <t>ATRK-16</t>
  </si>
  <si>
    <t>ATRK1650</t>
  </si>
  <si>
    <t>ATRK165</t>
  </si>
  <si>
    <t>ATGG500</t>
  </si>
  <si>
    <t>ATGG501</t>
  </si>
  <si>
    <t>ATGG071</t>
  </si>
  <si>
    <t>ATGG070</t>
  </si>
  <si>
    <t>ATGG072</t>
  </si>
  <si>
    <t>AT-GG-08</t>
  </si>
  <si>
    <t>AT-GG-07</t>
  </si>
  <si>
    <t>ATGG081</t>
  </si>
  <si>
    <t>ATGG080</t>
  </si>
  <si>
    <t>ATGG100</t>
  </si>
  <si>
    <t>AT-GG-01</t>
  </si>
  <si>
    <t>AT-GG-02</t>
  </si>
  <si>
    <t>AT-GG-03</t>
  </si>
  <si>
    <t>AT-GG-04</t>
  </si>
  <si>
    <t>ATGG050</t>
  </si>
  <si>
    <t>AT-GG-06</t>
  </si>
  <si>
    <t>AT-GG-05</t>
  </si>
  <si>
    <t>ATGG051</t>
  </si>
  <si>
    <t>ATGG052</t>
  </si>
  <si>
    <t>ATGG061</t>
  </si>
  <si>
    <t>ATGG060</t>
  </si>
  <si>
    <t>ATBA001</t>
  </si>
  <si>
    <t>AT-GG-09</t>
  </si>
  <si>
    <t>ATBQ001</t>
  </si>
  <si>
    <t>ATBQ003</t>
  </si>
  <si>
    <t>ATBQ002</t>
  </si>
  <si>
    <t>ASPS-60-01</t>
  </si>
  <si>
    <t>ASPS-70-02</t>
  </si>
  <si>
    <t>ASPS-80-03</t>
  </si>
  <si>
    <t>ADSS001</t>
  </si>
  <si>
    <t>ADSS002</t>
  </si>
  <si>
    <t>ADSS003</t>
  </si>
  <si>
    <t>ASPS-R-14</t>
  </si>
  <si>
    <t>ASPS-SW-01</t>
  </si>
  <si>
    <t>ASPS-FB-01</t>
  </si>
  <si>
    <t>ASPS-FB-02</t>
  </si>
  <si>
    <t>ASPS-R-15</t>
  </si>
  <si>
    <t>ASPS-M-03</t>
  </si>
  <si>
    <t>ASPS-M-04</t>
  </si>
  <si>
    <t>ASPS-S-07</t>
  </si>
  <si>
    <t>ASPS-S-10</t>
  </si>
  <si>
    <t>ASPS-S-13</t>
  </si>
  <si>
    <t>ASPS-S-06</t>
  </si>
  <si>
    <t>ASPS-S-12</t>
  </si>
  <si>
    <t>ASPS-S-05</t>
  </si>
  <si>
    <t>ASPS-S-08</t>
  </si>
  <si>
    <t>ASPS-S-11</t>
  </si>
  <si>
    <t>ASPS-S-09</t>
  </si>
  <si>
    <t>ADAT004</t>
  </si>
  <si>
    <t>ADAT005</t>
  </si>
  <si>
    <t>ADVI004</t>
  </si>
  <si>
    <t>ADVI002</t>
  </si>
  <si>
    <t>ADVI005</t>
  </si>
  <si>
    <t>ADVI003</t>
  </si>
  <si>
    <t>ADVI006</t>
  </si>
  <si>
    <t>ADVI008</t>
  </si>
  <si>
    <t>ADVI007</t>
  </si>
  <si>
    <t>ADVI009</t>
  </si>
  <si>
    <t>ADVI011</t>
  </si>
  <si>
    <t>ADVI010</t>
  </si>
  <si>
    <t>ADVI015</t>
  </si>
  <si>
    <t>ADVI014</t>
  </si>
  <si>
    <t>ADVI013</t>
  </si>
  <si>
    <t>ADVI012</t>
  </si>
  <si>
    <t>ADSD001</t>
  </si>
  <si>
    <t>ADSD002</t>
  </si>
  <si>
    <t>ADAT006</t>
  </si>
  <si>
    <t>ADSI005</t>
  </si>
  <si>
    <t>ADSI006</t>
  </si>
  <si>
    <t>ADSI007</t>
  </si>
  <si>
    <t>ADSI003</t>
  </si>
  <si>
    <t>ADSI010</t>
  </si>
  <si>
    <t>ADSI009</t>
  </si>
  <si>
    <t>ADSI013</t>
  </si>
  <si>
    <t>ADSI012</t>
  </si>
  <si>
    <t>ADSI014</t>
  </si>
  <si>
    <t>ADSI011</t>
  </si>
  <si>
    <t>ADSI008</t>
  </si>
  <si>
    <t>ADSI016</t>
  </si>
  <si>
    <t>ADSI015</t>
  </si>
  <si>
    <t>ADSI018</t>
  </si>
  <si>
    <t>ADSI017</t>
  </si>
  <si>
    <t>ADSI001</t>
  </si>
  <si>
    <t>ADSI002</t>
  </si>
  <si>
    <t>ADMI002</t>
  </si>
  <si>
    <t>ADMI003</t>
  </si>
  <si>
    <t>AB-I-01</t>
  </si>
  <si>
    <t>ABIN009</t>
  </si>
  <si>
    <t>ABIN010</t>
  </si>
  <si>
    <t>ABGN010</t>
  </si>
  <si>
    <t>ABGN003</t>
  </si>
  <si>
    <t>ABGN004</t>
  </si>
  <si>
    <t>ABGN002</t>
  </si>
  <si>
    <t>AB-I-02</t>
  </si>
  <si>
    <t>ABHN009</t>
  </si>
  <si>
    <t>ABHN010</t>
  </si>
  <si>
    <t>ABHN008</t>
  </si>
  <si>
    <t>AB-I-03</t>
  </si>
  <si>
    <t>ABIN005</t>
  </si>
  <si>
    <t>AB-I-04</t>
  </si>
  <si>
    <t>ABIN007</t>
  </si>
  <si>
    <t>ABIN008</t>
  </si>
  <si>
    <t>ABIN006</t>
  </si>
  <si>
    <t>ABJN003</t>
  </si>
  <si>
    <t>AB-J-02</t>
  </si>
  <si>
    <t>AB-I-05</t>
  </si>
  <si>
    <t>ABGN008</t>
  </si>
  <si>
    <t>ABGN009</t>
  </si>
  <si>
    <t>AB-M-04</t>
  </si>
  <si>
    <t>ABGN005</t>
  </si>
  <si>
    <t>AB-G-01</t>
  </si>
  <si>
    <t>ABGN006</t>
  </si>
  <si>
    <t>ABGN007</t>
  </si>
  <si>
    <t>AB-F-02</t>
  </si>
  <si>
    <t>AB-F-01</t>
  </si>
  <si>
    <t>ABFN004</t>
  </si>
  <si>
    <t>AB-F-03</t>
  </si>
  <si>
    <t>ABFN005</t>
  </si>
  <si>
    <t>AB-R-06</t>
  </si>
  <si>
    <t>AB-R-06R</t>
  </si>
  <si>
    <t>AB-R-08</t>
  </si>
  <si>
    <t>AB-R-16</t>
  </si>
  <si>
    <t>AB-R-09</t>
  </si>
  <si>
    <t>AB-R-01</t>
  </si>
  <si>
    <t>AB-R-07</t>
  </si>
  <si>
    <t>AB-R-11R</t>
  </si>
  <si>
    <t>AB-R-02R</t>
  </si>
  <si>
    <t>AB-R-11</t>
  </si>
  <si>
    <t>AB-R-03</t>
  </si>
  <si>
    <t>AB-R-02</t>
  </si>
  <si>
    <t>AB-R-15</t>
  </si>
  <si>
    <t>AB-R-10</t>
  </si>
  <si>
    <t>AB-R-10R</t>
  </si>
  <si>
    <t>AB-R-12S</t>
  </si>
  <si>
    <t>AB-R-13S</t>
  </si>
  <si>
    <t>ABRN019</t>
  </si>
  <si>
    <t>ABRN020</t>
  </si>
  <si>
    <t>AB-R-05</t>
  </si>
  <si>
    <t>AB-R-14S</t>
  </si>
  <si>
    <t>AB-R-04R</t>
  </si>
  <si>
    <t>ABRN018</t>
  </si>
  <si>
    <t>AB-R-04</t>
  </si>
  <si>
    <t>ABRN017</t>
  </si>
  <si>
    <t>AWB-BKP-330</t>
  </si>
  <si>
    <t>AWB-BKP-360</t>
  </si>
  <si>
    <t>AWB-BKP-380</t>
  </si>
  <si>
    <t>AWB-BKP-410</t>
  </si>
  <si>
    <t>AWB-BKP-430</t>
  </si>
  <si>
    <t>AWB-BKP-450</t>
  </si>
  <si>
    <t>AWB-BK-450K</t>
  </si>
  <si>
    <t>AWB-BKP-475</t>
  </si>
  <si>
    <t>AWB-BKP-510</t>
  </si>
  <si>
    <t>AWB-BKP-530</t>
  </si>
  <si>
    <t>AWB-BKP-550</t>
  </si>
  <si>
    <t>AWB-BKP-600</t>
  </si>
  <si>
    <t>AWB-BKP-650</t>
  </si>
  <si>
    <t>AWB-BKP-700</t>
  </si>
  <si>
    <t>AWB-BK-330</t>
  </si>
  <si>
    <t>AWB-BK-360</t>
  </si>
  <si>
    <t>AWB-BK-380</t>
  </si>
  <si>
    <t>AWB-BK-410</t>
  </si>
  <si>
    <t>AWB-BK-430</t>
  </si>
  <si>
    <t>AWB-BK-450</t>
  </si>
  <si>
    <t>AWB-BK-475</t>
  </si>
  <si>
    <t>AWB-BK-510</t>
  </si>
  <si>
    <t>AWB-BK-530</t>
  </si>
  <si>
    <t>AWB-BK-550</t>
  </si>
  <si>
    <t>AWB-BK-600</t>
  </si>
  <si>
    <t>AWB-BK-650</t>
  </si>
  <si>
    <t>AWB-BK-700</t>
  </si>
  <si>
    <t>AWB-H-360</t>
  </si>
  <si>
    <t>AWB-H-380</t>
  </si>
  <si>
    <t>AWB-H-410</t>
  </si>
  <si>
    <t>AWB-H-430</t>
  </si>
  <si>
    <t>AWB-H-450</t>
  </si>
  <si>
    <t>AWB-H-475</t>
  </si>
  <si>
    <t>AWB-H-510</t>
  </si>
  <si>
    <t>AWB-H-530</t>
  </si>
  <si>
    <t>AWB-H-550</t>
  </si>
  <si>
    <t>AWB-H-600</t>
  </si>
  <si>
    <t>AWB-H-650</t>
  </si>
  <si>
    <t>AWB-H-700</t>
  </si>
  <si>
    <t>AWB-TK-1000</t>
  </si>
  <si>
    <t>AWB-TK-1001</t>
  </si>
  <si>
    <t>AWB-TK-500</t>
  </si>
  <si>
    <t>AWB-TK-550</t>
  </si>
  <si>
    <t>AWB-TK-600</t>
  </si>
  <si>
    <t>AWB-TK-650</t>
  </si>
  <si>
    <t>AWB-TK-700</t>
  </si>
  <si>
    <t>AWB-TK-800</t>
  </si>
  <si>
    <t>AWB-TK-900</t>
  </si>
  <si>
    <t>AWB-TK-901</t>
  </si>
  <si>
    <t>AWB-R-250</t>
  </si>
  <si>
    <t>AWB-R-275</t>
  </si>
  <si>
    <t>AWB-R-300</t>
  </si>
  <si>
    <t>AWB-R-325</t>
  </si>
  <si>
    <t>AWB-R-350</t>
  </si>
  <si>
    <t>AWB-R-375</t>
  </si>
  <si>
    <t>AWB-R-400</t>
  </si>
  <si>
    <t>AWB-RK-250</t>
  </si>
  <si>
    <t>AWB-RK-275</t>
  </si>
  <si>
    <t>AWB-RK-300</t>
  </si>
  <si>
    <t>AWB-RK-325</t>
  </si>
  <si>
    <t>AWB-RK-350</t>
  </si>
  <si>
    <t>AWB-RK-375</t>
  </si>
  <si>
    <t>AWB-RK-400</t>
  </si>
  <si>
    <t>AWB-W-330</t>
  </si>
  <si>
    <t>AWB-W-360</t>
  </si>
  <si>
    <t>AWB-W-380</t>
  </si>
  <si>
    <t>AWB-W-410</t>
  </si>
  <si>
    <t>AWB-W-430</t>
  </si>
  <si>
    <t>AWB-W-450</t>
  </si>
  <si>
    <t>AWB-W-475</t>
  </si>
  <si>
    <t>AWB-W-510</t>
  </si>
  <si>
    <t>AWB-W-530</t>
  </si>
  <si>
    <t>AWB-W-550</t>
  </si>
  <si>
    <t>AWB-W-600</t>
  </si>
  <si>
    <t>AWB-W-650</t>
  </si>
  <si>
    <t>AWB-K-330</t>
  </si>
  <si>
    <t>AWB-K-330K</t>
  </si>
  <si>
    <t>AWB-K-360</t>
  </si>
  <si>
    <t>AWB-K-380</t>
  </si>
  <si>
    <t>AWB-K-410</t>
  </si>
  <si>
    <t>AWB-K-430</t>
  </si>
  <si>
    <t>AWB-K-450</t>
  </si>
  <si>
    <t>AWB-K-475</t>
  </si>
  <si>
    <t>AWB-K-510K</t>
  </si>
  <si>
    <t>AWB-K-510</t>
  </si>
  <si>
    <t>AWB-K-530</t>
  </si>
  <si>
    <t>AWB-K-550</t>
  </si>
  <si>
    <t>AWB-K-600</t>
  </si>
  <si>
    <t>AWB-K-650</t>
  </si>
  <si>
    <t>AWB-K-700</t>
  </si>
  <si>
    <t>AWB-BK-510-450K</t>
  </si>
  <si>
    <t>AWB-BK-510-475K</t>
  </si>
  <si>
    <t>AWB-BK-510K</t>
  </si>
  <si>
    <t>AWB-BK-530-450K</t>
  </si>
  <si>
    <t>AWB-BK-530-475K</t>
  </si>
  <si>
    <t>AWB-BK-530K</t>
  </si>
  <si>
    <t>AWB-BK-550-400K</t>
  </si>
  <si>
    <t>AWB-BK-550-450K</t>
  </si>
  <si>
    <t>AWB-BK-550-475K</t>
  </si>
  <si>
    <t>AWB-BK-550-510K</t>
  </si>
  <si>
    <t>AWB-BK-550-530K</t>
  </si>
  <si>
    <t>AWB-BK-550-550K</t>
  </si>
  <si>
    <t>AWB-BK-600-400K</t>
  </si>
  <si>
    <t>AWB-BK-600-450K</t>
  </si>
  <si>
    <t>AWB-BK-600-475K</t>
  </si>
  <si>
    <t>AWB-BK-600-500K</t>
  </si>
  <si>
    <t>AWB-BK-600-530K</t>
  </si>
  <si>
    <t>AWB-BK-600-550K</t>
  </si>
  <si>
    <t>AWB-BK-600-600K</t>
  </si>
  <si>
    <t>AWB-BK-650-350K</t>
  </si>
  <si>
    <t>AWB-BK-650-410K</t>
  </si>
  <si>
    <t>AWB-BK-650-450K</t>
  </si>
  <si>
    <t>AWB-BK-650-475K</t>
  </si>
  <si>
    <t>AWB-BK-650-500K</t>
  </si>
  <si>
    <t>AWB-BK-650-550K</t>
  </si>
  <si>
    <t>AWB-BK-650-575K</t>
  </si>
  <si>
    <t>AWB-BK-650-650K</t>
  </si>
  <si>
    <t>AWB-BK-700-700K</t>
  </si>
  <si>
    <t>ADHS001</t>
  </si>
  <si>
    <t>ATRK61</t>
  </si>
  <si>
    <t>ATRK59</t>
  </si>
  <si>
    <t>ATRK60</t>
  </si>
  <si>
    <t/>
  </si>
  <si>
    <t>72148-S0A-000,MCR1616</t>
  </si>
  <si>
    <t>8974548030</t>
  </si>
  <si>
    <t>B8599-C2025,A0008280388</t>
  </si>
  <si>
    <t>N10528301,1085270,954133A000,139954,66126912985,90541381,72148SLJ000,72148SNB000,JLM20930005,285999F910,YWK10003L,9481519,1609108180</t>
  </si>
  <si>
    <t>626610,D10M30M10A,531710</t>
  </si>
  <si>
    <t>626710,D10M75M10A,571710</t>
  </si>
  <si>
    <t>626612,D10M30M12A,531712</t>
  </si>
  <si>
    <t>626712,D10M75M12A,571712</t>
  </si>
  <si>
    <t>626605,531705</t>
  </si>
  <si>
    <t>626705,571705</t>
  </si>
  <si>
    <t>626606,D10M30M06A,531706</t>
  </si>
  <si>
    <t>626706,D10M75M06A,571706</t>
  </si>
  <si>
    <t>626608,D10M30M08A,531708</t>
  </si>
  <si>
    <t>626708,D10M75M08A,571708</t>
  </si>
  <si>
    <t>626709,D10M75M09A</t>
  </si>
  <si>
    <t>626120,531320</t>
  </si>
  <si>
    <t>626220,571320</t>
  </si>
  <si>
    <t>626125,531325</t>
  </si>
  <si>
    <t>626225,571325</t>
  </si>
  <si>
    <t>626127,531327</t>
  </si>
  <si>
    <t>626227,571327</t>
  </si>
  <si>
    <t>626130,D130T30,531330</t>
  </si>
  <si>
    <t>626230,D175T30,571330</t>
  </si>
  <si>
    <t>626140,D130T40,531340</t>
  </si>
  <si>
    <t>626240,D175T40,571340</t>
  </si>
  <si>
    <t>626145,D130T45,531345</t>
  </si>
  <si>
    <t>626245,D175T45,571345</t>
  </si>
  <si>
    <t>626150,D130T50,531350</t>
  </si>
  <si>
    <t>626250,D175T50,571350</t>
  </si>
  <si>
    <t>626155,D130T55,531355</t>
  </si>
  <si>
    <t>626255,D175T55,571355</t>
  </si>
  <si>
    <t>626160,531360</t>
  </si>
  <si>
    <t>626260,D175T60,571360</t>
  </si>
  <si>
    <t>626410,D130H100,531210</t>
  </si>
  <si>
    <t>626510,626505,D175H100,571210</t>
  </si>
  <si>
    <t>626412,D130H120,531212</t>
  </si>
  <si>
    <t>626512,626412,D175H120,571212</t>
  </si>
  <si>
    <t>626405,531205</t>
  </si>
  <si>
    <t>626505,571205</t>
  </si>
  <si>
    <t>626406,D130H60 ,531206</t>
  </si>
  <si>
    <t>626506,626505,D175H60,571206</t>
  </si>
  <si>
    <t>626407,D130H70 ,531207</t>
  </si>
  <si>
    <t>626507,626505,D175H70,571207</t>
  </si>
  <si>
    <t>626408,D130H80,531208</t>
  </si>
  <si>
    <t>626508,626505,D175H80,571208</t>
  </si>
  <si>
    <t>626409,531209</t>
  </si>
  <si>
    <t>626509,626505,571209</t>
  </si>
  <si>
    <t>414180,30115,414125,P5601</t>
  </si>
  <si>
    <t>414180,36405,414127,CP00150,P5603 ,411106</t>
  </si>
  <si>
    <t>414160,30116,P106</t>
  </si>
  <si>
    <t>414180,30118,P107</t>
  </si>
  <si>
    <t>414180,CP00180,P098</t>
  </si>
  <si>
    <t>БУ 01 00 01</t>
  </si>
  <si>
    <t>5JA061107 9B9,5JA061107 WC4</t>
  </si>
  <si>
    <t>66770-ADE00,67 22 196,77 11 578 137,82 01 382 042,3T0 061 127,990E0-79J89,66770-ADE01</t>
  </si>
  <si>
    <t>40602</t>
  </si>
  <si>
    <t>WAT 1120002</t>
  </si>
  <si>
    <t>WC04</t>
  </si>
  <si>
    <t>GY000261,CA-950</t>
  </si>
  <si>
    <t>KT 835222,CA-980</t>
  </si>
  <si>
    <t>GY000263,СА-480</t>
  </si>
  <si>
    <t>40743,648150</t>
  </si>
  <si>
    <t>628025,39701,S25H414,241212</t>
  </si>
  <si>
    <t>40742,638145,S41H618</t>
  </si>
  <si>
    <t>40726,648250,S23H8660</t>
  </si>
  <si>
    <t>628125,39702,TH12250,S23H41250,261212</t>
  </si>
  <si>
    <t>608010,39524,TH14011,S23H21130,261406</t>
  </si>
  <si>
    <t>40725,638150</t>
  </si>
  <si>
    <t>618015,39704,S23H31200,263808</t>
  </si>
  <si>
    <t>39710,628338,FH12380 ,S22H41375,251215</t>
  </si>
  <si>
    <t>628343,39641,S22H41450</t>
  </si>
  <si>
    <t>628460,39740,S22H41600,251224</t>
  </si>
  <si>
    <t>608200,39739,S22H21130,251406</t>
  </si>
  <si>
    <t>618325,39737,S22H31200,253810</t>
  </si>
  <si>
    <t>536580,40300,LSW1</t>
  </si>
  <si>
    <t>536581,40332,LSW2</t>
  </si>
  <si>
    <t>536781,40323</t>
  </si>
  <si>
    <t>40301</t>
  </si>
  <si>
    <t>AIWS124M,JAI-1138,OMP11339</t>
  </si>
  <si>
    <t>42500,AIW12717,JAI-1044</t>
  </si>
  <si>
    <t>42510,AIW1268,JAI-0964,OMP11281</t>
  </si>
  <si>
    <t>JAI-6211</t>
  </si>
  <si>
    <t>AIW3416M</t>
  </si>
  <si>
    <t>A78357S</t>
  </si>
  <si>
    <t>A78355S</t>
  </si>
  <si>
    <t>A78356S</t>
  </si>
  <si>
    <t>623010,39310,S06H410,112610</t>
  </si>
  <si>
    <t>623210,39220,112710</t>
  </si>
  <si>
    <t>623011,39311,S06H411,112611</t>
  </si>
  <si>
    <t>623012,39312,S06H412,112612</t>
  </si>
  <si>
    <t>623212,39222,112712</t>
  </si>
  <si>
    <t>623014,39314,S06H414,112614</t>
  </si>
  <si>
    <t>623214,39224,112714</t>
  </si>
  <si>
    <t>623016,39316,S06H416,112616</t>
  </si>
  <si>
    <t>623216,39216,112716</t>
  </si>
  <si>
    <t>623018,39318,S06H418,112618</t>
  </si>
  <si>
    <t>623020,39320,S06H420,112620</t>
  </si>
  <si>
    <t>623022,39322,S06H422,112622</t>
  </si>
  <si>
    <t>623024,39324,S06H424,112624</t>
  </si>
  <si>
    <t>625460,39610,121710</t>
  </si>
  <si>
    <t>625410,39510,120710</t>
  </si>
  <si>
    <t>625462,39611,121712</t>
  </si>
  <si>
    <t>625412,39292,120712</t>
  </si>
  <si>
    <t>625464,39204,121714</t>
  </si>
  <si>
    <t>625414,39514,120714</t>
  </si>
  <si>
    <t>625466,39616,121716</t>
  </si>
  <si>
    <t>625416,39516,120716</t>
  </si>
  <si>
    <t>625418,39518,120718</t>
  </si>
  <si>
    <t>625458,39608,121708</t>
  </si>
  <si>
    <t>625408,39508,120708</t>
  </si>
  <si>
    <t>625409,39509,120709</t>
  </si>
  <si>
    <t>625110,39390,S09H4310,121210</t>
  </si>
  <si>
    <t>625010,39290,120210</t>
  </si>
  <si>
    <t>625111</t>
  </si>
  <si>
    <t>625112,39392,S09H4312,121212</t>
  </si>
  <si>
    <t>625012,39292,S09H412,120212</t>
  </si>
  <si>
    <t>625113</t>
  </si>
  <si>
    <t>625114,39394,S09H4314,121214</t>
  </si>
  <si>
    <t>625014,39294,S09H414,120214</t>
  </si>
  <si>
    <t>625117,39397,121217</t>
  </si>
  <si>
    <t>625017,39297,120217</t>
  </si>
  <si>
    <t>625119,39399,121219</t>
  </si>
  <si>
    <t>625019,120219</t>
  </si>
  <si>
    <t>625105,39385,S09H4305,121205</t>
  </si>
  <si>
    <t>625106,39386,S09H4306 ,121206</t>
  </si>
  <si>
    <t>625006,39286,S09H406,120206</t>
  </si>
  <si>
    <t>625107,39387,S09H4307,121207</t>
  </si>
  <si>
    <t>625007,39287,S09H410,120207</t>
  </si>
  <si>
    <t>625108,39388,S09H4308,121208</t>
  </si>
  <si>
    <t>625008,39288,120208</t>
  </si>
  <si>
    <t>625009,39289,120209</t>
  </si>
  <si>
    <t>624760</t>
  </si>
  <si>
    <t>624759</t>
  </si>
  <si>
    <t>624230,39257,S07H4330,121930</t>
  </si>
  <si>
    <t>624130,39330,S07H430,138330</t>
  </si>
  <si>
    <t>624240,39240,S07H4340,121940</t>
  </si>
  <si>
    <t>624140,39340,S07H440,138340</t>
  </si>
  <si>
    <t>624245,39245,S07H4345,121945</t>
  </si>
  <si>
    <t>624145,39345,S07H445,138845</t>
  </si>
  <si>
    <t>624250,39250,S07H4350,121950</t>
  </si>
  <si>
    <t>624150,39350,S07H450,138850</t>
  </si>
  <si>
    <t>624255,39255,S07H4355,121955</t>
  </si>
  <si>
    <t>624155,39355,138855</t>
  </si>
  <si>
    <t>624260,39260,S07H4360,121960</t>
  </si>
  <si>
    <t>624160,39328,S07H460,138860</t>
  </si>
  <si>
    <t>624270,39266,S07H4370,121970</t>
  </si>
  <si>
    <t>620210,39181,FS11210,S04HD4110,112110</t>
  </si>
  <si>
    <t>620010,39163,FS01210,S04H4110,112010</t>
  </si>
  <si>
    <t>39128,S04HD4111,112111</t>
  </si>
  <si>
    <t>620011,39164,FS01211,S04H4111,112011</t>
  </si>
  <si>
    <t>620212,39182,FS11212,S04HD4112,112112</t>
  </si>
  <si>
    <t>620012,39165,FS01212,S04H4112,112012</t>
  </si>
  <si>
    <t>620213,39183,FS11213,S04HD4113,112113</t>
  </si>
  <si>
    <t>620013,39166,FS01213,S04H4113,112013</t>
  </si>
  <si>
    <t>620214,39184,FS11214,S04HD4114,112114</t>
  </si>
  <si>
    <t>620014,39167,FS01214,S04H4114,112014</t>
  </si>
  <si>
    <t>620215,39185,FS11215,S04HD4115,112115</t>
  </si>
  <si>
    <t>620015,39168,FS01215,S04H4115,112015</t>
  </si>
  <si>
    <t>620216,39138,FS11216,S04HD4116,112116</t>
  </si>
  <si>
    <t>620016,39169,FS01216,S04H4116,112016</t>
  </si>
  <si>
    <t>620656,S17M4116,112116A</t>
  </si>
  <si>
    <t>620601,39271,S17H4116,138116A</t>
  </si>
  <si>
    <t>620217,39186,FS11217,S04HD4117,112117</t>
  </si>
  <si>
    <t>620017,39170,FS01217,S04H4117,112017</t>
  </si>
  <si>
    <t>620218,39187,FS11218,S04HD4118,112118</t>
  </si>
  <si>
    <t>620018,39171,FS01218,S04H4118,112018</t>
  </si>
  <si>
    <t>620219,39188,FS11219,S04HD4119,112119</t>
  </si>
  <si>
    <t>620019,39172,FS01219,S04H4119,112019</t>
  </si>
  <si>
    <t>39241,S04HD4120,112120</t>
  </si>
  <si>
    <t>620020,39173,S04H4120,112020</t>
  </si>
  <si>
    <t>620221,39189,FS11221,S04HD4121,112121</t>
  </si>
  <si>
    <t>620021,39174,FS01221,S04H4121,112021</t>
  </si>
  <si>
    <t>620661,S17M4121,112121A</t>
  </si>
  <si>
    <t>620603,39272,S18AD4103S,138121A</t>
  </si>
  <si>
    <t>620222,39190,FS11222,S04HD4122,112122</t>
  </si>
  <si>
    <t>620022,39175,FS01222,S04H4122,112022</t>
  </si>
  <si>
    <t>620224,39191,FS11224,S04HD4124,112124</t>
  </si>
  <si>
    <t>620024,39177,FS01224 ,S04H4124,112024</t>
  </si>
  <si>
    <t>620227,39192,S04HD4127,112127</t>
  </si>
  <si>
    <t>620027,39178,FS01227 ,S04H4127,112027</t>
  </si>
  <si>
    <t>620230,39193,S04HD4130,112130</t>
  </si>
  <si>
    <t>620030,39179,FS01230,S04H4130,112030</t>
  </si>
  <si>
    <t>620232,39243,S04HD4132,112132</t>
  </si>
  <si>
    <t>620032,39180,FS01232 ,S04H4132,112032</t>
  </si>
  <si>
    <t>620208,39194,S04HD4108,112108</t>
  </si>
  <si>
    <t>620008,39161,FS01208,S04H4108,112008</t>
  </si>
  <si>
    <t>S04HD4109,112109</t>
  </si>
  <si>
    <t>620009,39162,FS01209,S04H4109,112009</t>
  </si>
  <si>
    <t>603010,39309</t>
  </si>
  <si>
    <t>603005,39305,S06H205,114605</t>
  </si>
  <si>
    <t>603006,39306,S06H206,114606</t>
  </si>
  <si>
    <t>603007,39307,S06H207,114607</t>
  </si>
  <si>
    <t>603008,39308,S06H208,114608</t>
  </si>
  <si>
    <t>600260,39181,FS11410,S04HD2110,114110</t>
  </si>
  <si>
    <t>600060,39280,FS01410,S04H2110,114010</t>
  </si>
  <si>
    <t>600261,39128,FS11411,S04HD2111,114111</t>
  </si>
  <si>
    <t>600061,39281,FS01411,S04H2111,114011</t>
  </si>
  <si>
    <t>600262,39182,FS11412,S04HD2112,114112</t>
  </si>
  <si>
    <t>600062,39282,FS01412,S04H2112,114012</t>
  </si>
  <si>
    <t>600263,39183,FS11413,S04HD2113,114113</t>
  </si>
  <si>
    <t>600063,39283,FS01413,S04H2113,114013</t>
  </si>
  <si>
    <t>600250,39375,FS11405,S04HD2105,114105</t>
  </si>
  <si>
    <t>600050,39275,FS01405,S04H2105,114005</t>
  </si>
  <si>
    <t>600256,39376,FS11406,S04HD2106,114106</t>
  </si>
  <si>
    <t>600056,39276,FS01406,S04H2106,114006</t>
  </si>
  <si>
    <t>600257,39377,FS11407,S04HD2107,114107</t>
  </si>
  <si>
    <t>600057,39277,FS01407,S04H2107,114007</t>
  </si>
  <si>
    <t>600258,39378,FS11408,S04HD2108,114108</t>
  </si>
  <si>
    <t>600058,39278,FS01408,S04H2108,114008</t>
  </si>
  <si>
    <t>600259,39379,FS11409,S04HD2109,114109</t>
  </si>
  <si>
    <t>600059,39279,FS01409,S04H2109,114009</t>
  </si>
  <si>
    <t>610010,S04H3110,138010</t>
  </si>
  <si>
    <t>S04H3111,138011</t>
  </si>
  <si>
    <t>610012,S04H3112,138012</t>
  </si>
  <si>
    <t>610013,S04H3113,138013</t>
  </si>
  <si>
    <t>610014,S04H3114,138014</t>
  </si>
  <si>
    <t>610015,S04H3115,138015</t>
  </si>
  <si>
    <t>S04H3116,138016</t>
  </si>
  <si>
    <t>610017,S04H3117,138017</t>
  </si>
  <si>
    <t>S04H3118,138018</t>
  </si>
  <si>
    <t>610019,S04H3119,138019</t>
  </si>
  <si>
    <t>S04H3121,138021</t>
  </si>
  <si>
    <t>S04H3122,138022</t>
  </si>
  <si>
    <t>610008,S04H3108,138008</t>
  </si>
  <si>
    <t>S04H3109,138009</t>
  </si>
  <si>
    <t>660317,39227,S03AD4317</t>
  </si>
  <si>
    <t>660319,39223,S03AD4319</t>
  </si>
  <si>
    <t>660321,39231,S03AD4321</t>
  </si>
  <si>
    <t>40318</t>
  </si>
  <si>
    <t>40319</t>
  </si>
  <si>
    <t>40320</t>
  </si>
  <si>
    <t>40322</t>
  </si>
  <si>
    <t>40122</t>
  </si>
  <si>
    <t>40324,640024,LSWS00124,S03A8124</t>
  </si>
  <si>
    <t>40327,640027,LSWS00127,S03A8127</t>
  </si>
  <si>
    <t>40330,640030,LSWS00130,S03A8130</t>
  </si>
  <si>
    <t>40331,640032,LSWS00132,S03A8132</t>
  </si>
  <si>
    <t>40333,640033,LSWS00133,S03A8133</t>
  </si>
  <si>
    <t>40354,640034,LSWS00134,S03A8134</t>
  </si>
  <si>
    <t>40336,640036,LSWS00136,S03A8136</t>
  </si>
  <si>
    <t>40337,LSWS00138,S03A8138</t>
  </si>
  <si>
    <t>40341,640041,LSWS00141,S03A8141</t>
  </si>
  <si>
    <t>40346,640046,LSWS00146,S03A8146</t>
  </si>
  <si>
    <t>40350,640050,LSWS00150,S03A8150</t>
  </si>
  <si>
    <t>640052,LSWS00152</t>
  </si>
  <si>
    <t>40355,LSWS00155 ,S03A8155</t>
  </si>
  <si>
    <t>40360,640060,LSWS00160,S03A8160</t>
  </si>
  <si>
    <t>664610</t>
  </si>
  <si>
    <t>39490,664612</t>
  </si>
  <si>
    <t>39491,664614</t>
  </si>
  <si>
    <t>39492,664616</t>
  </si>
  <si>
    <t>664605</t>
  </si>
  <si>
    <t>664608</t>
  </si>
  <si>
    <t>40181,664125</t>
  </si>
  <si>
    <t>40183,664130,13957</t>
  </si>
  <si>
    <t>40185,664140,13958</t>
  </si>
  <si>
    <t>40186,664145,13959</t>
  </si>
  <si>
    <t>40187,664150,13965</t>
  </si>
  <si>
    <t>40188,664155,13966</t>
  </si>
  <si>
    <t>40189,664160,13967</t>
  </si>
  <si>
    <t>40190,664170,13968</t>
  </si>
  <si>
    <t>664180</t>
  </si>
  <si>
    <t>39085,664410,S05A4H10</t>
  </si>
  <si>
    <t>39086,664412,S05A4H12</t>
  </si>
  <si>
    <t>39087,664414,S05A4H14</t>
  </si>
  <si>
    <t>39088,664417,S05A4H17</t>
  </si>
  <si>
    <t>39089,664419,S05A4H19</t>
  </si>
  <si>
    <t>39090</t>
  </si>
  <si>
    <t>39081</t>
  </si>
  <si>
    <t>39082,664406,S05A4H6</t>
  </si>
  <si>
    <t>39083,664407</t>
  </si>
  <si>
    <t>39084,664408,S05A4H8</t>
  </si>
  <si>
    <t>S05A4H9</t>
  </si>
  <si>
    <t>660010,S03A4110,112410</t>
  </si>
  <si>
    <t>660210,40010,S03AD4110,112510</t>
  </si>
  <si>
    <t>660011,S03A4111</t>
  </si>
  <si>
    <t>660211,40011,S03AD4111</t>
  </si>
  <si>
    <t>660012,S03A4112,112412</t>
  </si>
  <si>
    <t>660212,40012,S03AD4112,112512</t>
  </si>
  <si>
    <t>660013,S03A4113,112413</t>
  </si>
  <si>
    <t>660213,40023,S03AD4113,112513</t>
  </si>
  <si>
    <t>660014,S03A4114,112414</t>
  </si>
  <si>
    <t>660214,40014,S03AD4114,112514</t>
  </si>
  <si>
    <t>660015,S03A4115</t>
  </si>
  <si>
    <t>660215,40015,S03AD4115</t>
  </si>
  <si>
    <t>660016,S03A4116,112416</t>
  </si>
  <si>
    <t>660216,40016,S03AD4116,112516</t>
  </si>
  <si>
    <t>660017,S03A4117,112417</t>
  </si>
  <si>
    <t>660217,40018,S03AD4117,112517</t>
  </si>
  <si>
    <t>660018,S03A4118,112418</t>
  </si>
  <si>
    <t>660218,S03AD4118,112518</t>
  </si>
  <si>
    <t>660019,S03A4119,112419</t>
  </si>
  <si>
    <t>660219,40019,S03AD4119,112519</t>
  </si>
  <si>
    <t>660021,S03A4121,112421</t>
  </si>
  <si>
    <t>660221,40021,S03AD4121,112521</t>
  </si>
  <si>
    <t>660022,S03A4122,112422</t>
  </si>
  <si>
    <t>660222,40022,S03AD4122,112522</t>
  </si>
  <si>
    <t>660024,S03A4124,112424</t>
  </si>
  <si>
    <t>660224,40024,S03AD4124,112524</t>
  </si>
  <si>
    <t>660027,S03A4127</t>
  </si>
  <si>
    <t>660227,40027,S03AD4127</t>
  </si>
  <si>
    <t>660030,S03A4130</t>
  </si>
  <si>
    <t>660230,40030,S03AD4130</t>
  </si>
  <si>
    <t>660032,S03A4132</t>
  </si>
  <si>
    <t>660232,40032,S03AD4132</t>
  </si>
  <si>
    <t>660036</t>
  </si>
  <si>
    <t>660008</t>
  </si>
  <si>
    <t>660208,40028</t>
  </si>
  <si>
    <t>660009</t>
  </si>
  <si>
    <t>660209,S03AD4109</t>
  </si>
  <si>
    <t>S03A6117</t>
  </si>
  <si>
    <t>S03AD6117</t>
  </si>
  <si>
    <t>39009,630019,S03A6119</t>
  </si>
  <si>
    <t>S03AD6119</t>
  </si>
  <si>
    <t>630021,S03A6121</t>
  </si>
  <si>
    <t>S03AD6121</t>
  </si>
  <si>
    <t>39012,630022,S03A6122</t>
  </si>
  <si>
    <t>S03AD6122</t>
  </si>
  <si>
    <t>630023,S03A6123</t>
  </si>
  <si>
    <t>39024,630024,S03A6124</t>
  </si>
  <si>
    <t>S03AD6124</t>
  </si>
  <si>
    <t>39027,630027,S03A6127</t>
  </si>
  <si>
    <t>S03AD6127</t>
  </si>
  <si>
    <t>S03A6128</t>
  </si>
  <si>
    <t>S03A6129</t>
  </si>
  <si>
    <t>39030,630030,S03A6130</t>
  </si>
  <si>
    <t>S03AD6130</t>
  </si>
  <si>
    <t>S03A6131</t>
  </si>
  <si>
    <t>39032,630032,S03A6132</t>
  </si>
  <si>
    <t>S03AD6132</t>
  </si>
  <si>
    <t>630033,S03A6133</t>
  </si>
  <si>
    <t>S03AD6133</t>
  </si>
  <si>
    <t>39034,630034,S03A6134</t>
  </si>
  <si>
    <t>630035,S03A6135</t>
  </si>
  <si>
    <t>S03AD6135</t>
  </si>
  <si>
    <t>39036,630036,S03A6136</t>
  </si>
  <si>
    <t>S03AD6136</t>
  </si>
  <si>
    <t>39038,630038,S03A6138</t>
  </si>
  <si>
    <t>S03AD6138</t>
  </si>
  <si>
    <t>39041,630041,S03A6141</t>
  </si>
  <si>
    <t>S03AD6141</t>
  </si>
  <si>
    <t>39046,630046,S03A6146</t>
  </si>
  <si>
    <t>S03AD6146</t>
  </si>
  <si>
    <t>629506</t>
  </si>
  <si>
    <t>609501,39730,200214</t>
  </si>
  <si>
    <t>66770-ADE00</t>
  </si>
  <si>
    <t>412160,30316,LNP0180,P1116,420107</t>
  </si>
  <si>
    <t>412180,30320,LNP0200,P1118,420108</t>
  </si>
  <si>
    <t>413160,30116,414160,CP00150,P1116,410106</t>
  </si>
  <si>
    <t>413180,30118,414180,CP00180,P1118,410107</t>
  </si>
  <si>
    <t>BAK.30016</t>
  </si>
  <si>
    <t>TL8312E</t>
  </si>
  <si>
    <t>TL8316E</t>
  </si>
  <si>
    <t>TL8320E</t>
  </si>
  <si>
    <t>TL8302E</t>
  </si>
  <si>
    <t>TL8304E</t>
  </si>
  <si>
    <t>TL8350E</t>
  </si>
  <si>
    <t>TL8306E</t>
  </si>
  <si>
    <t>TL8308E</t>
  </si>
  <si>
    <t>1234567</t>
  </si>
  <si>
    <t>12345678</t>
  </si>
  <si>
    <t>TL8108</t>
  </si>
  <si>
    <t>TL604JB</t>
  </si>
  <si>
    <t>TL8104</t>
  </si>
  <si>
    <t>TL630B</t>
  </si>
  <si>
    <t>091102S100,94557006,8200386374</t>
  </si>
  <si>
    <t>TL8312S</t>
  </si>
  <si>
    <t>TL8302S</t>
  </si>
  <si>
    <t>TL8304S</t>
  </si>
  <si>
    <t>TL8306S</t>
  </si>
  <si>
    <t>000093056A</t>
  </si>
  <si>
    <t>372410,371112</t>
  </si>
  <si>
    <t>372512</t>
  </si>
  <si>
    <t>372516</t>
  </si>
  <si>
    <t>40081</t>
  </si>
  <si>
    <t>40049</t>
  </si>
  <si>
    <t>40085</t>
  </si>
  <si>
    <t>40083</t>
  </si>
  <si>
    <t>40047</t>
  </si>
  <si>
    <t>81.25411-6062</t>
  </si>
  <si>
    <t>81.25411-6061</t>
  </si>
  <si>
    <t>81.25411-6063</t>
  </si>
  <si>
    <t>81.25411-6051</t>
  </si>
  <si>
    <t>629401,S15H472,210012</t>
  </si>
  <si>
    <t>609401,39714,S15H240,210014</t>
  </si>
  <si>
    <t>619401,39719,S15H356,210038</t>
  </si>
  <si>
    <t>669401</t>
  </si>
  <si>
    <t>A78094S</t>
  </si>
  <si>
    <t>AVS</t>
  </si>
  <si>
    <t>A78093S</t>
  </si>
  <si>
    <t>A78095S</t>
  </si>
  <si>
    <t>A78870S,AVK-170</t>
  </si>
  <si>
    <t>A78870S,A78869S</t>
  </si>
  <si>
    <t>415180,30581,BJP0180,P2708</t>
  </si>
  <si>
    <t>415250,30582,BJP0250,P2710,460010</t>
  </si>
  <si>
    <t>30583,415300,BJP0300,P2712,460012</t>
  </si>
  <si>
    <t>531021,30714,AG010098</t>
  </si>
  <si>
    <t>531421</t>
  </si>
  <si>
    <t>30717,531222,CRTW40AD,A90003</t>
  </si>
  <si>
    <t>530017,39017,LHTW3517</t>
  </si>
  <si>
    <t>530019,34019,LHTW3519</t>
  </si>
  <si>
    <t>530021,39021,LHTW3521</t>
  </si>
  <si>
    <t>530022,39022</t>
  </si>
  <si>
    <t>530179,34379,TLHTW1719</t>
  </si>
  <si>
    <t>533273,30047,AG010167</t>
  </si>
  <si>
    <t>533320,34002,AG010168</t>
  </si>
  <si>
    <t>533332,34023,AG010169</t>
  </si>
  <si>
    <t>34023,533333</t>
  </si>
  <si>
    <t>34238,533382</t>
  </si>
  <si>
    <t>533382,34336</t>
  </si>
  <si>
    <t>40347,690221,TW122821,T04080,A90013</t>
  </si>
  <si>
    <t>40364,690235,T04250,A90014</t>
  </si>
  <si>
    <t>40349,690102,TW14224,T04060,A90038</t>
  </si>
  <si>
    <t>40348,690111,TW381911,T04080,A90039</t>
  </si>
  <si>
    <t>511010,36010,CW00010,W26110,30010</t>
  </si>
  <si>
    <t>511011,36011,CW00011,W26111,30011</t>
  </si>
  <si>
    <t>511012,36012,CW00012,W26112,30012</t>
  </si>
  <si>
    <t>511013,36013,CW00013,W26113,30013</t>
  </si>
  <si>
    <t>511014,36014,CW00014,W26114,30014</t>
  </si>
  <si>
    <t>511015,36015,CW00015,W26115,30015</t>
  </si>
  <si>
    <t>511016,36016,CW00016,W26116,30016</t>
  </si>
  <si>
    <t>511017,36017,CW00017,W26117,30017</t>
  </si>
  <si>
    <t>511018,36018,CW00018,W26118,30018</t>
  </si>
  <si>
    <t>511019,36019,CW00019,W26119,30019</t>
  </si>
  <si>
    <t>511020,36020,CW00020,W26120,30020</t>
  </si>
  <si>
    <t>511021,36021,CW00021,W26121,30021</t>
  </si>
  <si>
    <t>511022,36022,CW00022,W26122,30022</t>
  </si>
  <si>
    <t>511023,36023,CW00023,W26123,30023</t>
  </si>
  <si>
    <t>511024,36024,CW00024,W26124,30024</t>
  </si>
  <si>
    <t>511027,36027,CW00027,W26127,30027</t>
  </si>
  <si>
    <t>511030,36030,CW00030,W26130,30030</t>
  </si>
  <si>
    <t>511032,36032,CW00032,W26132,30032</t>
  </si>
  <si>
    <t>511006,36006,CW00006,W26106,30006</t>
  </si>
  <si>
    <t>511007,36007,CW00007,W26107,30007</t>
  </si>
  <si>
    <t>511008,36008,CW00008,W26108,30008</t>
  </si>
  <si>
    <t>511009,36009,CW00009,W26109,30009</t>
  </si>
  <si>
    <t>515010,30010,W45110,35010</t>
  </si>
  <si>
    <t>515011,30011,W45111</t>
  </si>
  <si>
    <t>515012,30012,W45112,35012</t>
  </si>
  <si>
    <t>515013,30013,W45113,35013</t>
  </si>
  <si>
    <t>515014,30014,W45114,35014</t>
  </si>
  <si>
    <t>515015,30015,W45115</t>
  </si>
  <si>
    <t>515016,30016,W45116</t>
  </si>
  <si>
    <t>515017,30017,W45117,35017</t>
  </si>
  <si>
    <t>515018,W45118</t>
  </si>
  <si>
    <t>515019,30019,W45119,35019</t>
  </si>
  <si>
    <t>515021</t>
  </si>
  <si>
    <t>515022,30021,W45122</t>
  </si>
  <si>
    <t>515024,30022,W45124</t>
  </si>
  <si>
    <t>515008,30008,W45108,35008</t>
  </si>
  <si>
    <t>515009,30009,W45109</t>
  </si>
  <si>
    <t>515210,W60110</t>
  </si>
  <si>
    <t>515211,W60111</t>
  </si>
  <si>
    <t>515212,W60112</t>
  </si>
  <si>
    <t>515213,W60113</t>
  </si>
  <si>
    <t>515214,W60114</t>
  </si>
  <si>
    <t>515215,W60115</t>
  </si>
  <si>
    <t>515216,W60117</t>
  </si>
  <si>
    <t>515217</t>
  </si>
  <si>
    <t>515218,W60118</t>
  </si>
  <si>
    <t>515219,W60119</t>
  </si>
  <si>
    <t>515221</t>
  </si>
  <si>
    <t>515222</t>
  </si>
  <si>
    <t>515224</t>
  </si>
  <si>
    <t>515208,W60108</t>
  </si>
  <si>
    <t>515209</t>
  </si>
  <si>
    <t>515410,30210,W66110</t>
  </si>
  <si>
    <t>515411,30211,W66111</t>
  </si>
  <si>
    <t>515412,30212,W66112</t>
  </si>
  <si>
    <t>515413,30213,W66113</t>
  </si>
  <si>
    <t>515414,30214,W66114</t>
  </si>
  <si>
    <t>515415,30215,W66115</t>
  </si>
  <si>
    <t>515416,30205,W66116</t>
  </si>
  <si>
    <t>515417,30217,W66117</t>
  </si>
  <si>
    <t>515418,30225,W66118</t>
  </si>
  <si>
    <t>515419,30219,W66119</t>
  </si>
  <si>
    <t>515408,30208,W66108</t>
  </si>
  <si>
    <t>515409,30209,W66109</t>
  </si>
  <si>
    <t>516010,30510</t>
  </si>
  <si>
    <t>516011,30511</t>
  </si>
  <si>
    <t>516012,30512</t>
  </si>
  <si>
    <t>516013,30513</t>
  </si>
  <si>
    <t>516014,30514</t>
  </si>
  <si>
    <t>516015,30515</t>
  </si>
  <si>
    <t>516017,30517</t>
  </si>
  <si>
    <t>516019,30519</t>
  </si>
  <si>
    <t>516008,30508</t>
  </si>
  <si>
    <t>514412,38012</t>
  </si>
  <si>
    <t>514418,38014</t>
  </si>
  <si>
    <t>514424,38024</t>
  </si>
  <si>
    <t>514408</t>
  </si>
  <si>
    <t>512110,38111,ORW1011,W231011</t>
  </si>
  <si>
    <t>512132,38123,ORW1213,W231213</t>
  </si>
  <si>
    <t>512154,38145,ORW1415,W231415</t>
  </si>
  <si>
    <t>512176,38167,W21617,W231617</t>
  </si>
  <si>
    <t>512198,38189,W21819 ,W231819</t>
  </si>
  <si>
    <t>512220,38222,W22022</t>
  </si>
  <si>
    <t>512221,W22123,W232123</t>
  </si>
  <si>
    <t>512274,38247,ORW2427,W232427</t>
  </si>
  <si>
    <t>W22528,W232528</t>
  </si>
  <si>
    <t>512323,W23032,W233032</t>
  </si>
  <si>
    <t>512076,ORW0607</t>
  </si>
  <si>
    <t>512098,38089,ORW0809,W230809</t>
  </si>
  <si>
    <t>513110,34301,FNW1113,W241011</t>
  </si>
  <si>
    <t>513120,34302,FNW1012,W241012</t>
  </si>
  <si>
    <t>513131,34313,W241113</t>
  </si>
  <si>
    <t>513142,34324,FNW1214,W241214</t>
  </si>
  <si>
    <t>513175,W241417</t>
  </si>
  <si>
    <t>513186,34368,W41618</t>
  </si>
  <si>
    <t>513197,34369,FNW1719,W241719</t>
  </si>
  <si>
    <t>513229,W241922</t>
  </si>
  <si>
    <t>513242,W242224</t>
  </si>
  <si>
    <t>513108,34380,FNW0810,W240810</t>
  </si>
  <si>
    <t>513119,34391,W40911,W240911</t>
  </si>
  <si>
    <t>510110,32101,W11011,W251011</t>
  </si>
  <si>
    <t>510120,W11012,
W251012</t>
  </si>
  <si>
    <t>510130,OEW1213,W251213,11213</t>
  </si>
  <si>
    <t>510132,37123,W11213,W251213</t>
  </si>
  <si>
    <t>37124,W251214</t>
  </si>
  <si>
    <t>510143,37134,W11314</t>
  </si>
  <si>
    <t>510173,37137,W11317</t>
  </si>
  <si>
    <t>510154,37145,W11415,W251415</t>
  </si>
  <si>
    <t>510174,37147,OEW1417,W251417,11417</t>
  </si>
  <si>
    <t>510176,37167,W11617 ,W251617</t>
  </si>
  <si>
    <t>510197,37179,W11719 ,W251719</t>
  </si>
  <si>
    <t>510229,37192,OEW1922,W251922,11922</t>
  </si>
  <si>
    <t>510220,W12022</t>
  </si>
  <si>
    <t>37223,W12123,W252123</t>
  </si>
  <si>
    <t>510242,W12224,W252224,12427</t>
  </si>
  <si>
    <t>510274,37247,OEW2427,W252427</t>
  </si>
  <si>
    <t>510307,37273,W12730,W252730</t>
  </si>
  <si>
    <t>510320,W13032,W253032</t>
  </si>
  <si>
    <t>510076,37067,OEW0607,W250607</t>
  </si>
  <si>
    <t>510108,37018,OEW0810,W250810,10810</t>
  </si>
  <si>
    <t>34152</t>
  </si>
  <si>
    <t>34155</t>
  </si>
  <si>
    <t>34312</t>
  </si>
  <si>
    <t>34315</t>
  </si>
  <si>
    <t>34162,A90001</t>
  </si>
  <si>
    <t>34165</t>
  </si>
  <si>
    <t>34212,A90002</t>
  </si>
  <si>
    <t>34215</t>
  </si>
  <si>
    <t>34161,547116</t>
  </si>
  <si>
    <t>547161</t>
  </si>
  <si>
    <t>547216,34163</t>
  </si>
  <si>
    <t>34211</t>
  </si>
  <si>
    <t>547121</t>
  </si>
  <si>
    <t>547221,34213</t>
  </si>
  <si>
    <t>544120</t>
  </si>
  <si>
    <t>544197</t>
  </si>
  <si>
    <t>544108</t>
  </si>
  <si>
    <t>517110</t>
  </si>
  <si>
    <t>517132,W43A1213</t>
  </si>
  <si>
    <t>517154,W43A1415</t>
  </si>
  <si>
    <t>517176,W43A1617</t>
  </si>
  <si>
    <t>517197,W43A1719</t>
  </si>
  <si>
    <t>517198,W43A1819</t>
  </si>
  <si>
    <t>517108,W43A0809</t>
  </si>
  <si>
    <t>517098</t>
  </si>
  <si>
    <t>95229924,95021072,95021073,95229923,13321216,95383852,95063051,EC13321216,EC13321235,EC13321300</t>
  </si>
  <si>
    <t>X00 750 10,X00 750 15</t>
  </si>
  <si>
    <t>PUFLAN</t>
  </si>
  <si>
    <t>1526897,1624172</t>
  </si>
  <si>
    <t>1495396,1503910,1324714,1491766</t>
  </si>
  <si>
    <t>1717435,1725161,1725157,1717432,1751152</t>
  </si>
  <si>
    <t>1873608</t>
  </si>
  <si>
    <t>1526902,1624172,1728715</t>
  </si>
  <si>
    <t>R8130M0001,R8130M0002,R8140M0001</t>
  </si>
  <si>
    <t>R81402S100,R81302S001</t>
  </si>
  <si>
    <t>R81301R100</t>
  </si>
  <si>
    <t>R8130H5001P</t>
  </si>
  <si>
    <t>D7143ADE01</t>
  </si>
  <si>
    <t>R8130A2100,R8130A2100P,R8140A2100</t>
  </si>
  <si>
    <t>R8140D4001</t>
  </si>
  <si>
    <t>R81304Y100,R81401G001</t>
  </si>
  <si>
    <t>R81303W100,R81403W100</t>
  </si>
  <si>
    <t>R8130-F1001P,R8130-F1001,R8140-F1001</t>
  </si>
  <si>
    <t>99999-2190733-82,99999219073182</t>
  </si>
  <si>
    <t>99999-2170731-82</t>
  </si>
  <si>
    <t>99999218073182,99999218003716</t>
  </si>
  <si>
    <t>99999215073182</t>
  </si>
  <si>
    <t>99999215173182</t>
  </si>
  <si>
    <t>MZ 314469,MZ 314439,MZ 314471,MZ 314473</t>
  </si>
  <si>
    <t>MME 31660</t>
  </si>
  <si>
    <t>999RMG15BL,KE7484AA89</t>
  </si>
  <si>
    <t>KE745-4E201,KE748-4E289,KE745-4E221</t>
  </si>
  <si>
    <t>1724001,32026252,13332790</t>
  </si>
  <si>
    <t>17 23 111,17 23 157</t>
  </si>
  <si>
    <t>77 11 547 777,77 11 547 664,77 11 547 665,74 90 268 04R,82 01 472 520,82 01 452 808,74 90 270 79R,74 90 287 14R,77 11 547 663</t>
  </si>
  <si>
    <t>74 90 268 04R,74 90 245 93R</t>
  </si>
  <si>
    <t>77 11 547 218,77 11 547 221,82 01 337 453,77 11 547 524</t>
  </si>
  <si>
    <t>60 01 998 289,60 01 998 287,60 01 998 356,60 01 998 292</t>
  </si>
  <si>
    <t>77 11 547 526,77 11 547 525</t>
  </si>
  <si>
    <t>1Z0061221,DCC600002A,1Z1061420,DCC600001A</t>
  </si>
  <si>
    <t>5E1 061 550,5E1 061 404</t>
  </si>
  <si>
    <t>5JB 061 550,5JB 061 404 B</t>
  </si>
  <si>
    <t>5L1 061 550 B,5L1 061 404,5L1 061 404 A</t>
  </si>
  <si>
    <t>990E0-65J34</t>
  </si>
  <si>
    <t>990E0-79J34</t>
  </si>
  <si>
    <t>PZ49LV0352RJ,PZ49LV0353RJ,PZ410V0356DD</t>
  </si>
  <si>
    <t>KFMNPE3350RN,PZ49CE3350FA,PZ49KE3352RJ</t>
  </si>
  <si>
    <t>PT206-47060-14,PT208-47060-14,PT908-21051-02,PT206-47040-11,PZ410G2350BM</t>
  </si>
  <si>
    <t>PZ49LX0358RJ,PZ49LX035ARJ,PZ49CX2350FA,PZ49CX2351FA,PZ49CX2350HA</t>
  </si>
  <si>
    <t>3163-00-4728006-00</t>
  </si>
  <si>
    <t>236302472800900,236302472801000</t>
  </si>
  <si>
    <t>5G1 061 500 82V</t>
  </si>
  <si>
    <t>6RU 061 511 A 82V,6RU061445 WGK,6RU 061 500 A 82V</t>
  </si>
  <si>
    <t>5NB061445 WGK,5NB 061 500 82V,5NA061512 82V,5NB061502 82V,5NB061270 WGK</t>
  </si>
  <si>
    <t>40090</t>
  </si>
  <si>
    <t>40095</t>
  </si>
  <si>
    <t>40078</t>
  </si>
  <si>
    <t>40092</t>
  </si>
  <si>
    <t>40096</t>
  </si>
  <si>
    <t>40075</t>
  </si>
  <si>
    <t>40091</t>
  </si>
  <si>
    <t>40051</t>
  </si>
  <si>
    <t>RCP-A5</t>
  </si>
  <si>
    <t>RCP-C28Bg</t>
  </si>
  <si>
    <t>RCP-C43o</t>
  </si>
  <si>
    <t>32538</t>
  </si>
  <si>
    <t>10010</t>
  </si>
  <si>
    <t>00092</t>
  </si>
  <si>
    <t>45058</t>
  </si>
  <si>
    <t>2276408,1478450,2061499,2061501</t>
  </si>
  <si>
    <t>1803760,1687521,1697734,2106375	,5001834430,20392751,3198271,20392749,A0004700405,81122106027</t>
  </si>
  <si>
    <t>0004700405,A0004700405,81122106027,A0004711230</t>
  </si>
  <si>
    <t>000 471 1230,A0004700405,81122100053,81122106027,A0004711230</t>
  </si>
  <si>
    <t>81122100036,80-1103010-01,288491,0288491,81122100018,81122100000,A0004700405,81122100053,81122106027</t>
  </si>
  <si>
    <t>22591475,310104L000</t>
  </si>
  <si>
    <t>31010-24000,31010-25300,310104L000</t>
  </si>
  <si>
    <t>31010-4BA01</t>
  </si>
  <si>
    <t>191201551,443201129,191201551A,533201551F,09117533,0808211</t>
  </si>
  <si>
    <t>2108110301011,21081103010,00000095000000,21011103010,2108-1103010КД,1118-1103010-13</t>
  </si>
  <si>
    <t>7700431898,7701471585,247525,7700611624,7701471227</t>
  </si>
  <si>
    <t>2108110301011,21081103010,00000095000000,95000000,1118-1103010-13</t>
  </si>
  <si>
    <t>325100,30301,PSH125</t>
  </si>
  <si>
    <t>325150,30315</t>
  </si>
  <si>
    <t>325200,30302,PSH002</t>
  </si>
  <si>
    <t>11336UE2X2</t>
  </si>
  <si>
    <t>261924</t>
  </si>
  <si>
    <t>261934</t>
  </si>
  <si>
    <t>261914</t>
  </si>
  <si>
    <t>VHB 4910F</t>
  </si>
  <si>
    <t>539075</t>
  </si>
  <si>
    <t>42130</t>
  </si>
  <si>
    <t>42125</t>
  </si>
  <si>
    <t>AAG0510,JAS-6552</t>
  </si>
  <si>
    <t>AOS6105</t>
  </si>
  <si>
    <t>AOS6105,JAS-6698-5HE</t>
  </si>
  <si>
    <t>311030,30233,WHH300,M09300,800003</t>
  </si>
  <si>
    <t>311050,30235,WHH500,M09500,800005</t>
  </si>
  <si>
    <t>311080,30238,WHH600,M091000</t>
  </si>
  <si>
    <t>315030,30303,PHH300,M11035</t>
  </si>
  <si>
    <t>315050,30305,PHH500,M11045</t>
  </si>
  <si>
    <t>315080,30308,PHH800,M11055</t>
  </si>
  <si>
    <t>34020,539150</t>
  </si>
  <si>
    <t>34024,539170</t>
  </si>
  <si>
    <t>626940,DBT31B,OMT31S</t>
  </si>
  <si>
    <t>626391,40641</t>
  </si>
  <si>
    <t>626791,40643,S29H2180S</t>
  </si>
  <si>
    <t>626686,40634</t>
  </si>
  <si>
    <t>626295,40644</t>
  </si>
  <si>
    <t>626187,40642,S08H2S8S,951406</t>
  </si>
  <si>
    <t>626940,40640,S29H4140S,953240</t>
  </si>
  <si>
    <t>626595,40645,S29H4215S</t>
  </si>
  <si>
    <t>626487,40647</t>
  </si>
  <si>
    <t>380960</t>
  </si>
  <si>
    <t>563591,TTK9S</t>
  </si>
  <si>
    <t>563090,TKS9S</t>
  </si>
  <si>
    <t>563592,TKL9S,953009</t>
  </si>
  <si>
    <t>623719,39840</t>
  </si>
  <si>
    <t>623108,39839</t>
  </si>
  <si>
    <t>625198,39400,921207</t>
  </si>
  <si>
    <t>624298,39600,912910</t>
  </si>
  <si>
    <t>623714</t>
  </si>
  <si>
    <t>39821,630725,S68H4127S,911224</t>
  </si>
  <si>
    <t>39946,610745,S68H2141S,OMT30S</t>
  </si>
  <si>
    <t>620711,39842,911212</t>
  </si>
  <si>
    <t>600711,39844,911412</t>
  </si>
  <si>
    <t>610711,913812</t>
  </si>
  <si>
    <t>39846</t>
  </si>
  <si>
    <t>39852</t>
  </si>
  <si>
    <t>39849,620109</t>
  </si>
  <si>
    <t>39836,620309</t>
  </si>
  <si>
    <t>600313,600113,911412</t>
  </si>
  <si>
    <t>600313,914110</t>
  </si>
  <si>
    <t>610113</t>
  </si>
  <si>
    <t>610313,610113</t>
  </si>
  <si>
    <t>660303,39233</t>
  </si>
  <si>
    <t>620943</t>
  </si>
  <si>
    <t>39818,620808,UTS0108,S05H48107S,OMT108S</t>
  </si>
  <si>
    <t>39823,UTS0128</t>
  </si>
  <si>
    <t>OMT131S</t>
  </si>
  <si>
    <t>39814,UTS0127</t>
  </si>
  <si>
    <t>39914,UTS0142,S04H524142S,OMT141S</t>
  </si>
  <si>
    <t>620847,OMT150S</t>
  </si>
  <si>
    <t>39848</t>
  </si>
  <si>
    <t>39856,UTS0057</t>
  </si>
  <si>
    <t>39856,UTS0056,S04H52460S,OMT57S</t>
  </si>
  <si>
    <t>39872,620772,UTS0072,OMT75S</t>
  </si>
  <si>
    <t>39875,620778,UTS0077,OMT77S</t>
  </si>
  <si>
    <t>39877,S04H52478S</t>
  </si>
  <si>
    <t>39882,620782,UTS0082,S04H52482S,OMT82S</t>
  </si>
  <si>
    <t>39898,620794,UTS0094,S04H52494S,OMT94S</t>
  </si>
  <si>
    <t>515100</t>
  </si>
  <si>
    <t>515060</t>
  </si>
  <si>
    <t>31100,511090,W3S10PR</t>
  </si>
  <si>
    <t>31120,511121,CWS0012,W26112S</t>
  </si>
  <si>
    <t>CWS0016,W26116S</t>
  </si>
  <si>
    <t>36060,511060</t>
  </si>
  <si>
    <t>36080,CWS0008,W264108PRS</t>
  </si>
  <si>
    <t>515081,30029</t>
  </si>
  <si>
    <t>515280,515260,W45107S</t>
  </si>
  <si>
    <t>515480,W68106S</t>
  </si>
  <si>
    <t>512620,W2S12TB</t>
  </si>
  <si>
    <t>33060,512560,W2S6PR,W61106S</t>
  </si>
  <si>
    <t>38080,512580,W2S8PR,W23108S</t>
  </si>
  <si>
    <t>32080,510580,OEWS007,W25108S</t>
  </si>
  <si>
    <t>544570</t>
  </si>
  <si>
    <t>39542</t>
  </si>
  <si>
    <t>30769</t>
  </si>
  <si>
    <t>728060,30770,SDS06CP</t>
  </si>
  <si>
    <t>36736</t>
  </si>
  <si>
    <t>389050</t>
  </si>
  <si>
    <t>561091,H01SM109S</t>
  </si>
  <si>
    <t>562091,HK9S,H06SM109S,OMT9S</t>
  </si>
  <si>
    <t>561090,HKS9S</t>
  </si>
  <si>
    <t>561090,HKSB9S</t>
  </si>
  <si>
    <t>561091,HKL9S</t>
  </si>
  <si>
    <t>562092,HKB9S,H03SM109S,952310</t>
  </si>
  <si>
    <t>000 019 819</t>
  </si>
  <si>
    <t>DMA009001</t>
  </si>
  <si>
    <t>42035</t>
  </si>
  <si>
    <t>42031</t>
  </si>
  <si>
    <t>261222,44004,261210</t>
  </si>
  <si>
    <t>261322</t>
  </si>
  <si>
    <t>261111</t>
  </si>
  <si>
    <t>261132</t>
  </si>
  <si>
    <t>0</t>
  </si>
  <si>
    <t>17 22 047,PT427-00120</t>
  </si>
  <si>
    <t>17 22 047,PT427-00120,8U0061109</t>
  </si>
  <si>
    <t>707375,39456</t>
  </si>
  <si>
    <t>722003,707375,SDP0075,D04P060,751075</t>
  </si>
  <si>
    <t>722014,30606,722003,SDP1100,D03P180,751110</t>
  </si>
  <si>
    <t>39464,742014,SDPG175,D71P1100</t>
  </si>
  <si>
    <t>722024,39464,722014,SDP2100,D03P2100,512100</t>
  </si>
  <si>
    <t>732302,39403,SDPG210,D71P2100</t>
  </si>
  <si>
    <t>722026,30660,722024,SDP2150,D04P2150,751215</t>
  </si>
  <si>
    <t>722022,30665,722026,D04P238,751238</t>
  </si>
  <si>
    <t>742036,D71P3150</t>
  </si>
  <si>
    <t>722038,30620,722022,SDP3200,D04P3150,751320</t>
  </si>
  <si>
    <t>30673,722038,SDZ0075,D71Z060</t>
  </si>
  <si>
    <t>30600,723016,SDZ1100,D71Z180</t>
  </si>
  <si>
    <t>723014,SDZ2100,D71Z2100</t>
  </si>
  <si>
    <t>723024,D71Z238</t>
  </si>
  <si>
    <t>723026,D71Z238</t>
  </si>
  <si>
    <t>723022,SDZ3150,D71Z3150</t>
  </si>
  <si>
    <t>766906,40013</t>
  </si>
  <si>
    <t>721033,30707,SDL3075,D04S575,750310</t>
  </si>
  <si>
    <t>721044,30711,SDL4100,D04S480,750410</t>
  </si>
  <si>
    <t>721054,39562,SDL5100,D04S5125,750515</t>
  </si>
  <si>
    <t>731306,39562,741064,SDLG610,D70S5100</t>
  </si>
  <si>
    <t>39423,741066,SDLG610,D70S6125</t>
  </si>
  <si>
    <t>721066,39566,SDL6150,D04S6150,752615</t>
  </si>
  <si>
    <t>721062,39560,SDL5038,D04S638,750638</t>
  </si>
  <si>
    <t>39594,741086,SDLG815,D70S8150</t>
  </si>
  <si>
    <t>721088,39594,SDL8200,D04S8150,752820</t>
  </si>
  <si>
    <t>411165,30216,LP00150,P086,400106</t>
  </si>
  <si>
    <t>411180,30218,LP00180,P087,400107</t>
  </si>
  <si>
    <t>411200,30220,LP00200,P088,400108</t>
  </si>
  <si>
    <t>6R0857961D82V,000061142A,8200079131</t>
  </si>
  <si>
    <t>609502,39627,S16H1438,201438</t>
  </si>
  <si>
    <t>619504,39723,S16H3812,203812</t>
  </si>
  <si>
    <t>619503,39722,S16H3814,203814</t>
  </si>
  <si>
    <t>40175</t>
  </si>
  <si>
    <t>40171,S03A4A6</t>
  </si>
  <si>
    <t>40173,S03A6A8</t>
  </si>
  <si>
    <t>40172,669450</t>
  </si>
  <si>
    <t>865983</t>
  </si>
  <si>
    <t>2123-3725010</t>
  </si>
  <si>
    <t>2106-3725010,2101-3725010</t>
  </si>
  <si>
    <t>2108-3725010</t>
  </si>
  <si>
    <t>40630</t>
  </si>
  <si>
    <t>40624</t>
  </si>
  <si>
    <t>000093050</t>
  </si>
  <si>
    <t>SVC 1012-C</t>
  </si>
  <si>
    <t>SVC 1013-C</t>
  </si>
  <si>
    <t>628945,39747,RH01245RK,R3404RK,281202RK</t>
  </si>
  <si>
    <t>39664,RH01445RK,R3402RK,281402RK</t>
  </si>
  <si>
    <t>R3403RK,283802RK</t>
  </si>
  <si>
    <t>41200502</t>
  </si>
  <si>
    <t>4762041</t>
  </si>
  <si>
    <t>1C0945505</t>
  </si>
  <si>
    <t>39527</t>
  </si>
  <si>
    <t>628722,39742,RH01245 ,R3404,281202</t>
  </si>
  <si>
    <t>608722,39744,RH01445,R3502,281402</t>
  </si>
  <si>
    <t>39526,638750</t>
  </si>
  <si>
    <t>618722,39748,R3503,283802</t>
  </si>
  <si>
    <t>39736,R5104</t>
  </si>
  <si>
    <t>39734</t>
  </si>
  <si>
    <t>39735,R3503</t>
  </si>
  <si>
    <t>608815,39796,609015,SH14150,S26H2150</t>
  </si>
  <si>
    <t>12345678,96620-1G000,96620-2E000,96620-1G010,96610-4Y000,96610-4Y200,96610-1R000,96610-1R300,96610-1M000,96660-1H000,96620-1D000,96610-FD001,96610-A2100,96630-3X001,96610-3E001,96610-3E000,96630-1F600,96620-3E001,96610-3W700,96610-3W800,96620-17101,96620-17100,96620-2H000,96610-A5000,96610-2S600,K01066780A,0K08066790B,K08066790C,0K08166790,966302S000,966103W100,96227510,96227511,96293665,96264305,96989023,96650799,96650816,96647572,95128275,96627096,4803555,95235155,13279675,96336790,1345804,1347121,1764910,1151835,1802542,1346292,BP4K6678Y,BP4K6678YA,BS3E6679Y,BS3E6679YA,BCD16679YA,BBP36678YB,BBP36678YA,GP9A6679Y,GP9A6679YA,GJ6A6679Y,GJ6A6679YA,KD456679Y,MR441915,MR495995,MR558257,8211A015,8211A016,8211A001,MR441422,MR441423,MR502852,MR482426,MR502836,MN117370,MN117371,MR441916,8211A002,25620-BA60A,25620-BV80A,5С0951223С,25610-8H300,25610-EM00A,25620-EL000,25610-BR00A,25620-JD000,256204AA0B,256202N300,2561063C10,25610V7700,2633095F0A,25605JM20A,25610JN20A,256109Y000,256208H300,25620ES51A,25620JG40A,256201KA0A,25620EB300,38150-SMG-E01,38100-SCA-E01,38100-SJD-003,38100-SJD-013,38150-SLA-003,38150-SLA-013,90590671,6228028,12 28 341,13138173,13393789,24467377,20840163,20840162,55701246,1228023,95066879,95066880,6001546799,8200834492,8200834493,256101135R,256109649R,8200213146,8200146198,256105952R,256102833R,256104007R,256103347R,256202384R,256100016R,256103535R,8200524143,8200752391,8200082333,8200491390,8668009000,8668021000,8651021002,8655021012,8650034000,8655011013,6Y0951101B,6Q0951223L,6Q0951223,6Q0951223C,6Q0951223K,6Q0951223G,6Q0951223B,6Q0951223E,6R0951223B,3B0951223E,3B0951221,3B0951223,893951221,6U0951101B,1K0951223B,5C0 951 223 C,5C0 951 221 B,1K0951223A,1K0951221B,1K0951221A,5Q0951221A,3850050J10,3850050J00,3850070E10,3850065J31,3850063J00,3850065J21,3850066K00,3850068H00,8652005020,8652047010,8652002070,8652028180,8651028130,8651020280,8652002220,8652060080,8651060160,8651060180,8652060140,8651060200,8651060190,8651060240,8651033130,8652033070,86510AA010,865200C030,8651005020,865200D060,8652020300,8650005010,8650005011,8652042070,8651042040,25610BM400,1H0951213,191951221,1H0951113A,357951113D,4E0951223,5C0 951 223 C,5C0951223B,5C0 951 221 B,5C0951221C,5Q0951223D,191951223,6R0951221B,6R0951223A,6RU951223,5N0951221B,5N0951221A,4F0951221A,6N0951223,4FD951221A,7P6951223A,7P6951221A,3B0951101A,8D0951221A,8D0951223A,3U0951206A,3U0951206,3C0951223,3C0951221,7N0951223A,7N0951221A,6236L2,6236G6,6236P4,6236K4,6236F2,6236H9</t>
  </si>
  <si>
    <t>3C0951223,96620-1G000,96620-2E000,96620-1G010,96610-4Y000,96610-4Y200,96610-1R000,96610-1R300,96610-1M000,96660-1H000,96620-1D000,96610-FD001,96610-A2100,96630-3X001,96610-3E001,96610-3E000,96630-1F600,96620-3E001,96610-3W700,96610-3W800,96620-17101,96620-17100,96620-2H000,96610-A5000,96610-2S600,K01066780A,0K08066790B,K08066790C,0K08166790,966302S000,966103W100,96227510,96227511,96293665,96264305,96989023,96650799,96650816,96647572,95128275,96627096,4803555,95235155,13279675,96336790,1345804,1347121,1764910,1151835,1802542,1346292,BP4K6678Y,BP4K6678YA,BS3E6679Y,BS3E6679YA,BCD16679YA,BBP36678YB,BBP36678YA,GP9A6679Y,GP9A6679YA,GJ6A6679Y,GJ6A6679YA,KD456679Y,MR441915,MR495995,MR558257,8211A015,8211A016,8211A001,MR441422,MR441423,MR502852,MR482426,MR502836,MN117370,MN117371,MR441916,8211A002,25620-BA60A,25620-BV80A,5С0951223С,25610-8H300,25610-EM00A,25620-EL000,25610-BR00A,25620-JD000,256204AA0B,256202N300,2561063C10,25610V7700,2633095F0A,25605JM20A,25610JN20A,256109Y000,256208H300,25620ES51A,25620JG40A,256201KA0A,25620EB300,25610BM400,38150-SMG-E01,38100-SCA-E01,38100-SJD-003,38100-SJD-013,38150-SLA-003,38150-SLA-013,90590671,6228028,12 28 341,13138173,13393789,24467377,20840163,20840162,55701246,1228023,95066879,95066880,6001546799,8200834492,8200834493,256101135R,256109649R,8200213146,8200146198,256105952R,256102833R,256104007R,256103347R,256202384R,256100016R,256103535R,8200524143,8200752391,8200082333,8200491390,8668009000,8668021000,8651021002,8655021012,8650034000,8655011013,6Y0951101B,6Q0951223L,6Q0951223,6Q0951223C,6Q0951223K,6Q0951223G,6Q0951223B,6Q0951223E,6R0951223B,3B0951223E,3B0951221,3B0951223,893951221,6U0951101B,1K0951223B,5C0 951 223 C,5C0 951 221 B,1K0951223A,1K0951221B,1K0951221A,5Q0951221A,3850050J10,3850050J00,3850070E10,3850065J31,3850063J00,3850065J21,3850066K00,3850068H00,8652005020,8652047010,8652002070,8652028180,8651028130,8651020280,8652002220,8652060080,8651060160,8651060180,8652060140,8651060200,8651060190,8651060240,8651033130,8652033070,86510AA010,865200C030,8651005020,865200D060,8652020300,8650005010,8650005011,8652042070,8651042040,1H0951213,191951221,1H0951113A,357951113D,4E0951223,5C0 951 223 C,5C0951223B,5C0 951 221 B,5C0951221C,5Q0951223D,191951223,6R0951221B,6R0951223A,6RU951223,5N0951221B,5N0951221A,4F0951221A,6N0951223,4FD951221A,7P6951223A,7P6951221A,3B0951101A,8D0951221A,8D0951223A,3U0951206A,3U0951206,3C0951221,7N0951223A,7N0951221A</t>
  </si>
  <si>
    <t>810128,41500,A90029</t>
  </si>
  <si>
    <t>810138,40503</t>
  </si>
  <si>
    <t>421161,30409</t>
  </si>
  <si>
    <t>421181,30413,AG010005,440207</t>
  </si>
  <si>
    <t>420161,30408</t>
  </si>
  <si>
    <t>420181,30412,AG010002,440107</t>
  </si>
  <si>
    <t>AI050003</t>
  </si>
  <si>
    <t>40528</t>
  </si>
  <si>
    <t>800065,40520</t>
  </si>
  <si>
    <t>40530</t>
  </si>
  <si>
    <t>40522</t>
  </si>
  <si>
    <t>423161,30407</t>
  </si>
  <si>
    <t>423181,30411,AG010011,440407</t>
  </si>
  <si>
    <t>422161,30406</t>
  </si>
  <si>
    <t>422181,30410,AG010008,440307</t>
  </si>
  <si>
    <t>40676,AB030048</t>
  </si>
  <si>
    <t>40679,AB030046</t>
  </si>
  <si>
    <t>41522</t>
  </si>
  <si>
    <t>815010,41824,AGP24,AE310030,A90031</t>
  </si>
  <si>
    <t>815015,41826,AGP26,AE310031,A90033</t>
  </si>
  <si>
    <t>815020,41828,AGP28,AE310032</t>
  </si>
  <si>
    <t>815025,41810,AE310033</t>
  </si>
  <si>
    <t>815007,41823,AGP23,AE310029,A90030</t>
  </si>
  <si>
    <t>815110,41714,AGP34,AE310035</t>
  </si>
  <si>
    <t>815115,41716,AGP36,AE310036</t>
  </si>
  <si>
    <t>815120,41718,AGP38,AE310037</t>
  </si>
  <si>
    <t>815125,41710,AE310038</t>
  </si>
  <si>
    <t>815107,41713,AGP33,AE310034</t>
  </si>
  <si>
    <t>812101,41507</t>
  </si>
  <si>
    <t>40611</t>
  </si>
  <si>
    <t>30449,P30M07C</t>
  </si>
  <si>
    <t>30445,P30M10C</t>
  </si>
  <si>
    <t>ARW1261,JAR-6309A</t>
  </si>
  <si>
    <t>629012,39612,EB12125,S24H4125,221205</t>
  </si>
  <si>
    <t>629025,39625,EB12250,S24H4250,221210</t>
  </si>
  <si>
    <t>629007,39503,629012,S24H475</t>
  </si>
  <si>
    <t>609010,39607,EB14100,S24H2100,221404</t>
  </si>
  <si>
    <t>609015,39763,S24H2150,221406</t>
  </si>
  <si>
    <t>609005,39761,S24H250,221402</t>
  </si>
  <si>
    <t>221403</t>
  </si>
  <si>
    <t>619003,39772,S24H3150,223806</t>
  </si>
  <si>
    <t>619002,39771,223803</t>
  </si>
  <si>
    <t>609320,39726,S27H2</t>
  </si>
  <si>
    <t>649020</t>
  </si>
  <si>
    <t>669012,40025</t>
  </si>
  <si>
    <t>669025,40050</t>
  </si>
  <si>
    <t>669007,40340</t>
  </si>
  <si>
    <t>469-3723270</t>
  </si>
  <si>
    <t>7L0860321A</t>
  </si>
  <si>
    <t>21700374301110,21700374301050,21700374301000</t>
  </si>
  <si>
    <t>8200074008,261500097R,088358,1209177,620639</t>
  </si>
  <si>
    <t>2110374301003,2110374301001,21103743010</t>
  </si>
  <si>
    <t>3163374301110,21900374301000,8450000308,26154-5PA0B,21900374301100</t>
  </si>
  <si>
    <t>8200074008,261500097R,088358,1209177</t>
  </si>
  <si>
    <t>3163374301110,21900374301000,21900374301100,8450000308,26154-5PA0B</t>
  </si>
  <si>
    <t>21704-3743021-00,21704-3743020-00,21700374301110,21700374301050</t>
  </si>
  <si>
    <t>21700374301110,21700374301050,21704-3743021-00,21704-3743020-00</t>
  </si>
  <si>
    <t>DCC061001001</t>
  </si>
  <si>
    <t>08116108017</t>
  </si>
  <si>
    <t>42026,864510</t>
  </si>
  <si>
    <t>42023,864405</t>
  </si>
  <si>
    <t>42021,865512</t>
  </si>
  <si>
    <t>42200</t>
  </si>
  <si>
    <t>42024</t>
  </si>
  <si>
    <t>42040,865542</t>
  </si>
  <si>
    <t>865546</t>
  </si>
  <si>
    <t>42022,865544</t>
  </si>
  <si>
    <t>42050</t>
  </si>
  <si>
    <t>SGWBC</t>
  </si>
  <si>
    <t>Au-S412</t>
  </si>
  <si>
    <t>R1-4818</t>
  </si>
  <si>
    <t>CA-520</t>
  </si>
  <si>
    <t>CA-168</t>
  </si>
  <si>
    <t>85212-97402,1554033,1556082,76630-SMA-0043,76630-TF0-0041,76630-TF0-G01,76630-TF0-G02,DF72-67-330,8250A105,28890-9U110,28890-ES61A,38340-61M30,38340-80J70,85212-52180,85222-52160,85291-28120,98360-1C000,98360-2W100,98360-2W910,98360-A2000,98360-A5000,98360-A5900,LR049843,98820-2B001</t>
  </si>
  <si>
    <t>DKB500680,98832-H1000</t>
  </si>
  <si>
    <t>LR033471,76630-SWA-A01</t>
  </si>
  <si>
    <t>28890-7150R</t>
  </si>
  <si>
    <t>85222-50080</t>
  </si>
  <si>
    <t>76620SWAA01</t>
  </si>
  <si>
    <t>38340-79J20</t>
  </si>
  <si>
    <t>85212-97402,1554033,76630-TF0-0041,76630-TF0-G01,76630-TF0-G02,DF72-67-330,8250A105,28890-9U110,28890-ES61A,38340-61M30,38340-80J70,85212-52180,85222-52160,85291-28120,98360-2W100,98360-2W910,98360-A2000,98360-A5000,98360-A5900</t>
  </si>
  <si>
    <t>95228810,28890-JD910,28890-JD910C,3B9 955 427,8D9 955 425</t>
  </si>
  <si>
    <t>96380628,2S6J17528AC,2S6J17528BA,A780X17528AHA,1202188,1537086,95980791,96830174,93189190,94732524,76630-SEA-G01,76630-SEA-G11,76630-SWA-A01,98360-17000,98360-1H300,98360-1J200,98360-1J920,98360-1R000,98360-2E000,98360-2F000,98360-2V500,98360-2V600,98360-3Z000,11180-5205070,1118-5205070,B467-67-330,CC30-67-330,DB02-67-330,DB10-67-330,DD14-67-330,G307-67-330,GS1E-67-330,MB542222,MBZ0427009,28790-05R00,28890-2Y91C,28890-4EH1A,28890-C7160,28890-JG410,KE288-89925-AF,12 72 789,62 72 310,993.628.03800,993.628.03801,7701 017 267,7701 401 978,86542-FE010,86542-FG060,86542-FG150,86542-FG160,86542-FG380,85212-02141,85212-02161,85212-02210,85212-05081,85212-28170,85212-47030,85212-60032,85222-28160,85222-28180,85242-22090,KS9 554 005 3,1312255</t>
  </si>
  <si>
    <t>1465888,1537077,76630-TM8-0032,76630-TM8-G01,76630-TM8-G01-2M1,TD12-67-330,8250A248,8253A022,28890-EW710,85212-42120,85222-42100,85222-60062,85242-26040</t>
  </si>
  <si>
    <t>61 61 9 069 195,25882578,96341429,78350-05000,78360-05000,84AU17528B,A780X17528AJA,XM3417528FA,XM3417528HA,13227405,13277083,93178169,95161606,96910780,93171135,93187384,98350-24510,98350-28000,98350-28920,98360-22020,98360-2B000,98360-2C000,98360-2H000,98360-2L000,98360-3J003,8FG2-67-330A,B095-67-330,BE5J-67-330,BHS3-67-330,BJ0F-67-330,FE15-67-330A,G044-67-330,GB93-67-330,KD53-67-330,NA12-67-330,NA13-67-330,BE8T-67-330,8250A186,8250A375,MB382532,MB622213,MB622214,MN181423,MR300879,MR416668,MZ690098,28890-AM615,28890-AU311,28890-AX610,28890-JR81A,AY00J-UAF5R,12 72 038,12 72 330,12 72 337,12 72 788,62 72 294,12 72 033,12 72 326,12 72 346,62 72 255,62 72 279,62 72 280,62 72 302,62 72 303,001 4885 V002,86542-AG160,86542-SC150,86542-SC160,38340-60B00,38340-60B00-000,38340-60B20,38340-60B20-000,38340-65B00,38340-65B00-000,38340-70B10,38340-70B10-000,85212-10130,85212-10140,85212-74010,85222-10230,85222-10240,85222-30590,KS9 554 505 3,1J0 998 002 A,1T1 998 002,2K0 998 002 A,3T1 998 001,7M3 998 002 A,3201897,3297732,3343022,6426.CE,6426.SP</t>
  </si>
  <si>
    <t>61 61 0 034 739,15890064,15890065,1680479,1680507,1694736,89FG17528C2A,YL8X17528DA,YL8X17528EA,1148288,1537074,1537075,1537084,3M51S17528AA,9194849,90559602,90559603,93173550,93178170,95211014,95287043,96252775,96341424,96498696,76630-TE0-A01,76630-TE0-A011M2,98350-28030,98360-28930,0K201-67-330A,0K9A1-67-330A,BBP3-67-330,BP4L-67-330,BP4L-67-330A,GJ84-67-330,HE22-67-330,BE8T-67-330,8250A114,MZ690107,KE288-89927-AG,12 72 208,12 72 791,62 72 206,62 72 241,62 72 244,62 72 246,62 72 257,62 72 267,928.628.90101,287900001R,7711 170 142,86542-AJ060,86542-SA030,38340-65DP0,38340-65J01,38340-65J11,85212-20390,85212-20400,85212-33230,85212-33231,85222-20370,85222-30580,85222-3H080,1H0 955 425 C,1J0 998 002 B,1Z1 955 426 B,6K1 955 425 B,6K1 955 425 C,6N0 955 425,6N0 955 425 A,6N0 998 002,8P1 955 426 F,8P1 955 426 H,1J0 998 003,1K0 998 002 A,1K1 955 425,1K1 955 426,1Q1 955 426 A,1Q1 998 002,1Z1 955 425,1Z1 955 425 A,1Z1 955 426,1Z1 955 426 A,1Z1 998 001,3B0 998 002 A,3C1 998 002,8P1 955 425 A,8P1 955 426 A,6426.JG,6426.JH</t>
  </si>
  <si>
    <t>61 60  7194 230,61 60 7 194 231,61 61 7 004 901,61 61 0 038 893,61 61 2 183 576,069000,1953851,1953852,1953853,6122489,2T1A17528CA,4U7J17528CA,83BG17528A1A,YS4J17528AA,YS4J17528BA,YS7J17528CA,1545441,9194848,96220735,96474966,76620-SM4-A01,76620-SM4-G01,98350-22020,98350-28921,98360-26000,98360-38000,98360-3K000,98360-3K900,98360-4A500,S98360-3K000,S98360-3K900,21100-5205070-02,2110-5205070,CA06-67-330,GA5R-67-330A,GA5S-67-330,GA7D-67-330,GS1M-67330,HE21-67-330,HE76-67-330,TA02-67-330A,8250A010,8250A011,8250A204,8250A217,MR300877,MR361327,MR522387,MZ690100,28891-CD806,62 72 240,7701 410 020,7701 423 033,86542-AE050,38340-57L20,38340-57L30,85212-53080,85212-53081,85222-53060,8T1 955 426 A,30863702,30699635,31333381,6423.04,6426.CJ,6426.R2,6426.WH</t>
  </si>
  <si>
    <t>96320725,98350-2C000,98350-38000,2115-5205070,2115-5205070-01,2115-5205070-03,2115-5205070-04,BE5H-67-330,BJ0E-67-330,BP4K-67-330,BP4K-67-330A,8250A116,8250A174,8250A254,28890-AX700,KE288-89931-BB,KE288-89935-BB,KE288-89950-AG,996.628.90100,996.628.90101,997.628.9019A,9529488,86542-AE020,85222-01011,85222-0K031,85222-33090,85222-36041,85222-AA030,357 955 425,357 998 001 A,3A1 998 003,3B0 998 002 B,5N1 955 426,8J1 955 426 A,8N1 955 425 E,1J0 998 002 A,1J0 998 003,3B0 998 002 A,3U0 998 002,3U1 998 001,5J1 998 001,1392219,3412197,3447639,9169319,9169320,34473959,6423.05,6423.06</t>
  </si>
  <si>
    <t>61 61 0 431 438,15890062,15890063,6153467,86VB17528A1B,1148288,1545441,95211013,95980789,96342895,96474963,96498678,96688383,93171135,93187384,98350-17000,98350-1G000,98350-26000,FB02-67-330,G226-67-330,G226-67-330A,8250A094,8250A098,8250A203,MN181335,28890-ED500,KE288-89935-AG,12 72 329,62 72 293,12 72 326,62 72 255,62 72 279,62 72 280,62 72 302,62 72 303,7701 410 008,7701 423 034,7701 423 212,7701 423 214,7711 170 144,86542-AE020,85212-0G010,85212-42110,85212-48130,85212-48150,85222-48140,85222-48160,85222-53070,85222-53071,2D0 955 425,2D0 955 425 A,8J1 955 425 A,4B0 998 002,4B1 955 425 C,000 820 91 45,000 820 96 45,001 820 05 45,001 820 06 45,A 000 820 91 45,A 000 820 96 45,A 001 820 05 45,A 001 820 06 45,6426.R8</t>
  </si>
  <si>
    <t>61 61 0 034 739,61 61 0 038 893,61 61 0 431 438,6423.01,6423.02,6423.08,1554028,6E5317B437AA,1537086,1730302,AM5JS17528AA,9195562,13227404,93178171,93187194,95161605,96262505,96830172,96910777,95508195,98350-1H300,98350-1J000,98350-1J200,98350-1J920,98350-1R000,98350-2B010,98350-2B910,98350-2E010,98350-2H050,98350-2L000,98350-3J003,98350-3K100,S98350-2B010,11180-5205072,1118-5205072,BBP2-67-330,BHS2-67-330,DD10-67-330,DF71-67-330,GS1D-67-330,KD35-67-330,8250A097,8250A173,8250A218,8250A246,8250A253,MR300302,MZ690431,28890-9U100,28890-JD900,28890-JD900C,28890-JR80A,28891-ES60A,28891-JG400,12 72 037,12 72 338,12 72 736,62 72 271,62 72 296,12 72 033,12 72 346,62 72 257,62 72 267,86542-AG120,86542-AG22A,86542-FG010,86542-FG100,86542-FG110,86542-FG330,86542-SC100,86542-SC110,86542-AJ010,38340-57L00,38340-57L10,85212-30410,85212-50100,85212-52170,85212-53070,85222-02130,85222-02220,85222-0G010,85222-33240,85222-33241,85222-42110,85222-50080,85222-52100,85222-52180,85222-AA070,1Z1 955 425 B,5N1 955 425,7H1 955 425 F,7H1 955 426,7H5 955 425,7H5 955 425 B,7H5 998 002,8P1 955 425 F,8P1 955 425 H,8T1 955 425 A,1K0 998 002 A,1K1 955 425,1K1 955 426,1Q1 955 425 A,1Q1 998 002,1T1 998 002,1Z1 955 425,1Z1 955 425 A,1Z1 955 426,1Z1 955 426 A,1Z1 998 001,2K0 998 002 A,3C1 998 002,3T1 998 001,7M3 998 002 A,8P1 955 425 A,8P1 955 426 A,204 820 11 45,A 204 820 11 45,S983502B010,MZ 690431,MR 300302,KD3567330,GS1D-67330,GS1D67330,DF7167330,DD1067330,BHS267330,BBP267330,AM5J S17528-AA,A2048201145,983503K100,983503J003,983502L000,983502H050,983502E010,983502B910,983502B010,983501R000,983501J920,983501J200,983501J000,983501H300,98350 2L000,96 910 777,8X1955426,8X1955425,8X1 955 426,8X1 955 425,8T1955425A,8T1 955 425A,8P1955426A,8P1955425H,8P1955425F,8P1955425A,86542SC110,86542SC100,86542FG330,86542FG110,86542FG100,86542FG010,86542AJ010,86542AG22A,86542AG120,85222-YZZBE,85222YZZBE,85222AA070,8522252180,8522252100,8522250080,8522242110,85222-33250,8522233250,8522233241,8522233240,852220G010,8522202220,8522202130,8521253070,8521252170,8521250100,8521230410,7M3998002A,7M3 998 002A,7H5998002,7H5955425B,7H5955425,7H1955426,7H1955425F,7E1998002,7E1 998 002,6R1998002,6R1955426A,6R1955425A,6R1 998 002,6R1 955 426 A,6R1 955 425 A,6E53-17B437-AA,6E531-7B4-37AA,6423-08,642308,6423-02,642302,6423-01,642301,6423 08,6423 02,6423 01,6272296,6272271,6272267,6272257,61610431438,61610039697,61610038893,61610034739,6161 0 431 438,61 61 0 039 697,5N1955425,5C7955426A,5C7955425A,5C7 955 426 A,5C7 955 425 A,3T1998001,3C1998002,3AB998002,3AB955426,3AB955425,3AB 998 002,3AB 955 426,3AB 955 425,3834057L10,3834057L00,2K0998002A,28895-5X10B,288955X10B,28891JG400,28891ES60A,28890JR80A,28890JD900C,28890JD900,288909U100,28890-5X10A,28890 JD900,2048201145,204 820 1145,1Z1998001,1Z1955426A,1Z1955426,1Z1955425B,1Z1955425A,1Z1955425,1T1998002,1Q1998002,1Q1955425A,1K1955426,1K1955425,1K0998002A,1272736,1272346,1272338,1272037,1272033,1272 346,1272 338,11185205072,111805205072,1 554 028,1 537 086</t>
  </si>
  <si>
    <t>61 61 2 183 576,1680486,1680506,1694741,1465888,1473406,1473407,1537074,1537075,1537077,1537084,1556082,3M51S17528AA,6M2JS17528AA,95228809,93189190,94732524,76620-SEA-G01,76620-SEA-G11,76620-SWA-G11,76620-SZTA-G01-0M1,76620-TE0-A01,76620-TF0-0041,76620-TF0-G01,76620-TF0-G01-1M1,98350-2V500,98350-2V600,98350-2W100,98350-2W910,98350-3R200,98350-3Z000,98350-4A500,98350-A2000,98350-A5900,CC29-67-330,TD11-67-330,8250A104,8250A184,8250A255,28890-4EH0A,28890-AU310,28890-EM30B,28891-3Y61B,62 72 310,86542-AJ010,38340-61M00,38340-79J00,38340-80J50,38340-80J51,85212-12450,85212-48140,85212-68050,85212-76010,85222-12840,85222-12890,85222-48080,85222-48100,85222-52170,85222-75010,85222-75011,85222-76010,85291-44090,30699635,31333381,211 820 14 45,A 211 820 14 45,6423.22,6424.CK,6426.ZE,6426.ZF,E429015,6423.A6</t>
  </si>
  <si>
    <t>1731693,1731696,1730302,AM5JS17528AA,95508195,85212-28160,85212-52190,85222-28170,85222-52190,85222-52270,6424.CH</t>
  </si>
  <si>
    <t>85212-97402,1554033,1556082,76630-SMA-0043,76630-TF0-0041,76630-TF0-G01,76630-TF0-G02,DF72-67-330,8250A105,28890-9U110,28890-ES61A,38340-61M30,38340-80J70,85212-52180,85222-52160,85291-28120,98360-1C000,98360-2W100,98360-2W910,98360-A2000,98360-A5000,98360-A5900,DF7267330,98360A5000,98360A2000,983602W100,983601C000,98360 1C000,96688385,8521297402,8521252180,76630TF0G02,76630TF0G01,3834080J70,3834061M30,28890ES61A,288909U110,1 554 033</t>
  </si>
  <si>
    <t>61 60  7194 230,61 60 7 194 231,61 61 7 004 901,61 61 0 038 893,61 61 2 183 576,1953851,1953852,1953853,6122489,2T1A17528CA,4U7J17528CA,83BG17528A1A,YS4J17528AA,YS4J17528BA,YS7J17528CA,1545441,9194848,96220735,96474966,76620-SM4-A01,76620-SM4-G01,98350-22020,98350-28921,98360-26000,98360-38000,98360-3K000,98360-3K900,98360-4A500,S98360-3K000,S98360-3K900,21100-5205070-02,2110-5205070,CA06-67-330,GA5R-67-330A,GA5S-67-330,GA7D-67-330,GS1M-67330,HE21-67-330,HE76-67-330,TA02-67-330A,8250A010,8250A011,8250A204,8250A217,MR300877,MR361327,MR522387,MZ690100,28891-CD806,62 72 240,7701 410 020,7701 423 033,86542-AE050,38340-57L20,38340-57L30,85212-53080,85212-53081,85222-53060,8T1 955 426 A,6423.04,6426.CJ,6426.R2,6426.WH</t>
  </si>
  <si>
    <t>61 61 0 431 438,15890062,15890063,6153467,86VB17528A1B,1148288,1202188,1545441,95211013,95980789,96342895,96474963,96498678,96688383,93171135,93187384,98350-17000,98350-1G000,98350-26000,FB02-67-330,G226-67-330,G226-67-330A,8250A094,8250A098,8250A203,MN181335,28890-ED500,KE288-89935-AG,12 72 329,62 72 293,12 72 326,62 72 255,62 72 279,62 72 280,62 72 302,62 72 303,7701 410 008,7701 423 034,7701 423 212,7701 423 214,7711 170 144,86542-AE020,85212-0G010,85212-42110,85212-48130,85212-48150,85222-48140,85222-48160,85222-53070,85222-53071,2D0 955 425,2D0 955 425 A,8J1 955 425 A,4B0 998 002,4B1 955 425 C,000 820 91 45,000 820 96 45,001 820 05 45,001 820 06 45,A 000 820 91 45,A 000 820 96 45,A 001 820 05 45,A 001 820 06 45,6426.R8</t>
  </si>
  <si>
    <t>61 61 0 034 739,61 61 0 038 893,61 61 0 431 438,6423.01,6423.02,6423.08,1554028,6E5317B437AA,1537086,1730302,AM5JS17528AA,9195562,13227404,93178171,93187194,95161605,96262505,96830172,96910777,95508195,98350-1H300,98350-1J000,98350-1J200,98350-1J920,98350-1R000,98350-2B010,98350-2B910,98350-2E010,98350-2H050,98350-2L000,98350-3J003,98350-3K100,S98350-2B010,11180-5205072,1118-5205072,BBP2-67-330,BHS2-67-330,DD10-67-330,DF71-67-330,GS1D-67-330,KD35-67-330,8250A097,8250A173,8250A218,8250A246,8250A253,MR300302,MZ690431,28890-9U100,28890-JD900,28890-JD900C,28890-JR80A,28891-ES60A,28891-JG400,12 72 037,12 72 338,12 72 736,62 72 271,62 72 296,12 72 033,12 72 346,62 72 257,62 72 267,86542-AG120,86542-AG22A,86542-FG010,86542-FG100,86542-FG110,86542-FG330,86542-SC100,86542-SC110,86542-AJ010,38340-57L00,38340-57L10,85212-30410,85212-50100,85212-52170,85212-53070,85222-02130,85222-02220,85222-0G010,85222-33240,85222-33241,85222-42110,85222-50080,85222-52100,85222-52180,85222-AA070,1Z1 955 425 B,5N1 955 425,7H1 955 425 F,7H1 955 426,7H5 955 425,7H5 955 425 B,7H5 998 002,8P1 955 425 F,8P1 955 425 H,8T1 955 425 A,1K0 998 002 A,1K1 955 425,1K1 955 426,1Q1 955 425 A,1Q1 998 002,1T1 998 002,1Z1 955 425,1Z1 955 425 A,1Z1 955 426,1Z1 955 426 A,1Z1 998 001,2K0 998 002 A,3C1 998 002,3T1 998 001,7M3 998 002 A,8P1 955 425 A,8P1 955 426 A,204 820 11 45,A 204 820 11 45</t>
  </si>
  <si>
    <t>1731693,1731696,1730302,AM5JS17528AA,95508195,85212-28160,85212-52190,85222-28170,85222-52190,85222-52270,8522252270,8522252190,8522228170,6424CH,6424.CH</t>
  </si>
  <si>
    <t>1607676680,8253A093,38340-63J00</t>
  </si>
  <si>
    <t>98850-1R000,98850-2K000,38340-M68K00,85242-12090,1332162,1476921,1713250,510955427,5G9 955 427,5K6 955 427 A,5L6 955 425,3C9 955 425</t>
  </si>
  <si>
    <t>1462914,2120572,98820-07000,28790-JD00A,62 72 313,28 79 091 82R,6423.91,6423.E2,1686898,93196001,76730-S6D-E01,98850-1P000,169 820 17 45,212 820 19 45,A 169 820 17 45,A 212 820 19 45,28790-4EA0A,AY003-H30AR,62 72 562,77 11 424 717,61 62 7 294 429,6423.16,6423.17,6423.N3,6423.N4,6310110-K00,76730-SED-003,8253A130,MR 971350,28790-CN000,28790-EA000,28795-3X00B,86542-KG080,86542-KG100,98850-1J000,98850-1J001,98850-1Y000,C247-67-330,G21B-67-330,GHR5-67-330,38340-58J00,85242-02040,85242-05080,85242-42030,85242-52040,85242-97401,98850-A2000,98850-1H000,95516020,12 72 118</t>
  </si>
  <si>
    <t>1T0 955 427 B,5M0 955 427 A,8R0 955 425,5J7 955 425,6Q6 955 425 A,98850-2W000,61 62 7 213 241</t>
  </si>
  <si>
    <t>6426.PC,6426.PQ,1404802,BP4M-67-330A,77 01 045 747,77 01 068 742,1608396280,6423.92,6426.LV,13145550,28790-BN701,28795-EL00A,KE288-89905-AC,62 72 563,6001548989,77 11 422 568,76730-S2X-003,76730-S7S-J01,76730-SFA-003,DD19-67-330,MR 583632,28790-JG00A,86542-AG080,86542-SC080,38822-80G10,85242-13050,98360-1G000,98820-2B000,98820-4H000,98820-4H001,98850-2F000,G22E-67-330,GS2A-67-330,KD47-67-330,TD13-67-330,MR 971508,85242-05110,85242-13060,85242-48030,85242-60071,85242-63010,85242-F4010,95089572,7851534000,61 62 7 207 043,61 62 7 355 823,30663894</t>
  </si>
  <si>
    <t>001 820 61 45,A 001 820 61 45,5NA 955 427 A,958.628.05000,7P6 955 427,8X3 955 425,61 62 7 161 029,30699848,30753535</t>
  </si>
  <si>
    <t>28790-AU500,AY003-H415R,62 72 250,77 11 171 940,86542-AG110,86542-FG080,86542-SA050,85242-28060,85242-47040,85242-60090,3T9 955 425,5E5 955 425,5JA 955 425,5JJ 955 425,8K9 955 425,1Z5 955 425,7E0 955 425</t>
  </si>
  <si>
    <t>38340-79J20,3834079J20</t>
  </si>
  <si>
    <t>85212-97402,1554033,76630-SMA-0043,76630-TF0-0041,76630-TF0-G01,76630-TF0-G02,DF72-67-330,8250A105,28890-9U110,28890-ES61A,38340-61M30,38340-80J70,85212-52180,85222-52160,85291-28120,98360-1C000,98360-2W100,98360-2W910,98360-A2000,98360-A5000,98360-A5900</t>
  </si>
  <si>
    <t>3B9 955 427,8D9 955 425</t>
  </si>
  <si>
    <t>96380628,2S6J17528AC,2S6J17528BA,A780X17528AHA,1202188,95980791,96830174,94732524,76630-SEA-G01,76630-SEA-G11,76630-SWA-A01,98360-17000,98360-1H300,98360-1J200,98360-1J920,98360-1R000,98360-2E000,98360-2F000,98360-2V500,98360-2V600,98360-3Z000,11180-5205070,1118-5205070,B467-67-330,CC30-67-330,DB02-67-330,DB10-67-330,DD14-67-330,G307-67-330,GS1E-67-330,MB542222,MBZ0427009,28790-05R00,28890-2Y91C,28890-4EH1A,28890-C7160,28890-JG410,KE288-89925-AF,12 72 789,993.628.03800,993.628.03801,7701 017 267,7701 401 978,86542-FE010,86542-FG060,86542-FG150,86542-FG160,86542-FG380,85212-02141,85212-02161,85212-02210,85212-05081,85212-28170,85212-47030,85212-60032,85222-28160,85222-28180,85242-22090,KS9 554 005 3,1312255</t>
  </si>
  <si>
    <t>76630-TM8-0032,76630-TM8-G01,76630-TM8-G01-2M1,TD12-67-330,8250A248,8253A022,28890-EW710,85212-42120,85222-42100,85222-60062,85242-26040</t>
  </si>
  <si>
    <t>61 61 9 069 195,25882578,96341429,78350-05000,78360-05000,84AU17528B,A780X17528AJA,XM3417528FA,XM3417528HA,13227405,13277083,93178169,95161606,96910780,98350-24510,98350-28000,98350-28920,98360-22020,98360-2B000,98360-2C000,98360-2H000,8FG2-67-330A,B095-67-330,BE5J-67-330,BHS3-67-330,BJ0F-67-330,FE15-67-330A,G044-67-330,GB93-67-330,KD53-67-330,NA12-67-330,NA13-67-330,BE8T-67-330,8250A186,8250A375,MB382532,MB622213,MB622214,MN181423,MR300879,MR416668,MZ690098,28890-AM615,28890-AU311,28890-AX610,28890-JR81A,AY00J-UAF5R,12 72 038,12 72 337,12 72 788,12 72 033,12 72 346,001 4885 V002,86542-AG160,86542-SC150,86542-SC160,38340-60B00,38340-60B00-000,38340-60B20,38340-60B20-000,38340-65B00,38340-65B00-000,38340-70B10,38340-70B10-000,85212-10130,85212-10140,85212-74010,85222-10230,85222-10240,85222-30590,KS9 554 505 3,3201897,3297732,3343022,6426.CE,6426.SP</t>
  </si>
  <si>
    <t>15890064,15890065,89FG17528C2A,YL8X17528DA,YL8X17528EA,1148288,9194849,90559602,90559603,93173550,93178170,95211014,95287043,96252775,96341424,96498696,76630-TE0-A01,76630-TE0-A011M2,98350-28030,98360-28930,0K201-67-330A,0K9A1-67-330A,BBP3-67-330,GJ84-67-330,HE22-67-330,BE8T-67-330,8250A114,MZ690107,KE288-89927-AG,12 72 208,12 72 791,62 72 206,62 72 241,62 72 244,62 72 246,62 72 257,928.628.90101,287900001R,7711 170 142,86542-AJ060,86542-SA030,38340-65DP0,38340-65J01,38340-65J11,85212-20390,85212-20400,85212-33230,85212-33231,85222-20370,85222-30580,85222-3H080,1H0 955 425 C,1J0 998 002 B,6K1 955 425 B,6K1 955 425 C,6N0 955 425,6N0 955 425 A,6N0 998 002,1J0 998 003,6426.JG,6426.JH</t>
  </si>
  <si>
    <t>61 61 7 004 901,1953851,1953852,1953853,6122489,2T1A17528CA,4U7J17528CA,83BG17528A1A,YS4J17528AA,YS4J17528BA,YS7J17528CA,1545441,9194848,96220735,96474966,76620-SM4-A01,76620-SM4-G01,98350-22020,98350-28921,98360-26000,98360-38000,98360-3K000,98360-3K900,98360-4A500,S98360-3K000,S98360-3K900,21100-5205070-02,2110-5205070,CA06-67-330,GA5R-67-330A,GA5S-67-330,GA7D-67-330,GS1M-67330,HE21-67-330,HE76-67-330,TA02-67-330A,8250A010,8250A011,8250A204,8250A217,MR300877,MR361327,MR522387,MZ690100,28891-CD806,62 72 240,7701 410 020,7701 423 033,86542-AE050,38340-57L20,38340-57L30,85212-53080,85212-53081,85222-53060,30863702,6423.04,6426.CJ,6426.R2,6426.WH</t>
  </si>
  <si>
    <t>96320725,98350-2C000,98350-38000,2115-5205070,2115-5205070-01,2115-5205070-03,2115-5205070-04,BE5H-67-330,BJ0E-67-330,8250A116,8250A174,8250A254,28890-AX700,KE288-89931-BB,KE288-89935-BB,KE288-89950-AG,996.628.90100,996.628.90101,997.628.9019A,9529488,86542-AE020,85222-01011,85222-0K031,85222-33090,85222-36041,85222-AA030,357 955 425,357 998 001 A,3A1 998 003,3B0 998 002 B,1J0 998 003,1392219,3412197,3447639,9169319,9169320,34473959,6423.05,6423.06</t>
  </si>
  <si>
    <t>15890062,15890063,6153467,86VB17528A1B,1148288,1202188,1545441,95211013,95980789,96342895,96474963,96498678,96688383,98350-17000,98350-1G000,98350-26000,FB02-67-330,G226-67-330,G226-67-330A,8250A094,8250A098,8250A203,MN181335,28890-ED500,KE288-89935-AG,7701 410 008,7701 423 034,7701 423 212,7701 423 214,7711 170 144,86542-AE020,85212-0G010,85212-42110,85212-48130,85212-48150,85222-48140,85222-48160,85222-53070,85222-53071,2D0 955 425,2D0 955 425 A,000 820 91 45,000 820 96 45,001 820 05 45,001 820 06 45,A 000 820 91 45,A 000 820 96 45,A 001 820 05 45,A 001 820 06 45,6426.R8</t>
  </si>
  <si>
    <t>6423.01,6423.02,6423.08,1554028,6E5317B437AA,9195562,13227404,93178171,93187194,95161605,96262505,96830172,96910777,98350-1H300,98350-1J000,98350-1J200,98350-1J920,98350-1R000,98350-2B010,98350-2B910,98350-2E010,98350-2H050,98350-3K100,S98350-2B010,11180-5205072,1118-5205072,BBP2-67-330,BHS2-67-330,DD10-67-330,DF71-67-330,GS1D-67-330,KD35-67-330,8250A097,8250A173,8250A218,8250A246,8250A253,MR300302,MZ690431,28890-9U100,28890-JR80A,28891-ES60A,28891-JG400,12 72 037,12 72 338,12 72 736,62 72 271,62 72 296,12 72 033,12 72 346,62 72 257,86542-AG120,86542-AG22A,86542-FG010,86542-FG100,86542-FG110,86542-FG330,86542-SC100,86542-SC110,86542-AJ010,38340-57L00,38340-57L10,85212-30410,85212-50100,85212-52170,85212-53070,85222-02130,85222-02220,85222-0G010,85222-33240,85222-33241,85222-42110,85222-50080,85222-52100,85222-52180,85222-AA070,7H1 955 425 F,7H1 955 426</t>
  </si>
  <si>
    <t>94732524,76620-SEA-G01,76620-SEA-G11,76620-SWA-G11,76620-SZTA-G01-0M1,76620-TE0-A01,76620-TF0-0041,76620-TF0-G01,76620-TF0-G01-1M1,98350-2V500,98350-2V600,98350-2W100,98350-2W910,98350-3R200,98350-3Z000,98350-4A500,98350-A2000,98350-A5900,CC29-67-330,TD11-67-330,8250A104,8250A184,8250A255,28890-4EH0A,28890-AU310,28890-EM30B,28891-3Y61B,86542-AJ010,38340-61M00,38340-79J00,38340-80J50,38340-80J51,85212-12450,85212-48140,85212-68050,85212-76010,85222-12840,85222-12890,85222-48080,85222-48100,85222-52170,85222-75010,85222-75011,85222-76010,85291-44090,6424.CK,E429015</t>
  </si>
  <si>
    <t>85212-28160,85212-52190,85222-28170,85222-52190,85222-52270,6424.CH,8522252270,8522252190,8522228170,8521252190,8521228160,6424CH</t>
  </si>
  <si>
    <t>61 61 9 069 195,6426.CE,6426.SP,84AU17528B,A780X17528AJA,XM3417528FA,XM3417528HA,78350-05000,78360-05000,98350-24510,98350-28000,98350-28920,98360-1H300,98360-22020,98360-2B000,98360-2C000,98360-2H000,98360-2L000,98360-3J003,98360-D4000,8FG2-67-330A,B095-67-330,BE5J-67-330,BE8T-67-330,BHS3-67-330,BJ0F-67-330,FE15-67-330A,G044-67-330,GB93-67-330,KD53-67-330,NA12-67-330,NA13-67-330,8250A186,8250A375,MB382532,MB622213,MB622214,MN181423,MR300879,MR416668,MZ690098,28890-AM615,28890-AU311,28890-AX610,28890-JR81A,AY00J-UAF5R,12 72 033,12 72 038,12 72 326,12 72 330,12 72 337,12 72 346,12 72 788,62 72 255,62 72 279,62 72 280,62 72 294,62 72 302,62 72 303,001 4885 V002,86542-AG160,86542-SC150,86542-SC160,38340-60B00,38340-60B00-000,38340-60B20,38340-60B20-000,38340-65B00,38340-65B00-000,38340-70B10,38340-70B10-000,85212-10130,85212-10140,85212-74010,85222-10230,85222-10240,85222-30590,1J0 998 002 A,1T1 998 002,2K0 998 002 A,3T1 998 001,5G1 998 002,5G1 998 002 A,8V1 955 425,8V1 955 426,KS9 554 505 3,98360-3S000,Q0014885V002,85212-33270,61 61 0 039 697,61 61 7 004 901,68194 930AA,6423.04,6426.CJ,6426.R2,6426.WH,2T1A17528CA,4U7J17528CA,83BG17528A1A,YS4J17528AA,YS4J17528BA,YS7J17528CA,98350-22020,98350-28921,98360-26000,98360-38000,98360-3K000,98360-3K900,98360-4A500,S98360-3K000,S98360-3K900,2110-5205070,21100-5205070-02,CA06-67-330,GA5R-67-330A,GA5S-67-330,GA7D-67-330,GS1M-67330,HE21-67-330,HE76-67-330,TA02-67-330A,8250A010,8250A011,8250A204,8250A217,MR300877,MR361327,MR522387,MZ690100,28891-CD806,62 72 240,288901158R,28 89 028 88R,28 89 063 16R,28890-7150R,28 89 093 07R,7701 410 020,7701 423 033,82 01 059 024,86542-AE050,38340-57L20,38340-57L30,85212-53080,85212-53081,85212-YZZAR,85222-53060,61 60  7194 230,61 60 7 194 231,61 61 0 038 893,61 61 2 183 576,4H1 955 425 A,8F1 955 426,8T1 955 426 A,93189616,5911650,13227405,13277083,25882578,93171135,93178169,93187384,95161606,96341429,96910780,3201897,3297732,3343022,71804093,80233300,1545441,1953851,1953852,1953853,6122489,9194848,96220735,96474966,30863702,30699635,31333381,31457755,31457760,93189616.00</t>
  </si>
  <si>
    <t>61610038597,93178171,38340-68L21,38340-71L20,98350-38000,98360-38000,61610039343,61 61 0 034 739,61 61 2 158 219,61 61 2 159 627,61 61 2 241 375,6426.JG,6426.JH,60594597,71804095,71804099,3M51S17528AA,89FG17528C2A,YL8X17528DA,YL8X17528EA,76630-SM4-A01,76630-TE0-A01,76630-TE0-A011M2,98350-28030,98360-28930,0K201-67-330A,0K9A1-67-330A,BBP3-67-330,BE8T-67-330,BP4L-67-330,BP4L-67-330A,BP4L-67-330B,GJ84-67-330,HE22-67-330,176 820 28 00,A 176 820 28 00,8250A114,MZ690107,28800-5DF1A,28880-5DF0A,28890-5X11A,28895-5X11B,KE288-89927-AG,12 72 208,12 72 791,62 72 206,62 72 241,62 72 244,62 72 246,62 72 257,62 72 267,928.628.90101,287900001R,28 88 175 28R,7711 170 142,86542-AJ060,86542-SA030,38340-65DP0,38340-65J01,38340-65J11,85212-20390,85212-20400,85212-33230,85212-33231,85212-53050,85222-20370,85222-30580,85222-3H080,1H0 955 425 C,1J0 998 002 B,1J0 998 003,1K0 998 002 A,1K1 955 425,1K1 955 426,1Q1 955 426 A,1Q1 998 002,1Z1 955 425,1Z1 955 425 A,1Z1 955 426,1Z1 955 426 A,1Z1 955 426 B,1Z1 998 001,3AB 955 425,3AB 955 426,3AB 998 002,3B0 998 002 A,3C1 998 002,5C7 955 425 A,5C7 955 426 A,6K1 955 425 B,6K1 955 425 C,6N0 955 425,6N0 955 425 A,6N0 998 002,8P1 955 425 A,8P1 955 426 A,8P1 955 426 F,8P1 955 426 H,61 61 0 039 697,61 61 7 004 901,68194 930AA,6423.04,6426.CJ,6426.R2,6426.WH,2T1A17528CA,4U7J17528CA,83BG17528A1A,YS4J17528AA,YS4J17528BA,YS7J17528CA,98350-22020,98350-28921,98360-26000,98360-3K000,98360-3K900,98360-4A500,S98360-3K000,S98360-3K900,2110-5205070,21100-5205070-02,CA06-67-330,GA5R-67-330A,GA5S-67-330,GA7D-67-330,GS1M-67330,HE21-67-330,HE76-67-330,TA02-67-330A,8250A010,8250A011,8250A204,8250A217,MR300877,MR361327,MR522387,MZ690100,28891-CD806,62 72 240,288901158R,28 89 028 88R,28 89 063 16R,28890-7150R,28 89 093 07R,7701 410 020,7701 423 033,82 01 059 024,86542-AE050,38340-57L20,38340-57L30,85212-53080,85212-53081,85212-YZZAR,85222-53060,61 60  7194 230,61 60 7 194 231,61 61 0 038 893,61 61 2 183 576,4H1 955 425 A,8F1 955 426,8T1 955 426 A,30863702,1537084,6122489,1680479,31457755,1537074,93173550,1148288,96220735,95211014,31333381,30699635,80233300,1537075,93178170,96474966,95287043,71804093,1694736,1545441,96341424,1953851,96252775,9194849,90559603,96498696,1680507,15890065,31457760,1953853,15890064,1953852,90559602,9194848,61610039343.00</t>
  </si>
  <si>
    <t>85212-0N010,0K201-67-330A,KK15367330,86542-FA060,86542-FA080,6K0 955 425 E,6K0 955 425 F,6423.05,6423.06,98350-2C000,2115-5205070,2115-5205070-01,2115-5205070-03,2115-5205070-04,BE5H-67-330,BJ0E-67-330,BP4K-67-330,BP4K-67-330A,8250A116,8250A174,8250A254,28890-AX700,KE288-89931-BB,KE288-89935-BB,KE288-89950-AG,996.628.90100,996.628.90101,997.628.9019A,9529488,85222-01011,85222-0K031,85222-33090,85222-36041,85222-AA030,1J0 998 002 A,1J0 998 003,357955425,357 998 001 A,3A1 998 003,3B0 998 002 A,3B0 998 002 B,3U0 998 002,3U1 998 001,4G1 955 425 A,5C1 955 425,5J1 998 001,5N1 955 426,8F1 955 426 A,8J1 955 426 A,8N1 955 425 E,61 61 9 069 195,6426.CE,6426.SP,84AU17528B,A780X17528AJA,XM3417528FA,XM3417528HA,78350-05000,78360-05000,98350-24510,98350-28000,98350-28920,98360-1H300,98360-22020,98360-2B000,98360-2C000,98360-2H000,98360-2L000,98360-3J003,98360-D4000,8FG2-67-330A,B095-67-330,BE5J-67-330,BE8T-67-330,BHS3-67-330,BJ0F-67-330,FE15-67-330A,G044-67-330,GB93-67-330,KD53-67-330,NA12-67-330,NA13-67-330,8250A186,8250A375,MB382532,MB622213,MB622214,MN181423,MR300879,MR416668,MZ690098,28890-AM615,28890-AU311,28890-AX610,28890-JR81A,AY00J-UAF5R,12 72 033,12 72 038,12 72 326,12 72 330,12 72 337,12 72 346,12 72 788,62 72 255,62 72 279,62 72 280,62 72 294,62 72 302,62 72 303,001 4885 V002,86542-AG160,86542-SC150,86542-SC160,38340-60B00,38340-60B00-000,38340-60B20,38340-60B20-000,38340-65B00,38340-65B00-000,38340-70B10,38340-70B10-000,85212-10130,85212-10140,85212-74010,85222-10230,85222-10240,85222-30590,1T1 998 002,2K0 998 002 A,3T1 998 001,5G1 998 002,5G1 998 002 A,8V1 955 425,8V1 955 426,KS9 554 505 3,98360-3S000,Q0014885V002,85212-33270,93187384,1392219,96320725,96910780,3447639,9169319,95161606,3201897,3412197,93171135,13277083,9169320,93178169,3297732,96341429,13227405,5911650,34473959,25882578,3343022</t>
  </si>
  <si>
    <t>BP4K673309K,JZW 998 002,JZW 998 002 H,BP4K-67-330,BP4K-67-330A,BP4K-67-330B,BP4L-67-330,BP4L-67-330A,BP4L-67-330B,1J0 955 425 A,1J0 955 426 B,1J0 998 002,1J0 998 002 A,1J1 955 425 A,1J1 955 426 B,6Q1 955 425,6Q1 955 425 A,JZW 998 002 B,6423.05,6423.06,98350-2C000,2115-5205070,2115-5205070-01,2115-5205070-03,2115-5205070-04,BE5H-67-330,BJ0E-67-330,8250A116,8250A174,8250A254,28890-AX700,KE288-89931-BB,KE288-89935-BB,KE288-89950-AG,996.628.90100,996.628.90101,997.628.9019A,9529488,85222-01011,85222-0K031,85222-33090,85222-36041,85222-AA030,1J0 998 003,357955425,357 998 001 A,3A1 998 003,3B0 998 002 A,3B0 998 002 B,3U0 998 002,3U1 998 001,4G1 955 425 A,5C1 955 425,5J1 998 001,5N1 955 426,8F1 955 426 A,8J1 955 426 A,8N1 955 425 E,61 61 0 034 739,61 61 2 158 219,61 61 2 159 627,61 61 2 241 375,6426.JG,6426.JH,60594597,71804095,71804099,3M51S17528AA,89FG17528C2A,YL8X17528DA,YL8X17528EA,76630-SM4-A01,76630-TE0-A01,76630-TE0-A011M2,98350-28030,98360-28930,0K201-67-330A,0K9A1-67-330A,BBP3-67-330,BE8T-67-330,GJ84-67-330,HE22-67-330,176 820 28 00,A 176 820 28 00,8250A114,MZ690107,28800-5DF1A,28880-5DF0A,28890-5X11A,28895-5X11B,KE288-89927-AG,12 72 208,12 72 791,62 72 206,62 72 241,62 72 244,62 72 246,62 72 257,62 72 267,928.628.90101,287900001R,28 88 175 28R,7711 170 142,86542-AJ060,86542-SA030,38340-65DP0,38340-65J01,38340-65J11,85212-20390,85212-20400,85212-33230,85212-33231,85212-53050,85222-20370,85222-30580,85222-3H080,1H0 955 425 C,1J0 998 002 B,1K0 998 002 A,1K1 955 425,1K1 955 426,1Q1 955 426 A,1Q1 998 002,1Z1 955 425,1Z1 955 425 A,1Z1 955 426,1Z1 955 426 A,1Z1 955 426 B,1Z1 998 001,3AB 955 425,3AB 955 426,3AB 998 002,3C1 998 002,5C7 955 425 A,5C7 955 426 A,6K1 955 425 B,6K1 955 425 C,6N0 955 425,6N0 955 425 A,6N0 998 002,8P1 955 425 A,8P1 955 426 A,8P1 955 426 F,8P1 955 426 H,15890064,1680479,3412197,1537074,3447639,96252775,1537084,95211014,1680507,1537075,93178170,96320725,1392219,95287043,93173550,9169320,1694736,96341424,9194849,96498696,9169319,1148288,90559603,15890065,90559602,34473959</t>
  </si>
  <si>
    <t>3A1 998 003,6423.05,6423.06,98350-2C000,2115-5205070,2115-5205070-01,2115-5205070-03,2115-5205070-04,BE5H-67-330,BJ0E-67-330,BP4K-67-330,BP4K-67-330A,8250A116,8250A174,8250A254,28890-AX700,KE288-89931-BB,KE288-89935-BB,KE288-89950-AG,996.628.90100,996.628.90101,997.628.9019A,9529488,85222-01011,85222-0K031,85222-33090,85222-36041,85222-AA030,1J0 998 002 A,1J0 998 003,357955425,357 998 001 A,3B0 998 002 A,3B0 998 002 B,3U0 998 002,3U1 998 001,4G1 955 425 A,5C1 955 425,5J1 998 001,5N1 955 426,8F1 955 426 A,8J1 955 426 A,8N1 955 425 E,3412197,1392219,96320725,9169319,9169320,3447639,34473959</t>
  </si>
  <si>
    <t>1 545 438,2 120 688,2 123 575,2 120 643,6426.XX,5899108,71804097,2S6J17528AC,2S6J17528BA,A780X17528AHA,76630-SEA-G01,76630-SEA-G11,76630-SWA-A01,98360-17000,98360-1J000,98360-1J200,98360-1J920,98360-2E000,98360-2F000,98360-2V500,98360-2V600,98360-3Z000,1118-5205070,11180-5205070,B467-67-330,DB02-67-330,DB10-67-330,DD14-67-330,G307-67-330,MB542222,MBZ0427009,28790-05R00,28890-2Y91C,28890-C7160,28890-JG410,KE288-89925-AF,12 72 789,993.628.03800,993.628.03801,993.628.90100,7701 017 267,7701 401 978,86542-FE010,86542-FG060,86542-FG150,86542-FG160,86542-FG380,85212-02141,85212-02161,85212-02210,85212-05081,85212-28170,85212-47030,85212-60032,85222-28160,85222-28180,85242-22090,KS9 554 005 3,68194 931AA,6426.R8,71804096,80233200,86VB17528A1B,76620-SM4-G01,98350-17000,98350-1G000,98350-26000,98350-38000,FB02-67-330,G226-67-330,G226-67-330A,000 820 91 45,000 820 96 45,001 820 05 45,001 820 06 45,A 000 820 91 45,A 000 820 96 45,A 001 820 05 45,A 001 820 06 45,8250A094,8250A098,8250A203,MN181335,28890-ED500,KE288-89935-AG,7701 410 008,7701 423 034,7701 423 212,7701 423 214,7711 170 144,86542-AE020,85212-0G010,85212-42110,85212-48130,85212-48150,85212-53070,85222-48140,85222-48160,85222-53070,85222-53071,2D0 955 425,2D0 955 425 A,61 61 0 431 438,93183143,12 72 326,12 72 329,62 72 255,62 72 279,62 72 280,62 72 293,62 72 302,62 72 303,28 89 054 01R,4B1 955 425 C,8J1 955 425 A,98360-1R000,98360-1R100,CC30-67-330,GS1E-67-330,28890-4EH1A,28890-3TA1B,62 72 310,5JB 955 426,6R1 955 425 A,6R1 955 426 A,6R1 998 002,8X1 955 425,8X1 955 426,1148288,7832534000,1202188,96342895,95211013,15890062,96474963,1545441,15890063,95980789,1537086,1312255,93187384,93189190,96688383,6153467,96830174,96498678,95980791,93171135,94732524,7832534010,96380628</t>
  </si>
  <si>
    <t>94771074,61 61 2 219 147,61 61 2 219 148,8250A113,8250A376,93187191,93187377,28 89 076 72R,93179028,93194629,95516010,204 820 13 45,204 820 21 45,204 820 38 00,A 204 820 13 45,A 204 820 21 45,A 204 820 38 00,12 72 326,12 72 329,12 72 330,62 72 279,62 72 302,5205132XKV08B,5205142XKV08B,68194 931AA,6426.R8,71804096,80233200,86VB17528A1B,76620-SM4-G01,98350-17000,98350-1G000,98350-26000,98350-38000,FB02-67-330,G226-67-330,G226-67-330A,000 820 91 45,000 820 96 45,001 820 05 45,001 820 06 45,A 000 820 91 45,A 000 820 96 45,A 001 820 05 45,A 001 820 06 45,8250A094,8250A098,8250A203,MN181335,28890-ED500,KE288-89935-AG,7701 410 008,7701 423 034,7701 423 212,7701 423 214,7711 170 144,86542-AE020,85212-0G010,85212-42110,85212-48130,85212-48150,85212-53070,85222-48140,85222-48160,85222-53070,85222-53071,2D0 955 425,2D0 955 425 A,61 61 0 431 438,93183143,62 72 255,62 72 280,62 72 293,62 72 303,28 89 054 01R,4B1 955 425 C,8J1 955 425 A,61 61 9 069 195,6426.CE,6426.SP,84AU17528B,A780X17528AJA,XM3417528FA,XM3417528HA,78350-05000,78360-05000,98350-24510,98350-28000,98350-28920,98360-1H300,98360-22020,98360-2B000,98360-2C000,98360-2H000,98360-2L000,98360-3J003,98360-D4000,8FG2-67-330A,B095-67-330,BE5J-67-330,BE8T-67-330,BHS3-67-330,BJ0F-67-330,FE15-67-330A,G044-67-330,GB93-67-330,KD53-67-330,NA12-67-330,NA13-67-330,8250A186,8250A375,MB382532,MB622213,MB622214,MN181423,MR300879,MR416668,MZ690098,28890-AM615,28890-AU311,28890-AX610,28890-JR81A,AY00J-UAF5R,12 72 033,12 72 038,12 72 337,12 72 346,12 72 788,62 72 294,001 4885 V002,86542-AG160,86542-SC150,86542-SC160,38340-60B00,38340-60B00-000,38340-60B20,38340-60B20-000,38340-65B00,38340-65B00-000,38340-70B10,38340-70B10-000,85212-10130,85212-10140,85212-74010,85222-10230,85222-10240,85222-30590,1J0 998 002 A,1T1 998 002,2K0 998 002 A,3T1 998 001,5G1 998 002,5G1 998 002 A,8V1 955 425,8V1 955 426,KS9 554 505 3,98360-3S000,Q0014885V002,85212-33270,93187384,96688383,6153467,3201897,96910780,95161606,93171135,96498678,96341429,95980789,3297732,96474963,13277083,1545441,15890063,15890062,5911650,93178169,25882578,1148288,95211013,13227405,96342895,3343022,1202188,93179028.00</t>
  </si>
  <si>
    <t>A 204 820 38 00,28890-2078R,28 89 054 01R,28 89 071 77R,2 123 377,6426.JG,6426.JH,60594597,71804095,71804099,1714325,89FG17528C2A,AS4J-S17528-BB,YL8X17528DA,YL8X17528EA,YS4J-S17528-BB,76620-SM4-G01,76630-SM4-A01,76630-TE0-A01,76630-TE0-A011M2,98350-28030,98350-38000,98360-28930,98360-38000,0K201-67-330A,0K9A1-67-330A,BBP3-67-330,GJ84-67-330,HE22-67-330,8250A114,MZ690107,28890-5X11A,28895-5X11B,KE288-89927-AG,12 72 208,12 72 791,62 72 206,62 72 241,62 72 244,62 72 246,928.628.90101,287900001R,7711 170 142,86542-AJ060,86542-SA030,38340-65DP0,38340-65J01,38340-65J11,85212-20390,85212-20400,85212-33230,85212-33231,85222-20370,85222-30580,85222-3H080,1H0 955 425 C,1J0 998 002 B,1J0 998 003,6K1 955 425 B,6K1 955 425 C,6N0 955 425,6N0 955 425 A,6N0 998 002,28 89 004 64R,28 89 032 11R,28 89 058 11R,68194 931AA,6426.R8,71804096,80233200,86VB17528A1B,98350-17000,98350-1G000,98350-26000,FB02-67-330,G226-67-330,G226-67-330A,000 820 91 45,000 820 96 45,001 820 05 45,001 820 06 45,A 000 820 91 45,A 000 820 96 45,A 001 820 05 45,A 001 820 06 45,8250A094,8250A098,8250A203,MN181335,28890-ED500,KE288-89935-AG,7701 410 008,7701 423 034,7701 423 212,7701 423 214,7711 170 144,86542-AE020,85212-0G010,85212-42110,85212-48130,85212-48150,85212-53070,85222-48140,85222-48160,85222-53070,85222-53071,2D0 955 425,2D0 955 425 A,61 61 0 431 438,93183143,12 72 326,12 72 329,62 72 255,62 72 279,62 72 280,62 72 293,62 72 302,62 72 303,4B1 955 425 C,8J1 955 425 A,61 61 0 034 739,61 61 2 158 219,61 61 2 159 627,61 61 2 241 375,3M51S17528AA,BE8T-67-330,BP4L-67-330,BP4L-67-330A,BP4L-67-330B,176 820 28 00,A 176 820 28 00,28800-5DF1A,28880-5DF0A,62 72 257,62 72 267,28 88 175 28R,85212-53050,1K0 998 002 A,1K1 955 425,1K1 955 426,1Q1 955 426 A,1Q1 998 002,1Z1 955 425,1Z1 955 425 A,1Z1 955 426,1Z1 955 426 A,1Z1 955 426 B,1Z1 998 001,3AB 955 425,3AB 955 426,3AB 998 002,3B0 998 002 A,3C1 998 002,5C7 955 425 A,5C7 955 426 A,8P1 955 425 A,8P1 955 426 A,8P1 955 426 F,8P1 955 426 H,1850548,1537084,95211014,6153467,1694736,96474963,1537074,96688383,93171135,15890064,1680479,95287043,1680507,1537075,93178170,96498678,96252775,15890065,95211013,90559603,93187384,93173550,1545441,95980789,15890063,96341424,90559602,9194848,96342895,96498696,1202188,9194849,15890062</t>
  </si>
  <si>
    <t>61 61 0 443 590,8250A203,8250A204,28890-8484R,2 123 614,61610427669,61612151749,68194 931AA,6426.R8,71804096,80233200,86VB17528A1B,76620-SM4-G01,98350-17000,98350-1G000,98350-26000,98350-38000,FB02-67-330,G226-67-330,G226-67-330A,000 820 91 45,000 820 96 45,001 820 05 45,001 820 06 45,A 000 820 91 45,A 000 820 96 45,A 001 820 05 45,A 001 820 06 45,8250A094,8250A098,MN181335,28890-ED500,KE288-89935-AG,7701 410 008,7701 423 034,7701 423 212,7701 423 214,7711 170 144,86542-AE020,85212-0G010,85212-42110,85212-48130,85212-48150,85212-53070,85222-48140,85222-48160,85222-53070,85222-53071,2D0 955 425,2D0 955 425 A,61 61 0 431 438,93183143,12 72 326,12 72 329,62 72 255,62 72 279,62 72 280,62 72 293,62 72 302,62 72 303,28 89 054 01R,4B1 955 425 C,8J1 955 425 A,61 61 0 039 697,61 61 7 004 901,68194 930AA,6423.04,6426.CJ,6426.R2,6426.WH,2T1A17528CA,4U7J17528CA,83BG17528A1A,YS4J17528AA,YS4J17528BA,YS7J17528CA,98350-22020,98350-28921,98360-26000,98360-38000,98360-3K000,98360-3K900,98360-4A500,S98360-3K000,S98360-3K900,2110-5205070,21100-5205070-02,CA06-67-330,GA5R-67-330A,GA5S-67-330,GA7D-67-330,GS1M-67330,HE21-67-330,HE76-67-330,TA02-67-330A,8250A010,8250A011,8250A217,MR300877,MR361327,MR522387,MZ690100,28891-CD806,62 72 240,288901158R,28 89 028 88R,28 89 063 16R,28890-7150R,28 89 093 07R,7701 410 020,7701 423 033,82 01 059 024,86542-AE050,38340-57L20,38340-57L30,85212-53080,85212-53081,85212-YZZAR,85222-53060,61 60  7194 230,61 60 7 194 231,61 61 0 038 893,61 61 2 183 576,4H1 955 425 A,8F1 955 426,8T1 955 426 A,31457755,15890063,31333381,96220735,96688383,96342895,30699635,1202188,80233300,96474966,1148288,96498678,96474963,71804093,30863702,1953852,95980789,95211013,1953851,15890062,6153467,1953853,93171135,1545441,6122489,93187384,9194848,31457760</t>
  </si>
  <si>
    <t>68194 931AA,6426.R8,71804096,80233200,86VB17528A1B,76620-SM4-G01,98350-17000,98350-1G000,98350-26000,98350-38000,FB02-67-330,G226-67-330,G226-67-330A,000 820 91 45,000 820 96 45,001 820 05 45,001 820 06 45,A 000 820 91 45,A 000 820 96 45,A 001 820 05 45,A 001 820 06 45,8250A094,8250A098,8250A203,MN181335,28890-ED500,KE288-89935-AG,7701 410 008,7701 423 034,7701 423 212,7701 423 214,7711 170 144,86542-AE020,85212-0G010,85212-42110,85212-48130,85212-48150,85212-53070,85222-48140,85222-48160,85222-53070,85222-53071,2D0 955 425,2D0 955 425 A,61 61 0 431 438,93183143,12 72 326,12 72 329,62 72 255,62 72 279,62 72 280,62 72 293,62 72 302,62 72 303,28 89 054 01R,4B1 955 425 C,8J1 955 425 A,6423.05,6423.06,98350-2C000,2115-5205070,2115-5205070-01,2115-5205070-03,2115-5205070-04,BE5H-67-330,BJ0E-67-330,BP4K-67-330,BP4K-67-330A,8250A116,8250A174,8250A254,28890-AX700,KE288-89931-BB,KE288-89935-BB,KE288-89950-AG,996.628.90100,996.628.90101,997.628.9019A,9529488,85222-01011,85222-0K031,85222-33090,85222-36041,85222-AA030,1J0 998 002 A,1J0 998 003,357955425,357 998 001 A,3A1 998 003,3B0 998 002 A,3B0 998 002 B,3U0 998 002,3U1 998 001,4G1 955 425 A,5C1 955 425,5J1 998 001,5N1 955 426,8F1 955 426 A,8J1 955 426 A,8N1 955 425 E,15890062,96320725,96498678,34473959,1148288,1202188,96474963,1392219,15890063,95980789,96342895,3412197,9169320,9169319,93171135,95211013,96688383,1545441,93187384,6153467,3447639</t>
  </si>
  <si>
    <t>4F1998002A,A2058205700,A2058204503,116342,OE 323,OE 253,8 461 373 ,OE 293,A2048202100,A1708200845,2058205700,68194 931AA,6426.R8,71804096,80233200,86VB17528A1B,76620-SM4-G01,98350-17000,98350-1G000,98350-26000,98350-38000,FB02-67-330,G226-67-330,G226-67-330A,000 820 91 45,000 820 96 45,001 820 05 45,001 820 06 45,A 000 820 91 45,A 000 820 96 45,A 001 820 05 45,A 001 820 06 45,8250A094,8250A098,8250A203,MN181335,28890-ED500,KE288-89935-AG,7701 410 008,7701 423 034,7701 423 212,7701 423 214,7711 170 144,86542-AE020,85212-0G010,85212-42110,85212-48130,85212-48150,85212-53070,85222-48140,85222-48160,85222-53070,85222-53071,2D0 955 425,2D0 955 425 A,61 61 0 431 438,93183143,12 72 326,12 72 329,62 72 255,62 72 279,62 72 280,62 72 293,62 72 302,62 72 303,28 89 054 01R,4B1 955 425 C,8J1 955 425 A,96342895,1202188,15890063,95980789,96474963,1545441,1148288,15890062,95211013,93171135,6153467,96688383,93187384,96498678,2058205700.00</t>
  </si>
  <si>
    <t>6R1 998 002,28890-5450R,8X1 998 002 A,5JB 998 001,S983K-U2416L,60U 998 001,6423.01,6423.02,6E5317B437AA,98350-1H300,98350-1J000,98350-1J200,98350-1J920,98350-2B010,98350-2B910,98350-2E010,98350-2H050,98350-3K100,S98350-2B010,1118-5205072,11180-5205072,BBP2-67-330,BHS2-67-330,DD10-67-330,DF71-67-330,GS1D-67-330,KD35-67-330,8250A097,8250A173,8250A218,8250A246,8250A253,MR300302,MZ690431,28890-5X10A,28890-9U100,28890-JR80A,28891-ES60A,28891-JG400,28895-5X10B,12 72 037,12 72 338,12 72 736,62 72 271,62 72 296,86542-AG120,86542-AG22A,86542-FG010,86542-FG100,86542-FG110,86542-FG330,86542-SC100,86542-SC110,38340-57L00,38340-57L10,85212-30410,85212-50100,85212-52170,85222-02130,85222-02220,85222-0G010,85222-33240,85222-33241,85222-33250,85222-42110,85222-50080,85222-52100,85222-52180,85222-AA070,85222-YZZBE,6RG 955 425 A,6RU 955 425 C,7H1 955 425 F,7H1 955 426,1S1 998 002,5JB 955 425,5JB 955 426,6R1 955 425 A,6R1 955 426 A,8X1 955 425,8X1 955 425 A,8X1 955 425 B,8X1 955 426,8X1 955 426 A,8X1 955 426 B,71802636,1554028,13227404,9195562,93178171,93187194,95161605,96262505,96830172,96910777,7831534000,7831534010,7832534000,7832534010,61 61 0 034 739,61 61 0 038 893,61 61 0 039 697,61 61 0 431 438,61 61 2 158 219,61 61 2 159 627,61 61 2 241 375,6423.08,AM5JS17528AA,76620-SM4-A01,98350-2L000,98350-3J003,176 820 28 00,204 820 11 45,A 176 820 28 00,A 204 820 11 45,28800-5DF1A,28880-5DF0A,28890-JD900,28890-JD900C,12 72 033,12 72 346,62 72 257,62 72 267,86542-AJ010,85212-42110,1K0 998 002 A,1K1 955 425,1K1 955 426,1Q1 955 425 A,1Q1 998 002,1T1 998 002,1Z1 955 425,1Z1 955 425 A,1Z1 955 425 B,1Z1 955 426,1Z1 955 426 A,1Z1 998 001,2K0 998 002 A,3AB 955 425,3AB 955 426,3AB 998 002,3C1 998 002,3T1 998 001,5C7 955 425 A,5C7 955 426 A,5N1 955 425,7E1 998 002,7H5 955 425,7H5 955 425 B,7H5 998 002,8P1 955 425 A,8P1 955 425 F,8P1 955 425 H,8P1 955 426 A,8T1 955 425 A,5899108,71804097,2S6J17528AC,2S6J17528BA,A780X17528AHA,76630-SEA-G01,76630-SEA-G11,76630-SWA-A01,98360-17000,98360-1J000,98360-1J200,98360-1J920,98360-1R000,98360-1R100,98360-2E000,98360-2F000,98360-2V500,98360-2V600,98360-3Z000,1118-5205070,11180-5205070,B467-67-330,CC30-67-330,DB02-67-330,DB10-67-330,DD14-67-330,G307-67-330,GS1E-67-330,MB542222,MBZ0427009,28790-05R00,28890-2Y91C,28890-4EH1A,28890-C7160,28890-JG410,KE288-89925-AF,12 72 789,993.628.03800,993.628.03801,7701 017 267,7701 401 978,86542-FE010,86542-FG060,86542-FG150,86542-FG160,86542-FG380,85212-02141,85212-02161,85212-02210,85212-05081,85212-28170,85212-47030,85212-60032,85222-28160,85222-28180,85242-22090,KS9 554 005 3,28890-3TA1B,62 72 310,1312255,94732524,1730302,1202188,96830174,95508195,95980791,93189190,96380628,1537086</t>
  </si>
  <si>
    <t>39023142,KA1F673309K,77114-21438,28890-3916R,5E1 998 001,S983K-U2418L,61612349870,61 61 9 069 195,6423.A1,6423.L6,6426.CE,6426.SP,6426.XN,84AU17528B,A780X17528AJA,XM3417528FA,XM3417528HA,78350-05000,78360-05000,98350-24510,98350-28000,98350-28920,98360-22020,98360-2B000,98360-2C000,98360-2H000,8FG2-67-330A,B095-67-330,BE5J-67-330,BHS3-67-330,BJ0F-67-330,FE15-67-330A,G044-67-330,GB93-67-330,KD53-67-330,NA12-67-330,NA13-67-330,8250A186,8250A375,MB382532,MB622213,MB622214,MN181423,MR300879,MR416668,MZ690098,28890-AU311,28890-AX610,28890-JR81A,AY00J-UAF5R,12 72 038,12 72 337,12 72 346,12 72 788,001 4885 V002,Q0014885V002,86542-AG160,86542-SC150,86542-SC160,38340-60B00,38340-60B00-000,38340-60B20,38340-60B20-000,38340-65B00,38340-65B00-000,38340-70B10,38340-70B10-000,85212-10130,85212-10140,85212-74010,85222-10230,85222-10240,85222-30590,KS9 554 505 3,98350-2L000,98360-2L000,1T1 998 002 A,2K1 955 425 B,2K1 955 425 C,2K1 955 425 D,2K1 955 426 B,2K1 955 426 C,2K1 955 426 D,3T1 955 425 A,3T1 955 425 B,3T1 955 425 C,3T1 955 426 A,3T1 955 426 B,3T1 998 001,JZW 998 002 AR,JZW 998 002 L,61 61 0 039 697,6423.01,6423.02,6423.08,6E5317B437AA,76620-SM4-A01,98350-1H300,98350-1J000,98350-1J200,98350-1J920,98350-2B010,98350-2B910,98350-2E010,98350-2H050,98350-3K100,S98350-2B010,1118-5205072,11180-5205072,BBP2-67-330,BHS2-67-330,DD10-67-330,DF71-67-330,GS1D-67-330,KD35-67-330,8250A097,8250A173,8250A218,8250A246,8250A253,MR300302,MZ690431,28890-5X10A,28890-9U100,28890-JR80A,28891-ES60A,28891-JG400,28895-5X10B,12 72 033,12 72 037,12 72 338,12 72 736,62 72 257,62 72 271,62 72 296,86542-AG120,86542-AG22A,86542-AJ010,86542-FG010,86542-FG100,86542-FG110,86542-FG330,86542-SC100,86542-SC110,38340-57L00,38340-57L10,85212-30410,85212-42110,85212-50100,85212-52170,85222-02130,85222-02220,85222-0G010,85222-33240,85222-33241,85222-33250,85222-42110,85222-50080,85222-52100,85222-52180,85222-AA070,85222-YZZBE,7H1 955 425 F,7H1 955 426,61 61 0 034 739,61 61 0 038 893,61 61 0 431 438,61 61 2 158 219,61 61 2 159 627,61 61 2 241 375,AM5JS17528AA,98350-3J003,176 820 28 00,204 820 11 45,A 176 820 28 00,A 204 820 11 45,28800-5DF1A,28880-5DF0A,28890-JD900,28890-JD900C,62 72 267,1K0 998 002 A,1K1 955 425,1K1 955 426,1Q1 955 425 A,1Q1 998 002,1T1 998 002,1Z1 955 425,1Z1 955 425 A,1Z1 955 425 B,1Z1 955 426,1Z1 955 426 A,1Z1 998 001,2K0 998 002 A,3AB 955 425,3AB 955 426,3AB 998 002,3C1 998 002,5C7 955 425 A,5C7 955 426 A,5JB 955 425,5N1 955 425,6R1 955 425 A,6R1 955 426 A,6R1 998 002,7E1 998 002,7H5 955 425,7H5 955 425 B,7H5 998 002,8P1 955 425 A,8P1 955 425 F,8P1 955 425 H,8P1 955 426 A,8T1 955 425 A,8X1 955 425,8X1 955 426,98360-1H300,98360-3J003,98360-D4000,BE8T-67-330,28890-AM615,12 72 326,12 72 330,62 72 255,62 72 279,62 72 280,62 72 294,62 72 302,62 72 303,1J0 998 002 A,5G1 998 002,5G1 998 002 A,8V1 955 425,8V1 955 426,98360-3S000,85212-33270,5911650,13227405,13277083,25882578,93178169,95161606,96341429,96910780,3201897,3297732,3343022,KB8M-67-330,KD2W-67-330,1610672580,1610672680,1611631080,51757532,51757533,51843978,51843979,71805144,28 89 006 10R,28 89 010 88R,28 89 085 50R,95508195,13227404,93178171,1537086,9195562,7831534010,96830172,7831534000,95161605,93171135,96910777,93187384,1554028,93187194,96262505,1730302</t>
  </si>
  <si>
    <t>5L1 998 001,1Z1 998 001,28890-0838R,8P0 998 002 A,3AB 998 002,A 176 820 28 00,JZW 998 002 D,61 61 2 158 219,JZW 998 002 AB,81B998002,61 61 0 037 009,61 61 0 039 697,61 61 9 071 613,76620-SM4-A01,76630-SM4-A02,28890-5X10A,28890-5X11A,28895-5X10B,28895-5X11B,28 89 04 9 13R,85212-53050,85222-52100,3AB 955 425,3AB 955 426,5C7 955 425 A,5C7 955 425 B,5C7 955 426 A,5C7 955 426 B,5E1 955 425,5E1 955 426,5E1 998 001,1K8 998 002,1Q1 955 425,1Q1 955 425 03C,1Q1 955 425 A,1Q1 955 425 A 03C,1Q1 955 426,1Q1 955 426 03C,1Q1 955 426 A,1Q1 955 426 A 03C,1Q1 998 002,1Q1 998 002 A,3C1 955 425 B,3C1 955 425 C,3C1 955 425 D,3C1 955 426 B,3C1 955 426 C,3C1 955 426 D,3C1 998 002,5K1 955 425,5K1 955 426,5L1 955 425,5L1 955 426,JZW 998 002 F,JZW 998 002 G,1K0 998 002 A,1K1 955 425,1K1 955 425 A,1K1 955 425 A 03C,1K1 955 426,1K1 955 426 A,1K1 955 426 A 03C,1Z1 955 425,1Z1 955 425 A,1Z1 955 426,1Z1 955 426 A,8P0 998 002,8P1 955 425 A,8P1 955 425 E,8P1 955 425 F,8P1 955 426 A,8P1 955 426 E,8P1 955 426 F,6423.01,6423.02,6423.08,6E5317B437AA,98350-1H300,98350-1J000,98350-1J200,98350-1J920,98350-2B010,98350-2B910,98350-2E010,98350-2H050,98350-3K100,S98350-2B010,1118-5205072,11180-5205072,BBP2-67-330,BHS2-67-330,DD10-67-330,DF71-67-330,GS1D-67-330,KD35-67-330,8250A097,8250A173,8250A218,8250A246,8250A253,MR300302,MZ690431,28890-9U100,28890-JR80A,28891-ES60A,28891-JG400,12 72 033,12 72 037,12 72 338,12 72 346,12 72 736,62 72 257,62 72 271,62 72 296,86542-AG120,86542-AG22A,86542-AJ010,86542-FG010,86542-FG100,86542-FG110,86542-FG330,86542-SC100,86542-SC110,38340-57L00,38340-57L10,85212-30410,85212-42110,85212-50100,85212-52170,85222-02130,85222-02220,85222-0G010,85222-33240,85222-33241,85222-33250,85222-42110,85222-50080,85222-52180,85222-AA070,85222-YZZBE,7H1 955 425 F,7H1 955 426,61 61 0 034 739,61 61 0 038 893,61 61 0 431 438,61 61 2 159 627,61 61 2 241 375,AM5JS17528AA,98350-2L000,98350-3J003,176 820 28 00,204 820 11 45,A 204 820 11 45,28800-5DF1A,28880-5DF0A,28890-JD900,28890-JD900C,62 72 267,1T1 998 002,1Z1 955 425 B,2K0 998 002 A,3T1 998 001,5JB 955 425,5N1 955 425,6R1 955 425 A,6R1 955 426 A,6R1 998 002,7E1 998 002,7H5 955 425,7H5 955 425 B,7H5 998 002,8P1 955 425 H,8T1 955 425 A,8X1 955 425,8X1 955 426,6426.JG,6426.JH,60594597,71804095,71804099,3M51S17528AA,89FG17528C2A,YL8X17528DA,YL8X17528EA,76630-SM4-A01,76630-TE0-A01,76630-TE0-A011M2,98350-28030,98360-28930,0K201-67-330A,0K9A1-67-330A,BBP3-67-330,BE8T-67-330,BP4L-67-330,BP4L-67-330A,BP4L-67-330B,GJ84-67-330,HE22-67-330,8250A114,MZ690107,KE288-89927-AG,12 72 208,12 72 791,62 72 206,62 72 241,62 72 244,62 72 246,928.628.90101,287900001R,28 88 175 28R,7711 170 142,86542-AJ060,86542-SA030,38340-65DP0,38340-65J01,38340-65J11,85212-20390,85212-20400,85212-33230,85212-33231,85222-20370,85222-30580,85222-3H080,1H0 955 425 C,1J0 998 002 B,1J0 998 003,1Z1 955 426 B,3B0 998 002 A,6K1 955 425 B,6K1 955 425 C,6N0 955 425,6N0 955 425 A,6N0 998 002,8P1 955 426 H,93178170,13227404,96830172,1537075,90559603,7831534000,1148288,95508195,93173550,96910777,7831534010,9195562,1537086,1680479,1730302,1537074,95211014,93187194,1554028,95287043,15890064,90559602,96498696,15890065,1680507,96262505,96252775,9194849,93178171,95161605,1694736,96341424,1537084</t>
  </si>
  <si>
    <t>8K1 998 002 A,8W1 998 002,95B 998 001,61 61 0 039 697,61 61 0 038 893,6423.01,6423.02,6423.08,6E5317B437AA,76620-SM4-A01,98350-1H300,98350-1J000,98350-1J200,98350-1J920,98350-2B010,98350-2B910,98350-2E010,98350-2H050,98350-3K100,S98350-2B010,1118-5205072,11180-5205072,BBP2-67-330,BHS2-67-330,DD10-67-330,DF71-67-330,GS1D-67-330,KD35-67-330,8250A097,8250A173,8250A218,8250A246,8250A253,MR300302,MZ690431,28890-5X10A,28890-9U100,28890-JR80A,28891-ES60A,28891-JG400,28895-5X10B,12 72 033,12 72 037,12 72 338,12 72 346,12 72 736,62 72 257,62 72 271,62 72 296,86542-AG120,86542-AG22A,86542-AJ010,86542-FG010,86542-FG100,86542-FG110,86542-FG330,86542-SC100,86542-SC110,38340-57L00,38340-57L10,85212-30410,85212-42110,85212-50100,85212-52170,85222-02130,85222-02220,85222-0G010,85222-33240,85222-33241,85222-33250,85222-42110,85222-50080,85222-52100,85222-52180,85222-AA070,85222-YZZBE,7H1 955 425 F,7H1 955 426,61 61 0 034 739,61 61 0 431 438,61 61 2 158 219,61 61 2 159 627,61 61 2 241 375,AM5JS17528AA,98350-2L000,98350-3J003,176 820 28 00,204 820 11 45,A 176 820 28 00,A 204 820 11 45,28800-5DF1A,28880-5DF0A,28890-JD900,28890-JD900C,62 72 267,1K0 998 002 A,1K1 955 425,1K1 955 426,1Q1 955 425 A,1Q1 998 002,1T1 998 002,1Z1 955 425,1Z1 955 425 A,1Z1 955 425 B,1Z1 955 426,1Z1 955 426 A,1Z1 998 001,2K0 998 002 A,3AB 955 425,3AB 955 426,3AB 998 002,3C1 998 002,3T1 998 001,5C7 955 425 A,5C7 955 426 A,5JB 955 425,5N1 955 425,6R1 955 425 A,6R1 955 426 A,6R1 998 002,7E1 998 002,7H5 955 425,7H5 955 425 B,7H5 998 002,8P1 955 425 A,8P1 955 425 F,8P1 955 425 H,8P1 955 426 A,8T1 955 425 A,8X1 955 425,8X1 955 426,61 61 7 004 901,68194 930AA,6423.04,6426.CJ,6426.R2,6426.WH,2T1A17528CA,4U7J17528CA,83BG17528A1A,YS4J17528AA,YS4J17528BA,YS7J17528CA,98350-22020,98350-28921,98360-26000,98360-38000,98360-3K000,98360-3K900,98360-4A500,S98360-3K000,S98360-3K900,2110-5205070,21100-5205070-02,CA06-67-330,GA5R-67-330A,GA5S-67-330,GA7D-67-330,GS1M-67330,HE21-67-330,HE76-67-330,TA02-67-330A,8250A010,8250A011,8250A204,8250A217,MR300877,MR361327,MR522387,MZ690100,28891-CD806,62 72 240,288901158R,28 89 028 88R,28 89 063 16R,28890-7150R,28 89 093 07R,7701 410 020,7701 423 033,82 01 059 024,86542-AE050,38340-57L20,38340-57L30,85212-53080,85212-53081,85212-YZZAR,85222-53060,61 60  7194 230,61 60 7 194 231,61 61 2 183 576,4H1 955 425 A,8F1 955 426,8T1 955 426 A,93187194,31457760,1554028,9194848,31457755,1953852,1953853,96830172,95161605,7831534000,1545441,96262505,1730302,1953851,31333381,93178171,1537086,96220735,96474966,96910777,80233300,95508195,6122489,9195562,30863702,71804093,7831534010,13227404,30699635</t>
  </si>
  <si>
    <t>5N1 998 002,970 628 901 00,JZW 998 002 AA,LR025117,LR027672,3C8 955 425 B,3C8 955 426 C,5N1 955 425,5N1 955 426,5N2 955 425,5N2 955 426,5N2 998 002,1623233980,6423.05,6423.06,98350-2C000,2115-5205070,2115-5205070-01,2115-5205070-03,2115-5205070-04,BE5H-67-330,BJ0E-67-330,8250A116,8250A174,8250A254,28890-AX700,KE288-89931-BB,KE288-89935-BB,KE288-89950-AG,996.628.90100,996.628.90101,997.628.9019A,9529488,85222-01011,85222-0K031,85222-33090,85222-36041,85222-AA030,2D0 998 003,357955425,357955427,357 998 001 A,3A1 998 003,3B0 998 002 B,JZW 998 002 M,61 61 0 039 697,6423.01,6423.02,6423.08,6E5317B437AA,76620-SM4-A01,98350-1H300,98350-1J000,98350-1J200,98350-1J920,98350-2B010,98350-2B910,98350-2E010,98350-2H050,98350-3K100,S98350-2B010,1118-5205072,11180-5205072,BBP2-67-330,BHS2-67-330,DD10-67-330,DF71-67-330,GS1D-67-330,KD35-67-330,8250A097,8250A173,8250A218,8250A246,8250A253,MR300302,MZ690431,28890-5X10A,28890-9U100,28890-JR80A,28891-ES60A,28891-JG400,28895-5X10B,12 72 033,12 72 037,12 72 338,12 72 346,12 72 736,62 72 257,62 72 271,62 72 296,86542-AG120,86542-AG22A,86542-AJ010,86542-FG010,86542-FG100,86542-FG110,86542-FG330,86542-SC100,86542-SC110,38340-57L00,38340-57L10,85212-30410,85212-42110,85212-50100,85212-52170,85222-02130,85222-02220,85222-0G010,85222-33240,85222-33241,85222-33250,85222-42110,85222-50080,85222-52100,85222-52180,85222-AA070,85222-YZZBE,7H1 955 425 F,7H1 955 426,61 61 0 034 739,61 61 0 038 893,61 61 0 431 438,61 61 2 158 219,61 61 2 159 627,61 61 2 241 375,AM5JS17528AA,98350-2L000,98350-3J003,176 820 28 00,204 820 11 45,A 176 820 28 00,A 204 820 11 45,28800-5DF1A,28880-5DF0A,28890-JD900,28890-JD900C,62 72 267,1K0 998 002 A,1K1 955 425,1K1 955 426,1Q1 955 425 A,1Q1 998 002,1T1 998 002,1Z1 955 425,1Z1 955 425 A,1Z1 955 425 B,1Z1 955 426,1Z1 955 426 A,1Z1 998 001,2K0 998 002 A,3AB 955 425,3AB 955 426,3AB 998 002,3C1 998 002,3T1 998 001,5C7 955 425 A,5C7 955 426 A,5JB 955 425,6R1 955 425 A,6R1 955 426 A,6R1 998 002,7E1 998 002,7H5 955 425,7H5 955 425 B,7H5 998 002,8P1 955 425 A,8P1 955 425 F,8P1 955 425 H,8P1 955 426 A,8T1 955 425 A,8X1 955 425,8X1 955 426,BP4K-67-330,BP4K-67-330A,1J0 998 002 A,1J0 998 003,3B0 998 002 A,3U0 998 002,3U1 998 001,4G1 955 425 A,5C1 955 425,5J1 998 001,8F1 955 426 A,8J1 955 426 A,8N1 955 425 E,93178171,3412197,13227404,96320725,1392219,93187194,1537086,3447639,9195562,9169319,96830172,7831534000,95508195,34473959,95161605,7831534010,96262505,96910777,9169320,1554028,1730302</t>
  </si>
  <si>
    <t>322 378 99,61 61 0 032 743,61 61 0 034 739,61 61 0 039 697,6423.01,6423.02,6423.08,6E5317B437AA,76620-SM4-A01,98350-1H300,98350-1J000,98350-1J200,98350-1J920,98350-2B010,98350-2B910,98350-2E010,98350-2H050,98350-3K100,S98350-2B010,1118-5205072,11180-5205072,BBP2-67-330,BHS2-67-330,DD10-67-330,DF71-67-330,GS1D-67-330,KD35-67-330,8250A097,8250A173,8250A218,8250A246,8250A253,MR300302,MZ690431,28890-5X10A,28890-9U100,28890-JR80A,28891-ES60A,28891-JG400,28895-5X10B,12 72 033,12 72 037,12 72 338,12 72 346,12 72 736,62 72 257,62 72 271,62 72 296,86542-AG120,86542-AG22A,86542-AJ010,86542-FG010,86542-FG100,86542-FG110,86542-FG330,86542-SC100,86542-SC110,38340-57L00,38340-57L10,85212-30410,85212-42110,85212-50100,85212-52170,85222-02130,85222-02220,85222-0G010,85222-33240,85222-33241,85222-33250,85222-42110,85222-50080,85222-52100,85222-52180,85222-AA070,85222-YZZBE,7H1 955 425 F,7H1 955 426,61 61 0 038 893,61 61 0 431 438,61 61 2 158 219,61 61 2 159 627,61 61 2 241 375,AM5JS17528AA,98350-2L000,98350-3J003,176 820 28 00,204 820 11 45,A 176 820 28 00,A 204 820 11 45,28800-5DF1A,28880-5DF0A,28890-JD900,28890-JD900C,62 72 267,1K0 998 002 A,1K1 955 425,1K1 955 426,1Q1 955 425 A,1Q1 998 002,1T1 998 002,1Z1 955 425,1Z1 955 425 A,1Z1 955 425 B,1Z1 955 426,1Z1 955 426 A,1Z1 998 001,2K0 998 002 A,3AB 955 425,3AB 955 426,3AB 998 002,3C1 998 002,3T1 998 001,5C7 955 425 A,5C7 955 426 A,5JB 955 425,5N1 955 425,6R1 955 425 A,6R1 955 426 A,6R1 998 002,7E1 998 002,7H5 955 425,7H5 955 425 B,7H5 998 002,8P1 955 425 A,8P1 955 425 F,8P1 955 425 H,8P1 955 426 A,8T1 955 425 A,8X1 955 425,8X1 955 426,68194 931AA,6426.R8,71804096,80233200,86VB17528A1B,76620-SM4-G01,98350-17000,98350-1G000,98350-26000,98350-38000,FB02-67-330,G226-67-330,G226-67-330A,000 820 91 45,000 820 96 45,001 820 05 45,001 820 06 45,A 000 820 91 45,A 000 820 96 45,A 001 820 05 45,A 001 820 06 45,8250A094,8250A098,8250A203,MN181335,28890-ED500,KE288-89935-AG,7701 410 008,7701 423 034,7701 423 212,7701 423 214,7711 170 144,86542-AE020,85212-0G010,85212-48130,85212-48150,85212-53070,85222-48140,85222-48160,85222-53070,85222-53071,2D0 955 425,2D0 955 425 A,93183143,12 72 326,12 72 329,62 72 255,62 72 279,62 72 280,62 72 293,62 72 302,62 72 303,28 89 054 01R,4B1 955 425 C,8J1 955 425 A,1202188,1148288,96342895,95508195,96498678,13227404,9195562,96688383,96474963,93178171,15890063,1537086,93187194,1554028,7831534000,95161605,95211013,96830172,93171135,1545441,6153467,15890062,7831534010,1730302,93187384,95980789,96262505,96910777</t>
  </si>
  <si>
    <t>A 212 820 19 00,7E1 998 002,2H1 998 002,A 212 820 17 00,ZW 998 002 M,61 61 0 039 697,6423.01,6423.02,6423.08,6E5317B437AA,76620-SM4-A01,98350-1H300,98350-1J000,98350-1J200,98350-1J920,98350-2B010,98350-2B910,98350-2E010,98350-2H050,98350-3K100,S98350-2B010,1118-5205072,11180-5205072,BBP2-67-330,BHS2-67-330,DD10-67-330,DF71-67-330,GS1D-67-330,KD35-67-330,8250A097,8250A173,8250A218,8250A246,8250A253,MR300302,MZ690431,28890-5X10A,28890-9U100,28890-JR80A,28891-ES60A,28891-JG400,28895-5X10B,12 72 033,12 72 037,12 72 338,12 72 346,12 72 736,62 72 257,62 72 271,62 72 296,86542-AG120,86542-AG22A,86542-AJ010,86542-FG010,86542-FG100,86542-FG110,86542-FG330,86542-SC100,86542-SC110,38340-57L00,38340-57L10,85212-30410,85212-42110,85212-50100,85212-52170,85222-02130,85222-02220,85222-0G010,85222-33240,85222-33241,85222-33250,85222-42110,85222-50080,85222-52100,85222-52180,85222-AA070,85222-YZZBE,7H1 955 425 F,7H1 955 426,61 61 0 034 739,61 61 0 038 893,61 61 0 431 438,61 61 2 158 219,61 61 2 159 627,61 61 2 241 375,AM5JS17528AA,98350-2L000,98350-3J003,176 820 28 00,204 820 11 45,A 176 820 28 00,A 204 820 11 45,28800-5DF1A,28880-5DF0A,28890-JD900,28890-JD900C,62 72 267,1K0 998 002 A,1K1 955 425,1K1 955 426,1Q1 955 425 A,1Q1 998 002,1T1 998 002,1Z1 955 425,1Z1 955 425 A,1Z1 955 425 B,1Z1 955 426,1Z1 955 426 A,1Z1 998 001,2K0 998 002 A,3AB 955 425,3AB 955 426,3AB 998 002,3C1 998 002,3T1 998 001,5C7 955 425 A,5C7 955 426 A,5JB 955 425,5N1 955 425,6R1 955 425 A,6R1 955 426 A,6R1 998 002,7H5 955 425,7H5 955 425 B,7H5 998 002,8P1 955 425 A,8P1 955 425 F,8P1 955 425 H,8P1 955 426 A,8T1 955 425 A,8X1 955 425,8X1 955 426,13227404,95508195,1730302,7831534010,96910777,1537086,9195562,93187194,1554028,96262505,7831534000,96830172,95161605,93178171</t>
  </si>
  <si>
    <t>61 61 2 183 576,6423.22,6424.CK,E429015,71742607,71742609,71803482,76620-SEA-G01,76620-SEA-G11,76620-SWA-G11,76620-SZTA-G01-0M1,76620-TE0-A01,76620-TF0-0041,76620-TF0-G01,76620-TF0-G01-1M1,98350-2V500,98350-2V600,98350-2W100,98350-2W910,98350-3R200,98350-3Z000,98350-A2000,98350-A5900,8250A104,8250A184,8250A255,28890-AU310,28890-EM30B,28890-JN00B,28891-3Y61B,AY00D-UJ32R,38340-61M00,38340-79J00,38340-80J50,38340-80J51,85212-12450,85212-48140,85212-68050,85212-76010,85222-12840,85222-12890,85222-48080,85222-48100,85222-52170,85222-75010,85222-75011,85222-76010,85291-44090,28 89 004 32R,28 89 011 64R,28 89 029 58R,28 89 030 13R,28 89 038 79R,28 89 055 29R,28 89 058 75R,28 89 098 71R,28 89 542 76R,28 89 536 63R,28 8B 525 49R,6423.A6,6426.ZE,6426.ZF,3M51S17528AA,6M2JS17528AA,98350-1R000,983501R050,98350-1R100,983503S300,98350-4A500,CC29-67-330,TD11-67-330,211 820 14 45,A 211 820 14 45,28890-4EH0A,62 72 310,86542-AJ010,4G1 955 425 A,4H1 955 425 A,5G1 998 002,5G1 998 002 A,5P0 955 425 F,8F1 955 426,8F1 955 426 A,8V1 955 425,8V1 955 426,85222-33280,85212-97402,96688385,76630-SMA-0043,76630-TF0-0041,76630-TF0-G01,76630-TF0-G02,98360-1C000,98360-2W100,98360-2W910,98360-A2000,98360-A5000,98360-A5900,DF72-67-330,8250A105,28890-9U110,28890-ES61A,38340-61M30,38340-80J70,85212-52180,85222-52160,85291-28120,95228809,1537077,1465888,1556082,1680486,1537074,30699635,31333381,1554033,1473406,31457755,93189190,1680506,1473407,94732524,31457760,1537075,1537084,1694741</t>
  </si>
  <si>
    <t>S983K-U2616L,8X1 998 002 A,98350-3X000,98361-1W000,28890-4EH0B,KE288-90020,28890-4EH1A,CC30-67-330,CC29-67-330,B8889-2VPVA,6423L4,61 61 5 A27 D68,61612407288,6426.KW,6426.XZ,76620-SDA-A01,76620-STK-A01,76620-T0A-A02,76620-TX4-A02,76630-SDA-A01,76630-SEC-A11,76630-STK-A01,76630-T0A-A02,98350-1R000,983501R050,98350-1R100,98360-1R000,98360-1R100,98360-1W000,EG21-67-330,EG22-67-330,GS1E-67-330,TD11-67-330,TD12-67-330,28890-1AA0B,28890-1AA0C,28890-1AA1B,28890-1AA1C,28890-4BA0C,28890-4BA1B,28890-4EH0A,86542-FJ030,86542-FJ080,86542-FJ130,86542-SG020,86542-SG060,86542-SG100,86542-SG110,86542-SG160,85212-42130,85212-44080,85222-42120,85222-44070,5899108,71804097,2S6J17528AC,2S6J17528BA,A780X17528AHA,76630-SEA-G01,76630-SEA-G11,76630-SWA-A01,98360-17000,98360-1J000,98360-1J200,98360-1J920,98360-2E000,98360-2F000,98360-2V500,98360-2V600,98360-3Z000,1118-5205070,11180-5205070,B467-67-330,DB02-67-330,DB10-67-330,DD14-67-330,G307-67-330,MB542222,MBZ0427009,28790-05R00,28890-2Y91C,28890-C7160,28890-JG410,KE288-89925-AF,12 72 789,993.628.03800,993.628.03801,7701 017 267,7701 401 978,86542-FE010,86542-FG060,86542-FG150,86542-FG160,86542-FG380,85212-02141,85212-02161,85212-02210,85212-05081,85212-28170,85212-47030,85212-60032,85222-28160,85222-28180,85242-22090,KS9 554 005 3,28890-3TA1B,62 72 310,5JB 955 426,6R1 955 425 A,6R1 955 426 A,6R1 998 002,8X1 955 425,8X1 955 426,6424.CK,E429015,76620-SEA-G01,76620-SEA-G11,76620-SWA-G11,76620-SZTA-G01-0M1,76620-TE0-A01,76620-TF0-0041,76620-TF0-G01,76620-TF0-G01-1M1,98350-2V500,98350-2V600,98350-2W100,98350-2W910,98350-3R200,983503S300,98350-3Z000,98350-4A500,98350-A2000,98350-A5900,8250A104,8250A184,8250A255,28890-AU310,28890-EM30B,28890-JN00B,28891-3Y61B,AY00D-UJ32R,86542-AJ010,38340-61M00,38340-79J00,38340-80J50,38340-80J51,85212-12450,85212-48140,85212-68050,85212-76010,85222-12840,85222-12890,85222-48080,85222-48100,85222-52170,85222-75010,85222-75011,85222-76010,85291-44090,85222-33280,61 61 2 183 576,6423.22,6423.A6,6426.ZE,6426.ZF,3M51S17528AA,6M2JS17528AA,211 820 14 45,A 211 820 14 45,4G1 955 425 A,4H1 955 425 A,5G1 998 002,5G1 998 002 A,5P0 955 425 F,8F1 955 426,8F1 955 426 A,8V1 955 425,8V1 955 426,1465888,1312255,1537086,1202188,30699635,1473407,1537077,7832534000,95228809,7832534010,1473406,96380628,31333381,96830174,31457755,93189190,1537075,1556082,1680506,1537074,31457760,1680486,95980791,94732524,1694741,1537084</t>
  </si>
  <si>
    <t>57B 998 001,3V1 998 001,983503S300,983501R050,61610003090,61612163749,61 61 9 069 195,6426.CE,6426.SP,84AU17528B,A780X17528AJA,XM3417528FA,XM3417528HA,78350-05000,78360-05000,98350-24510,98350-28000,98350-28920,98360-1H300,98360-22020,98360-2B000,98360-2C000,98360-2H000,98360-2L000,98360-3J003,98360-D4000,8FG2-67-330A,B095-67-330,BE5J-67-330,BE8T-67-330,BHS3-67-330,BJ0F-67-330,FE15-67-330A,G044-67-330,GB93-67-330,KD53-67-330,NA12-67-330,NA13-67-330,8250A186,8250A375,MB382532,MB622213,MB622214,MN181423,MR300879,MR416668,MZ690098,28890-AM615,28890-AU311,28890-AX610,28890-JR81A,AY00J-UAF5R,12 72 033,12 72 038,12 72 326,12 72 330,12 72 337,12 72 346,12 72 788,62 72 255,62 72 279,62 72 280,62 72 294,62 72 302,62 72 303,001 4885 V002,86542-AG160,86542-SC150,86542-SC160,38340-60B00,38340-60B00-000,38340-60B20,38340-60B20-000,38340-65B00,38340-65B00-000,38340-70B10,38340-70B10-000,85212-10130,85212-10140,85212-74010,85222-10230,85222-10240,85222-30590,1J0 998 002 A,1T1 998 002,2K0 998 002 A,3T1 998 001,5G1 998 002,5G1 998 002 A,8V1 955 425,8V1 955 426,KS9 554 505 3,98360-3S000,Q0014885V002,85212-33270,6424.CK,E429015,76620-SEA-G01,76620-SEA-G11,76620-SWA-G11,76620-SZTA-G01-0M1,76620-TE0-A01,76620-TF0-0041,76620-TF0-G01,76620-TF0-G01-1M1,98350-1R000,98350-1R100,98350-2V500,98350-2V600,98350-2W100,98350-2W910,98350-3R200,98350-3Z000,98350-4A500,98350-A2000,98350-A5900,CC29-67-330,TD11-67-330,8250A104,8250A184,8250A255,28890-4EH0A,28890-AU310,28890-EM30B,28890-JN00B,28891-3Y61B,AY00D-UJ32R,86542-AJ010,38340-61M00,38340-79J00,38340-80J50,38340-80J51,85212-12450,85212-48140,85212-68050,85212-76010,85222-12840,85222-12890,85222-48080,85222-48100,85222-52170,85222-75010,85222-75011,85222-76010,85291-44090,85222-33280,61 61 2 183 576,6423.22,6423.A6,6426.ZE,6426.ZF,3M51S17528AA,6M2JS17528AA,211 820 14 45,A 211 820 14 45,62 72 310,4G1 955 425 A,4H1 955 425 A,5P0 955 425 F,8F1 955 426,8F1 955 426 A,1465888,93187384,96341429,1473406,3201897,25882578,94732524,1473407,13227405,31457760,3297732,3343022,93171135,5911650,95228809,31333381,1680486,95161606,1537084,31457755,13277083,1537074,1556082,1680506,93178169,96910780,93189190,1694741,1537075,1537077,30699635</t>
  </si>
  <si>
    <t>1537084,3G1 998 002,2 120 673,61612147361,61612408631,6424.CK,E429015,76620-SEA-G01,76620-SEA-G11,76620-SWA-G11,76620-SZTA-G01-0M1,76620-TE0-A01,76620-TF0-0041,76620-TF0-G01,76620-TF0-G01-1M1,98350-1R000,983501R050,98350-1R100,98350-2V500,98350-2V600,98350-2W100,98350-2W910,98350-3R200,983503S300,98350-3Z000,98350-4A500,98350-A2000,98350-A5900,CC29-67-330,TD11-67-330,8250A104,8250A184,8250A255,28890-4EH0A,28890-AU310,28890-EM30B,28890-JN00B,28891-3Y61B,AY00D-UJ32R,86542-AJ010,38340-61M00,38340-79J00,38340-80J50,38340-80J51,85212-12450,85212-48140,85212-68050,85212-76010,85222-12840,85222-12890,85222-48080,85222-48100,85222-52170,85222-75010,85222-75011,85222-76010,85291-44090,85222-33280,61 61 2 183 576,6423.22,6423.A6,6426.ZE,6426.ZF,3M51S17528AA,6M2JS17528AA,211 820 14 45,A 211 820 14 45,62 72 310,4G1 955 425 A,4H1 955 425 A,5G1 998 002,5G1 998 002 A,5P0 955 425 F,8F1 955 426,8F1 955 426 A,8V1 955 425,8V1 955 426,61 61 0 034 739,61 61 2 158 219,61 61 2 159 627,61 61 2 241 375,6426.JG,6426.JH,60594597,71804095,71804099,89FG17528C2A,YL8X17528DA,YL8X17528EA,76630-SM4-A01,76630-TE0-A01,76630-TE0-A011M2,98350-28030,98360-28930,0K201-67-330A,0K9A1-67-330A,BBP3-67-330,BE8T-67-330,BP4L-67-330,BP4L-67-330A,BP4L-67-330B,GJ84-67-330,HE22-67-330,176 820 28 00,A 176 820 28 00,8250A114,MZ690107,28800-5DF1A,28880-5DF0A,28890-5X11A,28895-5X11B,KE288-89927-AG,12 72 208,12 72 791,62 72 206,62 72 241,62 72 244,62 72 246,62 72 257,62 72 267,928.628.90101,287900001R,28 88 175 28R,7711 170 142,86542-AJ060,86542-SA030,38340-65DP0,38340-65J01,38340-65J11,85212-20390,85212-20400,85212-33230,85212-33231,85212-53050,85222-20370,85222-30580,85222-3H080,1H0 955 425 C,1J0 998 002 B,1J0 998 003,1K0 998 002 A,1K1 955 425,1K1 955 426,1Q1 955 426 A,1Q1 998 002,1Z1 955 425,1Z1 955 425 A,1Z1 955 426,1Z1 955 426 A,1Z1 955 426 B,1Z1 998 001,3AB 955 425,3AB 955 426,3AB 998 002,3B0 998 002 A,3C1 998 002,5C7 955 425 A,5C7 955 426 A,6K1 955 425 B,6K1 955 425 C,6N0 955 425,6N0 955 425 A,6N0 998 002,8P1 955 425 A,8P1 955 426 A,8P1 955 426 F,8P1 955 426 H,9194849,96341424,1680507,96498696,96252775,15890065,1694741,1473407,31457760,95228809,95287043,15890064,31457755,90559602,93189190,1694736,1473406,94732524,95211014,1537075,1465888,31333381,1680486,1680506,1680479,1556082,1537077,93173550,1537074,93178170,30699635,90559603,1148288</t>
  </si>
  <si>
    <t>4M8 998 002,322 378 97,61611380759,61 61 2 183 576,85212-48170,85212-48171,85222-48180,85222-48181,31250286,31253996,31253997,6424.CK,E429015,76620-SEA-G01,76620-SEA-G11,76620-SWA-G11,76620-SZTA-G01-0M1,76620-TE0-A01,76620-TF0-0041,76620-TF0-G01,76620-TF0-G01-1M1,98350-1R000,983501R050,98350-1R100,98350-2V500,98350-2V600,98350-2W100,98350-2W910,98350-3R200,983503S300,98350-3Z000,98350-4A500,98350-A2000,98350-A5900,CC29-67-330,TD11-67-330,8250A104,8250A184,8250A255,28890-4EH0A,28890-AU310,28890-EM30B,28890-JN00B,28891-3Y61B,AY00D-UJ32R,86542-AJ010,38340-61M00,38340-79J00,38340-80J50,38340-80J51,85212-12450,85212-48140,85212-68050,85212-76010,85222-12840,85222-12890,85222-48080,85222-48100,85222-52170,85222-75010,85222-75011,85222-76010,85291-44090,85222-33280,6423.22,6423.A6,6426.ZE,6426.ZF,3M51S17528AA,6M2JS17528AA,211 820 14 45,A 211 820 14 45,62 72 310,4G1 955 425 A,4H1 955 425 A,5G1 998 002,5G1 998 002 A,5P0 955 425 F,8F1 955 426,8F1 955 426 A,8V1 955 425,8V1 955 426,61 61 0 039 697,61 61 7 004 901,68194 930AA,6423.04,6426.CJ,6426.R2,6426.WH,2T1A17528CA,4U7J17528CA,83BG17528A1A,YS4J17528AA,YS4J17528BA,YS7J17528CA,98350-22020,98350-28921,98360-26000,98360-38000,98360-3K000,98360-3K900,98360-4A500,S98360-3K000,S98360-3K900,2110-5205070,21100-5205070-02,CA06-67-330,GA5R-67-330A,GA5S-67-330,GA7D-67-330,GS1M-67330,HE21-67-330,HE76-67-330,TA02-67-330A,8250A010,8250A011,8250A204,8250A217,MR300877,MR361327,MR522387,MZ690100,28891-CD806,62 72 240,288901158R,28 89 028 88R,28 89 063 16R,28890-7150R,28 89 093 07R,7701 410 020,7701 423 033,82 01 059 024,86542-AE050,38340-57L20,38340-57L30,85212-53080,85212-53081,85212-YZZAR,85222-53060,61 60  7194 230,61 60 7 194 231,61 61 0 038 893,8T1 955 426 A,30863702,1537074,1556082,1465888,6122489,1545441,1680486,96220735,1953852,96474966,95228809,30699635,1953853,1537077,9194848,80233300,1473407,1537075,94732524,93189190,1694741,31457760,71804093,1680506,31333381,1953851,31457755,1537084,1473406</t>
  </si>
  <si>
    <t>2 123 369,9Y1 955 329,16 423 349 80,A 223 824 00 00,3CN 998 002,A6388201445,6424.CK,E429015,76620-SEA-G01,76620-SEA-G11,76620-SWA-G11,76620-SZTA-G01-0M1,76620-TE0-A01,76620-TF0-0041,76620-TF0-G01,76620-TF0-G01-1M1,98350-1R000,983501R050,98350-1R100,98350-2V500,98350-2V600,98350-2W100,98350-2W910,98350-3R200,983503S300,98350-3Z000,98350-4A500,98350-A2000,98350-A5900,CC29-67-330,TD11-67-330,8250A104,8250A184,8250A255,28890-4EH0A,28890-AU310,28890-EM30B,28890-JN00B,28891-3Y61B,AY00D-UJ32R,86542-AJ010,38340-61M00,38340-79J00,38340-80J50,38340-80J51,85212-12450,85212-48140,85212-68050,85212-76010,85222-12840,85222-12890,85222-48080,85222-48100,85222-52170,85222-75010,85222-75011,85222-76010,85291-44090,85222-33280,61 61 2 183 576,6423.22,6423.A6,6426.ZE,6426.ZF,3M51S17528AA,6M2JS17528AA,211 820 14 45,A 211 820 14 45,62 72 310,4G1 955 425 A,4H1 955 425 A,5G1 998 002,5G1 998 002 A,5P0 955 425 F,8F1 955 426,8F1 955 426 A,8V1 955 425,8V1 955 426,68194 931AA,6426.R8,71804096,80233200,86VB17528A1B,76620-SM4-G01,98350-17000,98350-1G000,98350-26000,98350-38000,FB02-67-330,G226-67-330,G226-67-330A,000 820 91 45,000 820 96 45,001 820 05 45,001 820 06 45,A 000 820 91 45,A 000 820 96 45,A 001 820 05 45,A 001 820 06 45,8250A094,8250A098,8250A203,MN181335,28890-ED500,KE288-89935-AG,7701 410 008,7701 423 034,7701 423 212,7701 423 214,7711 170 144,86542-AE020,85212-0G010,85212-42110,85212-48130,85212-48150,85212-53070,85222-48140,85222-48160,85222-53070,85222-53071,2D0 955 425,2D0 955 425 A,61 61 0 431 438,93183143,12 72 326,12 72 329,62 72 255,62 72 279,62 72 280,62 72 293,62 72 302,62 72 303,28 89 054 01R,4B1 955 425 C,8J1 955 425 A,1537077,15890063,95980789,1545441,93187384,1465888,15890062,95211013,1202188,96342895,30699635,95228809,1148288,1556082,31457755,1680486,96688383,31333381,1537084,1473406,96474963,1537074,96498678,1680506,93189190,1537075,6153467,1473407,93171135,1694741,31457760,94732524</t>
  </si>
  <si>
    <t>A 166 820 10 45 28,6424.CK,E429015,76620-SEA-G01,76620-SEA-G11,76620-SWA-G11,76620-SZTA-G01-0M1,76620-TE0-A01,76620-TF0-0041,76620-TF0-G01,76620-TF0-G01-1M1,98350-1R000,983501R050,98350-1R100,98350-2V500,98350-2V600,98350-2W100,98350-2W910,98350-3R200,983503S300,98350-3Z000,98350-4A500,98350-A2000,98350-A5900,CC29-67-330,TD11-67-330,8250A104,8250A184,8250A255,28890-4EH0A,28890-AU310,28890-EM30B,28890-JN00B,28891-3Y61B,AY00D-UJ32R,86542-AJ010,38340-61M00,38340-79J00,38340-80J50,38340-80J51,85212-12450,85212-48140,85212-68050,85212-76010,85222-12840,85222-12890,85222-48080,85222-48100,85222-52170,85222-75010,85222-75011,85222-76010,85291-44090,85222-33280,61 61 2 183 576,6423.22,6423.A6,6426.ZE,6426.ZF,3M51S17528AA,6M2JS17528AA,211 820 14 45,A 211 820 14 45,62 72 310,4G1 955 425 A,4H1 955 425 A,5G1 998 002,5G1 998 002 A,5P0 955 425 F,8F1 955 426,8F1 955 426 A,8V1 955 425,8V1 955 426,1465888,94732524,1473407,95228809,31457760,1537084,1694741,1473406,31333381,31457755,1680506,1537074,30699635,1556082,93189190,1537077,1537075,1680486</t>
  </si>
  <si>
    <t>958 628 939 00,958 628 939 01,4L1 998 002,DKW100020,7L0 955 425 L,7L0 955 425 M,7P0 998 002,61 61 2 183 576,6423.22,6423.A6,6424.CK,6426.ZE,6426.ZF,E429015,3M51S17528AA,6M2JS17528AA,76620-SEA-G01,76620-SEA-G11,76620-SWA-G11,76620-SZTA-G01-0M1,76620-TE0-A01,76620-TF0-0041,76620-TF0-G01,76620-TF0-G01-1M1,98350-1R000,983501R050,98350-1R100,98350-2V500,98350-2V600,98350-2W100,98350-2W910,98350-3R200,983503S300,98350-3Z000,98350-4A500,98350-A2000,98350-A5900,CC29-67-330,TD11-67-330,211 820 14 45,A 211 820 14 45,8250A104,8250A184,8250A255,28890-4EH0A,28890-AU310,28890-EM30B,28890-JN00B,28891-3Y61B,AY00D-UJ32R,62 72 310,86542-AJ010,38340-61M00,38340-79J00,38340-80J50,38340-80J51,85212-12450,85212-48140,85212-68050,85212-76010,85222-12840,85222-12890,85222-48080,85222-48100,85222-52170,85222-75010,85222-75011,85222-76010,85291-44090,4G1 955 425 A,4H1 955 425 A,5G1 998 002,5G1 998 002 A,5P0 955 425 F,8F1 955 426,8F1 955 426 A,8V1 955 425,8V1 955 426,85222-33280,1465888,1473406,94732524,31457760,1473407,1694741,93189190,31457755,1537084,95228809,1680486,31333381,30699635,1537077,1556082,1680506,1537075,1537074</t>
  </si>
  <si>
    <t>2 121 378,JZW 998 002 AC,6424.CH,85212-28160,85212-52190,85222-28170,85222-52190,85222-52270,28890-3TA0D,AM5JS17528AA,93183142,95508195,7M3 998 002 A,1731693,1731696,1730302</t>
  </si>
  <si>
    <t>AIRLINE</t>
  </si>
  <si>
    <t>4640009549658</t>
  </si>
  <si>
    <t>4640009549672</t>
  </si>
  <si>
    <t>4640009549696</t>
  </si>
  <si>
    <t>4680295052951</t>
  </si>
  <si>
    <t>4680295241874</t>
  </si>
  <si>
    <t>4680295103882</t>
  </si>
  <si>
    <t>4680295103868</t>
  </si>
  <si>
    <t>4680295006473</t>
  </si>
  <si>
    <t>4680295006497</t>
  </si>
  <si>
    <t>4680295175094</t>
  </si>
  <si>
    <t>4640009546756</t>
  </si>
  <si>
    <t>4680295175117</t>
  </si>
  <si>
    <t>4680295113508</t>
  </si>
  <si>
    <t>4680295113485</t>
  </si>
  <si>
    <t>4680295113492</t>
  </si>
  <si>
    <t>4680295280422</t>
  </si>
  <si>
    <t>4680295280439</t>
  </si>
  <si>
    <t>4680295197799</t>
  </si>
  <si>
    <t>4680295090885</t>
  </si>
  <si>
    <t>4680295090892</t>
  </si>
  <si>
    <t>4680295143857</t>
  </si>
  <si>
    <t>4680295143840</t>
  </si>
  <si>
    <t>4680295015505</t>
  </si>
  <si>
    <t>4680295015529</t>
  </si>
  <si>
    <t>4680295143819</t>
  </si>
  <si>
    <t>4680295143826</t>
  </si>
  <si>
    <t>4680295143833</t>
  </si>
  <si>
    <t>4680295036999</t>
  </si>
  <si>
    <t>4680295004356</t>
  </si>
  <si>
    <t>4680295215318</t>
  </si>
  <si>
    <t>4680295215325</t>
  </si>
  <si>
    <t>4680295215301</t>
  </si>
  <si>
    <t>4680295017608</t>
  </si>
  <si>
    <t>4680295065388</t>
  </si>
  <si>
    <t>4607085248493</t>
  </si>
  <si>
    <t>4680295189565</t>
  </si>
  <si>
    <t>4680295189572</t>
  </si>
  <si>
    <t>4680295189589</t>
  </si>
  <si>
    <t>4680295189596</t>
  </si>
  <si>
    <t>4607085248530</t>
  </si>
  <si>
    <t>4607085248516</t>
  </si>
  <si>
    <t>4680295164159</t>
  </si>
  <si>
    <t>4680295164166</t>
  </si>
  <si>
    <t>4680295028703</t>
  </si>
  <si>
    <t>4640009541645</t>
  </si>
  <si>
    <t>4640009541638</t>
  </si>
  <si>
    <t>4680295152651</t>
  </si>
  <si>
    <t>4680295095163</t>
  </si>
  <si>
    <t>4680295054320</t>
  </si>
  <si>
    <t>4680295105411</t>
  </si>
  <si>
    <t>4680295105404</t>
  </si>
  <si>
    <t>4607085248707</t>
  </si>
  <si>
    <t>4680295065258</t>
  </si>
  <si>
    <t>4607085248721</t>
  </si>
  <si>
    <t>4607085248684</t>
  </si>
  <si>
    <t>4680295107248</t>
  </si>
  <si>
    <t>4680295107224</t>
  </si>
  <si>
    <t>4680295107217</t>
  </si>
  <si>
    <t>4680295107293</t>
  </si>
  <si>
    <t>4680295107231</t>
  </si>
  <si>
    <t>4680295107286</t>
  </si>
  <si>
    <t>4680295107255</t>
  </si>
  <si>
    <t>4680295107279</t>
  </si>
  <si>
    <t>4680295107262</t>
  </si>
  <si>
    <t>4680295107200</t>
  </si>
  <si>
    <t>4680295089629</t>
  </si>
  <si>
    <t>4680295089568</t>
  </si>
  <si>
    <t>4680295089582</t>
  </si>
  <si>
    <t>4680295089605</t>
  </si>
  <si>
    <t>4680295089483</t>
  </si>
  <si>
    <t>4680295089520</t>
  </si>
  <si>
    <t>4680295089544</t>
  </si>
  <si>
    <t>4680295089643</t>
  </si>
  <si>
    <t>4680295089667</t>
  </si>
  <si>
    <t>4680295089506</t>
  </si>
  <si>
    <t>4680295116738</t>
  </si>
  <si>
    <t>4680295116790</t>
  </si>
  <si>
    <t>4680295116783</t>
  </si>
  <si>
    <t>4680295116714</t>
  </si>
  <si>
    <t>4680295116769</t>
  </si>
  <si>
    <t>4680295107354</t>
  </si>
  <si>
    <t>4680295107347</t>
  </si>
  <si>
    <t>4680295107323</t>
  </si>
  <si>
    <t>4680295107378</t>
  </si>
  <si>
    <t>4680295107316</t>
  </si>
  <si>
    <t>4680295107392</t>
  </si>
  <si>
    <t>4680295107385</t>
  </si>
  <si>
    <t>4680295107330</t>
  </si>
  <si>
    <t>4680295107309</t>
  </si>
  <si>
    <t>4680295107361</t>
  </si>
  <si>
    <t>4680295118459</t>
  </si>
  <si>
    <t>4680295118466</t>
  </si>
  <si>
    <t>4680295118442</t>
  </si>
  <si>
    <t>4680295118473</t>
  </si>
  <si>
    <t>4680295118480</t>
  </si>
  <si>
    <t>4680295118428</t>
  </si>
  <si>
    <t>4680295118435</t>
  </si>
  <si>
    <t>4680295118398</t>
  </si>
  <si>
    <t>4680295118411</t>
  </si>
  <si>
    <t>4680295118404</t>
  </si>
  <si>
    <t>4680295089308</t>
  </si>
  <si>
    <t>4680295089346</t>
  </si>
  <si>
    <t>4680295089322</t>
  </si>
  <si>
    <t>4680295089445</t>
  </si>
  <si>
    <t>4680295089360</t>
  </si>
  <si>
    <t>4680295134084</t>
  </si>
  <si>
    <t>4680295089421</t>
  </si>
  <si>
    <t>4680295089285</t>
  </si>
  <si>
    <t>4680295134114</t>
  </si>
  <si>
    <t>4680295134107</t>
  </si>
  <si>
    <t>4680295089469</t>
  </si>
  <si>
    <t>4680295089407</t>
  </si>
  <si>
    <t>4680295134091</t>
  </si>
  <si>
    <t>4680295089384</t>
  </si>
  <si>
    <t>4680295031246</t>
  </si>
  <si>
    <t>4680295031253</t>
  </si>
  <si>
    <t>4680295031260</t>
  </si>
  <si>
    <t>4680295031222</t>
  </si>
  <si>
    <t>4680295031239</t>
  </si>
  <si>
    <t>4680295031338</t>
  </si>
  <si>
    <t>4680295031284</t>
  </si>
  <si>
    <t>4680295031277</t>
  </si>
  <si>
    <t>4680295031314</t>
  </si>
  <si>
    <t>4680295031321</t>
  </si>
  <si>
    <t>4680295071402</t>
  </si>
  <si>
    <t>4680295071327</t>
  </si>
  <si>
    <t>4680295071426</t>
  </si>
  <si>
    <t>4680295071365</t>
  </si>
  <si>
    <t>4680295071341</t>
  </si>
  <si>
    <t>4680295071464</t>
  </si>
  <si>
    <t>4680295071518</t>
  </si>
  <si>
    <t>4680295071440</t>
  </si>
  <si>
    <t>4680295071389</t>
  </si>
  <si>
    <t>4680295071303</t>
  </si>
  <si>
    <t>4680295092209</t>
  </si>
  <si>
    <t>4680295092186</t>
  </si>
  <si>
    <t>4680295092223</t>
  </si>
  <si>
    <t>4680295092308</t>
  </si>
  <si>
    <t>4680295092247</t>
  </si>
  <si>
    <t>4680295092261</t>
  </si>
  <si>
    <t>4680295092162</t>
  </si>
  <si>
    <t>4680295092285</t>
  </si>
  <si>
    <t>4680295084006</t>
  </si>
  <si>
    <t>4680295084181</t>
  </si>
  <si>
    <t>4680295084044</t>
  </si>
  <si>
    <t>4680295084266</t>
  </si>
  <si>
    <t>4680295084082</t>
  </si>
  <si>
    <t>4680295084204</t>
  </si>
  <si>
    <t>4680295074311</t>
  </si>
  <si>
    <t>4680295074335</t>
  </si>
  <si>
    <t>4680295074298</t>
  </si>
  <si>
    <t>4680295074359</t>
  </si>
  <si>
    <t>4680295074434</t>
  </si>
  <si>
    <t>4680295074373</t>
  </si>
  <si>
    <t>4680295074274</t>
  </si>
  <si>
    <t>4680295074410</t>
  </si>
  <si>
    <t>4680295074397</t>
  </si>
  <si>
    <t>4680295074250</t>
  </si>
  <si>
    <t>4680295056997</t>
  </si>
  <si>
    <t>4680295056911</t>
  </si>
  <si>
    <t>4680295056935</t>
  </si>
  <si>
    <t>4680295057017</t>
  </si>
  <si>
    <t>4680295056874</t>
  </si>
  <si>
    <t>4680295057031</t>
  </si>
  <si>
    <t>4680295056898</t>
  </si>
  <si>
    <t>4680295056850</t>
  </si>
  <si>
    <t>4680295056973</t>
  </si>
  <si>
    <t>4680295056959</t>
  </si>
  <si>
    <t>4680295064855</t>
  </si>
  <si>
    <t>4607085249186</t>
  </si>
  <si>
    <t>4607085249162</t>
  </si>
  <si>
    <t>4680295064831</t>
  </si>
  <si>
    <t>4680295065272</t>
  </si>
  <si>
    <t>4680295065296</t>
  </si>
  <si>
    <t>4680295065333</t>
  </si>
  <si>
    <t>4680295065319</t>
  </si>
  <si>
    <t>4680295065036</t>
  </si>
  <si>
    <t>4680295065012</t>
  </si>
  <si>
    <t>4680295064992</t>
  </si>
  <si>
    <t>4680295065050</t>
  </si>
  <si>
    <t>4640009544295</t>
  </si>
  <si>
    <t>4640009544271</t>
  </si>
  <si>
    <t>4640009544110</t>
  </si>
  <si>
    <t>4640009544134</t>
  </si>
  <si>
    <t>4680295064879</t>
  </si>
  <si>
    <t>4680295064893</t>
  </si>
  <si>
    <t>4680295064930</t>
  </si>
  <si>
    <t>4680295064978</t>
  </si>
  <si>
    <t>4680295064954</t>
  </si>
  <si>
    <t>4680295064916</t>
  </si>
  <si>
    <t>4680295075721</t>
  </si>
  <si>
    <t>4680295075660</t>
  </si>
  <si>
    <t>4680295075646</t>
  </si>
  <si>
    <t>4680295075684</t>
  </si>
  <si>
    <t>4680295075707</t>
  </si>
  <si>
    <t>4680295075622</t>
  </si>
  <si>
    <t>4680295075561</t>
  </si>
  <si>
    <t>4680295075585</t>
  </si>
  <si>
    <t>4680295075547</t>
  </si>
  <si>
    <t>4680295075608</t>
  </si>
  <si>
    <t>4680295074113</t>
  </si>
  <si>
    <t>4680295074236</t>
  </si>
  <si>
    <t>4680295074175</t>
  </si>
  <si>
    <t>4680295074076</t>
  </si>
  <si>
    <t>4680295074199</t>
  </si>
  <si>
    <t>4680295074090</t>
  </si>
  <si>
    <t>4680295074151</t>
  </si>
  <si>
    <t>4680295074137</t>
  </si>
  <si>
    <t>4680295074212</t>
  </si>
  <si>
    <t>4680295074052</t>
  </si>
  <si>
    <t>4680295098812</t>
  </si>
  <si>
    <t>4680295098836</t>
  </si>
  <si>
    <t>4680295098829</t>
  </si>
  <si>
    <t>4680295075387</t>
  </si>
  <si>
    <t>4680295075240</t>
  </si>
  <si>
    <t>4680295075288</t>
  </si>
  <si>
    <t>4680295075264</t>
  </si>
  <si>
    <t>4680295075424</t>
  </si>
  <si>
    <t>4680295075349</t>
  </si>
  <si>
    <t>4680295075301</t>
  </si>
  <si>
    <t>4680295075363</t>
  </si>
  <si>
    <t>4680295075325</t>
  </si>
  <si>
    <t>4680295075400</t>
  </si>
  <si>
    <t>4680295065173</t>
  </si>
  <si>
    <t>4680295065234</t>
  </si>
  <si>
    <t>4680295065197</t>
  </si>
  <si>
    <t>4680295065210</t>
  </si>
  <si>
    <t>4680295075202</t>
  </si>
  <si>
    <t>4680295075226</t>
  </si>
  <si>
    <t>4680295075189</t>
  </si>
  <si>
    <t>4640009543311</t>
  </si>
  <si>
    <t>4680295075165</t>
  </si>
  <si>
    <t>4680295115281</t>
  </si>
  <si>
    <t>4680295115298</t>
  </si>
  <si>
    <t>4680295115267</t>
  </si>
  <si>
    <t>4680295115311</t>
  </si>
  <si>
    <t>4680295115250</t>
  </si>
  <si>
    <t>4680295115304</t>
  </si>
  <si>
    <t>4680295115342</t>
  </si>
  <si>
    <t>4680295115274</t>
  </si>
  <si>
    <t>4680295115328</t>
  </si>
  <si>
    <t>4680295115335</t>
  </si>
  <si>
    <t>4680295057192</t>
  </si>
  <si>
    <t>4680295057116</t>
  </si>
  <si>
    <t>4680295057130</t>
  </si>
  <si>
    <t>4680295057239</t>
  </si>
  <si>
    <t>4680295080855</t>
  </si>
  <si>
    <t>4680295057079</t>
  </si>
  <si>
    <t>4680295057215</t>
  </si>
  <si>
    <t>4680295057093</t>
  </si>
  <si>
    <t>4680295057055</t>
  </si>
  <si>
    <t>4680295057178</t>
  </si>
  <si>
    <t>4680295057154</t>
  </si>
  <si>
    <t>4680295074632</t>
  </si>
  <si>
    <t>4680295074458</t>
  </si>
  <si>
    <t>4680295074533</t>
  </si>
  <si>
    <t>4680295074496</t>
  </si>
  <si>
    <t>4680295074519</t>
  </si>
  <si>
    <t>4680295074472</t>
  </si>
  <si>
    <t>4640009544370</t>
  </si>
  <si>
    <t>4680295065074</t>
  </si>
  <si>
    <t>4680295075103</t>
  </si>
  <si>
    <t>4680295098904</t>
  </si>
  <si>
    <t>4680295098928</t>
  </si>
  <si>
    <t>4680295098898</t>
  </si>
  <si>
    <t>4680295098935</t>
  </si>
  <si>
    <t>4680295098911</t>
  </si>
  <si>
    <t>4680295098881</t>
  </si>
  <si>
    <t>4680295098874</t>
  </si>
  <si>
    <t>4680295098867</t>
  </si>
  <si>
    <t>4680295098850</t>
  </si>
  <si>
    <t>4680295098843</t>
  </si>
  <si>
    <t>4680295276647</t>
  </si>
  <si>
    <t>4680295276685</t>
  </si>
  <si>
    <t>4680295276753</t>
  </si>
  <si>
    <t>4680295276715</t>
  </si>
  <si>
    <t>4680295276746</t>
  </si>
  <si>
    <t>4680295276661</t>
  </si>
  <si>
    <t>4680295276678</t>
  </si>
  <si>
    <t>4680295276739</t>
  </si>
  <si>
    <t>4680295276692</t>
  </si>
  <si>
    <t>4680295276708</t>
  </si>
  <si>
    <t>4680295276654</t>
  </si>
  <si>
    <t>4680295276722</t>
  </si>
  <si>
    <t>4607085249063</t>
  </si>
  <si>
    <t>4607085249100</t>
  </si>
  <si>
    <t>4607085249087</t>
  </si>
  <si>
    <t>4680295056652</t>
  </si>
  <si>
    <t>4680295056676</t>
  </si>
  <si>
    <t>4680295056638</t>
  </si>
  <si>
    <t>4680295056713</t>
  </si>
  <si>
    <t>4680295056737</t>
  </si>
  <si>
    <t>4680295056690</t>
  </si>
  <si>
    <t>4680295088271</t>
  </si>
  <si>
    <t>4680295088318</t>
  </si>
  <si>
    <t>4680295088257</t>
  </si>
  <si>
    <t>4680295088332</t>
  </si>
  <si>
    <t>4680295088295</t>
  </si>
  <si>
    <t>4680295100409</t>
  </si>
  <si>
    <t>4680295100430</t>
  </si>
  <si>
    <t>4680295100447</t>
  </si>
  <si>
    <t>4680295056799</t>
  </si>
  <si>
    <t>4680295056751</t>
  </si>
  <si>
    <t>4680295056775</t>
  </si>
  <si>
    <t>4680295056614</t>
  </si>
  <si>
    <t>4680295056591</t>
  </si>
  <si>
    <t>4680295057260</t>
  </si>
  <si>
    <t>4680295065944</t>
  </si>
  <si>
    <t>4680295065920</t>
  </si>
  <si>
    <t>4680295065982</t>
  </si>
  <si>
    <t>4680295066026</t>
  </si>
  <si>
    <t>4680295066002</t>
  </si>
  <si>
    <t>4680295217763</t>
  </si>
  <si>
    <t>4680295014270</t>
  </si>
  <si>
    <t>4680295014294</t>
  </si>
  <si>
    <t>4680295014317</t>
  </si>
  <si>
    <t>4680295036791</t>
  </si>
  <si>
    <t>4680295021148</t>
  </si>
  <si>
    <t>4680295036913</t>
  </si>
  <si>
    <t>4680295021162</t>
  </si>
  <si>
    <t>4680295036814</t>
  </si>
  <si>
    <t>4680295036838</t>
  </si>
  <si>
    <t>4680295036852</t>
  </si>
  <si>
    <t>4680295036876</t>
  </si>
  <si>
    <t>4680295036890</t>
  </si>
  <si>
    <t>4680295036739</t>
  </si>
  <si>
    <t>4680295036951</t>
  </si>
  <si>
    <t>4680295021100</t>
  </si>
  <si>
    <t>4680295036753</t>
  </si>
  <si>
    <t>4680295036777</t>
  </si>
  <si>
    <t>4680295014331</t>
  </si>
  <si>
    <t>4680295014355</t>
  </si>
  <si>
    <t>4680295014379</t>
  </si>
  <si>
    <t>4680295059066</t>
  </si>
  <si>
    <t>4680295021124</t>
  </si>
  <si>
    <t>4680295036937</t>
  </si>
  <si>
    <t>4680295021087</t>
  </si>
  <si>
    <t>4680295021049</t>
  </si>
  <si>
    <t>4680295120575</t>
  </si>
  <si>
    <t>4680295021001</t>
  </si>
  <si>
    <t>4680295010111</t>
  </si>
  <si>
    <t>4680295120551</t>
  </si>
  <si>
    <t>4680295010135</t>
  </si>
  <si>
    <t>4680295014232</t>
  </si>
  <si>
    <t>4680295014256</t>
  </si>
  <si>
    <t>4680295120582</t>
  </si>
  <si>
    <t>4680295021025</t>
  </si>
  <si>
    <t>4680295010159</t>
  </si>
  <si>
    <t>4680295120568</t>
  </si>
  <si>
    <t>4680295010173</t>
  </si>
  <si>
    <t>4680295069669</t>
  </si>
  <si>
    <t>4680295069782</t>
  </si>
  <si>
    <t>4680295069683</t>
  </si>
  <si>
    <t>4680295069805</t>
  </si>
  <si>
    <t>4680295069607</t>
  </si>
  <si>
    <t>4680295069706</t>
  </si>
  <si>
    <t>4680295069621</t>
  </si>
  <si>
    <t>4680295069720</t>
  </si>
  <si>
    <t>4680295069645</t>
  </si>
  <si>
    <t>4680295069744</t>
  </si>
  <si>
    <t>4680295270713</t>
  </si>
  <si>
    <t>4680295069768</t>
  </si>
  <si>
    <t>4680295068884</t>
  </si>
  <si>
    <t>4680295069065</t>
  </si>
  <si>
    <t>4680295270775</t>
  </si>
  <si>
    <t>4680295068907</t>
  </si>
  <si>
    <t>4680295069089</t>
  </si>
  <si>
    <t>4680295270782</t>
  </si>
  <si>
    <t>4680295068921</t>
  </si>
  <si>
    <t>4680295069102</t>
  </si>
  <si>
    <t>4680295270799</t>
  </si>
  <si>
    <t>4680295068945</t>
  </si>
  <si>
    <t>4680295069126</t>
  </si>
  <si>
    <t>4680295270805</t>
  </si>
  <si>
    <t>4680295068969</t>
  </si>
  <si>
    <t>4680295069140</t>
  </si>
  <si>
    <t>4680295270812</t>
  </si>
  <si>
    <t>4680295068983</t>
  </si>
  <si>
    <t>4680295069164</t>
  </si>
  <si>
    <t>4680295270829</t>
  </si>
  <si>
    <t>4680295069003</t>
  </si>
  <si>
    <t>4680295069188</t>
  </si>
  <si>
    <t>4680295270843</t>
  </si>
  <si>
    <t>4680295069027</t>
  </si>
  <si>
    <t>4680295069201</t>
  </si>
  <si>
    <t>4680295069041</t>
  </si>
  <si>
    <t>4680295069225</t>
  </si>
  <si>
    <t>4680295069386</t>
  </si>
  <si>
    <t>4680295069522</t>
  </si>
  <si>
    <t>4680295069409</t>
  </si>
  <si>
    <t>4680295069546</t>
  </si>
  <si>
    <t>4680295069287</t>
  </si>
  <si>
    <t>4680295069423</t>
  </si>
  <si>
    <t>4680295069300</t>
  </si>
  <si>
    <t>4680295069447</t>
  </si>
  <si>
    <t>4680295069324</t>
  </si>
  <si>
    <t>4680295069461</t>
  </si>
  <si>
    <t>4680295069348</t>
  </si>
  <si>
    <t>4680295069485</t>
  </si>
  <si>
    <t>4680295069362</t>
  </si>
  <si>
    <t>4680295069508</t>
  </si>
  <si>
    <t>4680295130345</t>
  </si>
  <si>
    <t>4680295130352</t>
  </si>
  <si>
    <t>4680295021995</t>
  </si>
  <si>
    <t>4680295022015</t>
  </si>
  <si>
    <t>4680295130369</t>
  </si>
  <si>
    <t>4680295264835</t>
  </si>
  <si>
    <t>4680295264842</t>
  </si>
  <si>
    <t>4680295264859</t>
  </si>
  <si>
    <t>4680295039877</t>
  </si>
  <si>
    <t>4680295039839</t>
  </si>
  <si>
    <t>4680295012627</t>
  </si>
  <si>
    <t>4680295012610</t>
  </si>
  <si>
    <t>4680295072195</t>
  </si>
  <si>
    <t>4680295164203</t>
  </si>
  <si>
    <t>4680295164197</t>
  </si>
  <si>
    <t>4607085245485</t>
  </si>
  <si>
    <t>4607085245461</t>
  </si>
  <si>
    <t>4680295163879</t>
  </si>
  <si>
    <t>4680295038689</t>
  </si>
  <si>
    <t>4680295038696</t>
  </si>
  <si>
    <t>4607085245805</t>
  </si>
  <si>
    <t>4607085245782</t>
  </si>
  <si>
    <t>4680295256533</t>
  </si>
  <si>
    <t>4680295256106</t>
  </si>
  <si>
    <t>4680295291596</t>
  </si>
  <si>
    <t>4680295291602</t>
  </si>
  <si>
    <t>4680295291572</t>
  </si>
  <si>
    <t>4680295291589</t>
  </si>
  <si>
    <t>4680295291671</t>
  </si>
  <si>
    <t>4680295291688</t>
  </si>
  <si>
    <t>4680295291459</t>
  </si>
  <si>
    <t>4680295291466</t>
  </si>
  <si>
    <t>4680295291473</t>
  </si>
  <si>
    <t>4680295291480</t>
  </si>
  <si>
    <t>4680295261742</t>
  </si>
  <si>
    <t>4680295261674</t>
  </si>
  <si>
    <t>4680295261759</t>
  </si>
  <si>
    <t>4680295261681</t>
  </si>
  <si>
    <t>4680295261698</t>
  </si>
  <si>
    <t>4680295261766</t>
  </si>
  <si>
    <t>4680295261704</t>
  </si>
  <si>
    <t>4680295261711</t>
  </si>
  <si>
    <t>4680295261728</t>
  </si>
  <si>
    <t>4680295291497</t>
  </si>
  <si>
    <t>4680295291503</t>
  </si>
  <si>
    <t>4680295261735</t>
  </si>
  <si>
    <t>4680295291640</t>
  </si>
  <si>
    <t>4680295291657</t>
  </si>
  <si>
    <t>4680295291664</t>
  </si>
  <si>
    <t>4680295291510</t>
  </si>
  <si>
    <t>4680295291565</t>
  </si>
  <si>
    <t>4680295291558</t>
  </si>
  <si>
    <t>4680295291527</t>
  </si>
  <si>
    <t>4680295291541</t>
  </si>
  <si>
    <t>4680295291534</t>
  </si>
  <si>
    <t>4680295008095</t>
  </si>
  <si>
    <t>4680295008071</t>
  </si>
  <si>
    <t>4680295030287</t>
  </si>
  <si>
    <t>4680295008118</t>
  </si>
  <si>
    <t>4680295113447</t>
  </si>
  <si>
    <t>4680295113454</t>
  </si>
  <si>
    <t>4680295068068</t>
  </si>
  <si>
    <t>4680295011446</t>
  </si>
  <si>
    <t>4680295039273</t>
  </si>
  <si>
    <t>4680295039297</t>
  </si>
  <si>
    <t>4680295039310</t>
  </si>
  <si>
    <t>4640009542383</t>
  </si>
  <si>
    <t>4680295086895</t>
  </si>
  <si>
    <t>4680295090830</t>
  </si>
  <si>
    <t>4680295197713</t>
  </si>
  <si>
    <t>4680295090823</t>
  </si>
  <si>
    <t>4680295090816</t>
  </si>
  <si>
    <t>4680295197706</t>
  </si>
  <si>
    <t>4680295197843</t>
  </si>
  <si>
    <t>4680295197850</t>
  </si>
  <si>
    <t>4680295197829</t>
  </si>
  <si>
    <t>4680295197805</t>
  </si>
  <si>
    <t>4680295197836</t>
  </si>
  <si>
    <t>4680295197812</t>
  </si>
  <si>
    <t>4607085245683</t>
  </si>
  <si>
    <t>4607085245706</t>
  </si>
  <si>
    <t>4607085245720</t>
  </si>
  <si>
    <t>4680295144199</t>
  </si>
  <si>
    <t>4680295186885</t>
  </si>
  <si>
    <t>4680295186892</t>
  </si>
  <si>
    <t>4680295191407</t>
  </si>
  <si>
    <t>4680295191391</t>
  </si>
  <si>
    <t>4680295191414</t>
  </si>
  <si>
    <t>4680295280132</t>
  </si>
  <si>
    <t>4607085246277</t>
  </si>
  <si>
    <t>4607085246253</t>
  </si>
  <si>
    <t>4680295020707</t>
  </si>
  <si>
    <t>4640009540976</t>
  </si>
  <si>
    <t>4680295249542</t>
  </si>
  <si>
    <t>4680295167594</t>
  </si>
  <si>
    <t>4680295100263</t>
  </si>
  <si>
    <t>4680295026341</t>
  </si>
  <si>
    <t>4680295044789</t>
  </si>
  <si>
    <t>4680295006084</t>
  </si>
  <si>
    <t>4680295110163</t>
  </si>
  <si>
    <t>4680295006091</t>
  </si>
  <si>
    <t>4680295019640</t>
  </si>
  <si>
    <t>4680295006077</t>
  </si>
  <si>
    <t>4680295117988</t>
  </si>
  <si>
    <t>4680295034582</t>
  </si>
  <si>
    <t>4680295117971</t>
  </si>
  <si>
    <t>4680295117964</t>
  </si>
  <si>
    <t>4680295034605</t>
  </si>
  <si>
    <t>4680295032335</t>
  </si>
  <si>
    <t>4680295117957</t>
  </si>
  <si>
    <t>4680295033509</t>
  </si>
  <si>
    <t>4680295034629</t>
  </si>
  <si>
    <t>4680295034643</t>
  </si>
  <si>
    <t>4680295034667</t>
  </si>
  <si>
    <t>4680295032359</t>
  </si>
  <si>
    <t>4680295033523</t>
  </si>
  <si>
    <t>4680295109358</t>
  </si>
  <si>
    <t>4680295109365</t>
  </si>
  <si>
    <t>4680295252009</t>
  </si>
  <si>
    <t>4680295252016</t>
  </si>
  <si>
    <t>4680295109372</t>
  </si>
  <si>
    <t>4680295109389</t>
  </si>
  <si>
    <t>4680295109396</t>
  </si>
  <si>
    <t>4680295109402</t>
  </si>
  <si>
    <t>4680295252023</t>
  </si>
  <si>
    <t>4680295252030</t>
  </si>
  <si>
    <t>4680295252047</t>
  </si>
  <si>
    <t>4680295252054</t>
  </si>
  <si>
    <t>4680295251996</t>
  </si>
  <si>
    <t>4680295209881</t>
  </si>
  <si>
    <t>4680295217688</t>
  </si>
  <si>
    <t>4680295217695</t>
  </si>
  <si>
    <t>4680295090298</t>
  </si>
  <si>
    <t>4680295217701</t>
  </si>
  <si>
    <t>4680295217718</t>
  </si>
  <si>
    <t>4680295217725</t>
  </si>
  <si>
    <t>4680295217732</t>
  </si>
  <si>
    <t>4680295217657</t>
  </si>
  <si>
    <t>4680295085607</t>
  </si>
  <si>
    <t>4680295209904</t>
  </si>
  <si>
    <t>4680295145219</t>
  </si>
  <si>
    <t>4680295085614</t>
  </si>
  <si>
    <t>4680295085621</t>
  </si>
  <si>
    <t>4680295090274</t>
  </si>
  <si>
    <t>4680295217664</t>
  </si>
  <si>
    <t>4680295217671</t>
  </si>
  <si>
    <t>4680295090281</t>
  </si>
  <si>
    <t>4680295217749</t>
  </si>
  <si>
    <t>4680295275282</t>
  </si>
  <si>
    <t>4680295275244</t>
  </si>
  <si>
    <t>4680295275251</t>
  </si>
  <si>
    <t>4680295275268</t>
  </si>
  <si>
    <t>4680295275275</t>
  </si>
  <si>
    <t>4680295094722</t>
  </si>
  <si>
    <t>4680295212294</t>
  </si>
  <si>
    <t>4680295094708</t>
  </si>
  <si>
    <t>4680295212270</t>
  </si>
  <si>
    <t>4680295094715</t>
  </si>
  <si>
    <t>4680295212287</t>
  </si>
  <si>
    <t>4680295094692</t>
  </si>
  <si>
    <t>4680295212263</t>
  </si>
  <si>
    <t>4680295143741</t>
  </si>
  <si>
    <t>4680295143796</t>
  </si>
  <si>
    <t>4640009548101</t>
  </si>
  <si>
    <t>4680295070009</t>
  </si>
  <si>
    <t>4680295070191</t>
  </si>
  <si>
    <t>4680295070030</t>
  </si>
  <si>
    <t>4680295070054</t>
  </si>
  <si>
    <t>4680295070214</t>
  </si>
  <si>
    <t>4680295070078</t>
  </si>
  <si>
    <t>4680295070238</t>
  </si>
  <si>
    <t>4680295070092</t>
  </si>
  <si>
    <t>4680295070252</t>
  </si>
  <si>
    <t>4680295070115</t>
  </si>
  <si>
    <t>4680295070139</t>
  </si>
  <si>
    <t>4680295070153</t>
  </si>
  <si>
    <t>4680295070177</t>
  </si>
  <si>
    <t>4680295071228</t>
  </si>
  <si>
    <t>4680295071105</t>
  </si>
  <si>
    <t>4680295071242</t>
  </si>
  <si>
    <t>4680295071129</t>
  </si>
  <si>
    <t>4680295071266</t>
  </si>
  <si>
    <t>4680295071143</t>
  </si>
  <si>
    <t>4680295071280</t>
  </si>
  <si>
    <t>4680295071167</t>
  </si>
  <si>
    <t>4680295071181</t>
  </si>
  <si>
    <t>4680295071204</t>
  </si>
  <si>
    <t>4680295071068</t>
  </si>
  <si>
    <t>4680295071082</t>
  </si>
  <si>
    <t>4680295070900</t>
  </si>
  <si>
    <t>4680295070726</t>
  </si>
  <si>
    <t>4680295070924</t>
  </si>
  <si>
    <t>4680295070948</t>
  </si>
  <si>
    <t>4680295070740</t>
  </si>
  <si>
    <t>4680295070962</t>
  </si>
  <si>
    <t>4680295070986</t>
  </si>
  <si>
    <t>4680295070764</t>
  </si>
  <si>
    <t>4680295071006</t>
  </si>
  <si>
    <t>4680295070788</t>
  </si>
  <si>
    <t>4680295071020</t>
  </si>
  <si>
    <t>4680295070801</t>
  </si>
  <si>
    <t>4680295070825</t>
  </si>
  <si>
    <t>4680295070849</t>
  </si>
  <si>
    <t>4680295070641</t>
  </si>
  <si>
    <t>4680295070863</t>
  </si>
  <si>
    <t>4680295070665</t>
  </si>
  <si>
    <t>4680295070887</t>
  </si>
  <si>
    <t>4680295070689</t>
  </si>
  <si>
    <t>4680295070702</t>
  </si>
  <si>
    <t>4680295070627</t>
  </si>
  <si>
    <t>4680295070603</t>
  </si>
  <si>
    <t>4680295070399</t>
  </si>
  <si>
    <t>4680295070276</t>
  </si>
  <si>
    <t>4680295070412</t>
  </si>
  <si>
    <t>4680295070290</t>
  </si>
  <si>
    <t>4680295070436</t>
  </si>
  <si>
    <t>4680295070313</t>
  </si>
  <si>
    <t>4680295070450</t>
  </si>
  <si>
    <t>4680295070337</t>
  </si>
  <si>
    <t>4680295070474</t>
  </si>
  <si>
    <t>4680295070351</t>
  </si>
  <si>
    <t>4680295070498</t>
  </si>
  <si>
    <t>4680295070375</t>
  </si>
  <si>
    <t>4680295070511</t>
  </si>
  <si>
    <t>4680295170907</t>
  </si>
  <si>
    <t>4680295171096</t>
  </si>
  <si>
    <t>4680295034087</t>
  </si>
  <si>
    <t>4680295033707</t>
  </si>
  <si>
    <t>4680295170914</t>
  </si>
  <si>
    <t>4680295171102</t>
  </si>
  <si>
    <t>4680295034100, 4680295034100</t>
  </si>
  <si>
    <t>4680295033721, 4680295033721</t>
  </si>
  <si>
    <t>4680295170921</t>
  </si>
  <si>
    <t>4680295171119</t>
  </si>
  <si>
    <t>4680295034124</t>
  </si>
  <si>
    <t>4680295033745</t>
  </si>
  <si>
    <t>4680295170938</t>
  </si>
  <si>
    <t>4680295171126</t>
  </si>
  <si>
    <t>4680295034148</t>
  </si>
  <si>
    <t>4680295033769</t>
  </si>
  <si>
    <t>4680295170945</t>
  </si>
  <si>
    <t>4680295171133</t>
  </si>
  <si>
    <t>4680295034162</t>
  </si>
  <si>
    <t>4680295033783</t>
  </si>
  <si>
    <t>4680295170952</t>
  </si>
  <si>
    <t>4680295171140</t>
  </si>
  <si>
    <t>4680295034186</t>
  </si>
  <si>
    <t>4680295033806</t>
  </si>
  <si>
    <t>4680295170969</t>
  </si>
  <si>
    <t>4680295171157</t>
  </si>
  <si>
    <t>4680295034209</t>
  </si>
  <si>
    <t>4680295033820</t>
  </si>
  <si>
    <t>4680295034506</t>
  </si>
  <si>
    <t>4680295034445</t>
  </si>
  <si>
    <t>4680295170976</t>
  </si>
  <si>
    <t>4680295171164</t>
  </si>
  <si>
    <t>4680295034223</t>
  </si>
  <si>
    <t>4680295033844</t>
  </si>
  <si>
    <t>4680295170983</t>
  </si>
  <si>
    <t>4680295171171</t>
  </si>
  <si>
    <t>4680295034247</t>
  </si>
  <si>
    <t>4680295033868</t>
  </si>
  <si>
    <t>4680295170990</t>
  </si>
  <si>
    <t>4680295171188</t>
  </si>
  <si>
    <t>4680295034261</t>
  </si>
  <si>
    <t>4680295033882</t>
  </si>
  <si>
    <t>4680295171003</t>
  </si>
  <si>
    <t>4680295171195</t>
  </si>
  <si>
    <t>4680295034285</t>
  </si>
  <si>
    <t>4680295033905</t>
  </si>
  <si>
    <t>4680295171010</t>
  </si>
  <si>
    <t>4680295171201</t>
  </si>
  <si>
    <t>4680295034308</t>
  </si>
  <si>
    <t>4680295033929</t>
  </si>
  <si>
    <t>4680295034520</t>
  </si>
  <si>
    <t>4680295034469</t>
  </si>
  <si>
    <t>4680295171027</t>
  </si>
  <si>
    <t>4680295171218</t>
  </si>
  <si>
    <t>4680295034322</t>
  </si>
  <si>
    <t>4680295033943</t>
  </si>
  <si>
    <t>4680295171034</t>
  </si>
  <si>
    <t>4680295171225</t>
  </si>
  <si>
    <t>4680295034346</t>
  </si>
  <si>
    <t>4680295033967</t>
  </si>
  <si>
    <t>4680295171041</t>
  </si>
  <si>
    <t>4680295171232</t>
  </si>
  <si>
    <t>4680295034360</t>
  </si>
  <si>
    <t>4680295033981</t>
  </si>
  <si>
    <t>4680295171058</t>
  </si>
  <si>
    <t>4680295171249</t>
  </si>
  <si>
    <t>4680295034384</t>
  </si>
  <si>
    <t>4680295034001</t>
  </si>
  <si>
    <t>4680295171065</t>
  </si>
  <si>
    <t>4680295171256</t>
  </si>
  <si>
    <t>4680295034407</t>
  </si>
  <si>
    <t>4680295034025</t>
  </si>
  <si>
    <t>4680295170884</t>
  </si>
  <si>
    <t>4680295171072</t>
  </si>
  <si>
    <t>4680295034049</t>
  </si>
  <si>
    <t>4680295033660, 4680295033660</t>
  </si>
  <si>
    <t>4680295170891</t>
  </si>
  <si>
    <t>4680295171089</t>
  </si>
  <si>
    <t>4680295034063</t>
  </si>
  <si>
    <t>4680295033684</t>
  </si>
  <si>
    <t>4680295069980</t>
  </si>
  <si>
    <t>4680295069904</t>
  </si>
  <si>
    <t>4680295069928</t>
  </si>
  <si>
    <t>4680295069942</t>
  </si>
  <si>
    <t>4680295069966</t>
  </si>
  <si>
    <t>4680295171317</t>
  </si>
  <si>
    <t>4680295171409</t>
  </si>
  <si>
    <t>4680295032090</t>
  </si>
  <si>
    <t>4680295031901</t>
  </si>
  <si>
    <t>4680295171324</t>
  </si>
  <si>
    <t>4680295171416</t>
  </si>
  <si>
    <t>4680295032113, 4680295032113</t>
  </si>
  <si>
    <t>4680295031925</t>
  </si>
  <si>
    <t>4680295171331</t>
  </si>
  <si>
    <t>4680295171423</t>
  </si>
  <si>
    <t>4680295032137, 4680295032137</t>
  </si>
  <si>
    <t>4680295031949</t>
  </si>
  <si>
    <t>4680295171348</t>
  </si>
  <si>
    <t>4680295171430</t>
  </si>
  <si>
    <t>4680295032151, 4680295032151</t>
  </si>
  <si>
    <t>4680295031963</t>
  </si>
  <si>
    <t>4680295171263</t>
  </si>
  <si>
    <t>4680295171355</t>
  </si>
  <si>
    <t>4680295031987</t>
  </si>
  <si>
    <t>4680295031802, 4680295031802</t>
  </si>
  <si>
    <t>4680295171270</t>
  </si>
  <si>
    <t>4680295171362</t>
  </si>
  <si>
    <t>4680295032007, 4680295032007</t>
  </si>
  <si>
    <t>4680295031826</t>
  </si>
  <si>
    <t>4680295171287</t>
  </si>
  <si>
    <t>4680295171379</t>
  </si>
  <si>
    <t>4680295032038, 4680295032038</t>
  </si>
  <si>
    <t>4680295031840, 4680295031840</t>
  </si>
  <si>
    <t>4680295171294</t>
  </si>
  <si>
    <t>4680295171386</t>
  </si>
  <si>
    <t>4680295032052, 4680295032052</t>
  </si>
  <si>
    <t>4680295031864</t>
  </si>
  <si>
    <t>4680295171300</t>
  </si>
  <si>
    <t>4680295171393</t>
  </si>
  <si>
    <t>4680295032076, 4680295032076</t>
  </si>
  <si>
    <t>4680295031888</t>
  </si>
  <si>
    <t>4680295034421</t>
  </si>
  <si>
    <t>4680295171461</t>
  </si>
  <si>
    <t>4680295033141</t>
  </si>
  <si>
    <t>4680295171478</t>
  </si>
  <si>
    <t>4680295033165</t>
  </si>
  <si>
    <t>4680295171485</t>
  </si>
  <si>
    <t>4680295033189</t>
  </si>
  <si>
    <t>4680295171492</t>
  </si>
  <si>
    <t>4680295033202</t>
  </si>
  <si>
    <t>4680295171508</t>
  </si>
  <si>
    <t>4680295033226</t>
  </si>
  <si>
    <t>4680295171515</t>
  </si>
  <si>
    <t>4680295033240</t>
  </si>
  <si>
    <t>4680295171522</t>
  </si>
  <si>
    <t>4680295033264</t>
  </si>
  <si>
    <t>4680295171539</t>
  </si>
  <si>
    <t>4680295033288</t>
  </si>
  <si>
    <t>4680295171546</t>
  </si>
  <si>
    <t>4680295033301</t>
  </si>
  <si>
    <t>4680295171553</t>
  </si>
  <si>
    <t>4680295033325</t>
  </si>
  <si>
    <t>4680295033349</t>
  </si>
  <si>
    <t>4680295033363</t>
  </si>
  <si>
    <t>4680295171447</t>
  </si>
  <si>
    <t>4680295033103</t>
  </si>
  <si>
    <t>4680295171454</t>
  </si>
  <si>
    <t>4680295033127</t>
  </si>
  <si>
    <t>4680295086383</t>
  </si>
  <si>
    <t>4680295086406</t>
  </si>
  <si>
    <t>4680295086420</t>
  </si>
  <si>
    <t>4680295260912</t>
  </si>
  <si>
    <t>4680295260929</t>
  </si>
  <si>
    <t>4680295260936</t>
  </si>
  <si>
    <t>4680295260943</t>
  </si>
  <si>
    <t>4680295260950</t>
  </si>
  <si>
    <t>4680295260967</t>
  </si>
  <si>
    <t>4680295260974</t>
  </si>
  <si>
    <t>4680295260981</t>
  </si>
  <si>
    <t>4680295260998</t>
  </si>
  <si>
    <t>4680295261001</t>
  </si>
  <si>
    <t>4680295261018</t>
  </si>
  <si>
    <t>4680295261025</t>
  </si>
  <si>
    <t>4680295261032</t>
  </si>
  <si>
    <t>4680295117629</t>
  </si>
  <si>
    <t>4680295117636</t>
  </si>
  <si>
    <t>4680295117643</t>
  </si>
  <si>
    <t>4680295117650</t>
  </si>
  <si>
    <t>4680295117667</t>
  </si>
  <si>
    <t>4680295259848</t>
  </si>
  <si>
    <t>4680295259855</t>
  </si>
  <si>
    <t>4680295259862</t>
  </si>
  <si>
    <t>4680295259879</t>
  </si>
  <si>
    <t>4680295117674</t>
  </si>
  <si>
    <t>4680295259886</t>
  </si>
  <si>
    <t>4680295259893</t>
  </si>
  <si>
    <t>4680295117681</t>
  </si>
  <si>
    <t>4680295259909</t>
  </si>
  <si>
    <t>4680295117698</t>
  </si>
  <si>
    <t>4680295260127</t>
  </si>
  <si>
    <t>4680295259916</t>
  </si>
  <si>
    <t>4680295117704</t>
  </si>
  <si>
    <t>4680295260134</t>
  </si>
  <si>
    <t>4680295260271</t>
  </si>
  <si>
    <t>4680295259923</t>
  </si>
  <si>
    <t>4680295117711</t>
  </si>
  <si>
    <t>4680295260141</t>
  </si>
  <si>
    <t>4680295260288</t>
  </si>
  <si>
    <t>4680295259930</t>
  </si>
  <si>
    <t>4680295117728</t>
  </si>
  <si>
    <t>4680295260158</t>
  </si>
  <si>
    <t>4680295260165</t>
  </si>
  <si>
    <t>4680295260295</t>
  </si>
  <si>
    <t>4680295259947</t>
  </si>
  <si>
    <t>4680295117735</t>
  </si>
  <si>
    <t>4680295260172</t>
  </si>
  <si>
    <t>4680295260301</t>
  </si>
  <si>
    <t>4680295259954</t>
  </si>
  <si>
    <t>4680295117742</t>
  </si>
  <si>
    <t>4680295260189</t>
  </si>
  <si>
    <t>4680295260318</t>
  </si>
  <si>
    <t>4680295259961</t>
  </si>
  <si>
    <t>4680295117759</t>
  </si>
  <si>
    <t>4680295260196</t>
  </si>
  <si>
    <t>4680295260325</t>
  </si>
  <si>
    <t>4680295259978</t>
  </si>
  <si>
    <t>4680295117766</t>
  </si>
  <si>
    <t>4680295260332</t>
  </si>
  <si>
    <t>4680295260202</t>
  </si>
  <si>
    <t>4680295260349</t>
  </si>
  <si>
    <t>4680295259985</t>
  </si>
  <si>
    <t>4680295117773</t>
  </si>
  <si>
    <t>4680295260219</t>
  </si>
  <si>
    <t>4680295260356</t>
  </si>
  <si>
    <t>4680295259992</t>
  </si>
  <si>
    <t>4680295117780</t>
  </si>
  <si>
    <t>4680295260226</t>
  </si>
  <si>
    <t>4680295260363</t>
  </si>
  <si>
    <t>4680295260004</t>
  </si>
  <si>
    <t>4680295117797</t>
  </si>
  <si>
    <t>4680295260233</t>
  </si>
  <si>
    <t>4680295260370</t>
  </si>
  <si>
    <t>4680295260011</t>
  </si>
  <si>
    <t>4680295117803</t>
  </si>
  <si>
    <t>4680295260240</t>
  </si>
  <si>
    <t>4680295260387</t>
  </si>
  <si>
    <t>4680295260028</t>
  </si>
  <si>
    <t>4680295117810</t>
  </si>
  <si>
    <t>4680295260035</t>
  </si>
  <si>
    <t>4680295117827</t>
  </si>
  <si>
    <t>4680295260257</t>
  </si>
  <si>
    <t>4680295260394</t>
  </si>
  <si>
    <t>4680295260042</t>
  </si>
  <si>
    <t>4680295117834</t>
  </si>
  <si>
    <t>4680295260264</t>
  </si>
  <si>
    <t>4680295260400</t>
  </si>
  <si>
    <t>4680295260059</t>
  </si>
  <si>
    <t>4680295117841</t>
  </si>
  <si>
    <t>4680295212447</t>
  </si>
  <si>
    <t>4680295212454</t>
  </si>
  <si>
    <t>4680295212461</t>
  </si>
  <si>
    <t>4680295212478</t>
  </si>
  <si>
    <t>4680295212485</t>
  </si>
  <si>
    <t>4680295212492</t>
  </si>
  <si>
    <t>4680295212508</t>
  </si>
  <si>
    <t>4680295212515</t>
  </si>
  <si>
    <t>4680295139539</t>
  </si>
  <si>
    <t>4680295139546</t>
  </si>
  <si>
    <t>4680295139553</t>
  </si>
  <si>
    <t>4680295139560</t>
  </si>
  <si>
    <t>4680295139577</t>
  </si>
  <si>
    <t>4680295139515</t>
  </si>
  <si>
    <t>4680295139522</t>
  </si>
  <si>
    <t>4680295139409</t>
  </si>
  <si>
    <t>4680295139416</t>
  </si>
  <si>
    <t>4680295212645</t>
  </si>
  <si>
    <t>4680295139423</t>
  </si>
  <si>
    <t>4680295212652</t>
  </si>
  <si>
    <t>4680295139430</t>
  </si>
  <si>
    <t>4680295212669</t>
  </si>
  <si>
    <t>4680295139447</t>
  </si>
  <si>
    <t>4680295212676</t>
  </si>
  <si>
    <t>4680295139454</t>
  </si>
  <si>
    <t>4680295212683</t>
  </si>
  <si>
    <t>4680295139461</t>
  </si>
  <si>
    <t>4680295212690</t>
  </si>
  <si>
    <t>4680295139478</t>
  </si>
  <si>
    <t>4680295212706</t>
  </si>
  <si>
    <t>4680295139485</t>
  </si>
  <si>
    <t>4680295212713</t>
  </si>
  <si>
    <t>4680295139492</t>
  </si>
  <si>
    <t>4680295212720</t>
  </si>
  <si>
    <t>4680295139508</t>
  </si>
  <si>
    <t>4680295139256</t>
  </si>
  <si>
    <t>4680295139263</t>
  </si>
  <si>
    <t>4680295139270</t>
  </si>
  <si>
    <t>4680295139287</t>
  </si>
  <si>
    <t>4680295139294</t>
  </si>
  <si>
    <t>4680295139300</t>
  </si>
  <si>
    <t>4680295139317</t>
  </si>
  <si>
    <t>4680295139324</t>
  </si>
  <si>
    <t>4680295139331</t>
  </si>
  <si>
    <t>4680295139348</t>
  </si>
  <si>
    <t>4680295139355</t>
  </si>
  <si>
    <t>4680295139362</t>
  </si>
  <si>
    <t>4680295139379</t>
  </si>
  <si>
    <t>4680295139386</t>
  </si>
  <si>
    <t>4680295139393</t>
  </si>
  <si>
    <t>4680295139195</t>
  </si>
  <si>
    <t>4680295139201</t>
  </si>
  <si>
    <t>4680295139218</t>
  </si>
  <si>
    <t>4680295139225</t>
  </si>
  <si>
    <t>4680295139232</t>
  </si>
  <si>
    <t>4680295139249</t>
  </si>
  <si>
    <t>4680295212409</t>
  </si>
  <si>
    <t>4680295212416</t>
  </si>
  <si>
    <t>4680295212423</t>
  </si>
  <si>
    <t>4680295212430</t>
  </si>
  <si>
    <t>4680295260493</t>
  </si>
  <si>
    <t>4680295260509</t>
  </si>
  <si>
    <t>4680295260516</t>
  </si>
  <si>
    <t>4680295260523</t>
  </si>
  <si>
    <t>4680295260530</t>
  </si>
  <si>
    <t>4680295260547</t>
  </si>
  <si>
    <t>4680295085683</t>
  </si>
  <si>
    <t>4680295086062</t>
  </si>
  <si>
    <t>4680295085706</t>
  </si>
  <si>
    <t>4680295086086</t>
  </si>
  <si>
    <t>4680295085720</t>
  </si>
  <si>
    <t>4680295086109</t>
  </si>
  <si>
    <t>4680295085744</t>
  </si>
  <si>
    <t>4680295086123</t>
  </si>
  <si>
    <t>4680295085768</t>
  </si>
  <si>
    <t>4680295086147</t>
  </si>
  <si>
    <t>4680295085782</t>
  </si>
  <si>
    <t>4680295086161</t>
  </si>
  <si>
    <t>4680295085805</t>
  </si>
  <si>
    <t>4680295086185</t>
  </si>
  <si>
    <t>4680295085829</t>
  </si>
  <si>
    <t>4680295086208</t>
  </si>
  <si>
    <t>4680295085843</t>
  </si>
  <si>
    <t>4680295086222</t>
  </si>
  <si>
    <t>4680295085867</t>
  </si>
  <si>
    <t>4680295086246</t>
  </si>
  <si>
    <t>4680295085881</t>
  </si>
  <si>
    <t>4680295086260</t>
  </si>
  <si>
    <t>4680295085904</t>
  </si>
  <si>
    <t>4680295086284</t>
  </si>
  <si>
    <t>4680295085928</t>
  </si>
  <si>
    <t>4680295086307</t>
  </si>
  <si>
    <t>4680295085942</t>
  </si>
  <si>
    <t>4680295086321</t>
  </si>
  <si>
    <t>4680295085966</t>
  </si>
  <si>
    <t>4680295086345</t>
  </si>
  <si>
    <t>4680295085980</t>
  </si>
  <si>
    <t>4680295086369</t>
  </si>
  <si>
    <t>4680295086000</t>
  </si>
  <si>
    <t>4680295085645</t>
  </si>
  <si>
    <t>4680295086024</t>
  </si>
  <si>
    <t>4680295085669</t>
  </si>
  <si>
    <t>4680295086048</t>
  </si>
  <si>
    <t>4680295260417</t>
  </si>
  <si>
    <t>4680295260424</t>
  </si>
  <si>
    <t>4680295260431</t>
  </si>
  <si>
    <t>4680295260448</t>
  </si>
  <si>
    <t>4680295260455</t>
  </si>
  <si>
    <t>4680295260462</t>
  </si>
  <si>
    <t>4680295260479</t>
  </si>
  <si>
    <t>4680295260486</t>
  </si>
  <si>
    <t>4680295117193</t>
  </si>
  <si>
    <t>4680295117391</t>
  </si>
  <si>
    <t>4680295117407</t>
  </si>
  <si>
    <t>4680295117209</t>
  </si>
  <si>
    <t>4680295117414</t>
  </si>
  <si>
    <t>4680295117421</t>
  </si>
  <si>
    <t>4680295117216</t>
  </si>
  <si>
    <t>4680295117438</t>
  </si>
  <si>
    <t>4680295117223</t>
  </si>
  <si>
    <t>4680295117445</t>
  </si>
  <si>
    <t>4680295117230</t>
  </si>
  <si>
    <t>4680295117452</t>
  </si>
  <si>
    <t>4680295117247</t>
  </si>
  <si>
    <t>4680295117469</t>
  </si>
  <si>
    <t>4680295117476</t>
  </si>
  <si>
    <t>4680295117254</t>
  </si>
  <si>
    <t>4680295117483</t>
  </si>
  <si>
    <t>4680295117261</t>
  </si>
  <si>
    <t>4680295117490</t>
  </si>
  <si>
    <t>4680295117278</t>
  </si>
  <si>
    <t>4680295117506</t>
  </si>
  <si>
    <t>4680295117285</t>
  </si>
  <si>
    <t>4680295117513</t>
  </si>
  <si>
    <t>4680295117292</t>
  </si>
  <si>
    <t>4680295117520</t>
  </si>
  <si>
    <t>4680295117308</t>
  </si>
  <si>
    <t>4680295117315</t>
  </si>
  <si>
    <t>4680295117537</t>
  </si>
  <si>
    <t>4680295117322</t>
  </si>
  <si>
    <t>4680295117544</t>
  </si>
  <si>
    <t>4680295117339</t>
  </si>
  <si>
    <t>4680295117551</t>
  </si>
  <si>
    <t>4680295117346</t>
  </si>
  <si>
    <t>4680295117568</t>
  </si>
  <si>
    <t>4680295117353</t>
  </si>
  <si>
    <t>4680295117575</t>
  </si>
  <si>
    <t>4680295117360</t>
  </si>
  <si>
    <t>4680295117582</t>
  </si>
  <si>
    <t>4680295117599</t>
  </si>
  <si>
    <t>4680295117377</t>
  </si>
  <si>
    <t>4680295117605</t>
  </si>
  <si>
    <t>4680295117384</t>
  </si>
  <si>
    <t>4680295117612</t>
  </si>
  <si>
    <t>4680295212577</t>
  </si>
  <si>
    <t>4680295212584</t>
  </si>
  <si>
    <t>4680295212591</t>
  </si>
  <si>
    <t>4680295212607</t>
  </si>
  <si>
    <t>4680295212614</t>
  </si>
  <si>
    <t>4680295212621</t>
  </si>
  <si>
    <t>4680295260592</t>
  </si>
  <si>
    <t>4680295260608</t>
  </si>
  <si>
    <t>4680295260615</t>
  </si>
  <si>
    <t>4680295260622</t>
  </si>
  <si>
    <t>4680295260639</t>
  </si>
  <si>
    <t>4680295260646</t>
  </si>
  <si>
    <t>4680295260653</t>
  </si>
  <si>
    <t>4680295260660</t>
  </si>
  <si>
    <t>4680295260677</t>
  </si>
  <si>
    <t>4680295260684</t>
  </si>
  <si>
    <t>4680295260691</t>
  </si>
  <si>
    <t>4680295260707</t>
  </si>
  <si>
    <t>4680295260714</t>
  </si>
  <si>
    <t>4680295260721</t>
  </si>
  <si>
    <t>4680295260554</t>
  </si>
  <si>
    <t>4680295260561</t>
  </si>
  <si>
    <t>4680295260578</t>
  </si>
  <si>
    <t>4680295260585</t>
  </si>
  <si>
    <t>4680295260776</t>
  </si>
  <si>
    <t>4680295260783</t>
  </si>
  <si>
    <t>4680295260806</t>
  </si>
  <si>
    <t>4680295260813</t>
  </si>
  <si>
    <t>4680295260820</t>
  </si>
  <si>
    <t>4680295260837</t>
  </si>
  <si>
    <t>4680295260844</t>
  </si>
  <si>
    <t>4680295260851</t>
  </si>
  <si>
    <t>4680295260868</t>
  </si>
  <si>
    <t>4680295260875</t>
  </si>
  <si>
    <t>4680295260882</t>
  </si>
  <si>
    <t>4680295260899</t>
  </si>
  <si>
    <t>4680295260905</t>
  </si>
  <si>
    <t>4680295260738</t>
  </si>
  <si>
    <t>4680295260745</t>
  </si>
  <si>
    <t>4680295260752</t>
  </si>
  <si>
    <t>4680295260769</t>
  </si>
  <si>
    <t>4680295260790</t>
  </si>
  <si>
    <t>4680295103905</t>
  </si>
  <si>
    <t>4680295264811</t>
  </si>
  <si>
    <t>4680295264828</t>
  </si>
  <si>
    <t>4680295103899</t>
  </si>
  <si>
    <t>4680295103912</t>
  </si>
  <si>
    <t>4680295263357</t>
  </si>
  <si>
    <t>4680295054351</t>
  </si>
  <si>
    <t>4680295054375</t>
  </si>
  <si>
    <t>4680295103875</t>
  </si>
  <si>
    <t>4680295263449</t>
  </si>
  <si>
    <t>4680295263432</t>
  </si>
  <si>
    <t>4680295263456</t>
  </si>
  <si>
    <t>4680295263425</t>
  </si>
  <si>
    <t>4680295263401</t>
  </si>
  <si>
    <t>4680295263326</t>
  </si>
  <si>
    <t>4680295263333</t>
  </si>
  <si>
    <t>4680295263388</t>
  </si>
  <si>
    <t>4680295263319</t>
  </si>
  <si>
    <t>4680295263418</t>
  </si>
  <si>
    <t>4680295263340</t>
  </si>
  <si>
    <t>4680295263371</t>
  </si>
  <si>
    <t>4680295054337</t>
  </si>
  <si>
    <t>4680295054399</t>
  </si>
  <si>
    <t>4680295263463</t>
  </si>
  <si>
    <t>4680295263487</t>
  </si>
  <si>
    <t>4680295263470</t>
  </si>
  <si>
    <t>4680295204350</t>
  </si>
  <si>
    <t>4680295204374</t>
  </si>
  <si>
    <t>4680295204343</t>
  </si>
  <si>
    <t>4680295204336</t>
  </si>
  <si>
    <t>4680295204251</t>
  </si>
  <si>
    <t>4680295204268</t>
  </si>
  <si>
    <t>4680295204275</t>
  </si>
  <si>
    <t>4680295291718</t>
  </si>
  <si>
    <t>4680295291725</t>
  </si>
  <si>
    <t>4680295291695</t>
  </si>
  <si>
    <t>4680295251965</t>
  </si>
  <si>
    <t>4680295291701</t>
  </si>
  <si>
    <t>4680295257691</t>
  </si>
  <si>
    <t>4680295257721</t>
  </si>
  <si>
    <t>4680295275299</t>
  </si>
  <si>
    <t>4680295275350</t>
  </si>
  <si>
    <t>4680295257707</t>
  </si>
  <si>
    <t>4680295257660</t>
  </si>
  <si>
    <t>4680295257738</t>
  </si>
  <si>
    <t>4680295275305</t>
  </si>
  <si>
    <t>4680295275367</t>
  </si>
  <si>
    <t>4680295275374</t>
  </si>
  <si>
    <t>4680295275312</t>
  </si>
  <si>
    <t>4680295291756</t>
  </si>
  <si>
    <t>4680295291763</t>
  </si>
  <si>
    <t>4680295291770</t>
  </si>
  <si>
    <t>4680295291787</t>
  </si>
  <si>
    <t>4680295291794</t>
  </si>
  <si>
    <t>4680295291800</t>
  </si>
  <si>
    <t>4680295291817</t>
  </si>
  <si>
    <t>4680295291824</t>
  </si>
  <si>
    <t>4680295291732</t>
  </si>
  <si>
    <t>4680295291749</t>
  </si>
  <si>
    <t>4680295257158</t>
  </si>
  <si>
    <t>4680295257165</t>
  </si>
  <si>
    <t>4680295257172</t>
  </si>
  <si>
    <t>4680295257189</t>
  </si>
  <si>
    <t>4680295257196</t>
  </si>
  <si>
    <t>4680295257202</t>
  </si>
  <si>
    <t>4680295257219</t>
  </si>
  <si>
    <t>4680295257226</t>
  </si>
  <si>
    <t>4680295257141</t>
  </si>
  <si>
    <t>4680295257233</t>
  </si>
  <si>
    <t>4680295257240</t>
  </si>
  <si>
    <t>4680295257257</t>
  </si>
  <si>
    <t>4680295257271</t>
  </si>
  <si>
    <t>4680295257417</t>
  </si>
  <si>
    <t>4680295257288</t>
  </si>
  <si>
    <t>4680295257295</t>
  </si>
  <si>
    <t>4680295257301</t>
  </si>
  <si>
    <t>4680295257318</t>
  </si>
  <si>
    <t>4680295257325</t>
  </si>
  <si>
    <t>4680295257332</t>
  </si>
  <si>
    <t>4680295257349</t>
  </si>
  <si>
    <t>4680295257264</t>
  </si>
  <si>
    <t>4680295257356</t>
  </si>
  <si>
    <t>4680295257363</t>
  </si>
  <si>
    <t>4680295257370</t>
  </si>
  <si>
    <t>4680295257387</t>
  </si>
  <si>
    <t>4680295257394</t>
  </si>
  <si>
    <t>4680295257400</t>
  </si>
  <si>
    <t>4680295237532</t>
  </si>
  <si>
    <t>4680295164210</t>
  </si>
  <si>
    <t>4680295164234</t>
  </si>
  <si>
    <t>4680295164227</t>
  </si>
  <si>
    <t>4607085245508</t>
  </si>
  <si>
    <t>4680295134053</t>
  </si>
  <si>
    <t>4607085245645</t>
  </si>
  <si>
    <t>4607085246338</t>
  </si>
  <si>
    <t>4607085245669</t>
  </si>
  <si>
    <t>4680295164258</t>
  </si>
  <si>
    <t>4607085246543</t>
  </si>
  <si>
    <t>4607085246550</t>
  </si>
  <si>
    <t>4680295144212</t>
  </si>
  <si>
    <t>4680295164241</t>
  </si>
  <si>
    <t>4607085246567</t>
  </si>
  <si>
    <t>4680295144205</t>
  </si>
  <si>
    <t>4607085246529</t>
  </si>
  <si>
    <t>4607085246536</t>
  </si>
  <si>
    <t>4680295134060</t>
  </si>
  <si>
    <t>4680295134077</t>
  </si>
  <si>
    <t>4607085249247</t>
  </si>
  <si>
    <t>4680295197898</t>
  </si>
  <si>
    <t>4680295186854</t>
  </si>
  <si>
    <t>4680295186861</t>
  </si>
  <si>
    <t>4680295186878</t>
  </si>
  <si>
    <t>4640009544943</t>
  </si>
  <si>
    <t>4680295034544</t>
  </si>
  <si>
    <t>4680295032298</t>
  </si>
  <si>
    <t>4680295011552</t>
  </si>
  <si>
    <t>4680295011538</t>
  </si>
  <si>
    <t>4680295126584, 24680295126588</t>
  </si>
  <si>
    <t>4680295035060</t>
  </si>
  <si>
    <t>4640009544882</t>
  </si>
  <si>
    <t>4680295023715</t>
  </si>
  <si>
    <t>4680295294658</t>
  </si>
  <si>
    <t>4680295126577</t>
  </si>
  <si>
    <t>4680295208969</t>
  </si>
  <si>
    <t>4680295126614</t>
  </si>
  <si>
    <t>4680295208952</t>
  </si>
  <si>
    <t>4680295283126</t>
  </si>
  <si>
    <t>4680295126546</t>
  </si>
  <si>
    <t>4680295023692</t>
  </si>
  <si>
    <t>4680295283133</t>
  </si>
  <si>
    <t>4680295126539, 24680295126533</t>
  </si>
  <si>
    <t>4680295208921</t>
  </si>
  <si>
    <t>4680295208914</t>
  </si>
  <si>
    <t>4680295208907</t>
  </si>
  <si>
    <t>4680295208938</t>
  </si>
  <si>
    <t>4680295208945</t>
  </si>
  <si>
    <t>4680295014034</t>
  </si>
  <si>
    <t>4680295035077</t>
  </si>
  <si>
    <t>4680295126560</t>
  </si>
  <si>
    <t>4680295035084</t>
  </si>
  <si>
    <t>4680295126591, 24680295126595</t>
  </si>
  <si>
    <t>4680295208891</t>
  </si>
  <si>
    <t>4680295126522</t>
  </si>
  <si>
    <t>4680295208884</t>
  </si>
  <si>
    <t>4680295208976</t>
  </si>
  <si>
    <t>4680295087533</t>
  </si>
  <si>
    <t>4680295126553, 24680295126557</t>
  </si>
  <si>
    <t>4680295126638</t>
  </si>
  <si>
    <t>4640009544868</t>
  </si>
  <si>
    <t>4640009544684</t>
  </si>
  <si>
    <t>4640009544981</t>
  </si>
  <si>
    <t>4640009544967</t>
  </si>
  <si>
    <t>4680295126607, 24680295126601</t>
  </si>
  <si>
    <t>4640009544745</t>
  </si>
  <si>
    <t>4640009544721</t>
  </si>
  <si>
    <t>4640009544707</t>
  </si>
  <si>
    <t>4640009545001</t>
  </si>
  <si>
    <t>4640009544929</t>
  </si>
  <si>
    <t>4680295006596</t>
  </si>
  <si>
    <t>4680295038702</t>
  </si>
  <si>
    <t>4680295038726</t>
  </si>
  <si>
    <t>4680295226178</t>
  </si>
  <si>
    <t>4680295135494</t>
  </si>
  <si>
    <t>4680295135500</t>
  </si>
  <si>
    <t>4680295135524</t>
  </si>
  <si>
    <t>4680295264897</t>
  </si>
  <si>
    <t>4680295021919</t>
  </si>
  <si>
    <t>4680295264903</t>
  </si>
  <si>
    <t>4680295021933</t>
  </si>
  <si>
    <t>4680295264927</t>
  </si>
  <si>
    <t>4680295021957</t>
  </si>
  <si>
    <t>4680295264934</t>
  </si>
  <si>
    <t>4680295021971</t>
  </si>
  <si>
    <t>4680295264941</t>
  </si>
  <si>
    <t>4680295264910</t>
  </si>
  <si>
    <t>4680295254522</t>
  </si>
  <si>
    <t>4680295127093</t>
  </si>
  <si>
    <t>4680295254492</t>
  </si>
  <si>
    <t>4680295203261</t>
  </si>
  <si>
    <t>4640009541065</t>
  </si>
  <si>
    <t>4680295254508</t>
  </si>
  <si>
    <t>4607085244686</t>
  </si>
  <si>
    <t>4680295203278</t>
  </si>
  <si>
    <t>4680295254515</t>
  </si>
  <si>
    <t>4607085244693</t>
  </si>
  <si>
    <t>4640009541072</t>
  </si>
  <si>
    <t>4607085244709</t>
  </si>
  <si>
    <t>4607085248387</t>
  </si>
  <si>
    <t>4607085248394</t>
  </si>
  <si>
    <t>4607085244648</t>
  </si>
  <si>
    <t>4640009541089</t>
  </si>
  <si>
    <t>4680295203285</t>
  </si>
  <si>
    <t>4680295209713</t>
  </si>
  <si>
    <t>4640009541041</t>
  </si>
  <si>
    <t>4607085248400</t>
  </si>
  <si>
    <t>4607085244655</t>
  </si>
  <si>
    <t>4680295127079</t>
  </si>
  <si>
    <t>4607085244716</t>
  </si>
  <si>
    <t>4680295209720</t>
  </si>
  <si>
    <t>4680295127086</t>
  </si>
  <si>
    <t>4607085244662</t>
  </si>
  <si>
    <t>4607085248417</t>
  </si>
  <si>
    <t>4640009541058</t>
  </si>
  <si>
    <t>4607085244679</t>
  </si>
  <si>
    <t>4680295198475</t>
  </si>
  <si>
    <t>4680295198482</t>
  </si>
  <si>
    <t>4680295198499</t>
  </si>
  <si>
    <t>4680295254546</t>
  </si>
  <si>
    <t>4680295254539</t>
  </si>
  <si>
    <t>4680295254560</t>
  </si>
  <si>
    <t>4680295254553</t>
  </si>
  <si>
    <t>4680295254577</t>
  </si>
  <si>
    <t>4607085246048</t>
  </si>
  <si>
    <t>4680295245476</t>
  </si>
  <si>
    <t>4607085248431</t>
  </si>
  <si>
    <t>4607085244808</t>
  </si>
  <si>
    <t>4680295265405</t>
  </si>
  <si>
    <t>4680295265412</t>
  </si>
  <si>
    <t>4680295224471</t>
  </si>
  <si>
    <t>4680295224488</t>
  </si>
  <si>
    <t>4680295217381</t>
  </si>
  <si>
    <t>4680295217398</t>
  </si>
  <si>
    <t>4680295036234</t>
  </si>
  <si>
    <t>4607085244792</t>
  </si>
  <si>
    <t>4680295238027</t>
  </si>
  <si>
    <t>4680295251415</t>
  </si>
  <si>
    <t>4680295276630</t>
  </si>
  <si>
    <t>4607085248424</t>
  </si>
  <si>
    <t>4680295250517</t>
  </si>
  <si>
    <t>4680295217367</t>
  </si>
  <si>
    <t>4680295217374</t>
  </si>
  <si>
    <t>4680295217404</t>
  </si>
  <si>
    <t>4680295265429</t>
  </si>
  <si>
    <t>4680295217411</t>
  </si>
  <si>
    <t>4680295036241</t>
  </si>
  <si>
    <t>4680295265139</t>
  </si>
  <si>
    <t>4680295265399</t>
  </si>
  <si>
    <t>4680295259817</t>
  </si>
  <si>
    <t>4680295259824</t>
  </si>
  <si>
    <t>4680295245469</t>
  </si>
  <si>
    <t>4680295217350</t>
  </si>
  <si>
    <t>4607085244815</t>
  </si>
  <si>
    <t>4680295250463</t>
  </si>
  <si>
    <t>4680295250470</t>
  </si>
  <si>
    <t>4680295259831</t>
  </si>
  <si>
    <t>4680295227267</t>
  </si>
  <si>
    <t>4680295237617</t>
  </si>
  <si>
    <t>4680295227281</t>
  </si>
  <si>
    <t>4680295237785</t>
  </si>
  <si>
    <t>4680295227298</t>
  </si>
  <si>
    <t>4680295237792</t>
  </si>
  <si>
    <t>4680295227304</t>
  </si>
  <si>
    <t>4680295238010</t>
  </si>
  <si>
    <t>4607085244778</t>
  </si>
  <si>
    <t>4680295227274</t>
  </si>
  <si>
    <t>4607085244761</t>
  </si>
  <si>
    <t>4607085244785</t>
  </si>
  <si>
    <t>4680295209539</t>
  </si>
  <si>
    <t>4607085244754</t>
  </si>
  <si>
    <t>4607085244723</t>
  </si>
  <si>
    <t>4607085244730</t>
  </si>
  <si>
    <t>4607085244747</t>
  </si>
  <si>
    <t>4680295254478</t>
  </si>
  <si>
    <t>4680295209935</t>
  </si>
  <si>
    <t>4680295291442</t>
  </si>
  <si>
    <t>4680295291435</t>
  </si>
  <si>
    <t>4680295105374</t>
  </si>
  <si>
    <t>4680295291404</t>
  </si>
  <si>
    <t>4680295291336</t>
  </si>
  <si>
    <t>4680295291213</t>
  </si>
  <si>
    <t>4680295291152</t>
  </si>
  <si>
    <t>4680295291275</t>
  </si>
  <si>
    <t>4680295291084</t>
  </si>
  <si>
    <t>4680295291244</t>
  </si>
  <si>
    <t>4680295291121</t>
  </si>
  <si>
    <t>4680295291343</t>
  </si>
  <si>
    <t>4680295291220</t>
  </si>
  <si>
    <t>4680295291169</t>
  </si>
  <si>
    <t>4680295291091</t>
  </si>
  <si>
    <t>4680295291190</t>
  </si>
  <si>
    <t>4680295291138</t>
  </si>
  <si>
    <t>4680295291251</t>
  </si>
  <si>
    <t>4680295007753</t>
  </si>
  <si>
    <t>4680295291398</t>
  </si>
  <si>
    <t>4680295291428</t>
  </si>
  <si>
    <t>4680295291350</t>
  </si>
  <si>
    <t>4680295291237</t>
  </si>
  <si>
    <t>4680295291176</t>
  </si>
  <si>
    <t>4680295291114</t>
  </si>
  <si>
    <t>4680295291367</t>
  </si>
  <si>
    <t>4680295291206</t>
  </si>
  <si>
    <t>4680295291145</t>
  </si>
  <si>
    <t>4680295291268</t>
  </si>
  <si>
    <t>4680295152590</t>
  </si>
  <si>
    <t>4680295300540</t>
  </si>
  <si>
    <t>4680295005704</t>
  </si>
  <si>
    <t>4680295072201</t>
  </si>
  <si>
    <t>4680295005711</t>
  </si>
  <si>
    <t>4680295072218</t>
  </si>
  <si>
    <t>4680295263494</t>
  </si>
  <si>
    <t>4680295265160</t>
  </si>
  <si>
    <t>4680295265146</t>
  </si>
  <si>
    <t>4680295265153</t>
  </si>
  <si>
    <t>4680295265115</t>
  </si>
  <si>
    <t>4680295265122</t>
  </si>
  <si>
    <t>4680295265078</t>
  </si>
  <si>
    <t>4680295265085</t>
  </si>
  <si>
    <t>4680295265092</t>
  </si>
  <si>
    <t>4680295265108</t>
  </si>
  <si>
    <t>4680295171706</t>
  </si>
  <si>
    <t>4680295129769</t>
  </si>
  <si>
    <t>4680295195269</t>
  </si>
  <si>
    <t>4680295171683</t>
  </si>
  <si>
    <t>4680295129745</t>
  </si>
  <si>
    <t>4680295171713</t>
  </si>
  <si>
    <t>4680295129776</t>
  </si>
  <si>
    <t>4680295171690</t>
  </si>
  <si>
    <t>4680295129752</t>
  </si>
  <si>
    <t>4680295171584</t>
  </si>
  <si>
    <t>4680295052975</t>
  </si>
  <si>
    <t>4680295052999</t>
  </si>
  <si>
    <t>4680295273998</t>
  </si>
  <si>
    <t>4680295274001</t>
  </si>
  <si>
    <t>4680295274018</t>
  </si>
  <si>
    <t>4680295274025</t>
  </si>
  <si>
    <t>4680295274032</t>
  </si>
  <si>
    <t>4680295273967</t>
  </si>
  <si>
    <t>4680295273974</t>
  </si>
  <si>
    <t>4680295273981</t>
  </si>
  <si>
    <t>4680295270850</t>
  </si>
  <si>
    <t>4680295273486</t>
  </si>
  <si>
    <t>4680295273493</t>
  </si>
  <si>
    <t>4680295273936</t>
  </si>
  <si>
    <t>4680295273943</t>
  </si>
  <si>
    <t>4680295273950</t>
  </si>
  <si>
    <t>4680295006954</t>
  </si>
  <si>
    <t>4680295087175</t>
  </si>
  <si>
    <t>4607085249223</t>
  </si>
  <si>
    <t>4607085249209</t>
  </si>
  <si>
    <t>4680295130307</t>
  </si>
  <si>
    <t>4680295006923</t>
  </si>
  <si>
    <t>4680295113539</t>
  </si>
  <si>
    <t>4680295006930</t>
  </si>
  <si>
    <t>4680295113546</t>
  </si>
  <si>
    <t>4680295130284</t>
  </si>
  <si>
    <t>4680295130291</t>
  </si>
  <si>
    <t>4680295087151</t>
  </si>
  <si>
    <t>4640009545254</t>
  </si>
  <si>
    <t>4607085249865</t>
  </si>
  <si>
    <t>4607085249872</t>
  </si>
  <si>
    <t>4640009545261</t>
  </si>
  <si>
    <t>4680295156130</t>
  </si>
  <si>
    <t>4680295006947</t>
  </si>
  <si>
    <t>4680295094593</t>
  </si>
  <si>
    <t>4640009548927</t>
  </si>
  <si>
    <t>4680295094609</t>
  </si>
  <si>
    <t>4680295113522</t>
  </si>
  <si>
    <t>4640009546794</t>
  </si>
  <si>
    <t>4680295021186</t>
  </si>
  <si>
    <t>4680295000419</t>
  </si>
  <si>
    <t>4680295087168</t>
  </si>
  <si>
    <t>4680295030270</t>
  </si>
  <si>
    <t>4680295036616</t>
  </si>
  <si>
    <t>4680295118015</t>
  </si>
  <si>
    <t>4680295036593</t>
  </si>
  <si>
    <t>4680295010197</t>
  </si>
  <si>
    <t>4680295010210</t>
  </si>
  <si>
    <t>4680295010234</t>
  </si>
  <si>
    <t>4640009546817</t>
  </si>
  <si>
    <t>4680295036678</t>
  </si>
  <si>
    <t>4680295036654</t>
  </si>
  <si>
    <t>4680295036630</t>
  </si>
  <si>
    <t>4680295171591</t>
  </si>
  <si>
    <t>4680295171607</t>
  </si>
  <si>
    <t>4680295171621</t>
  </si>
  <si>
    <t>4680295171645</t>
  </si>
  <si>
    <t>4680295171638</t>
  </si>
  <si>
    <t>4680295171614</t>
  </si>
  <si>
    <t>4680295065357</t>
  </si>
  <si>
    <t>4680295171669</t>
  </si>
  <si>
    <t>4680295171676</t>
  </si>
  <si>
    <t>4680295171652</t>
  </si>
  <si>
    <t>4680295006008</t>
  </si>
  <si>
    <t>4680295005988</t>
  </si>
  <si>
    <t>4680295089896</t>
  </si>
  <si>
    <t>4680295089889</t>
  </si>
  <si>
    <t>4680295006046</t>
  </si>
  <si>
    <t>4680295006022</t>
  </si>
  <si>
    <t>4680295173687</t>
  </si>
  <si>
    <t>4680295086901</t>
  </si>
  <si>
    <t>4680295071860</t>
  </si>
  <si>
    <t>4680295072157</t>
  </si>
  <si>
    <t>4680295072126</t>
  </si>
  <si>
    <t>4680295071853</t>
  </si>
  <si>
    <t>4680295072140</t>
  </si>
  <si>
    <t>4680295072119</t>
  </si>
  <si>
    <t>4680295071877</t>
  </si>
  <si>
    <t>4680295072164</t>
  </si>
  <si>
    <t>4680295072133</t>
  </si>
  <si>
    <t>4680295068761</t>
  </si>
  <si>
    <t>4680295065456</t>
  </si>
  <si>
    <t>4680295074762</t>
  </si>
  <si>
    <t>4607085246789</t>
  </si>
  <si>
    <t>4607085246796</t>
  </si>
  <si>
    <t>4607085248653</t>
  </si>
  <si>
    <t>4607085246772</t>
  </si>
  <si>
    <t>4680295035114</t>
  </si>
  <si>
    <t>4680295035091</t>
  </si>
  <si>
    <t>4640009548910</t>
  </si>
  <si>
    <t>4680295097648</t>
  </si>
  <si>
    <t>4680295273905</t>
  </si>
  <si>
    <t>4680295273912</t>
  </si>
  <si>
    <t>4680295273929</t>
  </si>
  <si>
    <t>4680295279709</t>
  </si>
  <si>
    <t>4680295042198</t>
  </si>
  <si>
    <t>4680295042211</t>
  </si>
  <si>
    <t>4680295042235</t>
  </si>
  <si>
    <t>4680295223405</t>
  </si>
  <si>
    <t>4680295139591</t>
  </si>
  <si>
    <t>4680295139584, 24680295139588</t>
  </si>
  <si>
    <t>4680295139607, 24680295139601</t>
  </si>
  <si>
    <t>4680295185352</t>
  </si>
  <si>
    <t>4680295185345</t>
  </si>
  <si>
    <t>4680295139614, 24680295139618</t>
  </si>
  <si>
    <t>4680295139638</t>
  </si>
  <si>
    <t>4680295139621</t>
  </si>
  <si>
    <t>4680295079682</t>
  </si>
  <si>
    <t>4680295079668</t>
  </si>
  <si>
    <t>4680295032571</t>
  </si>
  <si>
    <t>4680295032762</t>
  </si>
  <si>
    <t>4680295032618</t>
  </si>
  <si>
    <t>4680295032809</t>
  </si>
  <si>
    <t>4680295263517</t>
  </si>
  <si>
    <t>4680295263531</t>
  </si>
  <si>
    <t>4680295032595</t>
  </si>
  <si>
    <t>4680295032786</t>
  </si>
  <si>
    <t>4680295032533</t>
  </si>
  <si>
    <t>4680295032663</t>
  </si>
  <si>
    <t>4680295032724</t>
  </si>
  <si>
    <t>4680295032854</t>
  </si>
  <si>
    <t>4680295032632</t>
  </si>
  <si>
    <t>4680295032823</t>
  </si>
  <si>
    <t>4680295263548</t>
  </si>
  <si>
    <t>4680295263524</t>
  </si>
  <si>
    <t>4680295032557</t>
  </si>
  <si>
    <t>4680295032687</t>
  </si>
  <si>
    <t>4680295032748</t>
  </si>
  <si>
    <t>4680295032878</t>
  </si>
  <si>
    <t>4680295032519</t>
  </si>
  <si>
    <t>4680295032649</t>
  </si>
  <si>
    <t>4680295032700</t>
  </si>
  <si>
    <t>4680295032830</t>
  </si>
  <si>
    <t>4680295274469</t>
  </si>
  <si>
    <t>4680295274476</t>
  </si>
  <si>
    <t>4680295274452</t>
  </si>
  <si>
    <t>4680295035275</t>
  </si>
  <si>
    <t>4680295019152</t>
  </si>
  <si>
    <t>4680295019138</t>
  </si>
  <si>
    <t>4640009541508</t>
  </si>
  <si>
    <t>4680295019169</t>
  </si>
  <si>
    <t>4640009541522</t>
  </si>
  <si>
    <t>4640009541539</t>
  </si>
  <si>
    <t>4680295006961</t>
  </si>
  <si>
    <t>4640009541546</t>
  </si>
  <si>
    <t>4680295019176</t>
  </si>
  <si>
    <t>4680295006978</t>
  </si>
  <si>
    <t>4680295019183</t>
  </si>
  <si>
    <t>4680295202455</t>
  </si>
  <si>
    <t>4680295223634</t>
  </si>
  <si>
    <t>4680295223641</t>
  </si>
  <si>
    <t>4680295223658</t>
  </si>
  <si>
    <t>4680295163152</t>
  </si>
  <si>
    <t>4680295207658</t>
  </si>
  <si>
    <t>4640009548958</t>
  </si>
  <si>
    <t>4680295173731</t>
  </si>
  <si>
    <t>4680295173755</t>
  </si>
  <si>
    <t>4680295036692</t>
  </si>
  <si>
    <t>4680295113461</t>
  </si>
  <si>
    <t>4680295173779</t>
  </si>
  <si>
    <t>4680295173786</t>
  </si>
  <si>
    <t>4680295113478</t>
  </si>
  <si>
    <t>4680295173793</t>
  </si>
  <si>
    <t>4680295173809</t>
  </si>
  <si>
    <t>4680295059127</t>
  </si>
  <si>
    <t>4680295173816</t>
  </si>
  <si>
    <t>4680295173823</t>
  </si>
  <si>
    <t>4680295059080</t>
  </si>
  <si>
    <t>4680295173830</t>
  </si>
  <si>
    <t>4680295173847</t>
  </si>
  <si>
    <t>4680295059103</t>
  </si>
  <si>
    <t>4680295173854</t>
  </si>
  <si>
    <t>4680295197669</t>
  </si>
  <si>
    <t>4680295197676</t>
  </si>
  <si>
    <t>4680295197652</t>
  </si>
  <si>
    <t>4680295197645</t>
  </si>
  <si>
    <t>4680295197607</t>
  </si>
  <si>
    <t>4680295197621</t>
  </si>
  <si>
    <t>4680295197614</t>
  </si>
  <si>
    <t>4680295197638</t>
  </si>
  <si>
    <t>4680295173861</t>
  </si>
  <si>
    <t>4680295163039</t>
  </si>
  <si>
    <t>4680295163022</t>
  </si>
  <si>
    <t>4680295163084</t>
  </si>
  <si>
    <t>4680295163046</t>
  </si>
  <si>
    <t>4680295163053</t>
  </si>
  <si>
    <t>4680295163060</t>
  </si>
  <si>
    <t>4680295163077</t>
  </si>
  <si>
    <t>4680295043973</t>
  </si>
  <si>
    <t>4680295054795</t>
  </si>
  <si>
    <t>4680295098430</t>
  </si>
  <si>
    <t>4680295021216</t>
  </si>
  <si>
    <t>4680295021230</t>
  </si>
  <si>
    <t>4680295149378</t>
  </si>
  <si>
    <t>4680295149330</t>
  </si>
  <si>
    <t>4680295011477</t>
  </si>
  <si>
    <t>4680295043980</t>
  </si>
  <si>
    <t>4680295054801</t>
  </si>
  <si>
    <t>4680295021223</t>
  </si>
  <si>
    <t>4680295021247</t>
  </si>
  <si>
    <t>4680295149446</t>
  </si>
  <si>
    <t>4680295149347</t>
  </si>
  <si>
    <t>4680295011484</t>
  </si>
  <si>
    <t>4680295149989</t>
  </si>
  <si>
    <t>4680295028697</t>
  </si>
  <si>
    <t>4680295054788</t>
  </si>
  <si>
    <t>4680295021209</t>
  </si>
  <si>
    <t>4680295021254</t>
  </si>
  <si>
    <t>4680295149361</t>
  </si>
  <si>
    <t>4680295149323</t>
  </si>
  <si>
    <t>4680295011460</t>
  </si>
  <si>
    <t>4680295034568</t>
  </si>
  <si>
    <t>4680295032274</t>
  </si>
  <si>
    <t>4680295033387</t>
  </si>
  <si>
    <t>4680295086505</t>
  </si>
  <si>
    <t>4680295025979</t>
  </si>
  <si>
    <t>4680295010555</t>
  </si>
  <si>
    <t>4680295130260</t>
  </si>
  <si>
    <t>4680295123774</t>
  </si>
  <si>
    <t>4680295212249</t>
  </si>
  <si>
    <t>4680295212188</t>
  </si>
  <si>
    <t>4680295212232</t>
  </si>
  <si>
    <t>4680295094654</t>
  </si>
  <si>
    <t>4680295237600</t>
  </si>
  <si>
    <t>4680295152811</t>
  </si>
  <si>
    <t>4680295152804</t>
  </si>
  <si>
    <t>4680295094630</t>
  </si>
  <si>
    <t>4680295212218</t>
  </si>
  <si>
    <t>4680295094616</t>
  </si>
  <si>
    <t>4680295212195</t>
  </si>
  <si>
    <t>4680295094623</t>
  </si>
  <si>
    <t>4680295212201</t>
  </si>
  <si>
    <t>4680295094647</t>
  </si>
  <si>
    <t>4680295212225</t>
  </si>
  <si>
    <t>4680295152828</t>
  </si>
  <si>
    <t>4680295152699</t>
  </si>
  <si>
    <t>4680295094739</t>
  </si>
  <si>
    <t>4680295237563</t>
  </si>
  <si>
    <t>4680295152705</t>
  </si>
  <si>
    <t>4680295152576</t>
  </si>
  <si>
    <t>4680295152712</t>
  </si>
  <si>
    <t>4680295152774</t>
  </si>
  <si>
    <t>4680295152750</t>
  </si>
  <si>
    <t>4680295152767</t>
  </si>
  <si>
    <t>4680295094746</t>
  </si>
  <si>
    <t>4680295094661</t>
  </si>
  <si>
    <t>4680295094678</t>
  </si>
  <si>
    <t>4680295094685</t>
  </si>
  <si>
    <t>4680295212256</t>
  </si>
  <si>
    <t>4680295212300</t>
  </si>
  <si>
    <t>4680295152743</t>
  </si>
  <si>
    <t>4680295152736</t>
  </si>
  <si>
    <t>4680295152729</t>
  </si>
  <si>
    <t>4680295265023</t>
  </si>
  <si>
    <t>4680295264958</t>
  </si>
  <si>
    <t>4680295264965</t>
  </si>
  <si>
    <t>4680295022039</t>
  </si>
  <si>
    <t>4680295022053</t>
  </si>
  <si>
    <t>4680295113348</t>
  </si>
  <si>
    <t>4680295252078</t>
  </si>
  <si>
    <t>4680295252085</t>
  </si>
  <si>
    <t>4680295252092</t>
  </si>
  <si>
    <t>4680295252139</t>
  </si>
  <si>
    <t>4680295254430</t>
  </si>
  <si>
    <t>4680295252115</t>
  </si>
  <si>
    <t>4680295252146</t>
  </si>
  <si>
    <t>4680295254447</t>
  </si>
  <si>
    <t>4680295252122</t>
  </si>
  <si>
    <t>4680295254409</t>
  </si>
  <si>
    <t>4680295254416</t>
  </si>
  <si>
    <t>4680295252153</t>
  </si>
  <si>
    <t>4680295254423</t>
  </si>
  <si>
    <t>4680295252160</t>
  </si>
  <si>
    <t>4680295254461</t>
  </si>
  <si>
    <t>4680295252177</t>
  </si>
  <si>
    <t>4680295252191</t>
  </si>
  <si>
    <t>4680295209584</t>
  </si>
  <si>
    <t>4680295020646</t>
  </si>
  <si>
    <t>4680295209591</t>
  </si>
  <si>
    <t>4607085247915</t>
  </si>
  <si>
    <t>4680295135722</t>
  </si>
  <si>
    <t>4680295209553</t>
  </si>
  <si>
    <t>4607085247922</t>
  </si>
  <si>
    <t>4680295093305</t>
  </si>
  <si>
    <t>4680295209560</t>
  </si>
  <si>
    <t>4680295209546</t>
  </si>
  <si>
    <t>4680295209577</t>
  </si>
  <si>
    <t>4680295139645</t>
  </si>
  <si>
    <t>4680295020653</t>
  </si>
  <si>
    <t>4680295209607</t>
  </si>
  <si>
    <t>4680295020660</t>
  </si>
  <si>
    <t>4680295209614</t>
  </si>
  <si>
    <t>4680295020677</t>
  </si>
  <si>
    <t>4680295209621</t>
  </si>
  <si>
    <t>4680295093275</t>
  </si>
  <si>
    <t>4680295209638</t>
  </si>
  <si>
    <t>4680295093282</t>
  </si>
  <si>
    <t>4607085247939</t>
  </si>
  <si>
    <t>4680295074922</t>
  </si>
  <si>
    <t>4680295209676</t>
  </si>
  <si>
    <t>4680295209645</t>
  </si>
  <si>
    <t>4680295074939</t>
  </si>
  <si>
    <t>4680295209652</t>
  </si>
  <si>
    <t>4680295074946</t>
  </si>
  <si>
    <t>4680295209669</t>
  </si>
  <si>
    <t>4680295074953</t>
  </si>
  <si>
    <t>4680295074977</t>
  </si>
  <si>
    <t>4680295074960</t>
  </si>
  <si>
    <t>4680295251361</t>
  </si>
  <si>
    <t>4680295136255</t>
  </si>
  <si>
    <t>4680295251408</t>
  </si>
  <si>
    <t>4680295251194</t>
  </si>
  <si>
    <t>4680295251231</t>
  </si>
  <si>
    <t>4680295251255</t>
  </si>
  <si>
    <t>4680295251262</t>
  </si>
  <si>
    <t>4680295251248</t>
  </si>
  <si>
    <t>4680295251378</t>
  </si>
  <si>
    <t>4680295251200</t>
  </si>
  <si>
    <t>4680295251385</t>
  </si>
  <si>
    <t>4680295136262</t>
  </si>
  <si>
    <t>4680295251309</t>
  </si>
  <si>
    <t>4680295251316</t>
  </si>
  <si>
    <t>4680295251323</t>
  </si>
  <si>
    <t>4680295251392</t>
  </si>
  <si>
    <t>4680295136231</t>
  </si>
  <si>
    <t>4680295251286</t>
  </si>
  <si>
    <t>4680295251330</t>
  </si>
  <si>
    <t>4680295251217</t>
  </si>
  <si>
    <t>4680295294702</t>
  </si>
  <si>
    <t>4680295251347</t>
  </si>
  <si>
    <t>4680295136248</t>
  </si>
  <si>
    <t>4680295251279</t>
  </si>
  <si>
    <t>4680295251354</t>
  </si>
  <si>
    <t>4680295294689</t>
  </si>
  <si>
    <t>4680295294696</t>
  </si>
  <si>
    <t>4680295251224</t>
  </si>
  <si>
    <t>4680295251293</t>
  </si>
  <si>
    <t>4680295188810</t>
  </si>
  <si>
    <t>4680295024712</t>
  </si>
  <si>
    <t>4680295188827</t>
  </si>
  <si>
    <t>4680295024736</t>
  </si>
  <si>
    <t>4680295188834</t>
  </si>
  <si>
    <t>4680295024750</t>
  </si>
  <si>
    <t>4680295188841</t>
  </si>
  <si>
    <t>4680295024774</t>
  </si>
  <si>
    <t>4680295188858</t>
  </si>
  <si>
    <t>4680295024798</t>
  </si>
  <si>
    <t>4680295188865</t>
  </si>
  <si>
    <t>4680295024811</t>
  </si>
  <si>
    <t>4680295188872</t>
  </si>
  <si>
    <t>4680295024835</t>
  </si>
  <si>
    <t>4680295188889</t>
  </si>
  <si>
    <t>4680295024859</t>
  </si>
  <si>
    <t>4680295188896</t>
  </si>
  <si>
    <t>4680295024873</t>
  </si>
  <si>
    <t>4680295188902</t>
  </si>
  <si>
    <t>4680295024897</t>
  </si>
  <si>
    <t>4680295188919</t>
  </si>
  <si>
    <t>4680295024910</t>
  </si>
  <si>
    <t>4680295188926</t>
  </si>
  <si>
    <t>4680295024934</t>
  </si>
  <si>
    <t>4680295188933</t>
  </si>
  <si>
    <t>4680295024958</t>
  </si>
  <si>
    <t>4680295188940</t>
  </si>
  <si>
    <t>4680295024972</t>
  </si>
  <si>
    <t>4680295188957</t>
  </si>
  <si>
    <t>4680295024996</t>
  </si>
  <si>
    <t>4680295246442</t>
  </si>
  <si>
    <t>4680295246459</t>
  </si>
  <si>
    <t>4680295188964</t>
  </si>
  <si>
    <t>4680295025016</t>
  </si>
  <si>
    <t>4680295246466</t>
  </si>
  <si>
    <t>4680295246473</t>
  </si>
  <si>
    <t>4680295188971</t>
  </si>
  <si>
    <t>4680295025030</t>
  </si>
  <si>
    <t>4680295188988</t>
  </si>
  <si>
    <t>4680295025054</t>
  </si>
  <si>
    <t>4680295246480</t>
  </si>
  <si>
    <t>4680295246497</t>
  </si>
  <si>
    <t>4680295246503</t>
  </si>
  <si>
    <t>4680295246510</t>
  </si>
  <si>
    <t>4680295188773</t>
  </si>
  <si>
    <t>4680295024637</t>
  </si>
  <si>
    <t>4680295188780</t>
  </si>
  <si>
    <t>4680295024651</t>
  </si>
  <si>
    <t>4680295188797</t>
  </si>
  <si>
    <t>4680295024675</t>
  </si>
  <si>
    <t>4680295188803</t>
  </si>
  <si>
    <t>4680295024699</t>
  </si>
  <si>
    <t>4680295025672</t>
  </si>
  <si>
    <t>4680295025696</t>
  </si>
  <si>
    <t>4680295025719</t>
  </si>
  <si>
    <t>4680295025733</t>
  </si>
  <si>
    <t>4680295025917</t>
  </si>
  <si>
    <t>4680295025757</t>
  </si>
  <si>
    <t>4680295025771</t>
  </si>
  <si>
    <t>4680295025795</t>
  </si>
  <si>
    <t>4680295025818</t>
  </si>
  <si>
    <t>4680295025832</t>
  </si>
  <si>
    <t>4680295246527</t>
  </si>
  <si>
    <t>4680295025856</t>
  </si>
  <si>
    <t>4680295025870</t>
  </si>
  <si>
    <t>4680295246534</t>
  </si>
  <si>
    <t>4680295025894</t>
  </si>
  <si>
    <t>4680295246541</t>
  </si>
  <si>
    <t>4680295246558</t>
  </si>
  <si>
    <t>4680295246565</t>
  </si>
  <si>
    <t>4680295246572</t>
  </si>
  <si>
    <t>4680295246589</t>
  </si>
  <si>
    <t>4680295025634</t>
  </si>
  <si>
    <t>4680295025658</t>
  </si>
  <si>
    <t>4680295280453</t>
  </si>
  <si>
    <t>4680295280460</t>
  </si>
  <si>
    <t>4680295280477</t>
  </si>
  <si>
    <t>4680295280484</t>
  </si>
  <si>
    <t>4680295280491</t>
  </si>
  <si>
    <t>4680295280507</t>
  </si>
  <si>
    <t>4680295280514</t>
  </si>
  <si>
    <t>4680295280521</t>
  </si>
  <si>
    <t>4680295280446</t>
  </si>
  <si>
    <t>4680295078401</t>
  </si>
  <si>
    <t>4680295078425</t>
  </si>
  <si>
    <t>4680295078449</t>
  </si>
  <si>
    <t>4680295078463</t>
  </si>
  <si>
    <t>4680295078487</t>
  </si>
  <si>
    <t>4680295078500</t>
  </si>
  <si>
    <t>4680295078524</t>
  </si>
  <si>
    <t>4680295078548</t>
  </si>
  <si>
    <t>4680295078562</t>
  </si>
  <si>
    <t>4680295078586</t>
  </si>
  <si>
    <t>4680295078609</t>
  </si>
  <si>
    <t>4680295078623</t>
  </si>
  <si>
    <t>4680295078647</t>
  </si>
  <si>
    <t>4680295078364</t>
  </si>
  <si>
    <t>4680295078388</t>
  </si>
  <si>
    <t>4680295078722</t>
  </si>
  <si>
    <t>4680295078746</t>
  </si>
  <si>
    <t>4680295078760</t>
  </si>
  <si>
    <t>4680295078784</t>
  </si>
  <si>
    <t>4680295078807</t>
  </si>
  <si>
    <t>4680295078821</t>
  </si>
  <si>
    <t>4680295078845</t>
  </si>
  <si>
    <t>4680295078869</t>
  </si>
  <si>
    <t>4680295078883</t>
  </si>
  <si>
    <t>4680295078906</t>
  </si>
  <si>
    <t>4680295078685</t>
  </si>
  <si>
    <t>4680295078708</t>
  </si>
  <si>
    <t>4680295280552</t>
  </si>
  <si>
    <t>4680295280569</t>
  </si>
  <si>
    <t>4680295280576</t>
  </si>
  <si>
    <t>4680295280583</t>
  </si>
  <si>
    <t>4680295280590</t>
  </si>
  <si>
    <t>4680295280606</t>
  </si>
  <si>
    <t>4680295280613</t>
  </si>
  <si>
    <t>4680295280620</t>
  </si>
  <si>
    <t>4680295280545</t>
  </si>
  <si>
    <t>4680295028376</t>
  </si>
  <si>
    <t>4680295028390</t>
  </si>
  <si>
    <t>4680295028413</t>
  </si>
  <si>
    <t>4680295028437</t>
  </si>
  <si>
    <t>4680295028451</t>
  </si>
  <si>
    <t>4680295028475</t>
  </si>
  <si>
    <t>4680295246817</t>
  </si>
  <si>
    <t>4680295028499</t>
  </si>
  <si>
    <t>4680295246824</t>
  </si>
  <si>
    <t>4680295028512</t>
  </si>
  <si>
    <t>4680295028352</t>
  </si>
  <si>
    <t>4680295246800</t>
  </si>
  <si>
    <t>4680295246886</t>
  </si>
  <si>
    <t>4680295246893</t>
  </si>
  <si>
    <t>4680295246909</t>
  </si>
  <si>
    <t>4680295246916</t>
  </si>
  <si>
    <t>4680295246923</t>
  </si>
  <si>
    <t>4680295028291</t>
  </si>
  <si>
    <t>4680295028314</t>
  </si>
  <si>
    <t>4680295028338</t>
  </si>
  <si>
    <t>4680295028277</t>
  </si>
  <si>
    <t>4680295246848</t>
  </si>
  <si>
    <t>4680295246855</t>
  </si>
  <si>
    <t>4680295246862</t>
  </si>
  <si>
    <t>4680295246879</t>
  </si>
  <si>
    <t>4680295246831</t>
  </si>
  <si>
    <t>4680295189077</t>
  </si>
  <si>
    <t>4680295025436</t>
  </si>
  <si>
    <t>4680295189084</t>
  </si>
  <si>
    <t>4680295025450</t>
  </si>
  <si>
    <t>4680295189091</t>
  </si>
  <si>
    <t>4680295025474</t>
  </si>
  <si>
    <t>4680295189107</t>
  </si>
  <si>
    <t>4680295025498</t>
  </si>
  <si>
    <t>4680295189114</t>
  </si>
  <si>
    <t>4680295025511</t>
  </si>
  <si>
    <t>4680295189121</t>
  </si>
  <si>
    <t>4680295025535</t>
  </si>
  <si>
    <t>4680295189138</t>
  </si>
  <si>
    <t>4680295025559</t>
  </si>
  <si>
    <t>4680295189145</t>
  </si>
  <si>
    <t>4680295025573</t>
  </si>
  <si>
    <t>4680295189152</t>
  </si>
  <si>
    <t>4680295025597</t>
  </si>
  <si>
    <t>4680295189169</t>
  </si>
  <si>
    <t>4680295025610</t>
  </si>
  <si>
    <t>4680295189053</t>
  </si>
  <si>
    <t>4680295025399</t>
  </si>
  <si>
    <t>4680295189060</t>
  </si>
  <si>
    <t>4680295025412</t>
  </si>
  <si>
    <t>4680295246626</t>
  </si>
  <si>
    <t>4680295246633</t>
  </si>
  <si>
    <t>4680295246640</t>
  </si>
  <si>
    <t>4680295246657</t>
  </si>
  <si>
    <t>4680295246664</t>
  </si>
  <si>
    <t>4680295246671</t>
  </si>
  <si>
    <t>4680295246688</t>
  </si>
  <si>
    <t>4680295246695</t>
  </si>
  <si>
    <t>4680295246701</t>
  </si>
  <si>
    <t>4680295246718</t>
  </si>
  <si>
    <t>4680295246619</t>
  </si>
  <si>
    <t>4680295246602</t>
  </si>
  <si>
    <t>4680295246732</t>
  </si>
  <si>
    <t>4680295246749</t>
  </si>
  <si>
    <t>4680295246756</t>
  </si>
  <si>
    <t>4680295246763</t>
  </si>
  <si>
    <t>4680295246725</t>
  </si>
  <si>
    <t>4680295275046</t>
  </si>
  <si>
    <t>4680295276807</t>
  </si>
  <si>
    <t>4680295276814</t>
  </si>
  <si>
    <t>4680295274858</t>
  </si>
  <si>
    <t>4680295276821</t>
  </si>
  <si>
    <t>4680295274865</t>
  </si>
  <si>
    <t>4680295274872</t>
  </si>
  <si>
    <t>4680295274889</t>
  </si>
  <si>
    <t>4680295274896</t>
  </si>
  <si>
    <t>4680295276838</t>
  </si>
  <si>
    <t>4680295274902</t>
  </si>
  <si>
    <t>4680295274919</t>
  </si>
  <si>
    <t>4680295274926</t>
  </si>
  <si>
    <t>4680295274933</t>
  </si>
  <si>
    <t>4680295274940</t>
  </si>
  <si>
    <t>4680295274957</t>
  </si>
  <si>
    <t>4680295274964</t>
  </si>
  <si>
    <t>4680295274971</t>
  </si>
  <si>
    <t>4680295274988</t>
  </si>
  <si>
    <t>4680295274995</t>
  </si>
  <si>
    <t>4680295275008</t>
  </si>
  <si>
    <t>4680295275015</t>
  </si>
  <si>
    <t>4680295275022</t>
  </si>
  <si>
    <t>4680295275039</t>
  </si>
  <si>
    <t>4640009543090</t>
  </si>
  <si>
    <t>4680295275053</t>
  </si>
  <si>
    <t>4680295275060</t>
  </si>
  <si>
    <t>4680295275077</t>
  </si>
  <si>
    <t>4680295275084</t>
  </si>
  <si>
    <t>4680295027935</t>
  </si>
  <si>
    <t>4680295027959</t>
  </si>
  <si>
    <t>4680295027973</t>
  </si>
  <si>
    <t>4680295027997</t>
  </si>
  <si>
    <t>4680295028017</t>
  </si>
  <si>
    <t>4680295028031</t>
  </si>
  <si>
    <t>4680295028055</t>
  </si>
  <si>
    <t>4680295028079</t>
  </si>
  <si>
    <t>4680295028093</t>
  </si>
  <si>
    <t>4680295027898</t>
  </si>
  <si>
    <t>4680295027911</t>
  </si>
  <si>
    <t>4680295189220</t>
  </si>
  <si>
    <t>4680295025115</t>
  </si>
  <si>
    <t>4680295189237</t>
  </si>
  <si>
    <t>4680295025139</t>
  </si>
  <si>
    <t>4680295189244</t>
  </si>
  <si>
    <t>4680295025153</t>
  </si>
  <si>
    <t>4680295189251</t>
  </si>
  <si>
    <t>4680295025177</t>
  </si>
  <si>
    <t>4680295189268</t>
  </si>
  <si>
    <t>4680295025191</t>
  </si>
  <si>
    <t>4680295189275</t>
  </si>
  <si>
    <t>4680295025214</t>
  </si>
  <si>
    <t>4680295189299</t>
  </si>
  <si>
    <t>4680295025252</t>
  </si>
  <si>
    <t>4680295189282</t>
  </si>
  <si>
    <t>4680295025238</t>
  </si>
  <si>
    <t>4680295189305</t>
  </si>
  <si>
    <t>4680295025276</t>
  </si>
  <si>
    <t>4680295189312</t>
  </si>
  <si>
    <t>4680295025290</t>
  </si>
  <si>
    <t>4680295189329</t>
  </si>
  <si>
    <t>4680295025313</t>
  </si>
  <si>
    <t>4680295189336</t>
  </si>
  <si>
    <t>4680295025337</t>
  </si>
  <si>
    <t>4680295189343</t>
  </si>
  <si>
    <t>4680295025351</t>
  </si>
  <si>
    <t>4680295189350</t>
  </si>
  <si>
    <t>4680295025375</t>
  </si>
  <si>
    <t>4680295189367</t>
  </si>
  <si>
    <t>4680295026266</t>
  </si>
  <si>
    <t>4680295189374</t>
  </si>
  <si>
    <t>4680295026280</t>
  </si>
  <si>
    <t>4680295189381</t>
  </si>
  <si>
    <t>4680295026303</t>
  </si>
  <si>
    <t>4680295189398</t>
  </si>
  <si>
    <t>4680295026327</t>
  </si>
  <si>
    <t>4680295189206</t>
  </si>
  <si>
    <t>4680295025078</t>
  </si>
  <si>
    <t>4680295189213</t>
  </si>
  <si>
    <t>4680295025092</t>
  </si>
  <si>
    <t>4680295276760</t>
  </si>
  <si>
    <t>4680295276777</t>
  </si>
  <si>
    <t>4680295274704</t>
  </si>
  <si>
    <t>4680295276784</t>
  </si>
  <si>
    <t>4680295274711</t>
  </si>
  <si>
    <t>4680295274728</t>
  </si>
  <si>
    <t>4680295274735</t>
  </si>
  <si>
    <t>4680295274742</t>
  </si>
  <si>
    <t>4680295276791</t>
  </si>
  <si>
    <t>4680295274759</t>
  </si>
  <si>
    <t>4680295274766</t>
  </si>
  <si>
    <t>4680295274773</t>
  </si>
  <si>
    <t>4680295274780</t>
  </si>
  <si>
    <t>4680295274797</t>
  </si>
  <si>
    <t>4680295274803</t>
  </si>
  <si>
    <t>4680295274810</t>
  </si>
  <si>
    <t>4680295274827</t>
  </si>
  <si>
    <t>4680295274834</t>
  </si>
  <si>
    <t>4680295274841</t>
  </si>
  <si>
    <t>4680295121640</t>
  </si>
  <si>
    <t>4680295121657</t>
  </si>
  <si>
    <t>4680295121664</t>
  </si>
  <si>
    <t>4680295121671</t>
  </si>
  <si>
    <t>4607085247946</t>
  </si>
  <si>
    <t>4680295121022</t>
  </si>
  <si>
    <t>4680295121619</t>
  </si>
  <si>
    <t>4680295121626</t>
  </si>
  <si>
    <t>4680295121633</t>
  </si>
  <si>
    <t>4680295074984</t>
  </si>
  <si>
    <t>4680295074991</t>
  </si>
  <si>
    <t>4680295075004</t>
  </si>
  <si>
    <t>4680295075011</t>
  </si>
  <si>
    <t>4680295075028</t>
  </si>
  <si>
    <t>4680295075035</t>
  </si>
  <si>
    <t>4680295281283</t>
  </si>
  <si>
    <t>4680295144137</t>
  </si>
  <si>
    <t>4680295144144</t>
  </si>
  <si>
    <t>4680295144151</t>
  </si>
  <si>
    <t>4680295144168</t>
  </si>
  <si>
    <t>4680295144175</t>
  </si>
  <si>
    <t>4680295144113</t>
  </si>
  <si>
    <t>4680295144120</t>
  </si>
  <si>
    <t>4680295223078</t>
  </si>
  <si>
    <t>4680295028154</t>
  </si>
  <si>
    <t>4680295246770</t>
  </si>
  <si>
    <t>4680295028178</t>
  </si>
  <si>
    <t>4680295246787</t>
  </si>
  <si>
    <t>4680295028192</t>
  </si>
  <si>
    <t>4680295246794</t>
  </si>
  <si>
    <t>4680295028215</t>
  </si>
  <si>
    <t>4680295028239</t>
  </si>
  <si>
    <t>4680295028253</t>
  </si>
  <si>
    <t>4680295028130</t>
  </si>
  <si>
    <t>4680295028116</t>
  </si>
  <si>
    <t>4680295000303</t>
  </si>
  <si>
    <t>4680295013211</t>
  </si>
  <si>
    <t>4680295171874</t>
  </si>
  <si>
    <t>4680295006190</t>
  </si>
  <si>
    <t>4640009540501</t>
  </si>
  <si>
    <t>4640009540488</t>
  </si>
  <si>
    <t>4640009542390</t>
  </si>
  <si>
    <t>4640009542413</t>
  </si>
  <si>
    <t>4680295008149</t>
  </si>
  <si>
    <t>4680295008156</t>
  </si>
  <si>
    <t>4680295025986</t>
  </si>
  <si>
    <t>4680295126287</t>
  </si>
  <si>
    <t>4680295124542</t>
  </si>
  <si>
    <t>4680295126300</t>
  </si>
  <si>
    <t>4680295067450</t>
  </si>
  <si>
    <t>4680295067467</t>
  </si>
  <si>
    <t>4680295067474</t>
  </si>
  <si>
    <t>4680295067269</t>
  </si>
  <si>
    <t>4680295067481</t>
  </si>
  <si>
    <t>4680295067498</t>
  </si>
  <si>
    <t>4680295067504</t>
  </si>
  <si>
    <t>4680295067511</t>
  </si>
  <si>
    <t>4680295067528</t>
  </si>
  <si>
    <t>4680295067535</t>
  </si>
  <si>
    <t>4680295067542</t>
  </si>
  <si>
    <t>4680295067559</t>
  </si>
  <si>
    <t>4680295067566</t>
  </si>
  <si>
    <t>4680295067573</t>
  </si>
  <si>
    <t>4680295067580</t>
  </si>
  <si>
    <t>4680295110286</t>
  </si>
  <si>
    <t>4680295067597</t>
  </si>
  <si>
    <t>4680295067603</t>
  </si>
  <si>
    <t>4680295067610</t>
  </si>
  <si>
    <t>4680295067627</t>
  </si>
  <si>
    <t>4680295110255</t>
  </si>
  <si>
    <t>4680295067634</t>
  </si>
  <si>
    <t>4680295067641</t>
  </si>
  <si>
    <t>4680295067658</t>
  </si>
  <si>
    <t>4680295067665</t>
  </si>
  <si>
    <t>4680295110323</t>
  </si>
  <si>
    <t>4680295067672</t>
  </si>
  <si>
    <t>4680295067689</t>
  </si>
  <si>
    <t>4680295067276</t>
  </si>
  <si>
    <t>4680295067283</t>
  </si>
  <si>
    <t>4680295067290</t>
  </si>
  <si>
    <t>4680295067306</t>
  </si>
  <si>
    <t>4680295067313</t>
  </si>
  <si>
    <t>4680295067320</t>
  </si>
  <si>
    <t>4680295067344</t>
  </si>
  <si>
    <t>4680295067337</t>
  </si>
  <si>
    <t>4680295067696</t>
  </si>
  <si>
    <t>4680295067702</t>
  </si>
  <si>
    <t>4680295067719</t>
  </si>
  <si>
    <t>4680295110262</t>
  </si>
  <si>
    <t>4680295067726</t>
  </si>
  <si>
    <t>4680295110279</t>
  </si>
  <si>
    <t>4680295089919</t>
  </si>
  <si>
    <t>4680295067733</t>
  </si>
  <si>
    <t>4680295110293</t>
  </si>
  <si>
    <t>4680295067740</t>
  </si>
  <si>
    <t>4680295110309</t>
  </si>
  <si>
    <t>4680295067757</t>
  </si>
  <si>
    <t>4680295067764</t>
  </si>
  <si>
    <t>4680295110248</t>
  </si>
  <si>
    <t>4680295067771</t>
  </si>
  <si>
    <t>4680295110330</t>
  </si>
  <si>
    <t>4680295067801</t>
  </si>
  <si>
    <t>4680295067788</t>
  </si>
  <si>
    <t>4680295067795</t>
  </si>
  <si>
    <t>4680295067818</t>
  </si>
  <si>
    <t>4680295067825</t>
  </si>
  <si>
    <t>4680295067832</t>
  </si>
  <si>
    <t>4680295110217</t>
  </si>
  <si>
    <t>4680295067849</t>
  </si>
  <si>
    <t>4680295067856</t>
  </si>
  <si>
    <t>4680295067863</t>
  </si>
  <si>
    <t>4680295067870</t>
  </si>
  <si>
    <t>4680295067887</t>
  </si>
  <si>
    <t>4680295067894</t>
  </si>
  <si>
    <t>4680295110224</t>
  </si>
  <si>
    <t>4680295110231</t>
  </si>
  <si>
    <t>4680295067900</t>
  </si>
  <si>
    <t>4680295067917</t>
  </si>
  <si>
    <t>4680295067962</t>
  </si>
  <si>
    <t>4680295067955</t>
  </si>
  <si>
    <t>4680295089902</t>
  </si>
  <si>
    <t>4680295110200</t>
  </si>
  <si>
    <t>4680295067931</t>
  </si>
  <si>
    <t>4680295067924</t>
  </si>
  <si>
    <t>4680295067948</t>
  </si>
  <si>
    <t>4680295110194</t>
  </si>
  <si>
    <t>4680295067351</t>
  </si>
  <si>
    <t>4680295067368</t>
  </si>
  <si>
    <t>4680295083351</t>
  </si>
  <si>
    <t>4680295067979</t>
  </si>
  <si>
    <t>4680295067986</t>
  </si>
  <si>
    <t>4680295152682</t>
  </si>
  <si>
    <t>4680295110316</t>
  </si>
  <si>
    <t>4680295067993</t>
  </si>
  <si>
    <t>4680295067375</t>
  </si>
  <si>
    <t>4680295067382</t>
  </si>
  <si>
    <t>4680295067399</t>
  </si>
  <si>
    <t>4680295067412</t>
  </si>
  <si>
    <t>4680295083344</t>
  </si>
  <si>
    <t>4680295067429</t>
  </si>
  <si>
    <t>4680295067405</t>
  </si>
  <si>
    <t>4680295067436</t>
  </si>
  <si>
    <t>4680295067443</t>
  </si>
  <si>
    <t>4680295000297</t>
  </si>
  <si>
    <t>4680295000266</t>
  </si>
  <si>
    <t>4680295000259</t>
  </si>
  <si>
    <t>4680295000273</t>
  </si>
  <si>
    <t>4680295000280</t>
  </si>
  <si>
    <t>4680295017493</t>
  </si>
  <si>
    <t>4680295094760</t>
  </si>
  <si>
    <t>4680295223238</t>
  </si>
  <si>
    <t>4680295223245</t>
  </si>
  <si>
    <t>4680295077534</t>
  </si>
  <si>
    <t>4680295077565</t>
  </si>
  <si>
    <t>4680295077527</t>
  </si>
  <si>
    <t>4680295077558</t>
  </si>
  <si>
    <t>4680295015109</t>
  </si>
  <si>
    <t>4680295015130</t>
  </si>
  <si>
    <t>4680295015116</t>
  </si>
  <si>
    <t>4680295015093</t>
  </si>
  <si>
    <t>4680295015123</t>
  </si>
  <si>
    <t>4680295015208</t>
  </si>
  <si>
    <t>4680295015192</t>
  </si>
  <si>
    <t>4680295015215</t>
  </si>
  <si>
    <t>4680295109471</t>
  </si>
  <si>
    <t>4680295109501</t>
  </si>
  <si>
    <t>4680295109488</t>
  </si>
  <si>
    <t>4680295109464</t>
  </si>
  <si>
    <t>4680295109495</t>
  </si>
  <si>
    <t>4680295015154</t>
  </si>
  <si>
    <t>4680295015185</t>
  </si>
  <si>
    <t>4680295015161</t>
  </si>
  <si>
    <t>4680295015147</t>
  </si>
  <si>
    <t>4680295015178</t>
  </si>
  <si>
    <t>4680295077633</t>
  </si>
  <si>
    <t>4680295077664</t>
  </si>
  <si>
    <t>4680295109563</t>
  </si>
  <si>
    <t>4680295077626</t>
  </si>
  <si>
    <t>4680295077657</t>
  </si>
  <si>
    <t>4680295109570</t>
  </si>
  <si>
    <t>4680295077688</t>
  </si>
  <si>
    <t>4680295077718</t>
  </si>
  <si>
    <t>4680295077671</t>
  </si>
  <si>
    <t>4680295077701</t>
  </si>
  <si>
    <t>4680295145516</t>
  </si>
  <si>
    <t>4680295145530</t>
  </si>
  <si>
    <t>4680295145509</t>
  </si>
  <si>
    <t>4680295145523</t>
  </si>
  <si>
    <t>4680295145547</t>
  </si>
  <si>
    <t>4680295015239</t>
  </si>
  <si>
    <t>4680295015260</t>
  </si>
  <si>
    <t>4680295015246</t>
  </si>
  <si>
    <t>4680295015222</t>
  </si>
  <si>
    <t>4680295015253</t>
  </si>
  <si>
    <t>4680295015338</t>
  </si>
  <si>
    <t>4680295015321</t>
  </si>
  <si>
    <t>4680295015345</t>
  </si>
  <si>
    <t>4680295109525</t>
  </si>
  <si>
    <t>4680295109556</t>
  </si>
  <si>
    <t>4680295109532</t>
  </si>
  <si>
    <t>4680295109518</t>
  </si>
  <si>
    <t>4680295109549</t>
  </si>
  <si>
    <t>4680295015284</t>
  </si>
  <si>
    <t>4680295015314</t>
  </si>
  <si>
    <t>4680295015291</t>
  </si>
  <si>
    <t>4680295015277</t>
  </si>
  <si>
    <t>4680295015307</t>
  </si>
  <si>
    <t>4680295077732</t>
  </si>
  <si>
    <t>4680295077763</t>
  </si>
  <si>
    <t>4680295109631</t>
  </si>
  <si>
    <t>4680295077725</t>
  </si>
  <si>
    <t>4680295077756</t>
  </si>
  <si>
    <t>4680295109648</t>
  </si>
  <si>
    <t>4680295077787</t>
  </si>
  <si>
    <t>4680295077817</t>
  </si>
  <si>
    <t>4680295077770</t>
  </si>
  <si>
    <t>4680295077800</t>
  </si>
  <si>
    <t>4680295145561</t>
  </si>
  <si>
    <t>4680295145585</t>
  </si>
  <si>
    <t>4680295145554</t>
  </si>
  <si>
    <t>4680295145578</t>
  </si>
  <si>
    <t>4680295145592</t>
  </si>
  <si>
    <t>4680295015369</t>
  </si>
  <si>
    <t>4680295015390</t>
  </si>
  <si>
    <t>4680295015376</t>
  </si>
  <si>
    <t>4680295015352</t>
  </si>
  <si>
    <t>4680295015383</t>
  </si>
  <si>
    <t>4680295015475</t>
  </si>
  <si>
    <t>4680295015468</t>
  </si>
  <si>
    <t>4680295015451</t>
  </si>
  <si>
    <t>4680295109594</t>
  </si>
  <si>
    <t>4680295109624</t>
  </si>
  <si>
    <t>4680295109600</t>
  </si>
  <si>
    <t>4680295109587</t>
  </si>
  <si>
    <t>4680295109617</t>
  </si>
  <si>
    <t>4680295015413</t>
  </si>
  <si>
    <t>4680295015444</t>
  </si>
  <si>
    <t>4680295015420</t>
  </si>
  <si>
    <t>4680295015406</t>
  </si>
  <si>
    <t>4680295015437</t>
  </si>
  <si>
    <t>4680295026969</t>
  </si>
  <si>
    <t>4680295026976</t>
  </si>
  <si>
    <t>4680295026952</t>
  </si>
  <si>
    <t>4680295026945</t>
  </si>
  <si>
    <t>4680295077831</t>
  </si>
  <si>
    <t>4680295077862</t>
  </si>
  <si>
    <t>4680295109709</t>
  </si>
  <si>
    <t>4680295077824</t>
  </si>
  <si>
    <t>4680295077855</t>
  </si>
  <si>
    <t>4680295109716</t>
  </si>
  <si>
    <t>4680295077886</t>
  </si>
  <si>
    <t>4680295077916</t>
  </si>
  <si>
    <t>4680295077879</t>
  </si>
  <si>
    <t>4680295077909</t>
  </si>
  <si>
    <t>4680295145615</t>
  </si>
  <si>
    <t>4680295145639</t>
  </si>
  <si>
    <t>4680295145608</t>
  </si>
  <si>
    <t>4680295145622</t>
  </si>
  <si>
    <t>4680295145646</t>
  </si>
  <si>
    <t>4680295077930</t>
  </si>
  <si>
    <t>4680295077961</t>
  </si>
  <si>
    <t>4680295077923</t>
  </si>
  <si>
    <t>4680295077954</t>
  </si>
  <si>
    <t>4680295015789</t>
  </si>
  <si>
    <t>4680295015819</t>
  </si>
  <si>
    <t>4680295015796</t>
  </si>
  <si>
    <t>4680295015772</t>
  </si>
  <si>
    <t>4680295015802</t>
  </si>
  <si>
    <t>4680295109662</t>
  </si>
  <si>
    <t>4680295109693</t>
  </si>
  <si>
    <t>4680295109679</t>
  </si>
  <si>
    <t>4680295109655</t>
  </si>
  <si>
    <t>4680295109686</t>
  </si>
  <si>
    <t>4680295027003</t>
  </si>
  <si>
    <t>4680295027010</t>
  </si>
  <si>
    <t>4680295026990</t>
  </si>
  <si>
    <t>4680295026983</t>
  </si>
  <si>
    <t>4680295251927</t>
  </si>
  <si>
    <t>4680295251859</t>
  </si>
  <si>
    <t>4680295251811</t>
  </si>
  <si>
    <t>4680295251880</t>
  </si>
  <si>
    <t>4680295110507</t>
  </si>
  <si>
    <t>4680295110514</t>
  </si>
  <si>
    <t>4680295251934</t>
  </si>
  <si>
    <t>4680295251866</t>
  </si>
  <si>
    <t>4680295251828</t>
  </si>
  <si>
    <t>4680295251897</t>
  </si>
  <si>
    <t>4680295110521</t>
  </si>
  <si>
    <t>4680295251941</t>
  </si>
  <si>
    <t>4680295251873</t>
  </si>
  <si>
    <t>4680295251842</t>
  </si>
  <si>
    <t>4680295251903</t>
  </si>
  <si>
    <t>4680295256861</t>
  </si>
  <si>
    <t>4680295256847</t>
  </si>
  <si>
    <t>4680295256830</t>
  </si>
  <si>
    <t>4680295256854</t>
  </si>
  <si>
    <t>4680295256823</t>
  </si>
  <si>
    <t>4680295256908</t>
  </si>
  <si>
    <t>4680295256885</t>
  </si>
  <si>
    <t>4680295256892</t>
  </si>
  <si>
    <t>4680295256878</t>
  </si>
  <si>
    <t>4680295256939</t>
  </si>
  <si>
    <t>4680295256953</t>
  </si>
  <si>
    <t>4680295256922</t>
  </si>
  <si>
    <t>4680295256946</t>
  </si>
  <si>
    <t>4680295256915</t>
  </si>
  <si>
    <t>4680295256977</t>
  </si>
  <si>
    <t>4680295256984</t>
  </si>
  <si>
    <t>4680295256960</t>
  </si>
  <si>
    <t>4680295257028</t>
  </si>
  <si>
    <t>4680295257011</t>
  </si>
  <si>
    <t>4680295257004</t>
  </si>
  <si>
    <t>4680295256991</t>
  </si>
  <si>
    <t>4680295257059</t>
  </si>
  <si>
    <t>4680295257042</t>
  </si>
  <si>
    <t>4680295257035</t>
  </si>
  <si>
    <t>4680295257073</t>
  </si>
  <si>
    <t>4680295257066</t>
  </si>
  <si>
    <t>4680295257110</t>
  </si>
  <si>
    <t>4680295257103</t>
  </si>
  <si>
    <t>4680295257134</t>
  </si>
  <si>
    <t>4680295257097</t>
  </si>
  <si>
    <t>4680295257127</t>
  </si>
  <si>
    <t>4680295257837</t>
  </si>
  <si>
    <t>4680295257080</t>
  </si>
  <si>
    <t>4680295110491</t>
  </si>
  <si>
    <t>4680295011262</t>
  </si>
  <si>
    <t>4680295110477</t>
  </si>
  <si>
    <t>4680295011248</t>
  </si>
  <si>
    <t>4680295011286</t>
  </si>
  <si>
    <t>4680295011309</t>
  </si>
  <si>
    <t>4680295011323</t>
  </si>
  <si>
    <t>4680295110460</t>
  </si>
  <si>
    <t>4680295110484</t>
  </si>
  <si>
    <t>4680295171898</t>
  </si>
  <si>
    <t>4680295068020</t>
  </si>
  <si>
    <t>4680295171904</t>
  </si>
  <si>
    <t>4680295068037</t>
  </si>
  <si>
    <t>4680295171881</t>
  </si>
  <si>
    <t>4680295068013</t>
  </si>
  <si>
    <t>4680295209010</t>
  </si>
  <si>
    <t>4680295209003</t>
  </si>
  <si>
    <t>4680295296300</t>
  </si>
  <si>
    <t>4680295296294</t>
  </si>
  <si>
    <t>4680295227076</t>
  </si>
  <si>
    <t>4680295074854</t>
  </si>
  <si>
    <t>4680295074878</t>
  </si>
  <si>
    <t>4680295074816</t>
  </si>
  <si>
    <t>4680295074823</t>
  </si>
  <si>
    <t>4680295074847</t>
  </si>
  <si>
    <t>4680295074830</t>
  </si>
  <si>
    <t>4680295074861</t>
  </si>
  <si>
    <t>4680295074885</t>
  </si>
  <si>
    <t>4680295185307</t>
  </si>
  <si>
    <t>4680295185338</t>
  </si>
  <si>
    <t>4680295185314</t>
  </si>
  <si>
    <t>4680295185321</t>
  </si>
  <si>
    <t>4680295097655</t>
  </si>
  <si>
    <t>4680295175612</t>
  </si>
  <si>
    <t>4680295175605</t>
  </si>
  <si>
    <t>4607085246116</t>
  </si>
  <si>
    <t>4607085246123</t>
  </si>
  <si>
    <t>4607085246154</t>
  </si>
  <si>
    <t>4607085248639</t>
  </si>
  <si>
    <t>4680295147398</t>
  </si>
  <si>
    <t>4607085246130</t>
  </si>
  <si>
    <t>4607085246185</t>
  </si>
  <si>
    <t>4607085246178</t>
  </si>
  <si>
    <t>4607085246147</t>
  </si>
  <si>
    <t>4680295097624</t>
  </si>
  <si>
    <t>4680295130505</t>
  </si>
  <si>
    <t>4680295130499</t>
  </si>
  <si>
    <t>4680295126492</t>
  </si>
  <si>
    <t>4680295025948</t>
  </si>
  <si>
    <t>4640009542307</t>
  </si>
  <si>
    <t>4680295000563</t>
  </si>
  <si>
    <t>4680295130512</t>
  </si>
  <si>
    <t>4680295005124</t>
  </si>
  <si>
    <t>4680295068815</t>
  </si>
  <si>
    <t>4680295018292</t>
  </si>
  <si>
    <t>4680295109723, 24680295109727</t>
  </si>
  <si>
    <t>4680295109730, 24680295109734</t>
  </si>
  <si>
    <t>4680295109747</t>
  </si>
  <si>
    <t>4680295147428</t>
  </si>
  <si>
    <t>4680295147411</t>
  </si>
  <si>
    <t>4680295147404</t>
  </si>
  <si>
    <t>4680295147435</t>
  </si>
  <si>
    <t>4680295217756</t>
  </si>
  <si>
    <t>4680295155140</t>
  </si>
  <si>
    <t>4680295155164</t>
  </si>
  <si>
    <t>4680295167600</t>
  </si>
  <si>
    <t>4680295167617</t>
  </si>
  <si>
    <t>4680295167624</t>
  </si>
  <si>
    <t>4680295102083</t>
  </si>
  <si>
    <t>4680295102090</t>
  </si>
  <si>
    <t>4680295031192</t>
  </si>
  <si>
    <t>4680295031208</t>
  </si>
  <si>
    <t>4680295017455</t>
  </si>
  <si>
    <t>4680295017479</t>
  </si>
  <si>
    <t>4680295170761</t>
  </si>
  <si>
    <t>4680295170754</t>
  </si>
  <si>
    <t>4680295170747</t>
  </si>
  <si>
    <t>4680295170730</t>
  </si>
  <si>
    <t>4680295170723</t>
  </si>
  <si>
    <t>4680295249603</t>
  </si>
  <si>
    <t>4680295249634</t>
  </si>
  <si>
    <t>4680295249610</t>
  </si>
  <si>
    <t>4680295249627</t>
  </si>
  <si>
    <t>4680295170709</t>
  </si>
  <si>
    <t>4680295170716</t>
  </si>
  <si>
    <t>4680295170693</t>
  </si>
  <si>
    <t>4680295041849</t>
  </si>
  <si>
    <t>4680295041863</t>
  </si>
  <si>
    <t>4680295041887</t>
  </si>
  <si>
    <t>4680295258889</t>
  </si>
  <si>
    <t>4680295244356</t>
  </si>
  <si>
    <t>4680295258926</t>
  </si>
  <si>
    <t>4680295244783</t>
  </si>
  <si>
    <t>4680295258896</t>
  </si>
  <si>
    <t>4680295244363</t>
  </si>
  <si>
    <t>4680295258902</t>
  </si>
  <si>
    <t>4680295244769</t>
  </si>
  <si>
    <t>4680295258919</t>
  </si>
  <si>
    <t>4680295244776</t>
  </si>
  <si>
    <t>4680295087489</t>
  </si>
  <si>
    <t>4680295087526</t>
  </si>
  <si>
    <t>4680295087496</t>
  </si>
  <si>
    <t>4680295087502</t>
  </si>
  <si>
    <t>4680295087519</t>
  </si>
  <si>
    <t>4680295075967</t>
  </si>
  <si>
    <t>4680295096382</t>
  </si>
  <si>
    <t>4680295263500</t>
  </si>
  <si>
    <t>4680295028635</t>
  </si>
  <si>
    <t>4680295028659</t>
  </si>
  <si>
    <t>4680295028611</t>
  </si>
  <si>
    <t>4680295028673</t>
  </si>
  <si>
    <t>4680295237570</t>
  </si>
  <si>
    <t>4680295093732</t>
  </si>
  <si>
    <t>4680295035336</t>
  </si>
  <si>
    <t>4680295093749</t>
  </si>
  <si>
    <t>4680295035350</t>
  </si>
  <si>
    <t>4680295093725</t>
  </si>
  <si>
    <t>4680295035312</t>
  </si>
  <si>
    <t>4680295079729</t>
  </si>
  <si>
    <t>4680295079736</t>
  </si>
  <si>
    <t>4680295139775</t>
  </si>
  <si>
    <t>4680295139782</t>
  </si>
  <si>
    <t>4680295139751</t>
  </si>
  <si>
    <t>4680295139768</t>
  </si>
  <si>
    <t>4680295079583</t>
  </si>
  <si>
    <t>4680295079606</t>
  </si>
  <si>
    <t>4680295079620</t>
  </si>
  <si>
    <t>4680295079644</t>
  </si>
  <si>
    <t>4680295079712</t>
  </si>
  <si>
    <t>4680295079705</t>
  </si>
  <si>
    <t>4680295099697</t>
  </si>
  <si>
    <t>4680295099703</t>
  </si>
  <si>
    <t>4680295021513</t>
  </si>
  <si>
    <t>4607085245041</t>
  </si>
  <si>
    <t>4680295005698</t>
  </si>
  <si>
    <t>4680295238072</t>
  </si>
  <si>
    <t>4680295022862</t>
  </si>
  <si>
    <t>4680295022879</t>
  </si>
  <si>
    <t>4607085249698</t>
  </si>
  <si>
    <t>4640009541393</t>
  </si>
  <si>
    <t>4680295075073</t>
  </si>
  <si>
    <t>4680295075066</t>
  </si>
  <si>
    <t>4607085247717</t>
  </si>
  <si>
    <t>4680295246428</t>
  </si>
  <si>
    <t>4607085247731</t>
  </si>
  <si>
    <t>4680295185253</t>
  </si>
  <si>
    <t>4680295185260</t>
  </si>
  <si>
    <t>4607085247878</t>
  </si>
  <si>
    <t>4607085247755</t>
  </si>
  <si>
    <t>4607085247779</t>
  </si>
  <si>
    <t>4640009540112</t>
  </si>
  <si>
    <t>4680295099895</t>
  </si>
  <si>
    <t>4680295099888</t>
  </si>
  <si>
    <t>4680295024538</t>
  </si>
  <si>
    <t>4680295024545</t>
  </si>
  <si>
    <t>4680295209812</t>
  </si>
  <si>
    <t>4680295145257</t>
  </si>
  <si>
    <t>4680295209751</t>
  </si>
  <si>
    <t>4680295145240</t>
  </si>
  <si>
    <t>4680295209737</t>
  </si>
  <si>
    <t>4680295209744</t>
  </si>
  <si>
    <t>4680295209911</t>
  </si>
  <si>
    <t>4680295209928</t>
  </si>
  <si>
    <t>4680295209768</t>
  </si>
  <si>
    <t>4680295209775</t>
  </si>
  <si>
    <t>4680295209782</t>
  </si>
  <si>
    <t>4680295209805</t>
  </si>
  <si>
    <t>4680295209799</t>
  </si>
  <si>
    <t>4680295209867</t>
  </si>
  <si>
    <t>4680295209874</t>
  </si>
  <si>
    <t>4680295145226</t>
  </si>
  <si>
    <t>4680295209843</t>
  </si>
  <si>
    <t>4680295145233</t>
  </si>
  <si>
    <t>4680295209850</t>
  </si>
  <si>
    <t>4680295248231</t>
  </si>
  <si>
    <t>4680295248248</t>
  </si>
  <si>
    <t>4680295223696</t>
  </si>
  <si>
    <t>4680295017097</t>
  </si>
  <si>
    <t>4680295004424</t>
  </si>
  <si>
    <t>4680295248200</t>
  </si>
  <si>
    <t>4680295248217</t>
  </si>
  <si>
    <t>4680295163886</t>
  </si>
  <si>
    <t>4680295017103</t>
  </si>
  <si>
    <t>4680295017080</t>
  </si>
  <si>
    <t>4680295163916</t>
  </si>
  <si>
    <t>4680295251989</t>
  </si>
  <si>
    <t>4640009543120</t>
  </si>
  <si>
    <t>4680295254485</t>
  </si>
  <si>
    <t>4680295209942</t>
  </si>
  <si>
    <t>4680295041726</t>
  </si>
  <si>
    <t>4680295041740</t>
  </si>
  <si>
    <t>4680295041764</t>
  </si>
  <si>
    <t>4680295041788</t>
  </si>
  <si>
    <t>4680295041801</t>
  </si>
  <si>
    <t>4680295041825</t>
  </si>
  <si>
    <t>4680295075080</t>
  </si>
  <si>
    <t>4680295075097</t>
  </si>
  <si>
    <t>4680295209683</t>
  </si>
  <si>
    <t>4680295209690</t>
  </si>
  <si>
    <t>4680295209706</t>
  </si>
  <si>
    <t>4680295189602</t>
  </si>
  <si>
    <t>4680295175070</t>
  </si>
  <si>
    <t>4680295123736</t>
  </si>
  <si>
    <t>4680295015499</t>
  </si>
  <si>
    <t>4680295175056</t>
  </si>
  <si>
    <t>4640009548781</t>
  </si>
  <si>
    <t>4680295130529</t>
  </si>
  <si>
    <t>4680295015482</t>
  </si>
  <si>
    <t>4680295110156</t>
  </si>
  <si>
    <t>4680295152644</t>
  </si>
  <si>
    <t>4680295294573</t>
  </si>
  <si>
    <t>4680295239291</t>
  </si>
  <si>
    <t>4680295068860</t>
  </si>
  <si>
    <t>4680295069867</t>
  </si>
  <si>
    <t>4680295069843</t>
  </si>
  <si>
    <t>4680295069829</t>
  </si>
  <si>
    <t>4680295069263</t>
  </si>
  <si>
    <t>4680295069249</t>
  </si>
  <si>
    <t>4680295069881</t>
  </si>
  <si>
    <t>4680295069584</t>
  </si>
  <si>
    <t>4680295070023</t>
  </si>
  <si>
    <t>4680295042013</t>
  </si>
  <si>
    <t>4680295021810</t>
  </si>
  <si>
    <t>4680295021834</t>
  </si>
  <si>
    <t>4680295021797</t>
  </si>
  <si>
    <t>4680295070542</t>
  </si>
  <si>
    <t>4680295070559</t>
  </si>
  <si>
    <t>4680295071044</t>
  </si>
  <si>
    <t>4680295070535</t>
  </si>
  <si>
    <t>4680295070566</t>
  </si>
  <si>
    <t>4680295012443</t>
  </si>
  <si>
    <t>4680295012429</t>
  </si>
  <si>
    <t>4680295034926</t>
  </si>
  <si>
    <t>4680295033080</t>
  </si>
  <si>
    <t>4680295033646</t>
  </si>
  <si>
    <t>4680295034865</t>
  </si>
  <si>
    <t>4680295034827</t>
  </si>
  <si>
    <t>4680295034803</t>
  </si>
  <si>
    <t>4680295034889</t>
  </si>
  <si>
    <t>4680295034841</t>
  </si>
  <si>
    <t>4680295034902</t>
  </si>
  <si>
    <t>4680295033042</t>
  </si>
  <si>
    <t>4680295033066</t>
  </si>
  <si>
    <t>4680295033608</t>
  </si>
  <si>
    <t>4680295033622</t>
  </si>
  <si>
    <t>4680295191339</t>
  </si>
  <si>
    <t>4680295239147</t>
  </si>
  <si>
    <t>4680295239123</t>
  </si>
  <si>
    <t>4680295239116</t>
  </si>
  <si>
    <t>4680295239260</t>
  </si>
  <si>
    <t>4680295239284</t>
  </si>
  <si>
    <t>4680295239277</t>
  </si>
  <si>
    <t>4680295191209</t>
  </si>
  <si>
    <t>4680295239130</t>
  </si>
  <si>
    <t>4680295191322</t>
  </si>
  <si>
    <t>4680295239154</t>
  </si>
  <si>
    <t>4680295191148</t>
  </si>
  <si>
    <t>4680295239314</t>
  </si>
  <si>
    <t>4680295239161</t>
  </si>
  <si>
    <t>4680295239215</t>
  </si>
  <si>
    <t>4680295239178</t>
  </si>
  <si>
    <t>4680295191155</t>
  </si>
  <si>
    <t>4680295239062</t>
  </si>
  <si>
    <t>4680295239222</t>
  </si>
  <si>
    <t>4680295191162</t>
  </si>
  <si>
    <t>4680295239208</t>
  </si>
  <si>
    <t>4680295239321</t>
  </si>
  <si>
    <t>4680295239079</t>
  </si>
  <si>
    <t>4680295239246</t>
  </si>
  <si>
    <t>4680295191179</t>
  </si>
  <si>
    <t>4680295239253</t>
  </si>
  <si>
    <t>4680295239239</t>
  </si>
  <si>
    <t>4680295239307</t>
  </si>
  <si>
    <t>4680295191360</t>
  </si>
  <si>
    <t>4680295191353</t>
  </si>
  <si>
    <t>4680295191346</t>
  </si>
  <si>
    <t>4680295239086</t>
  </si>
  <si>
    <t>4680295239192</t>
  </si>
  <si>
    <t>4680295191186</t>
  </si>
  <si>
    <t>4680295239093</t>
  </si>
  <si>
    <t>4680295239109</t>
  </si>
  <si>
    <t>4680295239185</t>
  </si>
  <si>
    <t>4680295191193</t>
  </si>
  <si>
    <t>4680295085638</t>
  </si>
  <si>
    <t>4680295012467</t>
  </si>
  <si>
    <t>4680295078944</t>
  </si>
  <si>
    <t>4680295012504</t>
  </si>
  <si>
    <t>4680295068716</t>
  </si>
  <si>
    <t>4680295012511</t>
  </si>
  <si>
    <t>4680295012528</t>
  </si>
  <si>
    <t>4680295123743</t>
  </si>
  <si>
    <t>4680295123118</t>
  </si>
  <si>
    <t>4680295068723</t>
  </si>
  <si>
    <t>4680295012481</t>
  </si>
  <si>
    <t>4680295068730</t>
  </si>
  <si>
    <t>4680295123750</t>
  </si>
  <si>
    <t>4680295068747</t>
  </si>
  <si>
    <t>4680295012498</t>
  </si>
  <si>
    <t>4680295068754</t>
  </si>
  <si>
    <t>4680295012474</t>
  </si>
  <si>
    <t>4680295189015</t>
  </si>
  <si>
    <t>4680295189022</t>
  </si>
  <si>
    <t>4680295189039</t>
  </si>
  <si>
    <t>4680295189046</t>
  </si>
  <si>
    <t>4680295246596</t>
  </si>
  <si>
    <t>4680295280538</t>
  </si>
  <si>
    <t>4680295280637</t>
  </si>
  <si>
    <t>4680295130482</t>
  </si>
  <si>
    <t>4680295130475</t>
  </si>
  <si>
    <t>4680295042402</t>
  </si>
  <si>
    <t>4680295214748</t>
  </si>
  <si>
    <t>4680295130420</t>
  </si>
  <si>
    <t>4680295214755</t>
  </si>
  <si>
    <t>4680295130437</t>
  </si>
  <si>
    <t>4680295012535</t>
  </si>
  <si>
    <t>4680295214762</t>
  </si>
  <si>
    <t>4680295214724</t>
  </si>
  <si>
    <t>4680295130406</t>
  </si>
  <si>
    <t>4680295188995</t>
  </si>
  <si>
    <t>4680295189008</t>
  </si>
  <si>
    <t>4680295214731</t>
  </si>
  <si>
    <t>4680295130413</t>
  </si>
  <si>
    <t>4680295012542</t>
  </si>
  <si>
    <t>4680295078661</t>
  </si>
  <si>
    <t>4680295078920</t>
  </si>
  <si>
    <t>4680295012566</t>
  </si>
  <si>
    <t>4680295189190</t>
  </si>
  <si>
    <t>4680295130444</t>
  </si>
  <si>
    <t>4680295189176</t>
  </si>
  <si>
    <t>4680295130451</t>
  </si>
  <si>
    <t>4680295189183</t>
  </si>
  <si>
    <t>4680295189404</t>
  </si>
  <si>
    <t>4680295130468</t>
  </si>
  <si>
    <t>4680295144182</t>
  </si>
  <si>
    <t>4680295214779</t>
  </si>
  <si>
    <t>4680295254041</t>
  </si>
  <si>
    <t>4680295254058</t>
  </si>
  <si>
    <t>4680295253976</t>
  </si>
  <si>
    <t>4680295253983</t>
  </si>
  <si>
    <t>4680295253969</t>
  </si>
  <si>
    <t>4680295253990</t>
  </si>
  <si>
    <t>4680295254003</t>
  </si>
  <si>
    <t>4680295254010</t>
  </si>
  <si>
    <t>4680295253952</t>
  </si>
  <si>
    <t>4680295254027</t>
  </si>
  <si>
    <t>4680295254034</t>
  </si>
  <si>
    <t>4680295121770</t>
  </si>
  <si>
    <t>4680295254065</t>
  </si>
  <si>
    <t>4680295121787</t>
  </si>
  <si>
    <t>4680295254072</t>
  </si>
  <si>
    <t>4680295253938</t>
  </si>
  <si>
    <t>4680295012573</t>
  </si>
  <si>
    <t>4680295253945</t>
  </si>
  <si>
    <t>4680295078357</t>
  </si>
  <si>
    <t>4680295078340</t>
  </si>
  <si>
    <t>4607085246413</t>
  </si>
  <si>
    <t>4607085246437</t>
  </si>
  <si>
    <t>4607085246376</t>
  </si>
  <si>
    <t>4607085246390</t>
  </si>
  <si>
    <t>4607085246475</t>
  </si>
  <si>
    <t>4607085246451</t>
  </si>
  <si>
    <t>4607085246352</t>
  </si>
  <si>
    <t>4680295042259</t>
  </si>
  <si>
    <t>4680295021759</t>
  </si>
  <si>
    <t>4680295021698</t>
  </si>
  <si>
    <t>4680295021773</t>
  </si>
  <si>
    <t>4680295021711</t>
  </si>
  <si>
    <t>4680295021735</t>
  </si>
  <si>
    <t>4680295016588</t>
  </si>
  <si>
    <t>4680295032953</t>
  </si>
  <si>
    <t>4680295032960</t>
  </si>
  <si>
    <t>4680295032946</t>
  </si>
  <si>
    <t>4680295032939</t>
  </si>
  <si>
    <t>4680295116455</t>
  </si>
  <si>
    <t>4680295116462</t>
  </si>
  <si>
    <t>4680295116448</t>
  </si>
  <si>
    <t>4680295116431</t>
  </si>
  <si>
    <t>4680295081593</t>
  </si>
  <si>
    <t>4680295081609</t>
  </si>
  <si>
    <t>4680295015727</t>
  </si>
  <si>
    <t>4680295003670</t>
  </si>
  <si>
    <t>4680295139713</t>
  </si>
  <si>
    <t>4680295139706</t>
  </si>
  <si>
    <t>4680295098621</t>
  </si>
  <si>
    <t>4680295017615</t>
  </si>
  <si>
    <t>4680295098607</t>
  </si>
  <si>
    <t>4680295098614</t>
  </si>
  <si>
    <t>4680295008330</t>
  </si>
  <si>
    <t>4680295006183</t>
  </si>
  <si>
    <t>4680295087427</t>
  </si>
  <si>
    <t>4680295015543</t>
  </si>
  <si>
    <t>4680295015550</t>
  </si>
  <si>
    <t>4680295081630</t>
  </si>
  <si>
    <t>4680295081616</t>
  </si>
  <si>
    <t>4680295081647</t>
  </si>
  <si>
    <t>4680295081623</t>
  </si>
  <si>
    <t>4680295003625</t>
  </si>
  <si>
    <t>4680295152668</t>
  </si>
  <si>
    <t>4680295003656</t>
  </si>
  <si>
    <t>4680295023685</t>
  </si>
  <si>
    <t>4680295245391</t>
  </si>
  <si>
    <t>4680295012719</t>
  </si>
  <si>
    <t>4680295241881</t>
  </si>
  <si>
    <t>4680295244905</t>
  </si>
  <si>
    <t>4680295241898</t>
  </si>
  <si>
    <t>4680295003663</t>
  </si>
  <si>
    <t>4680295241904</t>
  </si>
  <si>
    <t>4640009545124</t>
  </si>
  <si>
    <t>4680295032915</t>
  </si>
  <si>
    <t>4680295032922</t>
  </si>
  <si>
    <t>4680295032908</t>
  </si>
  <si>
    <t>4680295032892</t>
  </si>
  <si>
    <t>4680295116417</t>
  </si>
  <si>
    <t>4680295116424</t>
  </si>
  <si>
    <t>4680295116400</t>
  </si>
  <si>
    <t>4680295116394</t>
  </si>
  <si>
    <t>4680295094753</t>
  </si>
  <si>
    <t>4680295171867</t>
  </si>
  <si>
    <t>4680295173700</t>
  </si>
  <si>
    <t>4680295173694</t>
  </si>
  <si>
    <t>4680295039853</t>
  </si>
  <si>
    <t>4680295081586</t>
  </si>
  <si>
    <t>4680295294610</t>
  </si>
  <si>
    <t>4680295294603</t>
  </si>
  <si>
    <t>4680295294627</t>
  </si>
  <si>
    <t>4680295294641</t>
  </si>
  <si>
    <t>4680295295907</t>
  </si>
  <si>
    <t>4680295294634</t>
  </si>
  <si>
    <t>4680295294665</t>
  </si>
  <si>
    <t>4680295294597</t>
  </si>
  <si>
    <t>4680295294580</t>
  </si>
  <si>
    <t>4680295100034</t>
  </si>
  <si>
    <t>4680295100027</t>
  </si>
  <si>
    <t>4680295044710</t>
  </si>
  <si>
    <t>4607085246055</t>
  </si>
  <si>
    <t>4680295147114</t>
  </si>
  <si>
    <t>4680295147275</t>
  </si>
  <si>
    <t>4680295146940</t>
  </si>
  <si>
    <t>4680295147381</t>
  </si>
  <si>
    <t>4680295126812</t>
  </si>
  <si>
    <t>4680295011491</t>
  </si>
  <si>
    <t>4607085245263</t>
  </si>
  <si>
    <t>4607085245270</t>
  </si>
  <si>
    <t>4680295016137</t>
  </si>
  <si>
    <t>4680295127062</t>
  </si>
  <si>
    <t>4640009541836</t>
  </si>
  <si>
    <t>4680295283089</t>
  </si>
  <si>
    <t>4680295283072</t>
  </si>
  <si>
    <t>4680295105749</t>
  </si>
  <si>
    <t>4680295167570</t>
  </si>
  <si>
    <t>4680295167563</t>
  </si>
  <si>
    <t>4680295167587</t>
  </si>
  <si>
    <t>4680295166245</t>
  </si>
  <si>
    <t>4680295109761</t>
  </si>
  <si>
    <t>4680295212744</t>
  </si>
  <si>
    <t>4680295136279, 24680295136273</t>
  </si>
  <si>
    <t>4680295136286, 24680295136280</t>
  </si>
  <si>
    <t>4680295039334</t>
  </si>
  <si>
    <t>4680295039341</t>
  </si>
  <si>
    <t>4680295039358</t>
  </si>
  <si>
    <t>4680295083375</t>
  </si>
  <si>
    <t>4680295083382</t>
  </si>
  <si>
    <t>4680295083368</t>
  </si>
  <si>
    <t>4680295099925</t>
  </si>
  <si>
    <t>4680295099918</t>
  </si>
  <si>
    <t>4680295109754, 24680295109758</t>
  </si>
  <si>
    <t>4680295212751</t>
  </si>
  <si>
    <t>4680295223610</t>
  </si>
  <si>
    <t>4680295223627</t>
  </si>
  <si>
    <t>4680295028550</t>
  </si>
  <si>
    <t>4680295028574</t>
  </si>
  <si>
    <t>4680295028536</t>
  </si>
  <si>
    <t>4680295130383</t>
  </si>
  <si>
    <t>4680295130390</t>
  </si>
  <si>
    <t>4680295130376</t>
  </si>
  <si>
    <t>4680295028598</t>
  </si>
  <si>
    <t>4680295204299</t>
  </si>
  <si>
    <t>4680295204282</t>
  </si>
  <si>
    <t>4680295204305</t>
  </si>
  <si>
    <t>4680295204312</t>
  </si>
  <si>
    <t>4680295204329</t>
  </si>
  <si>
    <t>4680295265184</t>
  </si>
  <si>
    <t>4680295265207</t>
  </si>
  <si>
    <t>4680295265191</t>
  </si>
  <si>
    <t>4680295265177</t>
  </si>
  <si>
    <t>4640009548934</t>
  </si>
  <si>
    <t>4680295156000</t>
  </si>
  <si>
    <t>4680295084679</t>
  </si>
  <si>
    <t>4680295195573</t>
  </si>
  <si>
    <t>4680295110187</t>
  </si>
  <si>
    <t>1967007440026</t>
  </si>
  <si>
    <t>4680295110170</t>
  </si>
  <si>
    <t>1967007440033</t>
  </si>
  <si>
    <t>4680295098768</t>
  </si>
  <si>
    <t>4680295171751</t>
  </si>
  <si>
    <t>4680295171768</t>
  </si>
  <si>
    <t>4680295077367</t>
  </si>
  <si>
    <t>4680295077350</t>
  </si>
  <si>
    <t>4680295077336</t>
  </si>
  <si>
    <t>4680295077343</t>
  </si>
  <si>
    <t>4680295245452</t>
  </si>
  <si>
    <t>4680295077312</t>
  </si>
  <si>
    <t>4680295116523</t>
  </si>
  <si>
    <t>4680295116509</t>
  </si>
  <si>
    <t>4680295116493</t>
  </si>
  <si>
    <t>4680295116530</t>
  </si>
  <si>
    <t>4680295116547</t>
  </si>
  <si>
    <t>4680295116516</t>
  </si>
  <si>
    <t>4680295116479</t>
  </si>
  <si>
    <t>4680295116486</t>
  </si>
  <si>
    <t>4640009548606</t>
  </si>
  <si>
    <t>4640009548651</t>
  </si>
  <si>
    <t>4640009548712</t>
  </si>
  <si>
    <t>4640009548590</t>
  </si>
  <si>
    <t>4640009548569</t>
  </si>
  <si>
    <t>4640009548576</t>
  </si>
  <si>
    <t>4640009548583</t>
  </si>
  <si>
    <t>4640009548644</t>
  </si>
  <si>
    <t>4640009548668</t>
  </si>
  <si>
    <t>4640009548613</t>
  </si>
  <si>
    <t>4640009548637</t>
  </si>
  <si>
    <t>4640009548620</t>
  </si>
  <si>
    <t>4640009548699</t>
  </si>
  <si>
    <t>4640009548675</t>
  </si>
  <si>
    <t>4640009548682</t>
  </si>
  <si>
    <t>4640009548767</t>
  </si>
  <si>
    <t>4680295077329</t>
  </si>
  <si>
    <t>4640009548743</t>
  </si>
  <si>
    <t>4640009548736</t>
  </si>
  <si>
    <t>4680295209522</t>
  </si>
  <si>
    <t>4680295227083</t>
  </si>
  <si>
    <t>4680295196532</t>
  </si>
  <si>
    <t>4680295196549</t>
  </si>
  <si>
    <t>4680295196556</t>
  </si>
  <si>
    <t>4680295088356</t>
  </si>
  <si>
    <t>4680295088363</t>
  </si>
  <si>
    <t>4680295022435</t>
  </si>
  <si>
    <t>4640009545148</t>
  </si>
  <si>
    <t>4640009545049</t>
  </si>
  <si>
    <t>4680295181897</t>
  </si>
  <si>
    <t>4680295181866</t>
  </si>
  <si>
    <t>4680295181903</t>
  </si>
  <si>
    <t>4640009545087</t>
  </si>
  <si>
    <t>4640009545063</t>
  </si>
  <si>
    <t>4680295022442</t>
  </si>
  <si>
    <t>4640009545162</t>
  </si>
  <si>
    <t>4680295022459</t>
  </si>
  <si>
    <t>4680295251187</t>
  </si>
  <si>
    <t>4680295254362</t>
  </si>
  <si>
    <t>4680295251101</t>
  </si>
  <si>
    <t>4680295251118</t>
  </si>
  <si>
    <t>4680295251125</t>
  </si>
  <si>
    <t>4680295251132</t>
  </si>
  <si>
    <t>4680295254379</t>
  </si>
  <si>
    <t>4680295254393</t>
  </si>
  <si>
    <t>4680295251149</t>
  </si>
  <si>
    <t>4680295254386</t>
  </si>
  <si>
    <t>4680295254317</t>
  </si>
  <si>
    <t>4680295254324</t>
  </si>
  <si>
    <t>4680295254331</t>
  </si>
  <si>
    <t>4680295254348</t>
  </si>
  <si>
    <t>4680295254355</t>
  </si>
  <si>
    <t>4680295078319</t>
  </si>
  <si>
    <t>4680295251156</t>
  </si>
  <si>
    <t>4680295251163</t>
  </si>
  <si>
    <t>4680295251170</t>
  </si>
  <si>
    <t>4680295250623</t>
  </si>
  <si>
    <t>4680295250609</t>
  </si>
  <si>
    <t>4680295250616</t>
  </si>
  <si>
    <t>4680295250647</t>
  </si>
  <si>
    <t>4680295250654</t>
  </si>
  <si>
    <t>4680295250661</t>
  </si>
  <si>
    <t>4680295254089</t>
  </si>
  <si>
    <t>4680295254096</t>
  </si>
  <si>
    <t>4680295022190</t>
  </si>
  <si>
    <t>4680295250708</t>
  </si>
  <si>
    <t>4680295250715</t>
  </si>
  <si>
    <t>4680295250722</t>
  </si>
  <si>
    <t>4680295250739</t>
  </si>
  <si>
    <t>4680295250678</t>
  </si>
  <si>
    <t>4680295250685</t>
  </si>
  <si>
    <t>4680295250692</t>
  </si>
  <si>
    <t>4680295022213</t>
  </si>
  <si>
    <t>4680295022466</t>
  </si>
  <si>
    <t>4680295250760</t>
  </si>
  <si>
    <t>4680295250777</t>
  </si>
  <si>
    <t>4680295254119</t>
  </si>
  <si>
    <t>4680295250746</t>
  </si>
  <si>
    <t>4680295022527</t>
  </si>
  <si>
    <t>4680295022480</t>
  </si>
  <si>
    <t>4680295022251</t>
  </si>
  <si>
    <t>4680295022299</t>
  </si>
  <si>
    <t>4680295250791</t>
  </si>
  <si>
    <t>4680295250807</t>
  </si>
  <si>
    <t>4680295250814</t>
  </si>
  <si>
    <t>4680295250784</t>
  </si>
  <si>
    <t>4680295022503</t>
  </si>
  <si>
    <t>4680295022275</t>
  </si>
  <si>
    <t>4680295250838</t>
  </si>
  <si>
    <t>4680295250821</t>
  </si>
  <si>
    <t>4680295078197</t>
  </si>
  <si>
    <t>4680295250876</t>
  </si>
  <si>
    <t>4680295250883</t>
  </si>
  <si>
    <t>4680295250845</t>
  </si>
  <si>
    <t>4680295250852</t>
  </si>
  <si>
    <t>4680295250869</t>
  </si>
  <si>
    <t>4680295078210</t>
  </si>
  <si>
    <t>4680295250906</t>
  </si>
  <si>
    <t>4680295250920</t>
  </si>
  <si>
    <t>4680295254126</t>
  </si>
  <si>
    <t>4680295250890</t>
  </si>
  <si>
    <t>4680295078234</t>
  </si>
  <si>
    <t>4680295078258</t>
  </si>
  <si>
    <t>4680295078296</t>
  </si>
  <si>
    <t>4680295250937</t>
  </si>
  <si>
    <t>4680295250944</t>
  </si>
  <si>
    <t>4680295250951</t>
  </si>
  <si>
    <t>4680295078272</t>
  </si>
  <si>
    <t>4680295078333</t>
  </si>
  <si>
    <t>4680295254157</t>
  </si>
  <si>
    <t>4680295254133</t>
  </si>
  <si>
    <t>4680295254140</t>
  </si>
  <si>
    <t>4680295254188</t>
  </si>
  <si>
    <t>4680295254164</t>
  </si>
  <si>
    <t>4680295254171</t>
  </si>
  <si>
    <t>4680295250982</t>
  </si>
  <si>
    <t>4680295250999</t>
  </si>
  <si>
    <t>4680295251002</t>
  </si>
  <si>
    <t>4680295250968</t>
  </si>
  <si>
    <t>4680295022077</t>
  </si>
  <si>
    <t>4680295254201</t>
  </si>
  <si>
    <t>4680295254218</t>
  </si>
  <si>
    <t>4680295254225</t>
  </si>
  <si>
    <t>4680295254232</t>
  </si>
  <si>
    <t>4680295254195</t>
  </si>
  <si>
    <t>4680295022091</t>
  </si>
  <si>
    <t>4680295254263</t>
  </si>
  <si>
    <t>4680295254270</t>
  </si>
  <si>
    <t>4680295254287</t>
  </si>
  <si>
    <t>4680295254294</t>
  </si>
  <si>
    <t>4680295254249</t>
  </si>
  <si>
    <t>4680295254256</t>
  </si>
  <si>
    <t>4680295022114</t>
  </si>
  <si>
    <t>4680295022312</t>
  </si>
  <si>
    <t>4680295251026</t>
  </si>
  <si>
    <t>4680295251040</t>
  </si>
  <si>
    <t>4680295251057</t>
  </si>
  <si>
    <t>4680295251064</t>
  </si>
  <si>
    <t>4680295251019</t>
  </si>
  <si>
    <t>4680295022336</t>
  </si>
  <si>
    <t>4680295022138</t>
  </si>
  <si>
    <t>4680295022176</t>
  </si>
  <si>
    <t>4680295251071</t>
  </si>
  <si>
    <t>4680295251095</t>
  </si>
  <si>
    <t>4680295254300</t>
  </si>
  <si>
    <t>4680295022350</t>
  </si>
  <si>
    <t>4680295022152</t>
  </si>
  <si>
    <t>4680295192671</t>
  </si>
  <si>
    <t>4680295192695</t>
  </si>
  <si>
    <t>4680295192688</t>
  </si>
  <si>
    <t>4680295192701</t>
  </si>
  <si>
    <t>4680295227571</t>
  </si>
  <si>
    <t>4680295227588</t>
  </si>
  <si>
    <t>4680295227601</t>
  </si>
  <si>
    <t>4680295227595</t>
  </si>
  <si>
    <t>4680295227618</t>
  </si>
  <si>
    <t>4680295237549</t>
  </si>
  <si>
    <t>4680295163893</t>
  </si>
  <si>
    <t>4680295163909</t>
  </si>
  <si>
    <t>4680295000228</t>
  </si>
  <si>
    <t>4607085249407</t>
  </si>
  <si>
    <t>4680295000211</t>
  </si>
  <si>
    <t>4680295173533</t>
  </si>
  <si>
    <t>4607085249414</t>
  </si>
  <si>
    <t>4680295173540</t>
  </si>
  <si>
    <t>4680295264972</t>
  </si>
  <si>
    <t>4680295021858</t>
  </si>
  <si>
    <t>4680295021872</t>
  </si>
  <si>
    <t>4680295021896</t>
  </si>
  <si>
    <t>4680295264989</t>
  </si>
  <si>
    <t>4680295264996</t>
  </si>
  <si>
    <t>4680295265009</t>
  </si>
  <si>
    <t>4680295006114</t>
  </si>
  <si>
    <t>4680295173724</t>
  </si>
  <si>
    <t>4680295006107</t>
  </si>
  <si>
    <t>4680295173717</t>
  </si>
  <si>
    <t>4680295032311</t>
  </si>
  <si>
    <t>4680295033486</t>
  </si>
  <si>
    <t>4680295033462</t>
  </si>
  <si>
    <t>4680295117940</t>
  </si>
  <si>
    <t>4680295117919</t>
  </si>
  <si>
    <t>4680295117933</t>
  </si>
  <si>
    <t>4680295117926</t>
  </si>
  <si>
    <t>4640009544608</t>
  </si>
  <si>
    <t>4680295139669</t>
  </si>
  <si>
    <t>4680295139652</t>
  </si>
  <si>
    <t>4680295035268</t>
  </si>
  <si>
    <t>4680295038672</t>
  </si>
  <si>
    <t>4680295000617</t>
  </si>
  <si>
    <t>4680295192619</t>
  </si>
  <si>
    <t>4680295192626</t>
  </si>
  <si>
    <t>4680295192596</t>
  </si>
  <si>
    <t>4680295192602</t>
  </si>
  <si>
    <t>4680295192589</t>
  </si>
  <si>
    <t>4680295000624</t>
  </si>
  <si>
    <t>4680295000594</t>
  </si>
  <si>
    <t>4680295192558</t>
  </si>
  <si>
    <t>4680295192572</t>
  </si>
  <si>
    <t>4680295192565</t>
  </si>
  <si>
    <t>4680295003571</t>
  </si>
  <si>
    <t>4640009544585</t>
  </si>
  <si>
    <t>4680295192541</t>
  </si>
  <si>
    <t>4640009544561</t>
  </si>
  <si>
    <t>4680295000600</t>
  </si>
  <si>
    <t>4680295192510</t>
  </si>
  <si>
    <t>4680295192534</t>
  </si>
  <si>
    <t>4680295192527</t>
  </si>
  <si>
    <t>4640009544547</t>
  </si>
  <si>
    <t>4680295000587</t>
  </si>
  <si>
    <t>4680295289333</t>
  </si>
  <si>
    <t>4680295289340</t>
  </si>
  <si>
    <t>4680295289234</t>
  </si>
  <si>
    <t>4680295289241</t>
  </si>
  <si>
    <t>4680295289159</t>
  </si>
  <si>
    <t>4680295289166</t>
  </si>
  <si>
    <t>4680295289173</t>
  </si>
  <si>
    <t>4680295289180</t>
  </si>
  <si>
    <t>4680295080633</t>
  </si>
  <si>
    <t>4680295080640</t>
  </si>
  <si>
    <t>4680295079545</t>
  </si>
  <si>
    <t>4680295080626</t>
  </si>
  <si>
    <t>4680295028710</t>
  </si>
  <si>
    <t>4680295289296</t>
  </si>
  <si>
    <t>4680295289302</t>
  </si>
  <si>
    <t>4640009543656</t>
  </si>
  <si>
    <t>4680295289258</t>
  </si>
  <si>
    <t>4680295289265</t>
  </si>
  <si>
    <t>4680295289272</t>
  </si>
  <si>
    <t>4680295289289</t>
  </si>
  <si>
    <t>4680295289319</t>
  </si>
  <si>
    <t>4680295289326</t>
  </si>
  <si>
    <t>4680295028727</t>
  </si>
  <si>
    <t>4680295028741</t>
  </si>
  <si>
    <t>4680295289197</t>
  </si>
  <si>
    <t>4680295289203</t>
  </si>
  <si>
    <t>4680295289210</t>
  </si>
  <si>
    <t>4680295289227</t>
  </si>
  <si>
    <t>4680295139690</t>
  </si>
  <si>
    <t>4680295294719</t>
  </si>
  <si>
    <t>4680295227472</t>
  </si>
  <si>
    <t>4680295227441</t>
  </si>
  <si>
    <t>4680295227458</t>
  </si>
  <si>
    <t>4680295227465</t>
  </si>
  <si>
    <t>4680295246435</t>
  </si>
  <si>
    <t>4680295175575</t>
  </si>
  <si>
    <t>4680295239383</t>
  </si>
  <si>
    <t>4680295246367</t>
  </si>
  <si>
    <t>4680295246374</t>
  </si>
  <si>
    <t>4680295246381</t>
  </si>
  <si>
    <t>4680295246398</t>
  </si>
  <si>
    <t>4680295246404</t>
  </si>
  <si>
    <t>4680295246411</t>
  </si>
  <si>
    <t>4680295239369</t>
  </si>
  <si>
    <t>4680295175568</t>
  </si>
  <si>
    <t>4680295239338</t>
  </si>
  <si>
    <t>4680295239376</t>
  </si>
  <si>
    <t>4680295185277</t>
  </si>
  <si>
    <t>4680295239352</t>
  </si>
  <si>
    <t>4680295239345</t>
  </si>
  <si>
    <t>4680295185284</t>
  </si>
  <si>
    <t>4680295248224</t>
  </si>
  <si>
    <t>4680295227489</t>
  </si>
  <si>
    <t>4680295227533</t>
  </si>
  <si>
    <t>4680295227540</t>
  </si>
  <si>
    <t>4680295227496</t>
  </si>
  <si>
    <t>4680295227502</t>
  </si>
  <si>
    <t>4680295227519</t>
  </si>
  <si>
    <t>4680295227526</t>
  </si>
  <si>
    <t>4680295227557</t>
  </si>
  <si>
    <t>4680295227564</t>
  </si>
  <si>
    <t>4680295175599</t>
  </si>
  <si>
    <t>4680295175582</t>
  </si>
  <si>
    <t>4680295175520</t>
  </si>
  <si>
    <t>4680295186632</t>
  </si>
  <si>
    <t>4680295227434</t>
  </si>
  <si>
    <t>4680295227373</t>
  </si>
  <si>
    <t>4680295175544</t>
  </si>
  <si>
    <t>4680295227380</t>
  </si>
  <si>
    <t>4680295227397</t>
  </si>
  <si>
    <t>4680295227403</t>
  </si>
  <si>
    <t>4680295227410</t>
  </si>
  <si>
    <t>4680295227427</t>
  </si>
  <si>
    <t>4680295204084</t>
  </si>
  <si>
    <t>4680295204091</t>
  </si>
  <si>
    <t>4680295204107</t>
  </si>
  <si>
    <t>4680295204114</t>
  </si>
  <si>
    <t>4680295204121</t>
  </si>
  <si>
    <t>4680295204138</t>
  </si>
  <si>
    <t>4680295204145</t>
  </si>
  <si>
    <t>4680295204152</t>
  </si>
  <si>
    <t>4680295204169</t>
  </si>
  <si>
    <t>4680295204176</t>
  </si>
  <si>
    <t>4680295204183</t>
  </si>
  <si>
    <t>4680295204190</t>
  </si>
  <si>
    <t>4680295204206</t>
  </si>
  <si>
    <t>4680295204213</t>
  </si>
  <si>
    <t>4680295204220</t>
  </si>
  <si>
    <t>4680295204237</t>
  </si>
  <si>
    <t>4680295204244</t>
  </si>
  <si>
    <t>4680295245438</t>
  </si>
  <si>
    <t>4680295079767</t>
  </si>
  <si>
    <t>4680295079743</t>
  </si>
  <si>
    <t>4680295038504</t>
  </si>
  <si>
    <t>4680295003649</t>
  </si>
  <si>
    <t>4680295027027</t>
  </si>
  <si>
    <t>4680295083405</t>
  </si>
  <si>
    <t>4680295083399</t>
  </si>
  <si>
    <t>4680295117131</t>
  </si>
  <si>
    <t>4680295117124</t>
  </si>
  <si>
    <t>4680295117148</t>
  </si>
  <si>
    <t>4680295117155</t>
  </si>
  <si>
    <t>4680295192640</t>
  </si>
  <si>
    <t>4680295192657</t>
  </si>
  <si>
    <t>4680295192664</t>
  </si>
  <si>
    <t>4680295224792</t>
  </si>
  <si>
    <t>4680295224808</t>
  </si>
  <si>
    <t>4680295083412</t>
  </si>
  <si>
    <t>4680295224815</t>
  </si>
  <si>
    <t>4680295083429</t>
  </si>
  <si>
    <t>4680295192633</t>
  </si>
  <si>
    <t>4680295224761</t>
  </si>
  <si>
    <t>4680295224778</t>
  </si>
  <si>
    <t>4680295224785</t>
  </si>
  <si>
    <t>4680295086963</t>
  </si>
  <si>
    <t>4680295086956</t>
  </si>
  <si>
    <t>4680295117100</t>
  </si>
  <si>
    <t>4680295117117</t>
  </si>
  <si>
    <t>4680295117094</t>
  </si>
  <si>
    <t>4680295086970</t>
  </si>
  <si>
    <t>4680295086949</t>
  </si>
  <si>
    <t>4680295086932</t>
  </si>
  <si>
    <t>4680295195412</t>
  </si>
  <si>
    <t>4680295123125</t>
  </si>
  <si>
    <t>4680295245445</t>
  </si>
  <si>
    <t>4680295005377</t>
  </si>
  <si>
    <t>4680295005384</t>
  </si>
  <si>
    <t>4680295005391</t>
  </si>
  <si>
    <t>4680295264187</t>
  </si>
  <si>
    <t>4680295059141</t>
  </si>
  <si>
    <t>4680295195511</t>
  </si>
  <si>
    <t>4680295195528</t>
  </si>
  <si>
    <t>4680295195535</t>
  </si>
  <si>
    <t>4680295195542</t>
  </si>
  <si>
    <t>4680295195559</t>
  </si>
  <si>
    <t>4680295195498</t>
  </si>
  <si>
    <t>4680295195504</t>
  </si>
  <si>
    <t>4640009547739</t>
  </si>
  <si>
    <t>4680295144038, 24680295144032</t>
  </si>
  <si>
    <t>4680295144045, 24680295144049</t>
  </si>
  <si>
    <t>4680295144052, 24680295144056</t>
  </si>
  <si>
    <t>4680295144069, 24680295144063</t>
  </si>
  <si>
    <t>4680295144076, 24680295144070</t>
  </si>
  <si>
    <t>4680295144014, 24680295144018</t>
  </si>
  <si>
    <t>4680295144021, 24680295144025</t>
  </si>
  <si>
    <t>4607085248578</t>
  </si>
  <si>
    <t>4640009540365</t>
  </si>
  <si>
    <t>4680295143895, 24680295143899</t>
  </si>
  <si>
    <t>4680295143901, 24680295143905</t>
  </si>
  <si>
    <t>4680295143918, 24680295143912</t>
  </si>
  <si>
    <t>4680295143925, 24680295143929</t>
  </si>
  <si>
    <t>4680295143994, 24680295143998</t>
  </si>
  <si>
    <t>4680295143871, 24680295143875</t>
  </si>
  <si>
    <t>4680295143888, 24680295143882</t>
  </si>
  <si>
    <t>4607085248592</t>
  </si>
  <si>
    <t>4640009540358</t>
  </si>
  <si>
    <t>4680295000341</t>
  </si>
  <si>
    <t>4680295010272</t>
  </si>
  <si>
    <t>4607085248554</t>
  </si>
  <si>
    <t>4640009542147</t>
  </si>
  <si>
    <t>4680295264620</t>
  </si>
  <si>
    <t>4680295264637</t>
  </si>
  <si>
    <t>4680295264644</t>
  </si>
  <si>
    <t>4680295264651</t>
  </si>
  <si>
    <t>4680295264668</t>
  </si>
  <si>
    <t>4680295100003</t>
  </si>
  <si>
    <t>4680295100010</t>
  </si>
  <si>
    <t>4680295099994</t>
  </si>
  <si>
    <t>4680295099949</t>
  </si>
  <si>
    <t>4680295099956</t>
  </si>
  <si>
    <t>4680295099932</t>
  </si>
  <si>
    <t>4680295099970</t>
  </si>
  <si>
    <t>4680295099987</t>
  </si>
  <si>
    <t>4680295099963</t>
  </si>
  <si>
    <t>4680295175292</t>
  </si>
  <si>
    <t>4680295175322</t>
  </si>
  <si>
    <t>4680295175346</t>
  </si>
  <si>
    <t>4680295175360</t>
  </si>
  <si>
    <t>4680295175384</t>
  </si>
  <si>
    <t>4680295175476</t>
  </si>
  <si>
    <t>4680295175506</t>
  </si>
  <si>
    <t>4607085247816</t>
  </si>
  <si>
    <t>4680295030263</t>
  </si>
  <si>
    <t>4680295006411</t>
  </si>
  <si>
    <t>4640009547753</t>
  </si>
  <si>
    <t>4680295006459</t>
  </si>
  <si>
    <t>4640009541881</t>
  </si>
  <si>
    <t>4607085248226</t>
  </si>
  <si>
    <t>4607085247830</t>
  </si>
  <si>
    <t>4607085249674</t>
  </si>
  <si>
    <t>4680295010258</t>
  </si>
  <si>
    <t>4640009540372</t>
  </si>
  <si>
    <t>4640009540396</t>
  </si>
  <si>
    <t>4680295006435</t>
  </si>
  <si>
    <t>4607085248240</t>
  </si>
  <si>
    <t>4607085247793</t>
  </si>
  <si>
    <t>4680295072348</t>
  </si>
  <si>
    <t>4640009548064</t>
  </si>
  <si>
    <t>4640009548040</t>
  </si>
  <si>
    <t>4680295072300</t>
  </si>
  <si>
    <t>4680295072324</t>
  </si>
  <si>
    <t>4680295072362</t>
  </si>
  <si>
    <t>4640009548088</t>
  </si>
  <si>
    <t>4680295072409</t>
  </si>
  <si>
    <t>4680295059165</t>
  </si>
  <si>
    <t>4680295059189</t>
  </si>
  <si>
    <t>4680295195474</t>
  </si>
  <si>
    <t>4640009542901</t>
  </si>
  <si>
    <t>4680295044727</t>
  </si>
  <si>
    <t>4607085246079</t>
  </si>
  <si>
    <t>4680295126386</t>
  </si>
  <si>
    <t>4680295044734</t>
  </si>
  <si>
    <t>4607085246086</t>
  </si>
  <si>
    <t>4680295126331</t>
  </si>
  <si>
    <t>4680295126393</t>
  </si>
  <si>
    <t>4680295195429</t>
  </si>
  <si>
    <t>4680295126348</t>
  </si>
  <si>
    <t>4680295044741</t>
  </si>
  <si>
    <t>4680295126409</t>
  </si>
  <si>
    <t>4680295195436</t>
  </si>
  <si>
    <t>4607085246093</t>
  </si>
  <si>
    <t>4680295126416</t>
  </si>
  <si>
    <t>4680295044758</t>
  </si>
  <si>
    <t>4680295195450</t>
  </si>
  <si>
    <t>4607085246109</t>
  </si>
  <si>
    <t>4680295126362</t>
  </si>
  <si>
    <t>4680295195467</t>
  </si>
  <si>
    <t>4680295126379</t>
  </si>
  <si>
    <t>4680295195481</t>
  </si>
  <si>
    <t>4640009542918</t>
  </si>
  <si>
    <t>4680295090908</t>
  </si>
  <si>
    <t>4680295163190</t>
  </si>
  <si>
    <t>4680295163176</t>
  </si>
  <si>
    <t>4680295163183</t>
  </si>
  <si>
    <t>4680295163169</t>
  </si>
  <si>
    <t>4640009540013</t>
  </si>
  <si>
    <t>4640009542215</t>
  </si>
  <si>
    <t>4680295000310</t>
  </si>
  <si>
    <t>4680295171799</t>
  </si>
  <si>
    <t>4607085246727</t>
  </si>
  <si>
    <t>4607085249919</t>
  </si>
  <si>
    <t>4680295018636</t>
  </si>
  <si>
    <t>4640009545315</t>
  </si>
  <si>
    <t>4680295171805</t>
  </si>
  <si>
    <t>4680295143727</t>
  </si>
  <si>
    <t>4680295143734</t>
  </si>
  <si>
    <t>4680295091172</t>
  </si>
  <si>
    <t>4680295010944</t>
  </si>
  <si>
    <t>4680295010937</t>
  </si>
  <si>
    <t>4680295016090</t>
  </si>
  <si>
    <t>4680295010951</t>
  </si>
  <si>
    <t>4680295016120</t>
  </si>
  <si>
    <t>4680295257776</t>
  </si>
  <si>
    <t>4680295257714</t>
  </si>
  <si>
    <t>4680295109433</t>
  </si>
  <si>
    <t>4680295109426</t>
  </si>
  <si>
    <t>4680295109419</t>
  </si>
  <si>
    <t>4680295031215</t>
  </si>
  <si>
    <t>4680295091189</t>
  </si>
  <si>
    <t>4680295091196</t>
  </si>
  <si>
    <t>4680295139720</t>
  </si>
  <si>
    <t>4680295139744</t>
  </si>
  <si>
    <t>4680295024514</t>
  </si>
  <si>
    <t>4680295024521</t>
  </si>
  <si>
    <t>4680295250562</t>
  </si>
  <si>
    <t>4680295250524</t>
  </si>
  <si>
    <t>4680295257783</t>
  </si>
  <si>
    <t>4680295257769</t>
  </si>
  <si>
    <t>4680295250579</t>
  </si>
  <si>
    <t>4680295250531</t>
  </si>
  <si>
    <t>4680295075998</t>
  </si>
  <si>
    <t>4680295075981</t>
  </si>
  <si>
    <t>4680295076001</t>
  </si>
  <si>
    <t>4680295075974</t>
  </si>
  <si>
    <t>4680295195405</t>
  </si>
  <si>
    <t>4680295283027</t>
  </si>
  <si>
    <t>4680295283010</t>
  </si>
  <si>
    <t>4680295091936</t>
  </si>
  <si>
    <t>4640009543632</t>
  </si>
  <si>
    <t>4680295152637</t>
  </si>
  <si>
    <t>4680295152835</t>
  </si>
  <si>
    <t>4680295152613</t>
  </si>
  <si>
    <t>4680295152620</t>
  </si>
  <si>
    <t>4680295091882</t>
  </si>
  <si>
    <t>4680295091899</t>
  </si>
  <si>
    <t>4680295092148</t>
  </si>
  <si>
    <t>4640009543564</t>
  </si>
  <si>
    <t>4640009543588</t>
  </si>
  <si>
    <t>4640009543601</t>
  </si>
  <si>
    <t>4680295152606</t>
  </si>
  <si>
    <t>4640009543625</t>
  </si>
  <si>
    <t>4680295091943</t>
  </si>
  <si>
    <t>4680295197577</t>
  </si>
  <si>
    <t>4640009547418</t>
  </si>
  <si>
    <t>4680295197584</t>
  </si>
  <si>
    <t>4680295197560</t>
  </si>
  <si>
    <t>4680295074748</t>
  </si>
  <si>
    <t>4680295074755</t>
  </si>
  <si>
    <t>4680295185215</t>
  </si>
  <si>
    <t>4640009549962</t>
  </si>
  <si>
    <t>4680295100287</t>
  </si>
  <si>
    <t>4640009549986</t>
  </si>
  <si>
    <t>4680295185208</t>
  </si>
  <si>
    <t>4680295149354</t>
  </si>
  <si>
    <t>4680295105367</t>
  </si>
  <si>
    <t>4680295244851</t>
  </si>
  <si>
    <t>4680295244868</t>
  </si>
  <si>
    <t>4680295000020</t>
  </si>
  <si>
    <t>4680295105350</t>
  </si>
  <si>
    <t>4680295026464</t>
  </si>
  <si>
    <t>4680295026471</t>
  </si>
  <si>
    <t>4680295026440</t>
  </si>
  <si>
    <t>4680295026457</t>
  </si>
  <si>
    <t>4680295000051</t>
  </si>
  <si>
    <t>4680295000068</t>
  </si>
  <si>
    <t>4680295000037</t>
  </si>
  <si>
    <t>4680295000044</t>
  </si>
  <si>
    <t>4680295000099</t>
  </si>
  <si>
    <t>4680295000105</t>
  </si>
  <si>
    <t>4680295000075</t>
  </si>
  <si>
    <t>4680295000082</t>
  </si>
  <si>
    <t>4680295185239</t>
  </si>
  <si>
    <t>4680295105336</t>
  </si>
  <si>
    <t>4680295105343</t>
  </si>
  <si>
    <t>4680295000013</t>
  </si>
  <si>
    <t>4680295185222</t>
  </si>
  <si>
    <t>4680295225805</t>
  </si>
  <si>
    <t>4680295244844</t>
  </si>
  <si>
    <t>4680295225775</t>
  </si>
  <si>
    <t>4680295225782</t>
  </si>
  <si>
    <t>4680295225799</t>
  </si>
  <si>
    <t>4680295225898</t>
  </si>
  <si>
    <t>4680295225911</t>
  </si>
  <si>
    <t>4680295225881</t>
  </si>
  <si>
    <t>4680295225904</t>
  </si>
  <si>
    <t>4680295225843</t>
  </si>
  <si>
    <t>4680295225812</t>
  </si>
  <si>
    <t>4680295225829</t>
  </si>
  <si>
    <t>4680295225836</t>
  </si>
  <si>
    <t>4680295225874</t>
  </si>
  <si>
    <t>4680295225850</t>
  </si>
  <si>
    <t>4680295225867</t>
  </si>
  <si>
    <t>4680295225768</t>
  </si>
  <si>
    <t>4680295225720</t>
  </si>
  <si>
    <t>4680295225737</t>
  </si>
  <si>
    <t>4680295225744</t>
  </si>
  <si>
    <t>4680295225751</t>
  </si>
  <si>
    <t>4680295038542</t>
  </si>
  <si>
    <t>4680295038528</t>
  </si>
  <si>
    <t>4680295248262</t>
  </si>
  <si>
    <t>4680295007746</t>
  </si>
  <si>
    <t>4680295105398</t>
  </si>
  <si>
    <t>4680295251972</t>
  </si>
  <si>
    <t>4680295007739</t>
  </si>
  <si>
    <t>4680295202370</t>
  </si>
  <si>
    <t>4680295202363</t>
  </si>
  <si>
    <t>4680295202417</t>
  </si>
  <si>
    <t>4680295202400</t>
  </si>
  <si>
    <t>4680295202424</t>
  </si>
  <si>
    <t>4680295202448</t>
  </si>
  <si>
    <t>4680295202431</t>
  </si>
  <si>
    <t>4680295202356</t>
  </si>
  <si>
    <t>4680295202349</t>
  </si>
  <si>
    <t>4680295007722</t>
  </si>
  <si>
    <t>4680295202394</t>
  </si>
  <si>
    <t>4680295202387</t>
  </si>
  <si>
    <t>4680295279693</t>
  </si>
  <si>
    <t>4680295277613</t>
  </si>
  <si>
    <t>4680295278245</t>
  </si>
  <si>
    <t>4680295273882</t>
  </si>
  <si>
    <t>4680295273776</t>
  </si>
  <si>
    <t>4680295273844</t>
  </si>
  <si>
    <t>4680295273899</t>
  </si>
  <si>
    <t>4680295273783</t>
  </si>
  <si>
    <t>4680295273790</t>
  </si>
  <si>
    <t>4680295273851</t>
  </si>
  <si>
    <t>4680295273769</t>
  </si>
  <si>
    <t>4680295273837</t>
  </si>
  <si>
    <t>4680295273868</t>
  </si>
  <si>
    <t>4680295273745</t>
  </si>
  <si>
    <t>4680295273820</t>
  </si>
  <si>
    <t>4680295273875</t>
  </si>
  <si>
    <t>4680295273752</t>
  </si>
  <si>
    <t>4680295273806</t>
  </si>
  <si>
    <t>4680295273738</t>
  </si>
  <si>
    <t>4680295273813</t>
  </si>
  <si>
    <t>4680295105381</t>
  </si>
  <si>
    <t>4680295007715</t>
  </si>
  <si>
    <t>4680295275831</t>
  </si>
  <si>
    <t>4680295275848</t>
  </si>
  <si>
    <t>4680295275855</t>
  </si>
  <si>
    <t>4680295275862</t>
  </si>
  <si>
    <t>4680295275879</t>
  </si>
  <si>
    <t>4680295275886</t>
  </si>
  <si>
    <t>4680295275893</t>
  </si>
  <si>
    <t>4680295034780</t>
  </si>
  <si>
    <t>4680295033028</t>
  </si>
  <si>
    <t>4680295033585</t>
  </si>
  <si>
    <t>4680295091912</t>
  </si>
  <si>
    <t>4680295091929</t>
  </si>
  <si>
    <t>4680295091905</t>
  </si>
  <si>
    <t>4680295020684</t>
  </si>
  <si>
    <t>4680295143802</t>
  </si>
  <si>
    <t>4680295143789</t>
  </si>
  <si>
    <t>4680295143765</t>
  </si>
  <si>
    <t>4680295143772</t>
  </si>
  <si>
    <t>4680295164111</t>
  </si>
  <si>
    <t>4680295164128</t>
  </si>
  <si>
    <t>4680295164135</t>
  </si>
  <si>
    <t>4680295164142</t>
  </si>
  <si>
    <t>4680295249566</t>
  </si>
  <si>
    <t>4680295249573</t>
  </si>
  <si>
    <t>4680295281320</t>
  </si>
  <si>
    <t>4680295281313</t>
  </si>
  <si>
    <t>4680295275107</t>
  </si>
  <si>
    <t>4680295197775</t>
  </si>
  <si>
    <t>4680295197782</t>
  </si>
  <si>
    <t>4680295197751</t>
  </si>
  <si>
    <t>4680295197737</t>
  </si>
  <si>
    <t>4680295197768</t>
  </si>
  <si>
    <t>4680295197744</t>
  </si>
  <si>
    <t>4680295090878</t>
  </si>
  <si>
    <t>4680295090861</t>
  </si>
  <si>
    <t>4680295197690</t>
  </si>
  <si>
    <t>4680295090854</t>
  </si>
  <si>
    <t>4680295197683</t>
  </si>
  <si>
    <t>4680295090847</t>
  </si>
  <si>
    <t>4680295197720</t>
  </si>
  <si>
    <t>4680295223559</t>
  </si>
  <si>
    <t>4680295223566</t>
  </si>
  <si>
    <t>4680295223573</t>
  </si>
  <si>
    <t>4680295195351</t>
  </si>
  <si>
    <t>4680295195382</t>
  </si>
  <si>
    <t>4680295195368</t>
  </si>
  <si>
    <t>4680295195375</t>
  </si>
  <si>
    <t>4680295195399</t>
  </si>
  <si>
    <t>4680295118008</t>
  </si>
  <si>
    <t>4680295034681</t>
  </si>
  <si>
    <t>4680295032397</t>
  </si>
  <si>
    <t>4680295117995</t>
  </si>
  <si>
    <t>4680295033547</t>
  </si>
  <si>
    <t>4680295034704</t>
  </si>
  <si>
    <t>4680295032410</t>
  </si>
  <si>
    <t>4680295033561</t>
  </si>
  <si>
    <t>4680295032373</t>
  </si>
  <si>
    <t>4680295294726</t>
  </si>
  <si>
    <t>4680295274483</t>
  </si>
  <si>
    <t>4680295274520</t>
  </si>
  <si>
    <t>4680295274599</t>
  </si>
  <si>
    <t>4680295274537</t>
  </si>
  <si>
    <t>4680295152415</t>
  </si>
  <si>
    <t>4680295274490</t>
  </si>
  <si>
    <t>4680295274568</t>
  </si>
  <si>
    <t>4680295274544</t>
  </si>
  <si>
    <t>4680295152422</t>
  </si>
  <si>
    <t>4680295274575</t>
  </si>
  <si>
    <t>4680295274506</t>
  </si>
  <si>
    <t>4680295274551</t>
  </si>
  <si>
    <t>4680295152439</t>
  </si>
  <si>
    <t>4680295274513</t>
  </si>
  <si>
    <t>4680295274582</t>
  </si>
  <si>
    <t>4680295152392</t>
  </si>
  <si>
    <t>4680295152408</t>
  </si>
  <si>
    <t>4680295294733</t>
  </si>
  <si>
    <t>4680295150756</t>
  </si>
  <si>
    <t>4680295152378</t>
  </si>
  <si>
    <t>4680295152385</t>
  </si>
  <si>
    <t>4680295134022</t>
  </si>
  <si>
    <t>4680295071532</t>
  </si>
  <si>
    <t>4680295071549</t>
  </si>
  <si>
    <t>4607085245423</t>
  </si>
  <si>
    <t>4607085245348</t>
  </si>
  <si>
    <t>4680295164173</t>
  </si>
  <si>
    <t>4680295164180</t>
  </si>
  <si>
    <t>4680295163831</t>
  </si>
  <si>
    <t>4680295163800</t>
  </si>
  <si>
    <t>4680295163824</t>
  </si>
  <si>
    <t>4640009542178</t>
  </si>
  <si>
    <t>4607085246239</t>
  </si>
  <si>
    <t>4607085245362</t>
  </si>
  <si>
    <t>4607085245386</t>
  </si>
  <si>
    <t>4640009542192</t>
  </si>
  <si>
    <t>4607085245409</t>
  </si>
  <si>
    <t>4640009542154</t>
  </si>
  <si>
    <t>4607085245447</t>
  </si>
  <si>
    <t>4680295134039</t>
  </si>
  <si>
    <t>4680295134046</t>
  </si>
  <si>
    <t>4640009547531</t>
  </si>
  <si>
    <t>4680295116806</t>
  </si>
  <si>
    <t>4680295124139</t>
  </si>
  <si>
    <t>4640009547517</t>
  </si>
  <si>
    <t>4607085247175</t>
  </si>
  <si>
    <t>4680295124122</t>
  </si>
  <si>
    <t>4680295124153</t>
  </si>
  <si>
    <t>4640009547500</t>
  </si>
  <si>
    <t>4607085247168</t>
  </si>
  <si>
    <t>4680295124160</t>
  </si>
  <si>
    <t>4680295116820</t>
  </si>
  <si>
    <t>4680295124184</t>
  </si>
  <si>
    <t>4640009547524</t>
  </si>
  <si>
    <t>4607085247182</t>
  </si>
  <si>
    <t>4680295124146</t>
  </si>
  <si>
    <t>4680295116813</t>
  </si>
  <si>
    <t>4680295134008</t>
  </si>
  <si>
    <t>4640009543540</t>
  </si>
  <si>
    <t>4640009543557</t>
  </si>
  <si>
    <t>4680295081555</t>
  </si>
  <si>
    <t>4680295081562</t>
  </si>
  <si>
    <t>4680295081579</t>
  </si>
  <si>
    <t>4680295081548</t>
  </si>
  <si>
    <t>4640009543496</t>
  </si>
  <si>
    <t>4640009543489</t>
  </si>
  <si>
    <t>4640009543472</t>
  </si>
  <si>
    <t>4680295093718</t>
  </si>
  <si>
    <t>4640009543519</t>
  </si>
  <si>
    <t>4640009543526</t>
  </si>
  <si>
    <t>4640009543533</t>
  </si>
  <si>
    <t>4640009549719</t>
  </si>
  <si>
    <t>4640009549740</t>
  </si>
  <si>
    <t>4640009549757</t>
  </si>
  <si>
    <t>4640009549726</t>
  </si>
  <si>
    <t>4640009549733</t>
  </si>
  <si>
    <t>4680295053019</t>
  </si>
  <si>
    <t>4680295053033</t>
  </si>
  <si>
    <t>4680295208983</t>
  </si>
  <si>
    <t>4680295208990</t>
  </si>
  <si>
    <t>4680295173885</t>
  </si>
  <si>
    <t>4680295173878</t>
  </si>
  <si>
    <t>4607085244921</t>
  </si>
  <si>
    <t>4680295027829</t>
  </si>
  <si>
    <t>4680295223603</t>
  </si>
  <si>
    <t>4680295223597</t>
  </si>
  <si>
    <t>4607085244860</t>
  </si>
  <si>
    <t>4680295223580</t>
  </si>
  <si>
    <t>4680295248255</t>
  </si>
  <si>
    <t>4607085244907</t>
  </si>
  <si>
    <t>4607085244884</t>
  </si>
  <si>
    <t>4607085245089</t>
  </si>
  <si>
    <t>4607085244846</t>
  </si>
  <si>
    <t>4607085247656</t>
  </si>
  <si>
    <t>4680295224440</t>
  </si>
  <si>
    <t>4680295223344</t>
  </si>
  <si>
    <t>4680295250487</t>
  </si>
  <si>
    <t>4680295246343</t>
  </si>
  <si>
    <t>4680295224457</t>
  </si>
  <si>
    <t>4680295223351</t>
  </si>
  <si>
    <t>4680295250494</t>
  </si>
  <si>
    <t>4680295224464</t>
  </si>
  <si>
    <t>4680295223368</t>
  </si>
  <si>
    <t>4680295250500</t>
  </si>
  <si>
    <t>4680295186465</t>
  </si>
  <si>
    <t>4680295030195</t>
  </si>
  <si>
    <t>4680295072225</t>
  </si>
  <si>
    <t>4680295217237</t>
  </si>
  <si>
    <t>4680295217244</t>
  </si>
  <si>
    <t>4680295217251</t>
  </si>
  <si>
    <t>4680295217268</t>
  </si>
  <si>
    <t>4680295217275</t>
  </si>
  <si>
    <t>4680295217282</t>
  </si>
  <si>
    <t>4680295217299</t>
  </si>
  <si>
    <t>4680295217305</t>
  </si>
  <si>
    <t>4680295217312</t>
  </si>
  <si>
    <t>4680295217329</t>
  </si>
  <si>
    <t>4680295217336</t>
  </si>
  <si>
    <t>4680295217343</t>
  </si>
  <si>
    <t>4680295037125</t>
  </si>
  <si>
    <t>4680295037149</t>
  </si>
  <si>
    <t>4680295037439</t>
  </si>
  <si>
    <t>4680295037453</t>
  </si>
  <si>
    <t>4680295037163</t>
  </si>
  <si>
    <t>4680295037187</t>
  </si>
  <si>
    <t>4680295037477</t>
  </si>
  <si>
    <t>4680295037491</t>
  </si>
  <si>
    <t>4680295037200</t>
  </si>
  <si>
    <t>4680295037224</t>
  </si>
  <si>
    <t>4680295037514</t>
  </si>
  <si>
    <t>4680295037538</t>
  </si>
  <si>
    <t>4680295037248</t>
  </si>
  <si>
    <t>4680295037262</t>
  </si>
  <si>
    <t>4680295037552</t>
  </si>
  <si>
    <t>4680295037576</t>
  </si>
  <si>
    <t>4680295037286</t>
  </si>
  <si>
    <t>4680295037309</t>
  </si>
  <si>
    <t>4680295037590</t>
  </si>
  <si>
    <t>4680295037613</t>
  </si>
  <si>
    <t>4680295037323</t>
  </si>
  <si>
    <t>4680295037347</t>
  </si>
  <si>
    <t>4680295037637</t>
  </si>
  <si>
    <t>4680295037651</t>
  </si>
  <si>
    <t>4680295037361</t>
  </si>
  <si>
    <t>4680295037385</t>
  </si>
  <si>
    <t>4680295037675</t>
  </si>
  <si>
    <t>4680295037699</t>
  </si>
  <si>
    <t>4680295209508</t>
  </si>
  <si>
    <t>4680295209515</t>
  </si>
  <si>
    <t>4680295037392</t>
  </si>
  <si>
    <t>4680295037415</t>
  </si>
  <si>
    <t>4680295037712</t>
  </si>
  <si>
    <t>4680295037736</t>
  </si>
  <si>
    <t>4680295093336</t>
  </si>
  <si>
    <t>4680295093343</t>
  </si>
  <si>
    <t>4680295093312</t>
  </si>
  <si>
    <t>4680295093329</t>
  </si>
  <si>
    <t>4680295042273</t>
  </si>
  <si>
    <t>4680295042280</t>
  </si>
  <si>
    <t>4680295010517</t>
  </si>
  <si>
    <t>4680295010524</t>
  </si>
  <si>
    <t>4680295010531</t>
  </si>
  <si>
    <t>4680295149309</t>
  </si>
  <si>
    <t>4680295149316</t>
  </si>
  <si>
    <t>4680295010500</t>
  </si>
  <si>
    <t>4680295207535</t>
  </si>
  <si>
    <t>4680295207542</t>
  </si>
  <si>
    <t>4680295207559</t>
  </si>
  <si>
    <t>4680295207528</t>
  </si>
  <si>
    <t>4680295211501</t>
  </si>
  <si>
    <t>4680295211792</t>
  </si>
  <si>
    <t>4680295211471</t>
  </si>
  <si>
    <t>4680295211488</t>
  </si>
  <si>
    <t>4680295207580</t>
  </si>
  <si>
    <t>4680295207597</t>
  </si>
  <si>
    <t>4680295207603</t>
  </si>
  <si>
    <t>4680295207610</t>
  </si>
  <si>
    <t>4680295207566</t>
  </si>
  <si>
    <t>4680295207573</t>
  </si>
  <si>
    <t>4680295017110</t>
  </si>
  <si>
    <t>4680295088370</t>
  </si>
  <si>
    <t>4680295241928</t>
  </si>
  <si>
    <t>4680295088394</t>
  </si>
  <si>
    <t>4680295088387</t>
  </si>
  <si>
    <t>4680295041566</t>
  </si>
  <si>
    <t>4680295041580</t>
  </si>
  <si>
    <t>4680295265047</t>
  </si>
  <si>
    <t>4680295041528</t>
  </si>
  <si>
    <t>4680295041542</t>
  </si>
  <si>
    <t>4680295265030</t>
  </si>
  <si>
    <t>4680295251958</t>
  </si>
  <si>
    <t>4640009548125</t>
  </si>
  <si>
    <t>4640009548149</t>
  </si>
  <si>
    <t>4640009548132</t>
  </si>
  <si>
    <t>4680295113317</t>
  </si>
  <si>
    <t>4680295113331</t>
  </si>
  <si>
    <t>4680295113324</t>
  </si>
  <si>
    <t>4680295041467</t>
  </si>
  <si>
    <t>4680295041481</t>
  </si>
  <si>
    <t>4680295041504</t>
  </si>
  <si>
    <t>4680295041641</t>
  </si>
  <si>
    <t>4680295041665</t>
  </si>
  <si>
    <t>4680295265061</t>
  </si>
  <si>
    <t>4680295041603</t>
  </si>
  <si>
    <t>4680295041627</t>
  </si>
  <si>
    <t>4680295265054</t>
  </si>
  <si>
    <t>4680295121800</t>
  </si>
  <si>
    <t>4680295121817, 24680295121811</t>
  </si>
  <si>
    <t>4680295121794, 24680295121798</t>
  </si>
  <si>
    <t>4680295093299</t>
  </si>
  <si>
    <t>4680295042310</t>
  </si>
  <si>
    <t>4680295042327</t>
  </si>
  <si>
    <t>4680295042334</t>
  </si>
  <si>
    <t>4680295042341</t>
  </si>
  <si>
    <t>4680295042303</t>
  </si>
  <si>
    <t>4680295042365</t>
  </si>
  <si>
    <t>4680295042372</t>
  </si>
  <si>
    <t>4680295042389</t>
  </si>
  <si>
    <t>4680295042396</t>
  </si>
  <si>
    <t>4680295042358</t>
  </si>
  <si>
    <t>4680295042297</t>
  </si>
  <si>
    <t>4680295121848</t>
  </si>
  <si>
    <t>4680295121824</t>
  </si>
  <si>
    <t>4680295121831</t>
  </si>
  <si>
    <t>4680295231868</t>
  </si>
  <si>
    <t>4680295231899</t>
  </si>
  <si>
    <t>4680295231929</t>
  </si>
  <si>
    <t>4680295076018</t>
  </si>
  <si>
    <t>4680295116387</t>
  </si>
  <si>
    <t>4680295008538</t>
  </si>
  <si>
    <t>4680295008552</t>
  </si>
  <si>
    <t>4680295008576</t>
  </si>
  <si>
    <t>4680295007470</t>
  </si>
  <si>
    <t>4680295008613</t>
  </si>
  <si>
    <t>4680295008590</t>
  </si>
  <si>
    <t>4680295130932</t>
  </si>
  <si>
    <t>4680295130949</t>
  </si>
  <si>
    <t>4680295130956</t>
  </si>
  <si>
    <t>4680295130598</t>
  </si>
  <si>
    <t>4680295068044</t>
  </si>
  <si>
    <t>4680295068051</t>
  </si>
  <si>
    <t>4680295072386</t>
  </si>
  <si>
    <t>4680295223269</t>
  </si>
  <si>
    <t>4680295223252</t>
  </si>
  <si>
    <t>4680295041689, 4680295041689</t>
  </si>
  <si>
    <t>4680295041702</t>
  </si>
  <si>
    <t>4680295156277</t>
  </si>
  <si>
    <t>4680295156246</t>
  </si>
  <si>
    <t>4680295209836</t>
  </si>
  <si>
    <t>4680295209898</t>
  </si>
  <si>
    <t>4680295145264</t>
  </si>
  <si>
    <t>4680295209829</t>
  </si>
  <si>
    <t>4640009541584</t>
  </si>
  <si>
    <t>4680295109778</t>
  </si>
  <si>
    <t>4680295109785</t>
  </si>
  <si>
    <t>4640009541553</t>
  </si>
  <si>
    <t>4640009541560</t>
  </si>
  <si>
    <t>4640009541577</t>
  </si>
  <si>
    <t>4680295005360</t>
  </si>
  <si>
    <t>4680295005339</t>
  </si>
  <si>
    <t>4680295005346</t>
  </si>
  <si>
    <t>4680295005353</t>
  </si>
  <si>
    <t>4680295026426</t>
  </si>
  <si>
    <t>4640009540327</t>
  </si>
  <si>
    <t>4680295026433</t>
  </si>
  <si>
    <t>4640009540334</t>
  </si>
  <si>
    <t>4640009540341</t>
  </si>
  <si>
    <t>4680295026419</t>
  </si>
  <si>
    <t>4680295030911</t>
  </si>
  <si>
    <t>4680295030928</t>
  </si>
  <si>
    <t>4680295030898</t>
  </si>
  <si>
    <t>4680295030904</t>
  </si>
  <si>
    <t>4680295295914</t>
  </si>
  <si>
    <t>4680295034742</t>
  </si>
  <si>
    <t>4680295034766</t>
  </si>
  <si>
    <t>4680295034728</t>
  </si>
  <si>
    <t>4680295032212</t>
  </si>
  <si>
    <t>4680295032236</t>
  </si>
  <si>
    <t>4680295032175</t>
  </si>
  <si>
    <t>4680295032199</t>
  </si>
  <si>
    <t>4680295033448</t>
  </si>
  <si>
    <t>4680295033400</t>
  </si>
  <si>
    <t>4680295033424</t>
  </si>
  <si>
    <t>4680295032250</t>
  </si>
  <si>
    <t>4680295117889</t>
  </si>
  <si>
    <t>4680295117896</t>
  </si>
  <si>
    <t>4680295117902</t>
  </si>
  <si>
    <t>4680295086468</t>
  </si>
  <si>
    <t>4680295086482</t>
  </si>
  <si>
    <t>4680295086444</t>
  </si>
  <si>
    <t>4680295212638</t>
  </si>
  <si>
    <t>4680295117858</t>
  </si>
  <si>
    <t>4680295117865</t>
  </si>
  <si>
    <t>4680295117872</t>
  </si>
  <si>
    <t>4680295197928</t>
  </si>
  <si>
    <t>4680295197904</t>
  </si>
  <si>
    <t>4680295197911</t>
  </si>
  <si>
    <t>4680295210115</t>
  </si>
  <si>
    <t>4680295238034</t>
  </si>
  <si>
    <t>4680295100270</t>
  </si>
  <si>
    <t>4680295019633</t>
  </si>
  <si>
    <t>4680295273721</t>
  </si>
  <si>
    <t>4680295227090</t>
  </si>
  <si>
    <t>4680295195320</t>
  </si>
  <si>
    <t>4680295195337</t>
  </si>
  <si>
    <t>4680295195344</t>
  </si>
  <si>
    <t>4680295014003</t>
  </si>
  <si>
    <t>4680295014010</t>
  </si>
  <si>
    <t>4680295014027</t>
  </si>
  <si>
    <t>4680295201410</t>
  </si>
  <si>
    <t>4680295201458</t>
  </si>
  <si>
    <t>4680295201373</t>
  </si>
  <si>
    <t>4680295201472</t>
  </si>
  <si>
    <t>4680295201397</t>
  </si>
  <si>
    <t>4680295201434</t>
  </si>
  <si>
    <t>4680295244790</t>
  </si>
  <si>
    <t>4680295201403</t>
  </si>
  <si>
    <t>4680295201441</t>
  </si>
  <si>
    <t>4680295201359</t>
  </si>
  <si>
    <t>4680295201366</t>
  </si>
  <si>
    <t>4680295244806</t>
  </si>
  <si>
    <t>4680295201380</t>
  </si>
  <si>
    <t>4680295201427</t>
  </si>
  <si>
    <t>4680295244813</t>
  </si>
  <si>
    <t>4680295201465</t>
  </si>
  <si>
    <t>4680295259046</t>
  </si>
  <si>
    <t>4680295259022</t>
  </si>
  <si>
    <t>4680295259039</t>
  </si>
  <si>
    <t>4680295201342</t>
  </si>
  <si>
    <t>4680295244820</t>
  </si>
  <si>
    <t>4680295244837</t>
  </si>
  <si>
    <t>4680295259053</t>
  </si>
  <si>
    <t>4680295259015</t>
  </si>
  <si>
    <t>4680295258988</t>
  </si>
  <si>
    <t>4680295258995</t>
  </si>
  <si>
    <t>4680295259008</t>
  </si>
  <si>
    <t>4680295191025</t>
  </si>
  <si>
    <t>4680295191001</t>
  </si>
  <si>
    <t>4680295191018</t>
  </si>
  <si>
    <t>4680295191049</t>
  </si>
  <si>
    <t>4680295191056</t>
  </si>
  <si>
    <t>4680295191063</t>
  </si>
  <si>
    <t>4680295191070</t>
  </si>
  <si>
    <t>4680295190981</t>
  </si>
  <si>
    <t>4680295190998</t>
  </si>
  <si>
    <t>4680295190967</t>
  </si>
  <si>
    <t>4680295190974</t>
  </si>
  <si>
    <t>4680295191087</t>
  </si>
  <si>
    <t>4680295191094, 24680295191098</t>
  </si>
  <si>
    <t>4680295258971</t>
  </si>
  <si>
    <t>4680295191131</t>
  </si>
  <si>
    <t>4680295191100</t>
  </si>
  <si>
    <t>4680295191117</t>
  </si>
  <si>
    <t>4680295191124</t>
  </si>
  <si>
    <t>4680295191032</t>
  </si>
  <si>
    <t>4680295258957</t>
  </si>
  <si>
    <t>4680295259169</t>
  </si>
  <si>
    <t>4680295259114</t>
  </si>
  <si>
    <t>4680295212324</t>
  </si>
  <si>
    <t>4680295289029</t>
  </si>
  <si>
    <t>4680295289036</t>
  </si>
  <si>
    <t>4680295190912</t>
  </si>
  <si>
    <t>4680295190844</t>
  </si>
  <si>
    <t>4680295259183</t>
  </si>
  <si>
    <t>4680295259190</t>
  </si>
  <si>
    <t>4680295190929</t>
  </si>
  <si>
    <t>4680295190936</t>
  </si>
  <si>
    <t>4680295289067</t>
  </si>
  <si>
    <t>4680295289074</t>
  </si>
  <si>
    <t>4680295258933</t>
  </si>
  <si>
    <t>4680295259145</t>
  </si>
  <si>
    <t>4680295259091</t>
  </si>
  <si>
    <t>4680295258964</t>
  </si>
  <si>
    <t>4680295259176</t>
  </si>
  <si>
    <t>4680295259121</t>
  </si>
  <si>
    <t>4680295289043</t>
  </si>
  <si>
    <t>4680295289050</t>
  </si>
  <si>
    <t>4680295190868</t>
  </si>
  <si>
    <t>4680295190851</t>
  </si>
  <si>
    <t>4680295258940</t>
  </si>
  <si>
    <t>4680295259152</t>
  </si>
  <si>
    <t>4680295259107</t>
  </si>
  <si>
    <t>4680295201311</t>
  </si>
  <si>
    <t>4680295201335</t>
  </si>
  <si>
    <t>4680295212317</t>
  </si>
  <si>
    <t>4680295190943</t>
  </si>
  <si>
    <t>4680295190950</t>
  </si>
  <si>
    <t>4680295190905</t>
  </si>
  <si>
    <t>4680295212331</t>
  </si>
  <si>
    <t>4680295212348</t>
  </si>
  <si>
    <t>4680295212355</t>
  </si>
  <si>
    <t>4680295190899</t>
  </si>
  <si>
    <t>4680295190875</t>
  </si>
  <si>
    <t>4680295190882</t>
  </si>
  <si>
    <t>4680295201243</t>
  </si>
  <si>
    <t>4680295201328</t>
  </si>
  <si>
    <t>4680295068075</t>
  </si>
  <si>
    <t>4680295185376</t>
  </si>
  <si>
    <t>4680295185383</t>
  </si>
  <si>
    <t>4680295185390</t>
  </si>
  <si>
    <t>4607085249704</t>
  </si>
  <si>
    <t>4607085249759</t>
  </si>
  <si>
    <t>4607085249742</t>
  </si>
  <si>
    <t>4640009540914</t>
  </si>
  <si>
    <t>4680295130314</t>
  </si>
  <si>
    <t>4680295130321</t>
  </si>
  <si>
    <t>4680295130338</t>
  </si>
  <si>
    <t>4680295036715</t>
  </si>
  <si>
    <t>4640009544523</t>
  </si>
  <si>
    <t>4607085249773</t>
  </si>
  <si>
    <t>4640009544509</t>
  </si>
  <si>
    <t>4640009540877</t>
  </si>
  <si>
    <t>4640009540938</t>
  </si>
  <si>
    <t>4640009540891</t>
  </si>
  <si>
    <t>4680295025931</t>
  </si>
  <si>
    <t>4680295091158</t>
  </si>
  <si>
    <t>4640009541690</t>
  </si>
  <si>
    <t>4640009541706</t>
  </si>
  <si>
    <t>4640009541713</t>
  </si>
  <si>
    <t>4680295149231</t>
  </si>
  <si>
    <t>4680295149248</t>
  </si>
  <si>
    <t>4680295149255</t>
  </si>
  <si>
    <t>4680295163091</t>
  </si>
  <si>
    <t>4680295163107</t>
  </si>
  <si>
    <t>4680295003090</t>
  </si>
  <si>
    <t>4680295054450</t>
  </si>
  <si>
    <t>4680295241942</t>
  </si>
  <si>
    <t>4680295017462</t>
  </si>
  <si>
    <t>4680295054498</t>
  </si>
  <si>
    <t>4680295241959</t>
  </si>
  <si>
    <t>4680295223009</t>
  </si>
  <si>
    <t>4680295054535</t>
  </si>
  <si>
    <t>4680295017486</t>
  </si>
  <si>
    <t>4680295295976</t>
  </si>
  <si>
    <t>4680295054573</t>
  </si>
  <si>
    <t>4680295029212</t>
  </si>
  <si>
    <t>4680295223016</t>
  </si>
  <si>
    <t>4680295295983</t>
  </si>
  <si>
    <t>4680295054610</t>
  </si>
  <si>
    <t>4680295031154</t>
  </si>
  <si>
    <t>4680295223023</t>
  </si>
  <si>
    <t>4680295275213</t>
  </si>
  <si>
    <t>4680295054658</t>
  </si>
  <si>
    <t>4680295031161</t>
  </si>
  <si>
    <t>4680295223030</t>
  </si>
  <si>
    <t>4680295275220</t>
  </si>
  <si>
    <t>4680295031178</t>
  </si>
  <si>
    <t>4680295223047</t>
  </si>
  <si>
    <t>4680295054696</t>
  </si>
  <si>
    <t>4680295223054</t>
  </si>
  <si>
    <t>4680295223061</t>
  </si>
  <si>
    <t>4680295003083</t>
  </si>
  <si>
    <t>4680295054412</t>
  </si>
  <si>
    <t>4680295054474</t>
  </si>
  <si>
    <t>4680295054511</t>
  </si>
  <si>
    <t>4680295054559</t>
  </si>
  <si>
    <t>4680295054597</t>
  </si>
  <si>
    <t>4680295054634</t>
  </si>
  <si>
    <t>4680295054672</t>
  </si>
  <si>
    <t>4680295054719</t>
  </si>
  <si>
    <t>4680295054436</t>
  </si>
  <si>
    <t>4680295099659</t>
  </si>
  <si>
    <t>4680295099666</t>
  </si>
  <si>
    <t>4680295099673</t>
  </si>
  <si>
    <t>4680295099680</t>
  </si>
  <si>
    <t>4680295209430</t>
  </si>
  <si>
    <t>4680295099611</t>
  </si>
  <si>
    <t>4680295099635</t>
  </si>
  <si>
    <t>4680295099604</t>
  </si>
  <si>
    <t>4680295099628</t>
  </si>
  <si>
    <t>4680295099642</t>
  </si>
  <si>
    <t>4680295099574</t>
  </si>
  <si>
    <t>4680295099581</t>
  </si>
  <si>
    <t>4680295099598</t>
  </si>
  <si>
    <t>4680295209379</t>
  </si>
  <si>
    <t>4680295209386</t>
  </si>
  <si>
    <t>4680295209393</t>
  </si>
  <si>
    <t>4680295209409</t>
  </si>
  <si>
    <t>4680295209416</t>
  </si>
  <si>
    <t>4680295209423</t>
  </si>
  <si>
    <t>4680295283041</t>
  </si>
  <si>
    <t>4680295283034</t>
  </si>
  <si>
    <t>4680295283065</t>
  </si>
  <si>
    <t>4680295283058</t>
  </si>
  <si>
    <t>4680295059202</t>
  </si>
  <si>
    <t>4680295059226</t>
  </si>
  <si>
    <t>4680295059240</t>
  </si>
  <si>
    <t>4680295006244</t>
  </si>
  <si>
    <t>4680295006268</t>
  </si>
  <si>
    <t>4680295006329</t>
  </si>
  <si>
    <t>4680295021452</t>
  </si>
  <si>
    <t>4680295021483</t>
  </si>
  <si>
    <t>4680295021469</t>
  </si>
  <si>
    <t>4680295021490</t>
  </si>
  <si>
    <t>4680295021476</t>
  </si>
  <si>
    <t>4680295056362</t>
  </si>
  <si>
    <t>4680295056379</t>
  </si>
  <si>
    <t>4680295055662</t>
  </si>
  <si>
    <t>4680295055679</t>
  </si>
  <si>
    <t>4680295055686</t>
  </si>
  <si>
    <t>4680295055693</t>
  </si>
  <si>
    <t>4680295055709</t>
  </si>
  <si>
    <t>4680295055716</t>
  </si>
  <si>
    <t>4680295055877</t>
  </si>
  <si>
    <t>4680295055884</t>
  </si>
  <si>
    <t>4680295055891</t>
  </si>
  <si>
    <t>4680295055907</t>
  </si>
  <si>
    <t>4680295156499</t>
  </si>
  <si>
    <t>4680295055914</t>
  </si>
  <si>
    <t>4680295055921</t>
  </si>
  <si>
    <t>4680295055792</t>
  </si>
  <si>
    <t>4680295055808</t>
  </si>
  <si>
    <t>4680295055952</t>
  </si>
  <si>
    <t>4680295055969</t>
  </si>
  <si>
    <t>4680295156567</t>
  </si>
  <si>
    <t>4680295156574</t>
  </si>
  <si>
    <t>4680295055976</t>
  </si>
  <si>
    <t>4680295055983</t>
  </si>
  <si>
    <t>4680295156895</t>
  </si>
  <si>
    <t>4680295056133</t>
  </si>
  <si>
    <t>4680295056140</t>
  </si>
  <si>
    <t>4680295110385</t>
  </si>
  <si>
    <t>4680295110392</t>
  </si>
  <si>
    <t>4680295056119</t>
  </si>
  <si>
    <t>4680295056126</t>
  </si>
  <si>
    <t xml:space="preserve">4680295083337	_x000D_
</t>
  </si>
  <si>
    <t>4680295083320</t>
  </si>
  <si>
    <t>4680295083290</t>
  </si>
  <si>
    <t>4680295083283</t>
  </si>
  <si>
    <t>4680295083313</t>
  </si>
  <si>
    <t>4680295083306</t>
  </si>
  <si>
    <t>4680295055990</t>
  </si>
  <si>
    <t>4680295056010</t>
  </si>
  <si>
    <t>4680295083252</t>
  </si>
  <si>
    <t>4680295083245</t>
  </si>
  <si>
    <t>4680295083269</t>
  </si>
  <si>
    <t>4680295083276</t>
  </si>
  <si>
    <t>4680295110354</t>
  </si>
  <si>
    <t>4680295110347</t>
  </si>
  <si>
    <t>4680295110446</t>
  </si>
  <si>
    <t>4680295110453</t>
  </si>
  <si>
    <t>4680295055723</t>
  </si>
  <si>
    <t>4680295055730</t>
  </si>
  <si>
    <t>4680295083207</t>
  </si>
  <si>
    <t>4680295083214</t>
  </si>
  <si>
    <t>4680295083221</t>
  </si>
  <si>
    <t>4680295083238</t>
  </si>
  <si>
    <t>4680295055938</t>
  </si>
  <si>
    <t>4680295055945</t>
  </si>
  <si>
    <t>4680295162049</t>
  </si>
  <si>
    <t>4680295162056</t>
  </si>
  <si>
    <t>4680295055778</t>
  </si>
  <si>
    <t>4680295055785</t>
  </si>
  <si>
    <t>4680295162063</t>
  </si>
  <si>
    <t>4680295055754</t>
  </si>
  <si>
    <t>4680295055747</t>
  </si>
  <si>
    <t>4680295055822</t>
  </si>
  <si>
    <t>4680295055815</t>
  </si>
  <si>
    <t>4680295055839</t>
  </si>
  <si>
    <t>4680295055846</t>
  </si>
  <si>
    <t>4680295110408</t>
  </si>
  <si>
    <t>4680295110415</t>
  </si>
  <si>
    <t>4680295110422</t>
  </si>
  <si>
    <t>4680295110439</t>
  </si>
  <si>
    <t>4680295055853</t>
  </si>
  <si>
    <t>4680295055860</t>
  </si>
  <si>
    <t>4680295162070</t>
  </si>
  <si>
    <t>4680295056041</t>
  </si>
  <si>
    <t>4680295056058</t>
  </si>
  <si>
    <t>4680295155119</t>
  </si>
  <si>
    <t>4640009545216</t>
  </si>
  <si>
    <t>4680295003588</t>
  </si>
  <si>
    <t>4680295156925</t>
  </si>
  <si>
    <t>4680295157410</t>
  </si>
  <si>
    <t>4680295157489</t>
  </si>
  <si>
    <t>4680295157496</t>
  </si>
  <si>
    <t>4680295156314</t>
  </si>
  <si>
    <t>4680295156338</t>
  </si>
  <si>
    <t>4680295162001</t>
  </si>
  <si>
    <t>4680295056102</t>
  </si>
  <si>
    <t>4680295162018</t>
  </si>
  <si>
    <t>4680295056096</t>
  </si>
  <si>
    <t>4680295162025</t>
  </si>
  <si>
    <t>4680295161509</t>
  </si>
  <si>
    <t>4680295110361</t>
  </si>
  <si>
    <t>4680295110378</t>
  </si>
  <si>
    <t>4680295056072</t>
  </si>
  <si>
    <t>4680295161950</t>
  </si>
  <si>
    <t>4680295056089</t>
  </si>
  <si>
    <t>4680295161967</t>
  </si>
  <si>
    <t>4680295161974</t>
  </si>
  <si>
    <t>4680295161981</t>
  </si>
  <si>
    <t>4680295161998</t>
  </si>
  <si>
    <t>4680295056034</t>
  </si>
  <si>
    <t>4680295056027</t>
  </si>
  <si>
    <t>4680295123194</t>
  </si>
  <si>
    <t>4680295123170</t>
  </si>
  <si>
    <t>4680295123200</t>
  </si>
  <si>
    <t>4680295123187</t>
  </si>
  <si>
    <t>4680295123279</t>
  </si>
  <si>
    <t>4680295123255</t>
  </si>
  <si>
    <t>4680295123286</t>
  </si>
  <si>
    <t>4680295123262</t>
  </si>
  <si>
    <t>4680295123316</t>
  </si>
  <si>
    <t>4680295123293</t>
  </si>
  <si>
    <t>4680295123323</t>
  </si>
  <si>
    <t>4680295123309</t>
  </si>
  <si>
    <t>4680295123354</t>
  </si>
  <si>
    <t>4680295123330</t>
  </si>
  <si>
    <t>4680295123361</t>
  </si>
  <si>
    <t>4680295123347</t>
  </si>
  <si>
    <t>4680295212096</t>
  </si>
  <si>
    <t>4680295212102</t>
  </si>
  <si>
    <t>4680295212119</t>
  </si>
  <si>
    <t>4680295212126</t>
  </si>
  <si>
    <t>4680295212133</t>
  </si>
  <si>
    <t>4680295098638</t>
  </si>
  <si>
    <t>4680295098652</t>
  </si>
  <si>
    <t>4680295098645</t>
  </si>
  <si>
    <t>4680295123392</t>
  </si>
  <si>
    <t>4680295123408</t>
  </si>
  <si>
    <t>4680295123378</t>
  </si>
  <si>
    <t>4680295123385</t>
  </si>
  <si>
    <t>4680295092100</t>
  </si>
  <si>
    <t>4680295092094</t>
  </si>
  <si>
    <t>4680295092124</t>
  </si>
  <si>
    <t>4680295092117</t>
  </si>
  <si>
    <t>4680295123149</t>
  </si>
  <si>
    <t>4680295123156</t>
  </si>
  <si>
    <t>4680295123415</t>
  </si>
  <si>
    <t>4680295123422</t>
  </si>
  <si>
    <t>4680295006237</t>
  </si>
  <si>
    <t>4680295006251</t>
  </si>
  <si>
    <t>4680295006312</t>
  </si>
  <si>
    <t>4680295257813</t>
  </si>
  <si>
    <t>4680295257806</t>
  </si>
  <si>
    <t>4680295257790</t>
  </si>
  <si>
    <t>4680295257820</t>
  </si>
  <si>
    <t>4680295006350</t>
  </si>
  <si>
    <t>4680295006343</t>
  </si>
  <si>
    <t>4680295006336</t>
  </si>
  <si>
    <t>4680295170549</t>
  </si>
  <si>
    <t>4680295065364</t>
  </si>
  <si>
    <t>4680295065371</t>
  </si>
  <si>
    <t>4680295170563</t>
  </si>
  <si>
    <t>4680295170556</t>
  </si>
  <si>
    <t>4680295006381</t>
  </si>
  <si>
    <t>4680295006367</t>
  </si>
  <si>
    <t>4680295006374</t>
  </si>
  <si>
    <t>4680295091202</t>
  </si>
  <si>
    <t>4680295123163</t>
  </si>
  <si>
    <t>4680295091219</t>
  </si>
  <si>
    <t>4680295212140</t>
  </si>
  <si>
    <t>4680295182023</t>
  </si>
  <si>
    <t>4680295238058</t>
  </si>
  <si>
    <t>4680295238065</t>
  </si>
  <si>
    <t>4680295246305</t>
  </si>
  <si>
    <t>4680295246312</t>
  </si>
  <si>
    <t>4680295246299</t>
  </si>
  <si>
    <t>4607085245836</t>
  </si>
  <si>
    <t>4640009541591</t>
  </si>
  <si>
    <t>4607085245829</t>
  </si>
  <si>
    <t>4640009541607</t>
  </si>
  <si>
    <t>4607085245843</t>
  </si>
  <si>
    <t>4680295227311</t>
  </si>
  <si>
    <t>4680295227328</t>
  </si>
  <si>
    <t>4680295223481</t>
  </si>
  <si>
    <t>4680295223399</t>
  </si>
  <si>
    <t>4680295223382</t>
  </si>
  <si>
    <t>4680295223375</t>
  </si>
  <si>
    <t>4680295223443</t>
  </si>
  <si>
    <t>4680295223429</t>
  </si>
  <si>
    <t>4680295223511</t>
  </si>
  <si>
    <t>4680295223436</t>
  </si>
  <si>
    <t>4680295223528</t>
  </si>
  <si>
    <t>4680295163145</t>
  </si>
  <si>
    <t>4680295300533</t>
  </si>
  <si>
    <t>4680295242024</t>
  </si>
  <si>
    <t>4680295163114</t>
  </si>
  <si>
    <t>4680295300502</t>
  </si>
  <si>
    <t>4680295241997</t>
  </si>
  <si>
    <t>4680295163121</t>
  </si>
  <si>
    <t>4680295300519</t>
  </si>
  <si>
    <t>4680295242000</t>
  </si>
  <si>
    <t>4680295163138</t>
  </si>
  <si>
    <t>4680295300526</t>
  </si>
  <si>
    <t>4680295242017</t>
  </si>
  <si>
    <t>4680295274094</t>
  </si>
  <si>
    <t>4680295274100</t>
  </si>
  <si>
    <t>4680295283591</t>
  </si>
  <si>
    <t>4680295274070</t>
  </si>
  <si>
    <t>4680295283607</t>
  </si>
  <si>
    <t>4680295099864</t>
  </si>
  <si>
    <t>4680295099857</t>
  </si>
  <si>
    <t>4680295283690</t>
  </si>
  <si>
    <t>4680295283683</t>
  </si>
  <si>
    <t>4680295274087</t>
  </si>
  <si>
    <t>4680295099796</t>
  </si>
  <si>
    <t>4680295099802</t>
  </si>
  <si>
    <t>4680295099819</t>
  </si>
  <si>
    <t>4680295099826</t>
  </si>
  <si>
    <t>4680295274049</t>
  </si>
  <si>
    <t>4680295099840</t>
  </si>
  <si>
    <t>4680295099833</t>
  </si>
  <si>
    <t>4680295274056</t>
  </si>
  <si>
    <t>4680295283614</t>
  </si>
  <si>
    <t>4680295283652</t>
  </si>
  <si>
    <t>4680295274063</t>
  </si>
  <si>
    <t>4680295156147</t>
  </si>
  <si>
    <t>4680295099871</t>
  </si>
  <si>
    <t>4680295152446</t>
  </si>
  <si>
    <t>4680295152460</t>
  </si>
  <si>
    <t>4680295152453</t>
  </si>
  <si>
    <t>4640009540525</t>
  </si>
  <si>
    <t>4640009540532</t>
  </si>
  <si>
    <t>4680295068082</t>
  </si>
  <si>
    <t>4680295212157</t>
  </si>
  <si>
    <t>4680295212164</t>
  </si>
  <si>
    <t>4680295212171</t>
  </si>
  <si>
    <t>4680295091790</t>
  </si>
  <si>
    <t>4680295152675</t>
  </si>
  <si>
    <t>4680295109440</t>
  </si>
  <si>
    <t>4680295109457</t>
  </si>
  <si>
    <t>4680295091806</t>
  </si>
  <si>
    <t>4680295006398</t>
  </si>
  <si>
    <t>4680295006404</t>
  </si>
  <si>
    <t>4680295017530</t>
  </si>
  <si>
    <t>4680295017561</t>
  </si>
  <si>
    <t>4680295017592</t>
  </si>
  <si>
    <t>4680295017523</t>
  </si>
  <si>
    <t>4680295017585</t>
  </si>
  <si>
    <t>4680295017516</t>
  </si>
  <si>
    <t>4680295017547</t>
  </si>
  <si>
    <t>4680295017578</t>
  </si>
  <si>
    <t>4680295017554</t>
  </si>
  <si>
    <t>4680295223085</t>
  </si>
  <si>
    <t>4680295223092</t>
  </si>
  <si>
    <t>4680295186540</t>
  </si>
  <si>
    <t>4680295163947</t>
  </si>
  <si>
    <t>4680295186557</t>
  </si>
  <si>
    <t>4680295163954</t>
  </si>
  <si>
    <t>4680295186564</t>
  </si>
  <si>
    <t>4680295186588</t>
  </si>
  <si>
    <t>4680295186571</t>
  </si>
  <si>
    <t>4680295186595</t>
  </si>
  <si>
    <t>4680295209454</t>
  </si>
  <si>
    <t>4680295209447</t>
  </si>
  <si>
    <t>4680295209492</t>
  </si>
  <si>
    <t>4680295209485</t>
  </si>
  <si>
    <t>4680295209478</t>
  </si>
  <si>
    <t>4680295209461</t>
  </si>
  <si>
    <t>4680295164098</t>
  </si>
  <si>
    <t>4680295164104</t>
  </si>
  <si>
    <t>4680295223108</t>
  </si>
  <si>
    <t>4680295163992</t>
  </si>
  <si>
    <t>4680295164005</t>
  </si>
  <si>
    <t>4680295164012</t>
  </si>
  <si>
    <t>4680295163985</t>
  </si>
  <si>
    <t>4680295164043</t>
  </si>
  <si>
    <t>4680295164036</t>
  </si>
  <si>
    <t>4680295164074</t>
  </si>
  <si>
    <t>4680295164067</t>
  </si>
  <si>
    <t>4680295164081</t>
  </si>
  <si>
    <t>4680295164050</t>
  </si>
  <si>
    <t>4680295164029</t>
  </si>
  <si>
    <t>4680295186519</t>
  </si>
  <si>
    <t>4680295186502</t>
  </si>
  <si>
    <t>4680295186533</t>
  </si>
  <si>
    <t>4680295186526</t>
  </si>
  <si>
    <t>4680295163961</t>
  </si>
  <si>
    <t>4680295163978</t>
  </si>
  <si>
    <t>4680295163923</t>
  </si>
  <si>
    <t>4680295163930</t>
  </si>
  <si>
    <t>4607085245560</t>
  </si>
  <si>
    <t>4680295191490</t>
  </si>
  <si>
    <t>4680295191506</t>
  </si>
  <si>
    <t>4680295217794</t>
  </si>
  <si>
    <t>4680295186915</t>
  </si>
  <si>
    <t>4680295186922</t>
  </si>
  <si>
    <t>4680295186908</t>
  </si>
  <si>
    <t>4607085245584</t>
  </si>
  <si>
    <t>4680295227342</t>
  </si>
  <si>
    <t>4680295227359</t>
  </si>
  <si>
    <t>4680295227335</t>
  </si>
  <si>
    <t>4607085245607</t>
  </si>
  <si>
    <t>4680295191438</t>
  </si>
  <si>
    <t>4607085246314</t>
  </si>
  <si>
    <t>4680295191452</t>
  </si>
  <si>
    <t>4680295191469</t>
  </si>
  <si>
    <t>4680295191445</t>
  </si>
  <si>
    <t>4680295191421</t>
  </si>
  <si>
    <t>4607085245621</t>
  </si>
  <si>
    <t>4640009541614</t>
  </si>
  <si>
    <t>4680295217770</t>
  </si>
  <si>
    <t>4680295217787</t>
  </si>
  <si>
    <t>4607085245744</t>
  </si>
  <si>
    <t>4680295215905</t>
  </si>
  <si>
    <t>4607085245768</t>
  </si>
  <si>
    <t>4680295217206</t>
  </si>
  <si>
    <t>4680295217213</t>
  </si>
  <si>
    <t>4607085245546</t>
  </si>
  <si>
    <t>4607085245522</t>
  </si>
  <si>
    <t>4680295191384</t>
  </si>
  <si>
    <t>4607085246291</t>
  </si>
  <si>
    <t>4680295280101</t>
  </si>
  <si>
    <t>4607085245065</t>
  </si>
  <si>
    <t>4640009541379</t>
  </si>
  <si>
    <t>4607085247670</t>
  </si>
  <si>
    <t>4680295080756</t>
  </si>
  <si>
    <t>4607085247694</t>
  </si>
  <si>
    <t>4607085245102</t>
  </si>
  <si>
    <t>4607085245027</t>
  </si>
  <si>
    <t>4680295021278</t>
  </si>
  <si>
    <t>4640009541331</t>
  </si>
  <si>
    <t>4680295021261</t>
  </si>
  <si>
    <t>4607085245003</t>
  </si>
  <si>
    <t>4607085244969</t>
  </si>
  <si>
    <t>4680295044772</t>
  </si>
  <si>
    <t>4640009545025</t>
  </si>
  <si>
    <t>4680295005674</t>
  </si>
  <si>
    <t>4680295021285</t>
  </si>
  <si>
    <t>4680295021292</t>
  </si>
  <si>
    <t>4680295238096</t>
  </si>
  <si>
    <t>4680295238102</t>
  </si>
  <si>
    <t>4607085244983</t>
  </si>
  <si>
    <t>4680295021308</t>
  </si>
  <si>
    <t>4640009541355</t>
  </si>
  <si>
    <t>4680295238089</t>
  </si>
  <si>
    <t>4607085244945</t>
  </si>
  <si>
    <t>4680295195566</t>
  </si>
  <si>
    <t>4680295110552</t>
  </si>
  <si>
    <t>4680295110569</t>
  </si>
  <si>
    <t>4680295110576</t>
  </si>
  <si>
    <t>4680295110583</t>
  </si>
  <si>
    <t>4680295110590</t>
  </si>
  <si>
    <t>4680295110606</t>
  </si>
  <si>
    <t>4640009547210</t>
  </si>
  <si>
    <t>4680295110613</t>
  </si>
  <si>
    <t>4680295110620</t>
  </si>
  <si>
    <t>4680295110637</t>
  </si>
  <si>
    <t>4680295110644</t>
  </si>
  <si>
    <t>4680295110668</t>
  </si>
  <si>
    <t>4680295110651</t>
  </si>
  <si>
    <t>4680295110675</t>
  </si>
  <si>
    <t>4680295005278</t>
  </si>
  <si>
    <t>4680295005292</t>
  </si>
  <si>
    <t>4680295005315</t>
  </si>
  <si>
    <t>4640009547135</t>
  </si>
  <si>
    <t>4640009547173</t>
  </si>
  <si>
    <t>4640009547197</t>
  </si>
  <si>
    <t>4640009547234</t>
  </si>
  <si>
    <t>4640009547258</t>
  </si>
  <si>
    <t>4640009547296</t>
  </si>
  <si>
    <t>4640009547319</t>
  </si>
  <si>
    <t>4640009547333</t>
  </si>
  <si>
    <t>4640009547357</t>
  </si>
  <si>
    <t>4640009547395</t>
  </si>
  <si>
    <t>4680295016731</t>
  </si>
  <si>
    <t>4680295016748</t>
  </si>
  <si>
    <t>4680295016755</t>
  </si>
  <si>
    <t>4680295016762</t>
  </si>
  <si>
    <t>4680295016779</t>
  </si>
  <si>
    <t>4680295016786</t>
  </si>
  <si>
    <t>4680295016793</t>
  </si>
  <si>
    <t>4680295016809</t>
  </si>
  <si>
    <t>4680295016816</t>
  </si>
  <si>
    <t>4680295016823</t>
  </si>
  <si>
    <t>4680295016830</t>
  </si>
  <si>
    <t>4680295016847</t>
  </si>
  <si>
    <t>4680295097242</t>
  </si>
  <si>
    <t>4680295097259</t>
  </si>
  <si>
    <t>4680295097266</t>
  </si>
  <si>
    <t>4680295097273</t>
  </si>
  <si>
    <t>4680295097280</t>
  </si>
  <si>
    <t>4680295097297</t>
  </si>
  <si>
    <t>4680295097303</t>
  </si>
  <si>
    <t>4680295097310</t>
  </si>
  <si>
    <t>4680295097327</t>
  </si>
  <si>
    <t>4680295097334</t>
  </si>
  <si>
    <t>4680295096726</t>
  </si>
  <si>
    <t>4680295096733</t>
  </si>
  <si>
    <t>4680295096740</t>
  </si>
  <si>
    <t>4680295096757</t>
  </si>
  <si>
    <t>4680295096764</t>
  </si>
  <si>
    <t>4680295096771</t>
  </si>
  <si>
    <t>4680295096788</t>
  </si>
  <si>
    <t>4680295096719</t>
  </si>
  <si>
    <t>4680295096658</t>
  </si>
  <si>
    <t>4680295096665</t>
  </si>
  <si>
    <t>4680295096672</t>
  </si>
  <si>
    <t>4680295096689</t>
  </si>
  <si>
    <t>4680295096696</t>
  </si>
  <si>
    <t>4680295096702</t>
  </si>
  <si>
    <t>4680295020882</t>
  </si>
  <si>
    <t>4680295020899</t>
  </si>
  <si>
    <t>4680295020905</t>
  </si>
  <si>
    <t>4680295020912</t>
  </si>
  <si>
    <t>4680295020929</t>
  </si>
  <si>
    <t>4680295020936</t>
  </si>
  <si>
    <t>4680295020943</t>
  </si>
  <si>
    <t>4680295020950</t>
  </si>
  <si>
    <t>4680295020967</t>
  </si>
  <si>
    <t>4680295020974</t>
  </si>
  <si>
    <t>4680295020981</t>
  </si>
  <si>
    <t>4680295020998</t>
  </si>
  <si>
    <t>4680295005216</t>
  </si>
  <si>
    <t>4680295005407</t>
  </si>
  <si>
    <t>4680295005230</t>
  </si>
  <si>
    <t>4680295005254</t>
  </si>
  <si>
    <t>4640009546855</t>
  </si>
  <si>
    <t>4640009546893</t>
  </si>
  <si>
    <t>4640009546916</t>
  </si>
  <si>
    <t>4640009546954</t>
  </si>
  <si>
    <t>4640009546992</t>
  </si>
  <si>
    <t>4640009546978</t>
  </si>
  <si>
    <t>4640009547012</t>
  </si>
  <si>
    <t>4640009547036</t>
  </si>
  <si>
    <t>4640009547050</t>
  </si>
  <si>
    <t>4640009547074</t>
  </si>
  <si>
    <t>4640009547098</t>
  </si>
  <si>
    <t>4680295162094</t>
  </si>
  <si>
    <t>4680295162100</t>
  </si>
  <si>
    <t>4640009547272</t>
  </si>
  <si>
    <t>4680295162117</t>
  </si>
  <si>
    <t>4680295162124</t>
  </si>
  <si>
    <t>4680295162131</t>
  </si>
  <si>
    <t>4680295162148</t>
  </si>
  <si>
    <t>4680295162155</t>
  </si>
  <si>
    <t>4680295162162</t>
  </si>
  <si>
    <t>4680295162179</t>
  </si>
  <si>
    <t>4680295162186</t>
  </si>
  <si>
    <t>4680295162193</t>
  </si>
  <si>
    <t>4680295162209</t>
  </si>
  <si>
    <t>4680295162216</t>
  </si>
  <si>
    <t>4680295162223</t>
  </si>
  <si>
    <t>4680295162230</t>
  </si>
  <si>
    <t>4680295162247</t>
  </si>
  <si>
    <t>4680295162254</t>
  </si>
  <si>
    <t>4680295162261</t>
  </si>
  <si>
    <t>4680295162278</t>
  </si>
  <si>
    <t>4680295162285</t>
  </si>
  <si>
    <t>4680295162292</t>
  </si>
  <si>
    <t>4680295162308</t>
  </si>
  <si>
    <t>4680295162315</t>
  </si>
  <si>
    <t>4680295162322</t>
  </si>
  <si>
    <t>4680295162339</t>
  </si>
  <si>
    <t>4680295162346</t>
  </si>
  <si>
    <t>4680295162353</t>
  </si>
  <si>
    <t>4680295244899</t>
  </si>
  <si>
    <t>4680295223689</t>
  </si>
  <si>
    <t>4680295223665</t>
  </si>
  <si>
    <t>4680295223672</t>
  </si>
  <si>
    <t>14640009549655</t>
  </si>
  <si>
    <t>14640009549679</t>
  </si>
  <si>
    <t>14640009549693</t>
  </si>
  <si>
    <t>14680295052958</t>
  </si>
  <si>
    <t>14680295241871</t>
  </si>
  <si>
    <t>14680295103889</t>
  </si>
  <si>
    <t>14680295103865</t>
  </si>
  <si>
    <t>34680295006474</t>
  </si>
  <si>
    <t>34680295006498</t>
  </si>
  <si>
    <t>14680295175091</t>
  </si>
  <si>
    <t>34640009546757</t>
  </si>
  <si>
    <t>14680295175114</t>
  </si>
  <si>
    <t>24680295113502</t>
  </si>
  <si>
    <t>24680295113489</t>
  </si>
  <si>
    <t>24680295113496</t>
  </si>
  <si>
    <t>24680295280426</t>
  </si>
  <si>
    <t>24680295280433</t>
  </si>
  <si>
    <t>14680295197796</t>
  </si>
  <si>
    <t>34680295090886</t>
  </si>
  <si>
    <t>34680295090893</t>
  </si>
  <si>
    <t>14680295143854</t>
  </si>
  <si>
    <t>14680295143847</t>
  </si>
  <si>
    <t>24680295015509</t>
  </si>
  <si>
    <t>24680295015523</t>
  </si>
  <si>
    <t>14680295143816</t>
  </si>
  <si>
    <t>14680295143823</t>
  </si>
  <si>
    <t>14680295143830</t>
  </si>
  <si>
    <t>14680295036996</t>
  </si>
  <si>
    <t>14680295004353</t>
  </si>
  <si>
    <t>14680295215315</t>
  </si>
  <si>
    <t>14680295215322</t>
  </si>
  <si>
    <t>14680295215308</t>
  </si>
  <si>
    <t>14680295017605</t>
  </si>
  <si>
    <t>14680295065385</t>
  </si>
  <si>
    <t>14607085248490</t>
  </si>
  <si>
    <t>14680295189562</t>
  </si>
  <si>
    <t>14680295189579</t>
  </si>
  <si>
    <t>14680295189586</t>
  </si>
  <si>
    <t>14680295189593</t>
  </si>
  <si>
    <t>14607085248537</t>
  </si>
  <si>
    <t>14607085248513</t>
  </si>
  <si>
    <t>14680295164156</t>
  </si>
  <si>
    <t>14680295164163</t>
  </si>
  <si>
    <t>14680295028700</t>
  </si>
  <si>
    <t>14640009541642</t>
  </si>
  <si>
    <t>14640009541635</t>
  </si>
  <si>
    <t>14680295152658</t>
  </si>
  <si>
    <t>14680295095160</t>
  </si>
  <si>
    <t>14680295054327</t>
  </si>
  <si>
    <t>14680295105418</t>
  </si>
  <si>
    <t>14680295105401</t>
  </si>
  <si>
    <t>14607085248704</t>
  </si>
  <si>
    <t>14680295065255</t>
  </si>
  <si>
    <t>14607085248728</t>
  </si>
  <si>
    <t>14607085248681</t>
  </si>
  <si>
    <t>14680295107245</t>
  </si>
  <si>
    <t>14680295107221</t>
  </si>
  <si>
    <t>14680295107214</t>
  </si>
  <si>
    <t>14680295107290</t>
  </si>
  <si>
    <t>14680295107238</t>
  </si>
  <si>
    <t>14680295107283</t>
  </si>
  <si>
    <t>14680295107252</t>
  </si>
  <si>
    <t>14680295107276</t>
  </si>
  <si>
    <t>14680295107269</t>
  </si>
  <si>
    <t>14680295107207</t>
  </si>
  <si>
    <t>14680295089626</t>
  </si>
  <si>
    <t>14680295089565</t>
  </si>
  <si>
    <t>14680295089589</t>
  </si>
  <si>
    <t>14680295089602</t>
  </si>
  <si>
    <t>14680295089480</t>
  </si>
  <si>
    <t>14680295089527</t>
  </si>
  <si>
    <t>14680295089541</t>
  </si>
  <si>
    <t>14680295089640</t>
  </si>
  <si>
    <t>14680295089664</t>
  </si>
  <si>
    <t>14680295089503</t>
  </si>
  <si>
    <t>14680295116735</t>
  </si>
  <si>
    <t>14680295116797</t>
  </si>
  <si>
    <t>14680295116780</t>
  </si>
  <si>
    <t>14680295116711</t>
  </si>
  <si>
    <t>14680295116766</t>
  </si>
  <si>
    <t>14680295107351</t>
  </si>
  <si>
    <t>14680295107344</t>
  </si>
  <si>
    <t>14680295107320</t>
  </si>
  <si>
    <t>14680295107375</t>
  </si>
  <si>
    <t>14680295107313</t>
  </si>
  <si>
    <t>14680295107399</t>
  </si>
  <si>
    <t>14680295107382</t>
  </si>
  <si>
    <t>14680295107337</t>
  </si>
  <si>
    <t>14680295107306</t>
  </si>
  <si>
    <t>14680295107368</t>
  </si>
  <si>
    <t>44680295118457</t>
  </si>
  <si>
    <t>44680295118464</t>
  </si>
  <si>
    <t>44680295118440</t>
  </si>
  <si>
    <t>44680295118471</t>
  </si>
  <si>
    <t>44680295118488</t>
  </si>
  <si>
    <t>44680295118426</t>
  </si>
  <si>
    <t>44680295118433</t>
  </si>
  <si>
    <t>44680295118396</t>
  </si>
  <si>
    <t>44680295118419</t>
  </si>
  <si>
    <t>44680295118402</t>
  </si>
  <si>
    <t>24680295089302</t>
  </si>
  <si>
    <t>34680295089347</t>
  </si>
  <si>
    <t>34680295089323</t>
  </si>
  <si>
    <t>34680295089446</t>
  </si>
  <si>
    <t>34680295089361</t>
  </si>
  <si>
    <t>44680295134082</t>
  </si>
  <si>
    <t>34680295089422</t>
  </si>
  <si>
    <t>34680295089286</t>
  </si>
  <si>
    <t>34680295134115</t>
  </si>
  <si>
    <t>14680295134104</t>
  </si>
  <si>
    <t>14680295089466</t>
  </si>
  <si>
    <t>34680295089408</t>
  </si>
  <si>
    <t>14680295134098</t>
  </si>
  <si>
    <t>34680295089385</t>
  </si>
  <si>
    <t>14680295031243</t>
  </si>
  <si>
    <t>14680295031250</t>
  </si>
  <si>
    <t>14680295031267</t>
  </si>
  <si>
    <t>14680295031229</t>
  </si>
  <si>
    <t>14680295031236</t>
  </si>
  <si>
    <t>14680295031335</t>
  </si>
  <si>
    <t>14680295031281</t>
  </si>
  <si>
    <t>14680295031274</t>
  </si>
  <si>
    <t>14680295031311</t>
  </si>
  <si>
    <t>14680295031328</t>
  </si>
  <si>
    <t>14680295071409</t>
  </si>
  <si>
    <t>14680295071324</t>
  </si>
  <si>
    <t>14680295071423</t>
  </si>
  <si>
    <t>14680295071362</t>
  </si>
  <si>
    <t>14680295071348</t>
  </si>
  <si>
    <t>14680295071461</t>
  </si>
  <si>
    <t>14680295071515</t>
  </si>
  <si>
    <t>14680295071447</t>
  </si>
  <si>
    <t>14680295071386</t>
  </si>
  <si>
    <t>14680295071300</t>
  </si>
  <si>
    <t>14680295092206</t>
  </si>
  <si>
    <t>14680295092183</t>
  </si>
  <si>
    <t>14680295092220</t>
  </si>
  <si>
    <t>14680295092305</t>
  </si>
  <si>
    <t>14680295092244</t>
  </si>
  <si>
    <t>14680295092268</t>
  </si>
  <si>
    <t>14680295092169</t>
  </si>
  <si>
    <t>14680295092282</t>
  </si>
  <si>
    <t>14680295084003</t>
  </si>
  <si>
    <t>14680295084188</t>
  </si>
  <si>
    <t>14680295084041</t>
  </si>
  <si>
    <t>14680295084263</t>
  </si>
  <si>
    <t>14680295084089</t>
  </si>
  <si>
    <t>14680295084201</t>
  </si>
  <si>
    <t>14680295074318</t>
  </si>
  <si>
    <t>14680295074332</t>
  </si>
  <si>
    <t>14680295074295</t>
  </si>
  <si>
    <t>14680295074356</t>
  </si>
  <si>
    <t>14680295074431</t>
  </si>
  <si>
    <t>14680295074370</t>
  </si>
  <si>
    <t>14680295074271</t>
  </si>
  <si>
    <t>14680295074417</t>
  </si>
  <si>
    <t>14680295074394</t>
  </si>
  <si>
    <t>14680295074257</t>
  </si>
  <si>
    <t>14680295056994</t>
  </si>
  <si>
    <t>14680295056918</t>
  </si>
  <si>
    <t>14680295056932</t>
  </si>
  <si>
    <t>14680295057014</t>
  </si>
  <si>
    <t>14680295056871</t>
  </si>
  <si>
    <t>14680295057038</t>
  </si>
  <si>
    <t>14680295056895</t>
  </si>
  <si>
    <t>14680295056857</t>
  </si>
  <si>
    <t>14680295056970</t>
  </si>
  <si>
    <t>14680295056956</t>
  </si>
  <si>
    <t>14680295064852</t>
  </si>
  <si>
    <t>14607085249183</t>
  </si>
  <si>
    <t>14607085249169</t>
  </si>
  <si>
    <t>14680295064838</t>
  </si>
  <si>
    <t>14680295065279</t>
  </si>
  <si>
    <t>14680295065293</t>
  </si>
  <si>
    <t>14680295065330</t>
  </si>
  <si>
    <t>14680295065316</t>
  </si>
  <si>
    <t>14680295065033</t>
  </si>
  <si>
    <t>14680295065019</t>
  </si>
  <si>
    <t>14680295064999</t>
  </si>
  <si>
    <t>14680295065057</t>
  </si>
  <si>
    <t>14640009544292</t>
  </si>
  <si>
    <t>14640009544278</t>
  </si>
  <si>
    <t>14640009544117</t>
  </si>
  <si>
    <t>14640009544131</t>
  </si>
  <si>
    <t>14680295064876</t>
  </si>
  <si>
    <t>14680295064890</t>
  </si>
  <si>
    <t>14680295064937</t>
  </si>
  <si>
    <t>14680295064975</t>
  </si>
  <si>
    <t>14680295064951</t>
  </si>
  <si>
    <t>14680295064913</t>
  </si>
  <si>
    <t>14680295075728</t>
  </si>
  <si>
    <t>14680295075667</t>
  </si>
  <si>
    <t>14680295075643</t>
  </si>
  <si>
    <t>14680295075681</t>
  </si>
  <si>
    <t>14680295075704</t>
  </si>
  <si>
    <t>14680295075629</t>
  </si>
  <si>
    <t>14680295075568</t>
  </si>
  <si>
    <t>14680295075582</t>
  </si>
  <si>
    <t>14680295075544</t>
  </si>
  <si>
    <t>14680295075605</t>
  </si>
  <si>
    <t>14680295074110</t>
  </si>
  <si>
    <t>14680295074233</t>
  </si>
  <si>
    <t>14680295074172</t>
  </si>
  <si>
    <t>14680295074073</t>
  </si>
  <si>
    <t>14680295074196</t>
  </si>
  <si>
    <t>14680295074097</t>
  </si>
  <si>
    <t>14680295074158</t>
  </si>
  <si>
    <t>14680295074134</t>
  </si>
  <si>
    <t>14680295074219</t>
  </si>
  <si>
    <t>14680295074059</t>
  </si>
  <si>
    <t>14680295098819</t>
  </si>
  <si>
    <t>14680295098833</t>
  </si>
  <si>
    <t>14680295098826</t>
  </si>
  <si>
    <t>14680295075384</t>
  </si>
  <si>
    <t>14680295075247</t>
  </si>
  <si>
    <t>14680295075285</t>
  </si>
  <si>
    <t>14680295075261</t>
  </si>
  <si>
    <t>14680295075421</t>
  </si>
  <si>
    <t>14680295075346</t>
  </si>
  <si>
    <t>14680295075308</t>
  </si>
  <si>
    <t>14680295075360</t>
  </si>
  <si>
    <t>14680295075322</t>
  </si>
  <si>
    <t>14680295075407</t>
  </si>
  <si>
    <t>14680295065170</t>
  </si>
  <si>
    <t>14680295065231</t>
  </si>
  <si>
    <t>14680295065194</t>
  </si>
  <si>
    <t>14680295065217</t>
  </si>
  <si>
    <t>14680295075209</t>
  </si>
  <si>
    <t>14680295075223</t>
  </si>
  <si>
    <t>14680295075186</t>
  </si>
  <si>
    <t>14640009543318</t>
  </si>
  <si>
    <t>14680295075162</t>
  </si>
  <si>
    <t>24680295115285</t>
  </si>
  <si>
    <t>34680295115299</t>
  </si>
  <si>
    <t>24680295115261</t>
  </si>
  <si>
    <t>24680295115315</t>
  </si>
  <si>
    <t>34680295115251</t>
  </si>
  <si>
    <t>34680295115305</t>
  </si>
  <si>
    <t>34680295115343</t>
  </si>
  <si>
    <t>24680295115278</t>
  </si>
  <si>
    <t>34680295115329</t>
  </si>
  <si>
    <t>24680295115339</t>
  </si>
  <si>
    <t>14680295057199</t>
  </si>
  <si>
    <t>14680295057113</t>
  </si>
  <si>
    <t>14680295057137</t>
  </si>
  <si>
    <t>14680295057236</t>
  </si>
  <si>
    <t>14680295080852</t>
  </si>
  <si>
    <t>14680295057076</t>
  </si>
  <si>
    <t>14680295057212</t>
  </si>
  <si>
    <t>14680295057090</t>
  </si>
  <si>
    <t>14680295057052</t>
  </si>
  <si>
    <t>14680295057175</t>
  </si>
  <si>
    <t>14680295057151</t>
  </si>
  <si>
    <t>14680295074639</t>
  </si>
  <si>
    <t>14680295074455</t>
  </si>
  <si>
    <t>14680295074530</t>
  </si>
  <si>
    <t>14680295074493</t>
  </si>
  <si>
    <t>14680295074516</t>
  </si>
  <si>
    <t>14680295074479</t>
  </si>
  <si>
    <t>14640009544377</t>
  </si>
  <si>
    <t>14680295065071</t>
  </si>
  <si>
    <t>14680295075100</t>
  </si>
  <si>
    <t>14680295098901</t>
  </si>
  <si>
    <t>14680295098925</t>
  </si>
  <si>
    <t>14680295098895</t>
  </si>
  <si>
    <t>14680295098932</t>
  </si>
  <si>
    <t>14680295098918</t>
  </si>
  <si>
    <t>14680295098888</t>
  </si>
  <si>
    <t>14680295098871</t>
  </si>
  <si>
    <t>14680295098864</t>
  </si>
  <si>
    <t>14680295098857</t>
  </si>
  <si>
    <t>14680295098840</t>
  </si>
  <si>
    <t>24680295276641</t>
  </si>
  <si>
    <t>24680295276689</t>
  </si>
  <si>
    <t>24680295276757</t>
  </si>
  <si>
    <t>24680295276719</t>
  </si>
  <si>
    <t>24680295276740</t>
  </si>
  <si>
    <t>24680295276665</t>
  </si>
  <si>
    <t>24680295276672</t>
  </si>
  <si>
    <t>24680295276733</t>
  </si>
  <si>
    <t>24680295276696</t>
  </si>
  <si>
    <t>24680295276702</t>
  </si>
  <si>
    <t>24680295276658</t>
  </si>
  <si>
    <t>24680295276726</t>
  </si>
  <si>
    <t>14607085249060</t>
  </si>
  <si>
    <t>14607085249107</t>
  </si>
  <si>
    <t>14607085249084</t>
  </si>
  <si>
    <t>14680295056659</t>
  </si>
  <si>
    <t>14680295056673</t>
  </si>
  <si>
    <t>14680295056635</t>
  </si>
  <si>
    <t>14680295056710</t>
  </si>
  <si>
    <t>14680295056734</t>
  </si>
  <si>
    <t>14680295056697</t>
  </si>
  <si>
    <t>14680295088278</t>
  </si>
  <si>
    <t>14680295088315</t>
  </si>
  <si>
    <t>14680295088254</t>
  </si>
  <si>
    <t>14680295088339</t>
  </si>
  <si>
    <t>14680295088292</t>
  </si>
  <si>
    <t>14680295100406</t>
  </si>
  <si>
    <t>14680295100437</t>
  </si>
  <si>
    <t>14680295100444</t>
  </si>
  <si>
    <t>14680295056796</t>
  </si>
  <si>
    <t>14680295056758</t>
  </si>
  <si>
    <t>14680295056772</t>
  </si>
  <si>
    <t>14680295056611</t>
  </si>
  <si>
    <t>14680295056598</t>
  </si>
  <si>
    <t>14680295057267</t>
  </si>
  <si>
    <t>14680295065941</t>
  </si>
  <si>
    <t>14680295065927</t>
  </si>
  <si>
    <t>14680295065989</t>
  </si>
  <si>
    <t>14680295066023</t>
  </si>
  <si>
    <t>14680295066009</t>
  </si>
  <si>
    <t>14680295014277</t>
  </si>
  <si>
    <t>14680295014291</t>
  </si>
  <si>
    <t>14680295014314</t>
  </si>
  <si>
    <t>14680295036798</t>
  </si>
  <si>
    <t>14680295021145</t>
  </si>
  <si>
    <t>14680295036910</t>
  </si>
  <si>
    <t>14680295021169</t>
  </si>
  <si>
    <t>14680295036811</t>
  </si>
  <si>
    <t>14680295036835</t>
  </si>
  <si>
    <t>14680295036859</t>
  </si>
  <si>
    <t>14680295036873</t>
  </si>
  <si>
    <t>14680295036897</t>
  </si>
  <si>
    <t>14680295036736</t>
  </si>
  <si>
    <t>14680295036958</t>
  </si>
  <si>
    <t>14680295021107</t>
  </si>
  <si>
    <t>14680295036750</t>
  </si>
  <si>
    <t>14680295036774</t>
  </si>
  <si>
    <t>14680295014338</t>
  </si>
  <si>
    <t>14680295014352</t>
  </si>
  <si>
    <t>14680295014376</t>
  </si>
  <si>
    <t>14680295059063</t>
  </si>
  <si>
    <t>14680295021121</t>
  </si>
  <si>
    <t>14680295036934</t>
  </si>
  <si>
    <t>14680295021084</t>
  </si>
  <si>
    <t>14680295021046</t>
  </si>
  <si>
    <t>14680295120572</t>
  </si>
  <si>
    <t>14680295021008</t>
  </si>
  <si>
    <t>14680295010118</t>
  </si>
  <si>
    <t>14680295120558</t>
  </si>
  <si>
    <t>14680295010132</t>
  </si>
  <si>
    <t>14680295014239</t>
  </si>
  <si>
    <t>14680295014253</t>
  </si>
  <si>
    <t>14680295120589</t>
  </si>
  <si>
    <t>14680295021022</t>
  </si>
  <si>
    <t>14680295010156</t>
  </si>
  <si>
    <t>14680295120565</t>
  </si>
  <si>
    <t>14680295010170</t>
  </si>
  <si>
    <t>44680295069667</t>
  </si>
  <si>
    <t>14680295069789</t>
  </si>
  <si>
    <t>44680295069681</t>
  </si>
  <si>
    <t>14680295069802</t>
  </si>
  <si>
    <t>44680295069605</t>
  </si>
  <si>
    <t>54680295069701</t>
  </si>
  <si>
    <t>14680295069628</t>
  </si>
  <si>
    <t>14680295069727</t>
  </si>
  <si>
    <t>14680295069642</t>
  </si>
  <si>
    <t>14680295069741</t>
  </si>
  <si>
    <t>14680295270710</t>
  </si>
  <si>
    <t>14680295069765</t>
  </si>
  <si>
    <t>14680295068881</t>
  </si>
  <si>
    <t>64680295069067</t>
  </si>
  <si>
    <t>14680295270772</t>
  </si>
  <si>
    <t>14680295068904</t>
  </si>
  <si>
    <t>64680295069081</t>
  </si>
  <si>
    <t>14680295270789</t>
  </si>
  <si>
    <t>14680295068928</t>
  </si>
  <si>
    <t>14680295069109</t>
  </si>
  <si>
    <t>14680295270796</t>
  </si>
  <si>
    <t>14680295068942</t>
  </si>
  <si>
    <t>14680295069123</t>
  </si>
  <si>
    <t>14680295270802</t>
  </si>
  <si>
    <t>14680295068966</t>
  </si>
  <si>
    <t>14680295069147</t>
  </si>
  <si>
    <t>14680295270819</t>
  </si>
  <si>
    <t>14680295068980</t>
  </si>
  <si>
    <t>14680295069161</t>
  </si>
  <si>
    <t>14680295270826</t>
  </si>
  <si>
    <t>14680295069000</t>
  </si>
  <si>
    <t>14680295069185</t>
  </si>
  <si>
    <t>14680295270840</t>
  </si>
  <si>
    <t>14680295069024</t>
  </si>
  <si>
    <t>14680295069208</t>
  </si>
  <si>
    <t>14680295069048</t>
  </si>
  <si>
    <t>14680295069222</t>
  </si>
  <si>
    <t>14680295069383</t>
  </si>
  <si>
    <t>14680295069529</t>
  </si>
  <si>
    <t>14680295069406</t>
  </si>
  <si>
    <t>14680295069543</t>
  </si>
  <si>
    <t>14680295069284</t>
  </si>
  <si>
    <t>14680295069420</t>
  </si>
  <si>
    <t>14680295069307</t>
  </si>
  <si>
    <t>14680295069444</t>
  </si>
  <si>
    <t>44680295069469</t>
  </si>
  <si>
    <t>14680295069345</t>
  </si>
  <si>
    <t>14680295069482</t>
  </si>
  <si>
    <t>44680295069360</t>
  </si>
  <si>
    <t>44680295069506</t>
  </si>
  <si>
    <t>14680295130342</t>
  </si>
  <si>
    <t>14680295130359</t>
  </si>
  <si>
    <t>14680295021992</t>
  </si>
  <si>
    <t>14680295022012</t>
  </si>
  <si>
    <t>14680295130366</t>
  </si>
  <si>
    <t>14680295264832</t>
  </si>
  <si>
    <t>14680295264849</t>
  </si>
  <si>
    <t>14680295264856</t>
  </si>
  <si>
    <t>14680295039874</t>
  </si>
  <si>
    <t>14680295039836</t>
  </si>
  <si>
    <t>14680295012624</t>
  </si>
  <si>
    <t>14680295012617</t>
  </si>
  <si>
    <t>14680295072192</t>
  </si>
  <si>
    <t>14680295164200</t>
  </si>
  <si>
    <t>14680295164194</t>
  </si>
  <si>
    <t>14607085245482</t>
  </si>
  <si>
    <t>14607085245468</t>
  </si>
  <si>
    <t>14680295163876</t>
  </si>
  <si>
    <t>14680295038686</t>
  </si>
  <si>
    <t>14680295038693</t>
  </si>
  <si>
    <t>14607085245802</t>
  </si>
  <si>
    <t>14607085245789</t>
  </si>
  <si>
    <t>14680295256530</t>
  </si>
  <si>
    <t>14680295256103</t>
  </si>
  <si>
    <t>24680295291590</t>
  </si>
  <si>
    <t>24680295291606</t>
  </si>
  <si>
    <t>24680295291576</t>
  </si>
  <si>
    <t>24680295291583</t>
  </si>
  <si>
    <t>24680295291675</t>
  </si>
  <si>
    <t>24680295291682</t>
  </si>
  <si>
    <t>24680295291453</t>
  </si>
  <si>
    <t>24680295291460</t>
  </si>
  <si>
    <t>24680295291477</t>
  </si>
  <si>
    <t>24680295291484</t>
  </si>
  <si>
    <t>14680295261534</t>
  </si>
  <si>
    <t>24680295261548</t>
  </si>
  <si>
    <t>24680295261746</t>
  </si>
  <si>
    <t>24680295261678</t>
  </si>
  <si>
    <t>14680295261558</t>
  </si>
  <si>
    <t>14680295261466</t>
  </si>
  <si>
    <t>24680295261753</t>
  </si>
  <si>
    <t>24680295261685</t>
  </si>
  <si>
    <t>14680295261565</t>
  </si>
  <si>
    <t>14680295261572</t>
  </si>
  <si>
    <t>24680295261692</t>
  </si>
  <si>
    <t>14680295261589</t>
  </si>
  <si>
    <t>14680295261602</t>
  </si>
  <si>
    <t>24680295261760</t>
  </si>
  <si>
    <t>24680295261708</t>
  </si>
  <si>
    <t>14680295261596</t>
  </si>
  <si>
    <t>14680295261619</t>
  </si>
  <si>
    <t>24680295261715</t>
  </si>
  <si>
    <t>14680295261626</t>
  </si>
  <si>
    <t>14680295261633</t>
  </si>
  <si>
    <t>14680295261725</t>
  </si>
  <si>
    <t>24680295291491</t>
  </si>
  <si>
    <t>24680295291507</t>
  </si>
  <si>
    <t>14680295261640</t>
  </si>
  <si>
    <t>14680295261657</t>
  </si>
  <si>
    <t>24680295261739</t>
  </si>
  <si>
    <t>14680295261664</t>
  </si>
  <si>
    <t>24680295291644</t>
  </si>
  <si>
    <t>24680295291651</t>
  </si>
  <si>
    <t>24680295291668</t>
  </si>
  <si>
    <t>24680295291514</t>
  </si>
  <si>
    <t>24680295291569</t>
  </si>
  <si>
    <t>24680295291552</t>
  </si>
  <si>
    <t>24680295291521</t>
  </si>
  <si>
    <t>24680295291545</t>
  </si>
  <si>
    <t>24680295291538</t>
  </si>
  <si>
    <t>14680295008092</t>
  </si>
  <si>
    <t>14680295008078</t>
  </si>
  <si>
    <t>14680295030284</t>
  </si>
  <si>
    <t>14680295008115</t>
  </si>
  <si>
    <t>24680295113441</t>
  </si>
  <si>
    <t>24680295113458</t>
  </si>
  <si>
    <t>14680295068065</t>
  </si>
  <si>
    <t>14680295011443</t>
  </si>
  <si>
    <t>14680295039270</t>
  </si>
  <si>
    <t>14680295039294</t>
  </si>
  <si>
    <t>14680295039317</t>
  </si>
  <si>
    <t>14640009542380</t>
  </si>
  <si>
    <t>14680295086892</t>
  </si>
  <si>
    <t>34680295090831</t>
  </si>
  <si>
    <t>14680295197710</t>
  </si>
  <si>
    <t>34680295090824</t>
  </si>
  <si>
    <t>34680295090817</t>
  </si>
  <si>
    <t>14680295197703</t>
  </si>
  <si>
    <t>14680295197840</t>
  </si>
  <si>
    <t>14680295197857</t>
  </si>
  <si>
    <t>14680295197826</t>
  </si>
  <si>
    <t>14680295197802</t>
  </si>
  <si>
    <t>14680295197833</t>
  </si>
  <si>
    <t>14680295197819</t>
  </si>
  <si>
    <t>14607085245680</t>
  </si>
  <si>
    <t>14607085245703</t>
  </si>
  <si>
    <t>14607085245727</t>
  </si>
  <si>
    <t>14680295144196</t>
  </si>
  <si>
    <t>14680295186882</t>
  </si>
  <si>
    <t>14680295186899</t>
  </si>
  <si>
    <t>14680295191404</t>
  </si>
  <si>
    <t>14680295191398</t>
  </si>
  <si>
    <t>14680295191411</t>
  </si>
  <si>
    <t>24680295280136</t>
  </si>
  <si>
    <t>14607085246267</t>
  </si>
  <si>
    <t>14607085246243</t>
  </si>
  <si>
    <t>14680295020704</t>
  </si>
  <si>
    <t>14640009540973</t>
  </si>
  <si>
    <t>24680295249546</t>
  </si>
  <si>
    <t>14680295167591</t>
  </si>
  <si>
    <t>14680295100260</t>
  </si>
  <si>
    <t>14680295026348</t>
  </si>
  <si>
    <t>14680295044786</t>
  </si>
  <si>
    <t>14680295006081</t>
  </si>
  <si>
    <t>14680295110160</t>
  </si>
  <si>
    <t>14680295006098</t>
  </si>
  <si>
    <t>14680295019647</t>
  </si>
  <si>
    <t>14680295006074</t>
  </si>
  <si>
    <t>14680295117985</t>
  </si>
  <si>
    <t>14680295034589</t>
  </si>
  <si>
    <t>14680295117978</t>
  </si>
  <si>
    <t>14680295117961</t>
  </si>
  <si>
    <t>14680295034602</t>
  </si>
  <si>
    <t>14680295032332</t>
  </si>
  <si>
    <t>14680295117954</t>
  </si>
  <si>
    <t>14680295033506</t>
  </si>
  <si>
    <t>24680295034623</t>
  </si>
  <si>
    <t>24680295034647</t>
  </si>
  <si>
    <t>24680295034661</t>
  </si>
  <si>
    <t>24680295032353</t>
  </si>
  <si>
    <t>24680295033527</t>
  </si>
  <si>
    <t>24680295109352</t>
  </si>
  <si>
    <t>24680295109369</t>
  </si>
  <si>
    <t>14680295252006</t>
  </si>
  <si>
    <t>14680295252013</t>
  </si>
  <si>
    <t>24680295109376</t>
  </si>
  <si>
    <t>24680295109383</t>
  </si>
  <si>
    <t>24680295109390</t>
  </si>
  <si>
    <t>24680295109406</t>
  </si>
  <si>
    <t>14680295252020</t>
  </si>
  <si>
    <t>14680295252037</t>
  </si>
  <si>
    <t>14680295252044</t>
  </si>
  <si>
    <t>14680295252051</t>
  </si>
  <si>
    <t>14680295251993</t>
  </si>
  <si>
    <t>14680295209888</t>
  </si>
  <si>
    <t>14680295217685</t>
  </si>
  <si>
    <t>14680295217692</t>
  </si>
  <si>
    <t>14680295090295</t>
  </si>
  <si>
    <t>14680295217708</t>
  </si>
  <si>
    <t>14680295217715</t>
  </si>
  <si>
    <t>14680295217722</t>
  </si>
  <si>
    <t>14680295217739</t>
  </si>
  <si>
    <t>14680295217654</t>
  </si>
  <si>
    <t>14680295085604</t>
  </si>
  <si>
    <t>14680295209901</t>
  </si>
  <si>
    <t>14680295145216</t>
  </si>
  <si>
    <t>14680295085611</t>
  </si>
  <si>
    <t>14680295085628</t>
  </si>
  <si>
    <t>14680295090271</t>
  </si>
  <si>
    <t>14680295217661</t>
  </si>
  <si>
    <t>14680295217678</t>
  </si>
  <si>
    <t>14680295090288</t>
  </si>
  <si>
    <t>14680295217746</t>
  </si>
  <si>
    <t>14680295275289</t>
  </si>
  <si>
    <t>14680295275241</t>
  </si>
  <si>
    <t>14680295275258</t>
  </si>
  <si>
    <t>14680295275265</t>
  </si>
  <si>
    <t>14680295275272</t>
  </si>
  <si>
    <t>14680295094729</t>
  </si>
  <si>
    <t>14680295212291</t>
  </si>
  <si>
    <t>14680295094705</t>
  </si>
  <si>
    <t>14680295212277</t>
  </si>
  <si>
    <t>14680295094712</t>
  </si>
  <si>
    <t>14680295212284</t>
  </si>
  <si>
    <t>14680295094699</t>
  </si>
  <si>
    <t>14680295212260</t>
  </si>
  <si>
    <t>14680295143748</t>
  </si>
  <si>
    <t>14680295143793</t>
  </si>
  <si>
    <t>34640009548102</t>
  </si>
  <si>
    <t>14680295070006</t>
  </si>
  <si>
    <t>14680295070198</t>
  </si>
  <si>
    <t>14680295070037</t>
  </si>
  <si>
    <t>14680295070211</t>
  </si>
  <si>
    <t>14680295070235</t>
  </si>
  <si>
    <t>14680295070259</t>
  </si>
  <si>
    <t>14680295070112</t>
  </si>
  <si>
    <t>14680295070136</t>
  </si>
  <si>
    <t>14680295070150</t>
  </si>
  <si>
    <t>14680295070174</t>
  </si>
  <si>
    <t>14680295071225</t>
  </si>
  <si>
    <t>14680295071249</t>
  </si>
  <si>
    <t>14680295071263</t>
  </si>
  <si>
    <t>14680295071287</t>
  </si>
  <si>
    <t>14680295071164</t>
  </si>
  <si>
    <t>14680295071201</t>
  </si>
  <si>
    <t>14680295071065</t>
  </si>
  <si>
    <t>14680295070907</t>
  </si>
  <si>
    <t>14680295070723</t>
  </si>
  <si>
    <t>14680295070921</t>
  </si>
  <si>
    <t>14680295070945</t>
  </si>
  <si>
    <t>14680295070969</t>
  </si>
  <si>
    <t>14680295070983</t>
  </si>
  <si>
    <t>14680295071003</t>
  </si>
  <si>
    <t>14680295071027</t>
  </si>
  <si>
    <t>14680295070808</t>
  </si>
  <si>
    <t>14680295070822</t>
  </si>
  <si>
    <t>14680295070846</t>
  </si>
  <si>
    <t>14680295070648</t>
  </si>
  <si>
    <t>14680295070860</t>
  </si>
  <si>
    <t>14680295070662</t>
  </si>
  <si>
    <t>14680295070686</t>
  </si>
  <si>
    <t>14680295070709</t>
  </si>
  <si>
    <t>14680295070624</t>
  </si>
  <si>
    <t>14680295070600</t>
  </si>
  <si>
    <t>14680295070273</t>
  </si>
  <si>
    <t>14680295070419</t>
  </si>
  <si>
    <t>14680295070297</t>
  </si>
  <si>
    <t>14680295070433</t>
  </si>
  <si>
    <t>14680295070310</t>
  </si>
  <si>
    <t>14680295070457</t>
  </si>
  <si>
    <t>14680295070334</t>
  </si>
  <si>
    <t>14680295070471</t>
  </si>
  <si>
    <t>14680295070358</t>
  </si>
  <si>
    <t>14680295070495</t>
  </si>
  <si>
    <t>14680295070372</t>
  </si>
  <si>
    <t>14680295070518</t>
  </si>
  <si>
    <t>14680295170904</t>
  </si>
  <si>
    <t>14680295171093</t>
  </si>
  <si>
    <t>14680295033704</t>
  </si>
  <si>
    <t>14680295170911</t>
  </si>
  <si>
    <t>14680295171109</t>
  </si>
  <si>
    <t>14680295170928</t>
  </si>
  <si>
    <t>14680295171116</t>
  </si>
  <si>
    <t>44680295034122</t>
  </si>
  <si>
    <t>14680295170935</t>
  </si>
  <si>
    <t>14680295171123</t>
  </si>
  <si>
    <t>04680295033776, 4680</t>
  </si>
  <si>
    <t>14680295170942</t>
  </si>
  <si>
    <t>14680295171130</t>
  </si>
  <si>
    <t>14680295170959</t>
  </si>
  <si>
    <t>14680295171147</t>
  </si>
  <si>
    <t>54680295034181</t>
  </si>
  <si>
    <t>44680295033804</t>
  </si>
  <si>
    <t>14680295170966</t>
  </si>
  <si>
    <t>14680295171154</t>
  </si>
  <si>
    <t>44680295033828</t>
  </si>
  <si>
    <t>14680295034503</t>
  </si>
  <si>
    <t>14680295034442</t>
  </si>
  <si>
    <t>14680295170973</t>
  </si>
  <si>
    <t>14680295171161</t>
  </si>
  <si>
    <t>54680295034228</t>
  </si>
  <si>
    <t>14680295171178</t>
  </si>
  <si>
    <t>44680295034269</t>
  </si>
  <si>
    <t>14680295171000</t>
  </si>
  <si>
    <t>14680295171192</t>
  </si>
  <si>
    <t>14680295034282</t>
  </si>
  <si>
    <t>44680295033903</t>
  </si>
  <si>
    <t>14680295171208</t>
  </si>
  <si>
    <t>14680295033926</t>
  </si>
  <si>
    <t>14680295034527</t>
  </si>
  <si>
    <t>14680295034466</t>
  </si>
  <si>
    <t>14680295171024</t>
  </si>
  <si>
    <t>14680295171215</t>
  </si>
  <si>
    <t>44680295033941</t>
  </si>
  <si>
    <t>14680295171031</t>
  </si>
  <si>
    <t>14680295171222</t>
  </si>
  <si>
    <t>14680295171048</t>
  </si>
  <si>
    <t>14680295171239</t>
  </si>
  <si>
    <t>44680295034368</t>
  </si>
  <si>
    <t>14680295171055</t>
  </si>
  <si>
    <t>14680295171246</t>
  </si>
  <si>
    <t>14680295034381</t>
  </si>
  <si>
    <t>14680295171062</t>
  </si>
  <si>
    <t>14680295171253</t>
  </si>
  <si>
    <t>14680295170881</t>
  </si>
  <si>
    <t>14680295171079</t>
  </si>
  <si>
    <t>54680295034044</t>
  </si>
  <si>
    <t>14680295170898</t>
  </si>
  <si>
    <t>14680295171086</t>
  </si>
  <si>
    <t>14680295034060</t>
  </si>
  <si>
    <t>14680295033681</t>
  </si>
  <si>
    <t>14680295069987</t>
  </si>
  <si>
    <t>14680295069901</t>
  </si>
  <si>
    <t>14680295069925</t>
  </si>
  <si>
    <t>14680295069949</t>
  </si>
  <si>
    <t>14680295069963</t>
  </si>
  <si>
    <t>14680295171314</t>
  </si>
  <si>
    <t>14680295171406</t>
  </si>
  <si>
    <t>34680295032091</t>
  </si>
  <si>
    <t>14680295171321</t>
  </si>
  <si>
    <t>14680295171413</t>
  </si>
  <si>
    <t>14680295031922</t>
  </si>
  <si>
    <t>14680295171338</t>
  </si>
  <si>
    <t>14680295171420</t>
  </si>
  <si>
    <t>14680295171345</t>
  </si>
  <si>
    <t>14680295171437</t>
  </si>
  <si>
    <t>64680295031965</t>
  </si>
  <si>
    <t>14680295171260</t>
  </si>
  <si>
    <t>14680295171352</t>
  </si>
  <si>
    <t>14680295031984</t>
  </si>
  <si>
    <t>14680295031809</t>
  </si>
  <si>
    <t>14680295171277</t>
  </si>
  <si>
    <t>14680295171369</t>
  </si>
  <si>
    <t>14680295031823</t>
  </si>
  <si>
    <t>14680295171284</t>
  </si>
  <si>
    <t>14680295171376</t>
  </si>
  <si>
    <t>44680295032036</t>
  </si>
  <si>
    <t>14680295171291</t>
  </si>
  <si>
    <t>14680295171383</t>
  </si>
  <si>
    <t>14680295171307</t>
  </si>
  <si>
    <t>14680295171390</t>
  </si>
  <si>
    <t>14680295032073</t>
  </si>
  <si>
    <t>14680295031885</t>
  </si>
  <si>
    <t>14680295034428</t>
  </si>
  <si>
    <t>14680295171468</t>
  </si>
  <si>
    <t>14680295033148</t>
  </si>
  <si>
    <t>14680295171475</t>
  </si>
  <si>
    <t>14680295033162</t>
  </si>
  <si>
    <t>14680295171482</t>
  </si>
  <si>
    <t>44680295033187</t>
  </si>
  <si>
    <t>14680295171499</t>
  </si>
  <si>
    <t>44680295033200</t>
  </si>
  <si>
    <t>14680295171505</t>
  </si>
  <si>
    <t>44680295033224</t>
  </si>
  <si>
    <t>14680295171512</t>
  </si>
  <si>
    <t>44680295033248</t>
  </si>
  <si>
    <t>14680295171529</t>
  </si>
  <si>
    <t>44680295033262</t>
  </si>
  <si>
    <t>14680295171536</t>
  </si>
  <si>
    <t>14680295171543</t>
  </si>
  <si>
    <t>14680295033308</t>
  </si>
  <si>
    <t>14680295171550</t>
  </si>
  <si>
    <t>44680295033323</t>
  </si>
  <si>
    <t>14680295033346</t>
  </si>
  <si>
    <t>14680295033360</t>
  </si>
  <si>
    <t>14680295171444</t>
  </si>
  <si>
    <t>14680295171451</t>
  </si>
  <si>
    <t>14680295033124</t>
  </si>
  <si>
    <t>14680295086380</t>
  </si>
  <si>
    <t>14680295086403</t>
  </si>
  <si>
    <t>14680295086427</t>
  </si>
  <si>
    <t>14680295260919</t>
  </si>
  <si>
    <t>14680295260926</t>
  </si>
  <si>
    <t>14680295260933</t>
  </si>
  <si>
    <t>14680295260940</t>
  </si>
  <si>
    <t>14680295260957</t>
  </si>
  <si>
    <t>14680295260964</t>
  </si>
  <si>
    <t>14680295260971</t>
  </si>
  <si>
    <t>14680295260988</t>
  </si>
  <si>
    <t>14680295260995</t>
  </si>
  <si>
    <t>14680295261008</t>
  </si>
  <si>
    <t>14680295261015</t>
  </si>
  <si>
    <t>14680295261022</t>
  </si>
  <si>
    <t>14680295261039</t>
  </si>
  <si>
    <t>14680295117626</t>
  </si>
  <si>
    <t>14680295117633</t>
  </si>
  <si>
    <t>14680295117640</t>
  </si>
  <si>
    <t>14680295117657</t>
  </si>
  <si>
    <t>14680295117664</t>
  </si>
  <si>
    <t>14680295259845</t>
  </si>
  <si>
    <t>14680295259852</t>
  </si>
  <si>
    <t>14680295259869</t>
  </si>
  <si>
    <t>14680295259876</t>
  </si>
  <si>
    <t>14680295117671</t>
  </si>
  <si>
    <t>14680295259883</t>
  </si>
  <si>
    <t>14680295259890</t>
  </si>
  <si>
    <t>14680295117688</t>
  </si>
  <si>
    <t>14680295259906</t>
  </si>
  <si>
    <t>14680295117695</t>
  </si>
  <si>
    <t>14680295260124</t>
  </si>
  <si>
    <t>14680295259913</t>
  </si>
  <si>
    <t>14680295117701</t>
  </si>
  <si>
    <t>14680295260131</t>
  </si>
  <si>
    <t>14680295260278</t>
  </si>
  <si>
    <t>14680295259920</t>
  </si>
  <si>
    <t>14680295117718</t>
  </si>
  <si>
    <t>14680295260148</t>
  </si>
  <si>
    <t>14680295260285</t>
  </si>
  <si>
    <t>14680295259937</t>
  </si>
  <si>
    <t>14680295117725</t>
  </si>
  <si>
    <t>14680295260155</t>
  </si>
  <si>
    <t>14680295260162</t>
  </si>
  <si>
    <t>14680295260292</t>
  </si>
  <si>
    <t>14680295259944</t>
  </si>
  <si>
    <t>14680295117732</t>
  </si>
  <si>
    <t>14680295260179</t>
  </si>
  <si>
    <t>14680295260308</t>
  </si>
  <si>
    <t>14680295259951</t>
  </si>
  <si>
    <t>14680295117749</t>
  </si>
  <si>
    <t>14680295260186</t>
  </si>
  <si>
    <t>14680295260315</t>
  </si>
  <si>
    <t>14680295259968</t>
  </si>
  <si>
    <t>14680295117756</t>
  </si>
  <si>
    <t>14680295260193</t>
  </si>
  <si>
    <t>14680295260322</t>
  </si>
  <si>
    <t>14680295259975</t>
  </si>
  <si>
    <t>14680295117763</t>
  </si>
  <si>
    <t>14680295260339</t>
  </si>
  <si>
    <t>14680295260209</t>
  </si>
  <si>
    <t>14680295260346</t>
  </si>
  <si>
    <t>14680295259982</t>
  </si>
  <si>
    <t>14680295117770</t>
  </si>
  <si>
    <t>14680295260216</t>
  </si>
  <si>
    <t>14680295260353</t>
  </si>
  <si>
    <t>14680295259999</t>
  </si>
  <si>
    <t>14680295117787</t>
  </si>
  <si>
    <t>14680295260223</t>
  </si>
  <si>
    <t>14680295260360</t>
  </si>
  <si>
    <t>14680295260001</t>
  </si>
  <si>
    <t>14680295117794</t>
  </si>
  <si>
    <t>14680295260230</t>
  </si>
  <si>
    <t>14680295260377</t>
  </si>
  <si>
    <t>14680295260018</t>
  </si>
  <si>
    <t>14680295117800</t>
  </si>
  <si>
    <t>14680295260247</t>
  </si>
  <si>
    <t>14680295260384</t>
  </si>
  <si>
    <t>14680295260025</t>
  </si>
  <si>
    <t>14680295117817</t>
  </si>
  <si>
    <t>14680295260032</t>
  </si>
  <si>
    <t>14680295117824</t>
  </si>
  <si>
    <t>14680295260254</t>
  </si>
  <si>
    <t>14680295260391</t>
  </si>
  <si>
    <t>14680295260049</t>
  </si>
  <si>
    <t>14680295117831</t>
  </si>
  <si>
    <t>14680295260261</t>
  </si>
  <si>
    <t>14680295260407</t>
  </si>
  <si>
    <t>14680295260056</t>
  </si>
  <si>
    <t>14680295117848</t>
  </si>
  <si>
    <t>14680295212444</t>
  </si>
  <si>
    <t>14680295212451</t>
  </si>
  <si>
    <t>14680295212468</t>
  </si>
  <si>
    <t>14680295212475</t>
  </si>
  <si>
    <t>14680295212482</t>
  </si>
  <si>
    <t>14680295212499</t>
  </si>
  <si>
    <t>14680295212505</t>
  </si>
  <si>
    <t>14680295212512</t>
  </si>
  <si>
    <t>14680295139536</t>
  </si>
  <si>
    <t>14680295139543</t>
  </si>
  <si>
    <t>14680295139550</t>
  </si>
  <si>
    <t>14680295139567</t>
  </si>
  <si>
    <t>14680295139574</t>
  </si>
  <si>
    <t>14680295139512</t>
  </si>
  <si>
    <t>14680295139529</t>
  </si>
  <si>
    <t>14680295139406</t>
  </si>
  <si>
    <t>14680295139413</t>
  </si>
  <si>
    <t>14680295212642</t>
  </si>
  <si>
    <t>14680295139420</t>
  </si>
  <si>
    <t>14680295212659</t>
  </si>
  <si>
    <t>14680295139437</t>
  </si>
  <si>
    <t>14680295212666</t>
  </si>
  <si>
    <t>14680295139444</t>
  </si>
  <si>
    <t>14680295212673</t>
  </si>
  <si>
    <t>14680295139451</t>
  </si>
  <si>
    <t>14680295212680</t>
  </si>
  <si>
    <t>14680295139468</t>
  </si>
  <si>
    <t>14680295212697</t>
  </si>
  <si>
    <t>14680295139475</t>
  </si>
  <si>
    <t>14680295212703</t>
  </si>
  <si>
    <t>14680295139482</t>
  </si>
  <si>
    <t>14680295212710</t>
  </si>
  <si>
    <t>14680295139499</t>
  </si>
  <si>
    <t>14680295212727</t>
  </si>
  <si>
    <t>14680295139505</t>
  </si>
  <si>
    <t>14680295139253</t>
  </si>
  <si>
    <t>14680295139260</t>
  </si>
  <si>
    <t>14680295139277</t>
  </si>
  <si>
    <t>14680295139284</t>
  </si>
  <si>
    <t>14680295139291</t>
  </si>
  <si>
    <t>14680295139307</t>
  </si>
  <si>
    <t>14680295139314</t>
  </si>
  <si>
    <t>14680295139321</t>
  </si>
  <si>
    <t>14680295139338</t>
  </si>
  <si>
    <t>14680295139345</t>
  </si>
  <si>
    <t>14680295139352</t>
  </si>
  <si>
    <t>14680295139369</t>
  </si>
  <si>
    <t>14680295139376</t>
  </si>
  <si>
    <t>14680295139383</t>
  </si>
  <si>
    <t>14680295139390</t>
  </si>
  <si>
    <t>14680295139192</t>
  </si>
  <si>
    <t>14680295139208</t>
  </si>
  <si>
    <t>14680295139215</t>
  </si>
  <si>
    <t>14680295139222</t>
  </si>
  <si>
    <t>14680295139239</t>
  </si>
  <si>
    <t>14680295139246</t>
  </si>
  <si>
    <t>14680295212406</t>
  </si>
  <si>
    <t>14680295212413</t>
  </si>
  <si>
    <t>14680295212420</t>
  </si>
  <si>
    <t>14680295212437</t>
  </si>
  <si>
    <t>14680295260490</t>
  </si>
  <si>
    <t>14680295260506</t>
  </si>
  <si>
    <t>14680295260513</t>
  </si>
  <si>
    <t>14680295260520</t>
  </si>
  <si>
    <t>14680295260537</t>
  </si>
  <si>
    <t>14680295260544</t>
  </si>
  <si>
    <t>14680295085680</t>
  </si>
  <si>
    <t>14680295086069</t>
  </si>
  <si>
    <t>14680295085703</t>
  </si>
  <si>
    <t>14680295086083</t>
  </si>
  <si>
    <t>14680295085727</t>
  </si>
  <si>
    <t>14680295086106</t>
  </si>
  <si>
    <t>14680295085741</t>
  </si>
  <si>
    <t>14680295086120</t>
  </si>
  <si>
    <t>14680295085765</t>
  </si>
  <si>
    <t>14680295086144</t>
  </si>
  <si>
    <t>14680295085789</t>
  </si>
  <si>
    <t>14680295086168</t>
  </si>
  <si>
    <t>14680295085802</t>
  </si>
  <si>
    <t>14680295086182</t>
  </si>
  <si>
    <t>14680295085826</t>
  </si>
  <si>
    <t>14680295086205</t>
  </si>
  <si>
    <t>14680295085840</t>
  </si>
  <si>
    <t>14680295086229</t>
  </si>
  <si>
    <t>14680295085864</t>
  </si>
  <si>
    <t>14680295086243</t>
  </si>
  <si>
    <t>14680295085888</t>
  </si>
  <si>
    <t>14680295086267</t>
  </si>
  <si>
    <t>14680295085901</t>
  </si>
  <si>
    <t>14680295086281</t>
  </si>
  <si>
    <t>14680295085925</t>
  </si>
  <si>
    <t>14680295086304</t>
  </si>
  <si>
    <t>14680295085949</t>
  </si>
  <si>
    <t>14680295086328</t>
  </si>
  <si>
    <t>14680295085963</t>
  </si>
  <si>
    <t>14680295086342</t>
  </si>
  <si>
    <t>14680295085987</t>
  </si>
  <si>
    <t>14680295086366</t>
  </si>
  <si>
    <t>14680295086007</t>
  </si>
  <si>
    <t>14680295085642</t>
  </si>
  <si>
    <t>14680295086021</t>
  </si>
  <si>
    <t>14680295085666</t>
  </si>
  <si>
    <t>14680295086045</t>
  </si>
  <si>
    <t>14680295260414</t>
  </si>
  <si>
    <t>14680295260421</t>
  </si>
  <si>
    <t>14680295260438</t>
  </si>
  <si>
    <t>14680295260445</t>
  </si>
  <si>
    <t>14680295260452</t>
  </si>
  <si>
    <t>14680295260469</t>
  </si>
  <si>
    <t>14680295260476</t>
  </si>
  <si>
    <t>14680295260483</t>
  </si>
  <si>
    <t>14680295117190</t>
  </si>
  <si>
    <t>14680295117398</t>
  </si>
  <si>
    <t>14680295117404</t>
  </si>
  <si>
    <t>14680295117206</t>
  </si>
  <si>
    <t>14680295117411</t>
  </si>
  <si>
    <t>14680295117428</t>
  </si>
  <si>
    <t>14680295117213</t>
  </si>
  <si>
    <t>14680295117435</t>
  </si>
  <si>
    <t>14680295117220</t>
  </si>
  <si>
    <t>14680295117442</t>
  </si>
  <si>
    <t>14680295117237</t>
  </si>
  <si>
    <t>14680295117459</t>
  </si>
  <si>
    <t>14680295117244</t>
  </si>
  <si>
    <t>14680295117466</t>
  </si>
  <si>
    <t>14680295117473</t>
  </si>
  <si>
    <t>14680295117251</t>
  </si>
  <si>
    <t>14680295117480</t>
  </si>
  <si>
    <t>14680295117268</t>
  </si>
  <si>
    <t>14680295117497</t>
  </si>
  <si>
    <t>14680295117275</t>
  </si>
  <si>
    <t>14680295117503</t>
  </si>
  <si>
    <t>14680295117282</t>
  </si>
  <si>
    <t>14680295117510</t>
  </si>
  <si>
    <t>14680295117299</t>
  </si>
  <si>
    <t>14680295117527</t>
  </si>
  <si>
    <t>14680295117305</t>
  </si>
  <si>
    <t>14680295117312</t>
  </si>
  <si>
    <t>14680295117534</t>
  </si>
  <si>
    <t>14680295117329</t>
  </si>
  <si>
    <t>14680295117541</t>
  </si>
  <si>
    <t>14680295117336</t>
  </si>
  <si>
    <t>14680295117558</t>
  </si>
  <si>
    <t>14680295117343</t>
  </si>
  <si>
    <t>14680295117565</t>
  </si>
  <si>
    <t>14680295117350</t>
  </si>
  <si>
    <t>14680295117572</t>
  </si>
  <si>
    <t>14680295117367</t>
  </si>
  <si>
    <t>14680295117589</t>
  </si>
  <si>
    <t>14680295117596</t>
  </si>
  <si>
    <t>14680295117374</t>
  </si>
  <si>
    <t>14680295117602</t>
  </si>
  <si>
    <t>14680295117381</t>
  </si>
  <si>
    <t>14680295117619</t>
  </si>
  <si>
    <t>14680295212574</t>
  </si>
  <si>
    <t>14680295212581</t>
  </si>
  <si>
    <t>14680295212598</t>
  </si>
  <si>
    <t>14680295212604</t>
  </si>
  <si>
    <t>14680295212611</t>
  </si>
  <si>
    <t>14680295212628</t>
  </si>
  <si>
    <t>14680295260599</t>
  </si>
  <si>
    <t>14680295260605</t>
  </si>
  <si>
    <t>14680295260612</t>
  </si>
  <si>
    <t>14680295260629</t>
  </si>
  <si>
    <t>14680295260636</t>
  </si>
  <si>
    <t>14680295260643</t>
  </si>
  <si>
    <t>14680295260650</t>
  </si>
  <si>
    <t>14680295260667</t>
  </si>
  <si>
    <t>14680295260674</t>
  </si>
  <si>
    <t>14680295260681</t>
  </si>
  <si>
    <t>14680295260698</t>
  </si>
  <si>
    <t>14680295260704</t>
  </si>
  <si>
    <t>14680295260711</t>
  </si>
  <si>
    <t>14680295260728</t>
  </si>
  <si>
    <t>14680295260551</t>
  </si>
  <si>
    <t>14680295260568</t>
  </si>
  <si>
    <t>14680295260575</t>
  </si>
  <si>
    <t>14680295260582</t>
  </si>
  <si>
    <t>14680295260773</t>
  </si>
  <si>
    <t>14680295260780</t>
  </si>
  <si>
    <t>14680295260803</t>
  </si>
  <si>
    <t>14680295260810</t>
  </si>
  <si>
    <t>14680295260827</t>
  </si>
  <si>
    <t>14680295260834</t>
  </si>
  <si>
    <t>14680295260841</t>
  </si>
  <si>
    <t>14680295260858</t>
  </si>
  <si>
    <t>14680295260865</t>
  </si>
  <si>
    <t>14680295260872</t>
  </si>
  <si>
    <t>14680295260889</t>
  </si>
  <si>
    <t>14680295260896</t>
  </si>
  <si>
    <t>14680295260902</t>
  </si>
  <si>
    <t>14680295260735</t>
  </si>
  <si>
    <t>14680295260742</t>
  </si>
  <si>
    <t>14680295260759</t>
  </si>
  <si>
    <t>14680295260766</t>
  </si>
  <si>
    <t>14680295260797</t>
  </si>
  <si>
    <t>14680295103902</t>
  </si>
  <si>
    <t>14680295264818</t>
  </si>
  <si>
    <t>14680295264825</t>
  </si>
  <si>
    <t>14680295103896</t>
  </si>
  <si>
    <t>14680295103919</t>
  </si>
  <si>
    <t>14680295263354</t>
  </si>
  <si>
    <t>14680295054358</t>
  </si>
  <si>
    <t>14680295054372</t>
  </si>
  <si>
    <t>14680295103872</t>
  </si>
  <si>
    <t>14680295263446</t>
  </si>
  <si>
    <t>14680295263439</t>
  </si>
  <si>
    <t>14680295263453</t>
  </si>
  <si>
    <t>14680295263422</t>
  </si>
  <si>
    <t>14680295263408</t>
  </si>
  <si>
    <t>14680295263323</t>
  </si>
  <si>
    <t>14680295263330</t>
  </si>
  <si>
    <t>14680295263385</t>
  </si>
  <si>
    <t>14680295263316</t>
  </si>
  <si>
    <t>14680295263415</t>
  </si>
  <si>
    <t>14680295263347</t>
  </si>
  <si>
    <t>14680295263378</t>
  </si>
  <si>
    <t>14680295054334</t>
  </si>
  <si>
    <t>14680295054396</t>
  </si>
  <si>
    <t>14680295263460</t>
  </si>
  <si>
    <t>14680295263484</t>
  </si>
  <si>
    <t>14680295263477</t>
  </si>
  <si>
    <t>14680295204357</t>
  </si>
  <si>
    <t>14680295204371</t>
  </si>
  <si>
    <t>14680295204340</t>
  </si>
  <si>
    <t>14680295204333</t>
  </si>
  <si>
    <t>14680295204258</t>
  </si>
  <si>
    <t>14680295204265</t>
  </si>
  <si>
    <t>14680295204272</t>
  </si>
  <si>
    <t>14680295291715</t>
  </si>
  <si>
    <t>14680295291722</t>
  </si>
  <si>
    <t>14680295291692</t>
  </si>
  <si>
    <t>14680295251962</t>
  </si>
  <si>
    <t>14680295291708</t>
  </si>
  <si>
    <t>14680295257698</t>
  </si>
  <si>
    <t>14680295257728</t>
  </si>
  <si>
    <t>14680295275296</t>
  </si>
  <si>
    <t>14680295275357</t>
  </si>
  <si>
    <t>14680295257704</t>
  </si>
  <si>
    <t>14680295257667</t>
  </si>
  <si>
    <t>14680295257735</t>
  </si>
  <si>
    <t>14680295275302</t>
  </si>
  <si>
    <t>14680295275364</t>
  </si>
  <si>
    <t>14680295275371</t>
  </si>
  <si>
    <t>14680295275319</t>
  </si>
  <si>
    <t>24680295291750</t>
  </si>
  <si>
    <t>24680295291767</t>
  </si>
  <si>
    <t>14680295291777</t>
  </si>
  <si>
    <t>14680295291784</t>
  </si>
  <si>
    <t>14680295291791</t>
  </si>
  <si>
    <t>14680295291807</t>
  </si>
  <si>
    <t>14680295291814</t>
  </si>
  <si>
    <t>14680295291821</t>
  </si>
  <si>
    <t>14680295291739</t>
  </si>
  <si>
    <t>14680295291746</t>
  </si>
  <si>
    <t>14680295257155</t>
  </si>
  <si>
    <t>14680295257162</t>
  </si>
  <si>
    <t>14680295257179</t>
  </si>
  <si>
    <t>14680295257186</t>
  </si>
  <si>
    <t>14680295257193</t>
  </si>
  <si>
    <t>14680295257209</t>
  </si>
  <si>
    <t>14680295257216</t>
  </si>
  <si>
    <t>14680295257223</t>
  </si>
  <si>
    <t>14680295257148</t>
  </si>
  <si>
    <t>14680295257230</t>
  </si>
  <si>
    <t>14680295257247</t>
  </si>
  <si>
    <t>14680295257254</t>
  </si>
  <si>
    <t>14680295257278</t>
  </si>
  <si>
    <t>14680295257414</t>
  </si>
  <si>
    <t>14680295257285</t>
  </si>
  <si>
    <t>14680295257292</t>
  </si>
  <si>
    <t>14680295257308</t>
  </si>
  <si>
    <t>14680295257315</t>
  </si>
  <si>
    <t>14680295257322</t>
  </si>
  <si>
    <t>14680295257339</t>
  </si>
  <si>
    <t>14680295257346</t>
  </si>
  <si>
    <t>14680295257261</t>
  </si>
  <si>
    <t>14680295257353</t>
  </si>
  <si>
    <t>14680295257360</t>
  </si>
  <si>
    <t>14680295257377</t>
  </si>
  <si>
    <t>14680295257384</t>
  </si>
  <si>
    <t>14680295257391</t>
  </si>
  <si>
    <t>14680295257407</t>
  </si>
  <si>
    <t>14680295237539</t>
  </si>
  <si>
    <t>14680295164217</t>
  </si>
  <si>
    <t>14680295164231</t>
  </si>
  <si>
    <t>14680295164224</t>
  </si>
  <si>
    <t>14607085245505</t>
  </si>
  <si>
    <t>14680295134050</t>
  </si>
  <si>
    <t>14607085245642</t>
  </si>
  <si>
    <t>14607085246328</t>
  </si>
  <si>
    <t>14607085245666</t>
  </si>
  <si>
    <t>14680295164255</t>
  </si>
  <si>
    <t>14607085246540</t>
  </si>
  <si>
    <t>14607085246557</t>
  </si>
  <si>
    <t>14680295164248</t>
  </si>
  <si>
    <t>14607085246564</t>
  </si>
  <si>
    <t>14607085246526</t>
  </si>
  <si>
    <t>14607085246533</t>
  </si>
  <si>
    <t>14680295134067</t>
  </si>
  <si>
    <t>14680295134074</t>
  </si>
  <si>
    <t>14607085249244</t>
  </si>
  <si>
    <t>14680295197895</t>
  </si>
  <si>
    <t>14680295186851</t>
  </si>
  <si>
    <t>14680295186868</t>
  </si>
  <si>
    <t>14680295186875</t>
  </si>
  <si>
    <t>14640009544940</t>
  </si>
  <si>
    <t>34680295032299</t>
  </si>
  <si>
    <t>14680295011559</t>
  </si>
  <si>
    <t>14680295011535</t>
  </si>
  <si>
    <t>14680295126581</t>
  </si>
  <si>
    <t>14680295035067</t>
  </si>
  <si>
    <t>14640009544889</t>
  </si>
  <si>
    <t>14680295023712</t>
  </si>
  <si>
    <t>14680295294655</t>
  </si>
  <si>
    <t>14680295126574</t>
  </si>
  <si>
    <t>14680295208966</t>
  </si>
  <si>
    <t>14680295126611</t>
  </si>
  <si>
    <t>14680295208959</t>
  </si>
  <si>
    <t>14680295283123</t>
  </si>
  <si>
    <t>14680295126543</t>
  </si>
  <si>
    <t>14680295023699</t>
  </si>
  <si>
    <t>14680295283130</t>
  </si>
  <si>
    <t>34680295126530</t>
  </si>
  <si>
    <t>14680295208928</t>
  </si>
  <si>
    <t>14680295208911</t>
  </si>
  <si>
    <t>14680295208904</t>
  </si>
  <si>
    <t>14680295208935</t>
  </si>
  <si>
    <t>14680295208942</t>
  </si>
  <si>
    <t>14680295014031</t>
  </si>
  <si>
    <t>14680295035074</t>
  </si>
  <si>
    <t>14680295126567</t>
  </si>
  <si>
    <t>14680295035081</t>
  </si>
  <si>
    <t>24680295126595, 1468</t>
  </si>
  <si>
    <t>14680295208898</t>
  </si>
  <si>
    <t>14680295126529</t>
  </si>
  <si>
    <t>14680295208881</t>
  </si>
  <si>
    <t>14680295208973</t>
  </si>
  <si>
    <t>14680295087530</t>
  </si>
  <si>
    <t>14680295126550</t>
  </si>
  <si>
    <t>34680295126639, 2468</t>
  </si>
  <si>
    <t>14640009544865</t>
  </si>
  <si>
    <t>14640009544681</t>
  </si>
  <si>
    <t>14640009544988</t>
  </si>
  <si>
    <t>14640009544964</t>
  </si>
  <si>
    <t>34680295126608</t>
  </si>
  <si>
    <t>14640009544742</t>
  </si>
  <si>
    <t>14640009544728</t>
  </si>
  <si>
    <t>14640009544704</t>
  </si>
  <si>
    <t>14640009545008</t>
  </si>
  <si>
    <t>14640009544926</t>
  </si>
  <si>
    <t>14680295006593</t>
  </si>
  <si>
    <t>14680295038709</t>
  </si>
  <si>
    <t>14680295038723</t>
  </si>
  <si>
    <t>14680295226175</t>
  </si>
  <si>
    <t>14680295135491</t>
  </si>
  <si>
    <t>14680295135507</t>
  </si>
  <si>
    <t>14680295135521</t>
  </si>
  <si>
    <t>14680295264894</t>
  </si>
  <si>
    <t>14680295021916</t>
  </si>
  <si>
    <t>14680295264900</t>
  </si>
  <si>
    <t>14680295021930</t>
  </si>
  <si>
    <t>14680295264924</t>
  </si>
  <si>
    <t>14680295021954</t>
  </si>
  <si>
    <t>14680295264931</t>
  </si>
  <si>
    <t>14680295021978</t>
  </si>
  <si>
    <t>14680295264948</t>
  </si>
  <si>
    <t>14680295264917</t>
  </si>
  <si>
    <t>24680295127097</t>
  </si>
  <si>
    <t>14680295254499</t>
  </si>
  <si>
    <t>14680295203268</t>
  </si>
  <si>
    <t>14640009541062</t>
  </si>
  <si>
    <t>14680295254505</t>
  </si>
  <si>
    <t>24607085244680</t>
  </si>
  <si>
    <t>14680295203275</t>
  </si>
  <si>
    <t>14680295254512</t>
  </si>
  <si>
    <t>14607085244690</t>
  </si>
  <si>
    <t>14640009541079</t>
  </si>
  <si>
    <t>14607085244706</t>
  </si>
  <si>
    <t>14607085248384</t>
  </si>
  <si>
    <t>14607085248391</t>
  </si>
  <si>
    <t>14607085244645</t>
  </si>
  <si>
    <t>14640009541086</t>
  </si>
  <si>
    <t>14680295203282</t>
  </si>
  <si>
    <t>14680295209710</t>
  </si>
  <si>
    <t>14640009541048</t>
  </si>
  <si>
    <t>14607085248407</t>
  </si>
  <si>
    <t>14607085244652</t>
  </si>
  <si>
    <t>14680295127076</t>
  </si>
  <si>
    <t>14607085244713</t>
  </si>
  <si>
    <t>14680295209727</t>
  </si>
  <si>
    <t>14680295127083</t>
  </si>
  <si>
    <t>14607085244669</t>
  </si>
  <si>
    <t>14607085248414</t>
  </si>
  <si>
    <t>24640009541052</t>
  </si>
  <si>
    <t>14607085244676</t>
  </si>
  <si>
    <t>14680295198472</t>
  </si>
  <si>
    <t>14680295198489</t>
  </si>
  <si>
    <t>14680295198496</t>
  </si>
  <si>
    <t>14607085246045</t>
  </si>
  <si>
    <t>14680295245473</t>
  </si>
  <si>
    <t>14607085248438</t>
  </si>
  <si>
    <t>14607085244805</t>
  </si>
  <si>
    <t>14680295224478</t>
  </si>
  <si>
    <t>14680295224485</t>
  </si>
  <si>
    <t>14607085244799</t>
  </si>
  <si>
    <t>14607085248421</t>
  </si>
  <si>
    <t>14680295250514</t>
  </si>
  <si>
    <t>14680295217371</t>
  </si>
  <si>
    <t>14680295217357</t>
  </si>
  <si>
    <t>14607085244812</t>
  </si>
  <si>
    <t>14607085244775</t>
  </si>
  <si>
    <t>14680295227271</t>
  </si>
  <si>
    <t>14607085244768</t>
  </si>
  <si>
    <t>24607085244789</t>
  </si>
  <si>
    <t>14680295209536</t>
  </si>
  <si>
    <t>14607085244751</t>
  </si>
  <si>
    <t>14607085244720</t>
  </si>
  <si>
    <t>14607085244737</t>
  </si>
  <si>
    <t>14607085244744</t>
  </si>
  <si>
    <t>14680295254475</t>
  </si>
  <si>
    <t>14680295209932</t>
  </si>
  <si>
    <t>14680295291449</t>
  </si>
  <si>
    <t>14680295291432</t>
  </si>
  <si>
    <t>14680295105371</t>
  </si>
  <si>
    <t>24680295291408</t>
  </si>
  <si>
    <t>24680295291330</t>
  </si>
  <si>
    <t>24680295291217</t>
  </si>
  <si>
    <t>24680295291156</t>
  </si>
  <si>
    <t>24680295291279</t>
  </si>
  <si>
    <t>14680295291081</t>
  </si>
  <si>
    <t>24680295291248</t>
  </si>
  <si>
    <t>14680295291128</t>
  </si>
  <si>
    <t>14680295291340</t>
  </si>
  <si>
    <t>24680295291224</t>
  </si>
  <si>
    <t>24680295291163</t>
  </si>
  <si>
    <t>14680295291098</t>
  </si>
  <si>
    <t>24680295291194</t>
  </si>
  <si>
    <t>14680295291135</t>
  </si>
  <si>
    <t>24680295291255</t>
  </si>
  <si>
    <t>14680295007750</t>
  </si>
  <si>
    <t>24680295291392</t>
  </si>
  <si>
    <t>14680295291425</t>
  </si>
  <si>
    <t>24680295291354</t>
  </si>
  <si>
    <t>24680295291231</t>
  </si>
  <si>
    <t>24680295291170</t>
  </si>
  <si>
    <t>14680295291111</t>
  </si>
  <si>
    <t>24680295291361</t>
  </si>
  <si>
    <t>24680295291200</t>
  </si>
  <si>
    <t>14680295291142</t>
  </si>
  <si>
    <t>24680295291262</t>
  </si>
  <si>
    <t>14680295152597</t>
  </si>
  <si>
    <t>14680295300547</t>
  </si>
  <si>
    <t>14680295005701</t>
  </si>
  <si>
    <t>14680295072208</t>
  </si>
  <si>
    <t>14680295005718</t>
  </si>
  <si>
    <t>14680295072215</t>
  </si>
  <si>
    <t>14680295263491</t>
  </si>
  <si>
    <t>14680295265167</t>
  </si>
  <si>
    <t>14680295265143</t>
  </si>
  <si>
    <t>14680295265150</t>
  </si>
  <si>
    <t>14680295265112</t>
  </si>
  <si>
    <t>14680295265129</t>
  </si>
  <si>
    <t>14680295265075</t>
  </si>
  <si>
    <t>14680295265082</t>
  </si>
  <si>
    <t>14680295265099</t>
  </si>
  <si>
    <t>14680295265105</t>
  </si>
  <si>
    <t>14680295171703</t>
  </si>
  <si>
    <t>14680295129766</t>
  </si>
  <si>
    <t>14680295195266</t>
  </si>
  <si>
    <t>14680295171680</t>
  </si>
  <si>
    <t>14680295129742</t>
  </si>
  <si>
    <t>14680295171710</t>
  </si>
  <si>
    <t>14680295129773</t>
  </si>
  <si>
    <t>14680295171697</t>
  </si>
  <si>
    <t>14680295129759</t>
  </si>
  <si>
    <t>14680295171581</t>
  </si>
  <si>
    <t>14680295052972</t>
  </si>
  <si>
    <t>14680295052996</t>
  </si>
  <si>
    <t>14680295273995</t>
  </si>
  <si>
    <t>14680295274008</t>
  </si>
  <si>
    <t>14680295274015</t>
  </si>
  <si>
    <t>14680295274022</t>
  </si>
  <si>
    <t>14680295274039</t>
  </si>
  <si>
    <t>14680295273964</t>
  </si>
  <si>
    <t>14680295273971</t>
  </si>
  <si>
    <t>14680295273988</t>
  </si>
  <si>
    <t>14680295270857</t>
  </si>
  <si>
    <t>14680295273483</t>
  </si>
  <si>
    <t>14680295273490</t>
  </si>
  <si>
    <t>14680295273933</t>
  </si>
  <si>
    <t>14680295273940</t>
  </si>
  <si>
    <t>14680295273957</t>
  </si>
  <si>
    <t>14680295006951</t>
  </si>
  <si>
    <t>14680295087172</t>
  </si>
  <si>
    <t>14607085249220</t>
  </si>
  <si>
    <t>14607085249206</t>
  </si>
  <si>
    <t>14680295130304</t>
  </si>
  <si>
    <t>14680295006920</t>
  </si>
  <si>
    <t>24680295113533</t>
  </si>
  <si>
    <t>14680295006937</t>
  </si>
  <si>
    <t>24680295113540</t>
  </si>
  <si>
    <t>14680295130281</t>
  </si>
  <si>
    <t>14680295130298</t>
  </si>
  <si>
    <t>14680295087158</t>
  </si>
  <si>
    <t>14640009545251</t>
  </si>
  <si>
    <t>14607085249862</t>
  </si>
  <si>
    <t>14607085249879</t>
  </si>
  <si>
    <t>14640009545268</t>
  </si>
  <si>
    <t>14680295156137</t>
  </si>
  <si>
    <t>14680295006944</t>
  </si>
  <si>
    <t>14680295094590</t>
  </si>
  <si>
    <t>14640009548924</t>
  </si>
  <si>
    <t>14680295094606</t>
  </si>
  <si>
    <t>24680295113526</t>
  </si>
  <si>
    <t>14640009546791</t>
  </si>
  <si>
    <t>14680295021183</t>
  </si>
  <si>
    <t>14680295000416</t>
  </si>
  <si>
    <t>14680295087165</t>
  </si>
  <si>
    <t>14680295030277</t>
  </si>
  <si>
    <t>14680295036613</t>
  </si>
  <si>
    <t>14680295118012</t>
  </si>
  <si>
    <t>14680295036590</t>
  </si>
  <si>
    <t>14680295010194</t>
  </si>
  <si>
    <t>14680295010217</t>
  </si>
  <si>
    <t>14680295010231</t>
  </si>
  <si>
    <t>14640009546814</t>
  </si>
  <si>
    <t>14680295036675</t>
  </si>
  <si>
    <t>14680295036651</t>
  </si>
  <si>
    <t>14680295036637</t>
  </si>
  <si>
    <t>14680295171598</t>
  </si>
  <si>
    <t>14680295171604</t>
  </si>
  <si>
    <t>14680295171628</t>
  </si>
  <si>
    <t>14680295171642</t>
  </si>
  <si>
    <t>14680295171635</t>
  </si>
  <si>
    <t>14680295171611</t>
  </si>
  <si>
    <t>14680295065354</t>
  </si>
  <si>
    <t>14680295171666</t>
  </si>
  <si>
    <t>14680295171673</t>
  </si>
  <si>
    <t>14680295171659</t>
  </si>
  <si>
    <t>14680295006005</t>
  </si>
  <si>
    <t>14680295005985</t>
  </si>
  <si>
    <t>14680295089893</t>
  </si>
  <si>
    <t>14680295089886</t>
  </si>
  <si>
    <t>14680295006043</t>
  </si>
  <si>
    <t>14680295006029</t>
  </si>
  <si>
    <t>14680295173684</t>
  </si>
  <si>
    <t>14680295086908</t>
  </si>
  <si>
    <t>14680295071867</t>
  </si>
  <si>
    <t>14680295072154</t>
  </si>
  <si>
    <t>14680295072123</t>
  </si>
  <si>
    <t>14680295071850</t>
  </si>
  <si>
    <t>14680295072147</t>
  </si>
  <si>
    <t>14680295072116</t>
  </si>
  <si>
    <t>14680295071874</t>
  </si>
  <si>
    <t>14680295072161</t>
  </si>
  <si>
    <t>14680295072130</t>
  </si>
  <si>
    <t>14680295068768</t>
  </si>
  <si>
    <t>14680295065439</t>
  </si>
  <si>
    <t>14680295065453</t>
  </si>
  <si>
    <t>14680295074769</t>
  </si>
  <si>
    <t>14607085246786</t>
  </si>
  <si>
    <t>14607085246793</t>
  </si>
  <si>
    <t>14607085248650</t>
  </si>
  <si>
    <t>14607085246779</t>
  </si>
  <si>
    <t>14680295035111</t>
  </si>
  <si>
    <t>14680295035098</t>
  </si>
  <si>
    <t>14640009548917</t>
  </si>
  <si>
    <t>14680295097645</t>
  </si>
  <si>
    <t>14680295273902</t>
  </si>
  <si>
    <t>14680295273919</t>
  </si>
  <si>
    <t>14680295273926</t>
  </si>
  <si>
    <t>14680295279706</t>
  </si>
  <si>
    <t>14680295042195</t>
  </si>
  <si>
    <t>14680295042218</t>
  </si>
  <si>
    <t>14680295042232</t>
  </si>
  <si>
    <t>24680295223409</t>
  </si>
  <si>
    <t>14680295139598</t>
  </si>
  <si>
    <t>14680295139581</t>
  </si>
  <si>
    <t>14680295139604</t>
  </si>
  <si>
    <t>14680295185359</t>
  </si>
  <si>
    <t>14680295185342</t>
  </si>
  <si>
    <t>14680295139611</t>
  </si>
  <si>
    <t>14680295139635</t>
  </si>
  <si>
    <t>14680295139628</t>
  </si>
  <si>
    <t>14680295079689</t>
  </si>
  <si>
    <t>14680295079665</t>
  </si>
  <si>
    <t>14680295032578</t>
  </si>
  <si>
    <t>14680295032769</t>
  </si>
  <si>
    <t>14680295032615</t>
  </si>
  <si>
    <t>14680295032806</t>
  </si>
  <si>
    <t>14680295263514</t>
  </si>
  <si>
    <t>14680295263538</t>
  </si>
  <si>
    <t>14680295032592</t>
  </si>
  <si>
    <t>14680295032783</t>
  </si>
  <si>
    <t>14680295032530</t>
  </si>
  <si>
    <t>14680295032660</t>
  </si>
  <si>
    <t>14680295032721</t>
  </si>
  <si>
    <t>14680295032851</t>
  </si>
  <si>
    <t>14680295032639</t>
  </si>
  <si>
    <t>14680295032820</t>
  </si>
  <si>
    <t>14680295263545</t>
  </si>
  <si>
    <t>14680295263521</t>
  </si>
  <si>
    <t>14680295032554</t>
  </si>
  <si>
    <t>14680295032684</t>
  </si>
  <si>
    <t>14680295032745</t>
  </si>
  <si>
    <t>14680295032875</t>
  </si>
  <si>
    <t>14680295032516</t>
  </si>
  <si>
    <t>14680295032646</t>
  </si>
  <si>
    <t>14680295032707</t>
  </si>
  <si>
    <t>14680295032837</t>
  </si>
  <si>
    <t>14680295274466</t>
  </si>
  <si>
    <t>14680295274473</t>
  </si>
  <si>
    <t>14680295274459</t>
  </si>
  <si>
    <t>14680295035272</t>
  </si>
  <si>
    <t>14680295019159</t>
  </si>
  <si>
    <t>14680295019135</t>
  </si>
  <si>
    <t>14640009541505</t>
  </si>
  <si>
    <t>14680295019166</t>
  </si>
  <si>
    <t>14640009541529</t>
  </si>
  <si>
    <t>14640009541536</t>
  </si>
  <si>
    <t>14680295006968</t>
  </si>
  <si>
    <t>14640009541543</t>
  </si>
  <si>
    <t>14680295019173</t>
  </si>
  <si>
    <t>14680295006975</t>
  </si>
  <si>
    <t>14680295019180</t>
  </si>
  <si>
    <t>14680295202452</t>
  </si>
  <si>
    <t>14680295223631</t>
  </si>
  <si>
    <t>24680295223645</t>
  </si>
  <si>
    <t>24680295223652</t>
  </si>
  <si>
    <t>14680295163159</t>
  </si>
  <si>
    <t>14680295207655</t>
  </si>
  <si>
    <t>14640009548955</t>
  </si>
  <si>
    <t>14680295173738</t>
  </si>
  <si>
    <t>14680295173752</t>
  </si>
  <si>
    <t>34680295036693</t>
  </si>
  <si>
    <t>24680295113465</t>
  </si>
  <si>
    <t>14680295173776</t>
  </si>
  <si>
    <t>14680295173783</t>
  </si>
  <si>
    <t>14680295113475</t>
  </si>
  <si>
    <t>14680295173790</t>
  </si>
  <si>
    <t>14680295173806</t>
  </si>
  <si>
    <t>34680295059128</t>
  </si>
  <si>
    <t>14680295173813</t>
  </si>
  <si>
    <t>14680295173820</t>
  </si>
  <si>
    <t>24680295059084</t>
  </si>
  <si>
    <t>14680295173837</t>
  </si>
  <si>
    <t>14680295173844</t>
  </si>
  <si>
    <t>34680295059104</t>
  </si>
  <si>
    <t>14680295173851</t>
  </si>
  <si>
    <t>14680295197666</t>
  </si>
  <si>
    <t>14680295197673</t>
  </si>
  <si>
    <t>14680295197659</t>
  </si>
  <si>
    <t>14680295197642</t>
  </si>
  <si>
    <t>14680295197604</t>
  </si>
  <si>
    <t>14680295197628</t>
  </si>
  <si>
    <t>14680295197611</t>
  </si>
  <si>
    <t>14680295197635</t>
  </si>
  <si>
    <t>14680295173868</t>
  </si>
  <si>
    <t>14680295163036</t>
  </si>
  <si>
    <t>14680295163029</t>
  </si>
  <si>
    <t>34680295163085</t>
  </si>
  <si>
    <t>14680295163043</t>
  </si>
  <si>
    <t>14680295163050</t>
  </si>
  <si>
    <t>14680295163067</t>
  </si>
  <si>
    <t>14680295163074</t>
  </si>
  <si>
    <t>14680295043970</t>
  </si>
  <si>
    <t>14680295054792</t>
  </si>
  <si>
    <t>14680295098437</t>
  </si>
  <si>
    <t>14680295021213</t>
  </si>
  <si>
    <t>14680295021237</t>
  </si>
  <si>
    <t>14680295149375</t>
  </si>
  <si>
    <t>14680295149337</t>
  </si>
  <si>
    <t>14680295011474</t>
  </si>
  <si>
    <t>14680295043987</t>
  </si>
  <si>
    <t>14680295054808</t>
  </si>
  <si>
    <t>14680295021220</t>
  </si>
  <si>
    <t>14680295021244</t>
  </si>
  <si>
    <t>14680295149443</t>
  </si>
  <si>
    <t>14680295149344</t>
  </si>
  <si>
    <t>14680295011481</t>
  </si>
  <si>
    <t>14680295149986</t>
  </si>
  <si>
    <t>14680295028694</t>
  </si>
  <si>
    <t>14680295054785</t>
  </si>
  <si>
    <t>14680295021206</t>
  </si>
  <si>
    <t>14680295021251</t>
  </si>
  <si>
    <t>14680295149368</t>
  </si>
  <si>
    <t>14680295149320</t>
  </si>
  <si>
    <t>14680295011467</t>
  </si>
  <si>
    <t>14680295034565</t>
  </si>
  <si>
    <t>14680295032271</t>
  </si>
  <si>
    <t>14680295086502</t>
  </si>
  <si>
    <t>14680295025976</t>
  </si>
  <si>
    <t>14680295010552</t>
  </si>
  <si>
    <t>14680295130267</t>
  </si>
  <si>
    <t>14680295123771</t>
  </si>
  <si>
    <t>14680295212246</t>
  </si>
  <si>
    <t>14680295212185</t>
  </si>
  <si>
    <t>14680295212239</t>
  </si>
  <si>
    <t>14680295094651</t>
  </si>
  <si>
    <t>14680295237607</t>
  </si>
  <si>
    <t>14680295152818</t>
  </si>
  <si>
    <t>14680295152801</t>
  </si>
  <si>
    <t>14680295094637</t>
  </si>
  <si>
    <t>14680295212215</t>
  </si>
  <si>
    <t>14680295094613</t>
  </si>
  <si>
    <t>14680295212192</t>
  </si>
  <si>
    <t>14680295094620</t>
  </si>
  <si>
    <t>14680295212208</t>
  </si>
  <si>
    <t>14680295094644</t>
  </si>
  <si>
    <t>14680295212222</t>
  </si>
  <si>
    <t>14680295152825</t>
  </si>
  <si>
    <t>14680295152696</t>
  </si>
  <si>
    <t>14680295094736</t>
  </si>
  <si>
    <t>14680295237560</t>
  </si>
  <si>
    <t>14680295152702</t>
  </si>
  <si>
    <t>14680295152573</t>
  </si>
  <si>
    <t>14680295152719</t>
  </si>
  <si>
    <t>14680295152771</t>
  </si>
  <si>
    <t>14680295152757</t>
  </si>
  <si>
    <t>14680295152764</t>
  </si>
  <si>
    <t>14680295094743</t>
  </si>
  <si>
    <t>14680295094668</t>
  </si>
  <si>
    <t>14680295094675</t>
  </si>
  <si>
    <t>14680295094682</t>
  </si>
  <si>
    <t>14680295212253</t>
  </si>
  <si>
    <t>14680295212307</t>
  </si>
  <si>
    <t>14680295152740</t>
  </si>
  <si>
    <t>14680295152733</t>
  </si>
  <si>
    <t>14680295152726</t>
  </si>
  <si>
    <t>14680295265020</t>
  </si>
  <si>
    <t>14680295264955</t>
  </si>
  <si>
    <t>14680295264962</t>
  </si>
  <si>
    <t>14680295022036</t>
  </si>
  <si>
    <t>14680295022050</t>
  </si>
  <si>
    <t>24680295113342</t>
  </si>
  <si>
    <t>14680295252075</t>
  </si>
  <si>
    <t>14680295252082</t>
  </si>
  <si>
    <t>14680295252099</t>
  </si>
  <si>
    <t>14680295252136</t>
  </si>
  <si>
    <t>14680295254437</t>
  </si>
  <si>
    <t>14680295252112</t>
  </si>
  <si>
    <t>14680295252143</t>
  </si>
  <si>
    <t>14680295254444</t>
  </si>
  <si>
    <t>14680295252129</t>
  </si>
  <si>
    <t>14680295254406</t>
  </si>
  <si>
    <t>14680295254413</t>
  </si>
  <si>
    <t>14680295252150</t>
  </si>
  <si>
    <t>14680295254420</t>
  </si>
  <si>
    <t>14680295252167</t>
  </si>
  <si>
    <t>14680295254468</t>
  </si>
  <si>
    <t>14680295252174</t>
  </si>
  <si>
    <t>14680295252198</t>
  </si>
  <si>
    <t>14680295209581</t>
  </si>
  <si>
    <t>14680295020643</t>
  </si>
  <si>
    <t>14680295209598</t>
  </si>
  <si>
    <t>14607085247912</t>
  </si>
  <si>
    <t>14680295135729</t>
  </si>
  <si>
    <t>14680295209550</t>
  </si>
  <si>
    <t>14607085247929</t>
  </si>
  <si>
    <t>14680295093302</t>
  </si>
  <si>
    <t>14680295209567</t>
  </si>
  <si>
    <t>14680295209543</t>
  </si>
  <si>
    <t>14680295209574</t>
  </si>
  <si>
    <t>14680295139642</t>
  </si>
  <si>
    <t>14680295020650</t>
  </si>
  <si>
    <t>14680295209604</t>
  </si>
  <si>
    <t>14680295020667</t>
  </si>
  <si>
    <t>14680295209611</t>
  </si>
  <si>
    <t>14680295020674</t>
  </si>
  <si>
    <t>14680295209628</t>
  </si>
  <si>
    <t>14680295093272</t>
  </si>
  <si>
    <t>14680295209635</t>
  </si>
  <si>
    <t>14680295093289</t>
  </si>
  <si>
    <t>14607085247936</t>
  </si>
  <si>
    <t>14680295074929</t>
  </si>
  <si>
    <t>14680295209673</t>
  </si>
  <si>
    <t>14680295209642</t>
  </si>
  <si>
    <t>14680295074936</t>
  </si>
  <si>
    <t>24680295209656</t>
  </si>
  <si>
    <t>14680295074943</t>
  </si>
  <si>
    <t>14680295209666</t>
  </si>
  <si>
    <t>14680295074950</t>
  </si>
  <si>
    <t>14680295074974</t>
  </si>
  <si>
    <t>14680295074967</t>
  </si>
  <si>
    <t>14680295251368</t>
  </si>
  <si>
    <t>24680295136259</t>
  </si>
  <si>
    <t>14680295251405</t>
  </si>
  <si>
    <t>24680295251198</t>
  </si>
  <si>
    <t>14680295251238</t>
  </si>
  <si>
    <t>14680295251252</t>
  </si>
  <si>
    <t>14680295251269</t>
  </si>
  <si>
    <t>14680295251245</t>
  </si>
  <si>
    <t>14680295251375</t>
  </si>
  <si>
    <t>14680295251207</t>
  </si>
  <si>
    <t>14680295251382</t>
  </si>
  <si>
    <t>24680295136266</t>
  </si>
  <si>
    <t>14680295251306</t>
  </si>
  <si>
    <t>14680295251313</t>
  </si>
  <si>
    <t>14680295251320</t>
  </si>
  <si>
    <t>24680295251396</t>
  </si>
  <si>
    <t>24680295136235</t>
  </si>
  <si>
    <t>14680295251283</t>
  </si>
  <si>
    <t>14680295251337</t>
  </si>
  <si>
    <t>14680295251214</t>
  </si>
  <si>
    <t>14680295294709</t>
  </si>
  <si>
    <t>14680295251344</t>
  </si>
  <si>
    <t>24680295136242</t>
  </si>
  <si>
    <t>14680295251276</t>
  </si>
  <si>
    <t>14680295251351</t>
  </si>
  <si>
    <t>14680295294686</t>
  </si>
  <si>
    <t>14680295294693</t>
  </si>
  <si>
    <t>14680295251221</t>
  </si>
  <si>
    <t>14680295251290</t>
  </si>
  <si>
    <t>14680295188817</t>
  </si>
  <si>
    <t>44680295024710, 2468</t>
  </si>
  <si>
    <t>14680295188824</t>
  </si>
  <si>
    <t>14680295024733</t>
  </si>
  <si>
    <t>14680295188831</t>
  </si>
  <si>
    <t>24680295024754</t>
  </si>
  <si>
    <t>14680295188848</t>
  </si>
  <si>
    <t>24680295024778</t>
  </si>
  <si>
    <t>14680295188855</t>
  </si>
  <si>
    <t>14680295188862</t>
  </si>
  <si>
    <t>24680295024815</t>
  </si>
  <si>
    <t>14680295188879</t>
  </si>
  <si>
    <t>24680295024839</t>
  </si>
  <si>
    <t>14680295188886</t>
  </si>
  <si>
    <t>24680295024853</t>
  </si>
  <si>
    <t>14680295188893</t>
  </si>
  <si>
    <t>24680295024877</t>
  </si>
  <si>
    <t>14680295188909</t>
  </si>
  <si>
    <t>24680295024891</t>
  </si>
  <si>
    <t>14680295188916</t>
  </si>
  <si>
    <t>24680295024914</t>
  </si>
  <si>
    <t>14680295188923</t>
  </si>
  <si>
    <t>24680295024938</t>
  </si>
  <si>
    <t>14680295188930</t>
  </si>
  <si>
    <t>24680295024952</t>
  </si>
  <si>
    <t>14680295188947</t>
  </si>
  <si>
    <t>24680295024976</t>
  </si>
  <si>
    <t>14680295188954</t>
  </si>
  <si>
    <t>44680295024994, 2468</t>
  </si>
  <si>
    <t>14680295246449</t>
  </si>
  <si>
    <t>14680295246456</t>
  </si>
  <si>
    <t>14680295188961</t>
  </si>
  <si>
    <t>24680295025010</t>
  </si>
  <si>
    <t>14680295246463</t>
  </si>
  <si>
    <t>14680295246470</t>
  </si>
  <si>
    <t>14680295188978</t>
  </si>
  <si>
    <t>24680295025034</t>
  </si>
  <si>
    <t>14680295188985</t>
  </si>
  <si>
    <t>14680295246487</t>
  </si>
  <si>
    <t>14680295246494</t>
  </si>
  <si>
    <t>14680295246500</t>
  </si>
  <si>
    <t>14680295246517</t>
  </si>
  <si>
    <t>14680295188770</t>
  </si>
  <si>
    <t>14680295024634</t>
  </si>
  <si>
    <t>14680295188787</t>
  </si>
  <si>
    <t>24680295024655</t>
  </si>
  <si>
    <t>14680295188794</t>
  </si>
  <si>
    <t>24680295024679</t>
  </si>
  <si>
    <t>14680295188800</t>
  </si>
  <si>
    <t>44680295024697, 2468</t>
  </si>
  <si>
    <t>24680295025676</t>
  </si>
  <si>
    <t>14680295025693</t>
  </si>
  <si>
    <t>24680295025713</t>
  </si>
  <si>
    <t>24680295025737</t>
  </si>
  <si>
    <t>24680295025911</t>
  </si>
  <si>
    <t>44680295025755</t>
  </si>
  <si>
    <t>24680295025775</t>
  </si>
  <si>
    <t>24680295025799</t>
  </si>
  <si>
    <t>24680295025812</t>
  </si>
  <si>
    <t>24680295025836</t>
  </si>
  <si>
    <t>14680295246524</t>
  </si>
  <si>
    <t>14680295025853</t>
  </si>
  <si>
    <t>14680295246531</t>
  </si>
  <si>
    <t>24680295025898</t>
  </si>
  <si>
    <t>14680295246548</t>
  </si>
  <si>
    <t>14680295246555</t>
  </si>
  <si>
    <t>14680295246562</t>
  </si>
  <si>
    <t>14680295246579</t>
  </si>
  <si>
    <t>14680295246586</t>
  </si>
  <si>
    <t>24680295025638</t>
  </si>
  <si>
    <t>24680295025652</t>
  </si>
  <si>
    <t>14680295280450</t>
  </si>
  <si>
    <t>14680295280467</t>
  </si>
  <si>
    <t>14680295280474</t>
  </si>
  <si>
    <t>14680295280481</t>
  </si>
  <si>
    <t>14680295280498</t>
  </si>
  <si>
    <t>14680295280504</t>
  </si>
  <si>
    <t>14680295280511</t>
  </si>
  <si>
    <t>14680295280528</t>
  </si>
  <si>
    <t>14680295280443</t>
  </si>
  <si>
    <t>14680295078408</t>
  </si>
  <si>
    <t>14680295078422</t>
  </si>
  <si>
    <t>14680295078446</t>
  </si>
  <si>
    <t>14680295078484</t>
  </si>
  <si>
    <t>14680295078507</t>
  </si>
  <si>
    <t>14680295078521</t>
  </si>
  <si>
    <t>14680295078569</t>
  </si>
  <si>
    <t>14680295078583</t>
  </si>
  <si>
    <t>14680295078606</t>
  </si>
  <si>
    <t>14680295078620</t>
  </si>
  <si>
    <t>14680295078644</t>
  </si>
  <si>
    <t>14680295078361</t>
  </si>
  <si>
    <t>14680295078385</t>
  </si>
  <si>
    <t>14680295078743</t>
  </si>
  <si>
    <t>14680295078767</t>
  </si>
  <si>
    <t>14680295078828</t>
  </si>
  <si>
    <t>14680295078880</t>
  </si>
  <si>
    <t>14680295078903</t>
  </si>
  <si>
    <t>14680295078682</t>
  </si>
  <si>
    <t>14680295078705</t>
  </si>
  <si>
    <t>14680295280559</t>
  </si>
  <si>
    <t>14680295280566</t>
  </si>
  <si>
    <t>14680295280573</t>
  </si>
  <si>
    <t>14680295280580</t>
  </si>
  <si>
    <t>14680295280597</t>
  </si>
  <si>
    <t>14680295280603</t>
  </si>
  <si>
    <t>14680295280610</t>
  </si>
  <si>
    <t>14680295280627</t>
  </si>
  <si>
    <t>14680295280542</t>
  </si>
  <si>
    <t>24680295028370</t>
  </si>
  <si>
    <t>14680295028397</t>
  </si>
  <si>
    <t>14680295028410</t>
  </si>
  <si>
    <t>24680295028431</t>
  </si>
  <si>
    <t>14680295028458</t>
  </si>
  <si>
    <t>14680295028472</t>
  </si>
  <si>
    <t>14680295246814</t>
  </si>
  <si>
    <t>24680295028493</t>
  </si>
  <si>
    <t>14680295246821</t>
  </si>
  <si>
    <t>14680295028519</t>
  </si>
  <si>
    <t>14680295028359</t>
  </si>
  <si>
    <t>14680295246807</t>
  </si>
  <si>
    <t>14680295246883</t>
  </si>
  <si>
    <t>14680295246890</t>
  </si>
  <si>
    <t>14680295246906</t>
  </si>
  <si>
    <t>14680295246913</t>
  </si>
  <si>
    <t>14680295246920</t>
  </si>
  <si>
    <t>14680295028298</t>
  </si>
  <si>
    <t>14680295028311</t>
  </si>
  <si>
    <t>14680295028335</t>
  </si>
  <si>
    <t>14680295028274</t>
  </si>
  <si>
    <t>14680295246845</t>
  </si>
  <si>
    <t>14680295246852</t>
  </si>
  <si>
    <t>14680295246869</t>
  </si>
  <si>
    <t>14680295246876</t>
  </si>
  <si>
    <t>14680295246838</t>
  </si>
  <si>
    <t>14680295189074</t>
  </si>
  <si>
    <t>14680295189081</t>
  </si>
  <si>
    <t>14680295025457</t>
  </si>
  <si>
    <t>14680295189098</t>
  </si>
  <si>
    <t>44680295025472, 2468</t>
  </si>
  <si>
    <t>14680295189104</t>
  </si>
  <si>
    <t>24680295025492, 1468</t>
  </si>
  <si>
    <t>14680295189111</t>
  </si>
  <si>
    <t>14680295189128</t>
  </si>
  <si>
    <t>14680295025532</t>
  </si>
  <si>
    <t>14680295189135</t>
  </si>
  <si>
    <t>44680295025557, 2468</t>
  </si>
  <si>
    <t>14680295189142</t>
  </si>
  <si>
    <t>24680295025577</t>
  </si>
  <si>
    <t>14680295189159</t>
  </si>
  <si>
    <t>14680295025594</t>
  </si>
  <si>
    <t>14680295189166</t>
  </si>
  <si>
    <t>14680295025617</t>
  </si>
  <si>
    <t>14680295189050</t>
  </si>
  <si>
    <t>14680295025396</t>
  </si>
  <si>
    <t>14680295189067</t>
  </si>
  <si>
    <t>14680295025419</t>
  </si>
  <si>
    <t>14680295246623</t>
  </si>
  <si>
    <t>14680295246630</t>
  </si>
  <si>
    <t>14680295246647</t>
  </si>
  <si>
    <t>14680295246654</t>
  </si>
  <si>
    <t>14680295246661</t>
  </si>
  <si>
    <t>14680295246678</t>
  </si>
  <si>
    <t>14680295246685</t>
  </si>
  <si>
    <t>14680295246692</t>
  </si>
  <si>
    <t>14680295246708</t>
  </si>
  <si>
    <t>14680295246715</t>
  </si>
  <si>
    <t>14680295246616</t>
  </si>
  <si>
    <t>14680295246609</t>
  </si>
  <si>
    <t>14680295246739</t>
  </si>
  <si>
    <t>14680295246746</t>
  </si>
  <si>
    <t>14680295246753</t>
  </si>
  <si>
    <t>14680295246760</t>
  </si>
  <si>
    <t>14680295246722</t>
  </si>
  <si>
    <t>14680295275043</t>
  </si>
  <si>
    <t>14680295276804</t>
  </si>
  <si>
    <t>14680295276811</t>
  </si>
  <si>
    <t>14680295274855</t>
  </si>
  <si>
    <t>14680295276828</t>
  </si>
  <si>
    <t>14680295274862</t>
  </si>
  <si>
    <t>14680295274879</t>
  </si>
  <si>
    <t>14680295274886</t>
  </si>
  <si>
    <t>14680295274893</t>
  </si>
  <si>
    <t>14680295276835</t>
  </si>
  <si>
    <t>14680295274909</t>
  </si>
  <si>
    <t>14680295274916</t>
  </si>
  <si>
    <t>14680295274923</t>
  </si>
  <si>
    <t>14680295274930</t>
  </si>
  <si>
    <t>14680295274947</t>
  </si>
  <si>
    <t>14680295274954</t>
  </si>
  <si>
    <t>14680295274961</t>
  </si>
  <si>
    <t>14680295274978</t>
  </si>
  <si>
    <t>14680295274985</t>
  </si>
  <si>
    <t>14680295274992</t>
  </si>
  <si>
    <t>14680295275005</t>
  </si>
  <si>
    <t>14680295275012</t>
  </si>
  <si>
    <t>14680295275029</t>
  </si>
  <si>
    <t>14680295275036</t>
  </si>
  <si>
    <t>14640009543097</t>
  </si>
  <si>
    <t>14680295275050</t>
  </si>
  <si>
    <t>14680295275067</t>
  </si>
  <si>
    <t>14680295275074</t>
  </si>
  <si>
    <t>14680295275081</t>
  </si>
  <si>
    <t>14680295027932</t>
  </si>
  <si>
    <t>44680295027971</t>
  </si>
  <si>
    <t>44680295027896</t>
  </si>
  <si>
    <t>14680295189227</t>
  </si>
  <si>
    <t>14680295189234</t>
  </si>
  <si>
    <t>24680295025133</t>
  </si>
  <si>
    <t>14680295189241</t>
  </si>
  <si>
    <t>24680295025157</t>
  </si>
  <si>
    <t>14680295189258</t>
  </si>
  <si>
    <t>24680295025171</t>
  </si>
  <si>
    <t>14680295189265</t>
  </si>
  <si>
    <t>24680295025195</t>
  </si>
  <si>
    <t>14680295189272</t>
  </si>
  <si>
    <t>24680295025218</t>
  </si>
  <si>
    <t>14680295189296</t>
  </si>
  <si>
    <t>24680295025256</t>
  </si>
  <si>
    <t>14680295189289</t>
  </si>
  <si>
    <t>24680295025232</t>
  </si>
  <si>
    <t>14680295189302</t>
  </si>
  <si>
    <t>24680295025270</t>
  </si>
  <si>
    <t>14680295189319</t>
  </si>
  <si>
    <t>24680295025294</t>
  </si>
  <si>
    <t>14680295189326</t>
  </si>
  <si>
    <t>24680295025317</t>
  </si>
  <si>
    <t>14680295189333</t>
  </si>
  <si>
    <t>24680295025331</t>
  </si>
  <si>
    <t>14680295189340</t>
  </si>
  <si>
    <t>24680295025355</t>
  </si>
  <si>
    <t>14680295189357</t>
  </si>
  <si>
    <t>14680295025372</t>
  </si>
  <si>
    <t>14680295189364</t>
  </si>
  <si>
    <t>24680295026260</t>
  </si>
  <si>
    <t>14680295189371</t>
  </si>
  <si>
    <t>24680295026284</t>
  </si>
  <si>
    <t>14680295189388</t>
  </si>
  <si>
    <t>24680295026307</t>
  </si>
  <si>
    <t>14680295189395</t>
  </si>
  <si>
    <t>24680295026321</t>
  </si>
  <si>
    <t>14680295189203</t>
  </si>
  <si>
    <t>24680295025072</t>
  </si>
  <si>
    <t>14680295189210</t>
  </si>
  <si>
    <t>24680295025096</t>
  </si>
  <si>
    <t>14680295276767</t>
  </si>
  <si>
    <t>14680295276774</t>
  </si>
  <si>
    <t>14680295274701</t>
  </si>
  <si>
    <t>14680295276781</t>
  </si>
  <si>
    <t>14680295274718</t>
  </si>
  <si>
    <t>14680295274725</t>
  </si>
  <si>
    <t>14680295274732</t>
  </si>
  <si>
    <t>14680295274749</t>
  </si>
  <si>
    <t>14680295276798</t>
  </si>
  <si>
    <t>14680295274756</t>
  </si>
  <si>
    <t>14680295274763</t>
  </si>
  <si>
    <t>14680295274770</t>
  </si>
  <si>
    <t>14680295274787</t>
  </si>
  <si>
    <t>14680295274794</t>
  </si>
  <si>
    <t>14680295274800</t>
  </si>
  <si>
    <t>14680295274817</t>
  </si>
  <si>
    <t>14680295274824</t>
  </si>
  <si>
    <t>14680295274831</t>
  </si>
  <si>
    <t>14680295274848</t>
  </si>
  <si>
    <t>14680295121647</t>
  </si>
  <si>
    <t>14680295121654</t>
  </si>
  <si>
    <t>14680295121661</t>
  </si>
  <si>
    <t>14680295121678</t>
  </si>
  <si>
    <t>14607085247943</t>
  </si>
  <si>
    <t>14680295121029</t>
  </si>
  <si>
    <t>14680295121616</t>
  </si>
  <si>
    <t>14680295121630</t>
  </si>
  <si>
    <t>24680295074988</t>
  </si>
  <si>
    <t>24680295074995</t>
  </si>
  <si>
    <t>24680295075008</t>
  </si>
  <si>
    <t>14680295075018</t>
  </si>
  <si>
    <t>24680295075022</t>
  </si>
  <si>
    <t>24680295075039</t>
  </si>
  <si>
    <t>14680295281280</t>
  </si>
  <si>
    <t>14680295144134</t>
  </si>
  <si>
    <t>14680295144141</t>
  </si>
  <si>
    <t>14680295144158</t>
  </si>
  <si>
    <t>14680295144165</t>
  </si>
  <si>
    <t>14680295144172</t>
  </si>
  <si>
    <t>14680295144110</t>
  </si>
  <si>
    <t>14680295144127</t>
  </si>
  <si>
    <t>24680295223072</t>
  </si>
  <si>
    <t>14680295028151</t>
  </si>
  <si>
    <t>14680295246777</t>
  </si>
  <si>
    <t>14680295246784</t>
  </si>
  <si>
    <t>14680295028199</t>
  </si>
  <si>
    <t>14680295246791</t>
  </si>
  <si>
    <t>14680295028212</t>
  </si>
  <si>
    <t>14680295028236</t>
  </si>
  <si>
    <t>14680295028250</t>
  </si>
  <si>
    <t>14680295028137</t>
  </si>
  <si>
    <t>14680295028113</t>
  </si>
  <si>
    <t>14680295000300</t>
  </si>
  <si>
    <t>14680295013218</t>
  </si>
  <si>
    <t>14680295171871</t>
  </si>
  <si>
    <t>14680295006197</t>
  </si>
  <si>
    <t>14640009540508</t>
  </si>
  <si>
    <t>14640009540485</t>
  </si>
  <si>
    <t>14640009542397</t>
  </si>
  <si>
    <t>14640009542410</t>
  </si>
  <si>
    <t>14680295008146</t>
  </si>
  <si>
    <t>14680295008153</t>
  </si>
  <si>
    <t>14680295025983</t>
  </si>
  <si>
    <t>14680295126284</t>
  </si>
  <si>
    <t>14680295124549</t>
  </si>
  <si>
    <t>14680295126307</t>
  </si>
  <si>
    <t>14680295000294</t>
  </si>
  <si>
    <t>14680295000263</t>
  </si>
  <si>
    <t>14680295000256</t>
  </si>
  <si>
    <t>14680295000270</t>
  </si>
  <si>
    <t>14680295000287</t>
  </si>
  <si>
    <t>14680295017490</t>
  </si>
  <si>
    <t>14680295094767</t>
  </si>
  <si>
    <t>14680295223235</t>
  </si>
  <si>
    <t>14680295223242</t>
  </si>
  <si>
    <t>14680295077531</t>
  </si>
  <si>
    <t>14680295077562</t>
  </si>
  <si>
    <t>14680295077524</t>
  </si>
  <si>
    <t>14680295077555</t>
  </si>
  <si>
    <t>14680295015106</t>
  </si>
  <si>
    <t>14680295015137</t>
  </si>
  <si>
    <t>14680295015113</t>
  </si>
  <si>
    <t>14680295015090</t>
  </si>
  <si>
    <t>14680295015120</t>
  </si>
  <si>
    <t>14680295015205</t>
  </si>
  <si>
    <t>14680295015199</t>
  </si>
  <si>
    <t>14680295015212</t>
  </si>
  <si>
    <t>24680295109475</t>
  </si>
  <si>
    <t>24680295109505</t>
  </si>
  <si>
    <t>24680295109482</t>
  </si>
  <si>
    <t>24680295109468</t>
  </si>
  <si>
    <t>24680295109499</t>
  </si>
  <si>
    <t>14680295015151</t>
  </si>
  <si>
    <t>14680295015182</t>
  </si>
  <si>
    <t>14680295015168</t>
  </si>
  <si>
    <t>14680295015144</t>
  </si>
  <si>
    <t>14680295015175</t>
  </si>
  <si>
    <t>14680295077630</t>
  </si>
  <si>
    <t>14680295077661</t>
  </si>
  <si>
    <t>24680295109567</t>
  </si>
  <si>
    <t>14680295077623</t>
  </si>
  <si>
    <t>14680295077654</t>
  </si>
  <si>
    <t>24680295109574</t>
  </si>
  <si>
    <t>14680295077685</t>
  </si>
  <si>
    <t>14680295077715</t>
  </si>
  <si>
    <t>14680295077678</t>
  </si>
  <si>
    <t>14680295077708</t>
  </si>
  <si>
    <t>14680295145513</t>
  </si>
  <si>
    <t>14680295145537</t>
  </si>
  <si>
    <t>14680295145506</t>
  </si>
  <si>
    <t>14680295145520</t>
  </si>
  <si>
    <t>14680295145544</t>
  </si>
  <si>
    <t>14680295015236</t>
  </si>
  <si>
    <t>14680295015267</t>
  </si>
  <si>
    <t>14680295015243</t>
  </si>
  <si>
    <t>14680295015229</t>
  </si>
  <si>
    <t>14680295015250</t>
  </si>
  <si>
    <t>14680295015335</t>
  </si>
  <si>
    <t>14680295015328</t>
  </si>
  <si>
    <t>14680295015342</t>
  </si>
  <si>
    <t>24680295109529</t>
  </si>
  <si>
    <t>24680295109550</t>
  </si>
  <si>
    <t>24680295109536</t>
  </si>
  <si>
    <t>24680295109512</t>
  </si>
  <si>
    <t>24680295109543</t>
  </si>
  <si>
    <t>14680295015281</t>
  </si>
  <si>
    <t>14680295015311</t>
  </si>
  <si>
    <t>14680295015298</t>
  </si>
  <si>
    <t>14680295015274</t>
  </si>
  <si>
    <t>14680295015304</t>
  </si>
  <si>
    <t>14680295077739</t>
  </si>
  <si>
    <t>14680295077760</t>
  </si>
  <si>
    <t>24680295109635</t>
  </si>
  <si>
    <t>14680295077722</t>
  </si>
  <si>
    <t>14680295077753</t>
  </si>
  <si>
    <t>24680295109642</t>
  </si>
  <si>
    <t>14680295077784</t>
  </si>
  <si>
    <t>14680295077814</t>
  </si>
  <si>
    <t>14680295077777</t>
  </si>
  <si>
    <t>14680295077807</t>
  </si>
  <si>
    <t>14680295145568</t>
  </si>
  <si>
    <t>14680295145582</t>
  </si>
  <si>
    <t>14680295145551</t>
  </si>
  <si>
    <t>14680295145575</t>
  </si>
  <si>
    <t>14680295145599</t>
  </si>
  <si>
    <t>14680295015366</t>
  </si>
  <si>
    <t>14680295015397</t>
  </si>
  <si>
    <t>14680295015373</t>
  </si>
  <si>
    <t>14680295015359</t>
  </si>
  <si>
    <t>14680295015380</t>
  </si>
  <si>
    <t>14680295015472</t>
  </si>
  <si>
    <t>14680295015465</t>
  </si>
  <si>
    <t>14680295015458</t>
  </si>
  <si>
    <t>24680295109598</t>
  </si>
  <si>
    <t>24680295109628</t>
  </si>
  <si>
    <t>24680295109604</t>
  </si>
  <si>
    <t>24680295109581</t>
  </si>
  <si>
    <t>24680295109611</t>
  </si>
  <si>
    <t>14680295015410</t>
  </si>
  <si>
    <t>14680295015441</t>
  </si>
  <si>
    <t>14680295015427</t>
  </si>
  <si>
    <t>14680295015403</t>
  </si>
  <si>
    <t>14680295015434</t>
  </si>
  <si>
    <t>14680295026966</t>
  </si>
  <si>
    <t>14680295026973</t>
  </si>
  <si>
    <t>14680295026959</t>
  </si>
  <si>
    <t>14680295026942</t>
  </si>
  <si>
    <t>14680295077838</t>
  </si>
  <si>
    <t>14680295077869</t>
  </si>
  <si>
    <t>24680295109703</t>
  </si>
  <si>
    <t>14680295077821</t>
  </si>
  <si>
    <t>14680295077852</t>
  </si>
  <si>
    <t>24680295109710</t>
  </si>
  <si>
    <t>14680295077883</t>
  </si>
  <si>
    <t>14680295077913</t>
  </si>
  <si>
    <t>14680295077876</t>
  </si>
  <si>
    <t>14680295077906</t>
  </si>
  <si>
    <t>14680295145612</t>
  </si>
  <si>
    <t>14680295145636</t>
  </si>
  <si>
    <t>14680295145605</t>
  </si>
  <si>
    <t>14680295145629</t>
  </si>
  <si>
    <t>14680295145643</t>
  </si>
  <si>
    <t>14680295077937</t>
  </si>
  <si>
    <t>14680295077968</t>
  </si>
  <si>
    <t>14680295077920</t>
  </si>
  <si>
    <t>14680295077951</t>
  </si>
  <si>
    <t>14680295015786</t>
  </si>
  <si>
    <t>14680295015816</t>
  </si>
  <si>
    <t>14680295015793</t>
  </si>
  <si>
    <t>14680295015779</t>
  </si>
  <si>
    <t>14680295015809</t>
  </si>
  <si>
    <t>24680295109666</t>
  </si>
  <si>
    <t>24680295109697</t>
  </si>
  <si>
    <t>24680295109673</t>
  </si>
  <si>
    <t>24680295109659</t>
  </si>
  <si>
    <t>24680295109680</t>
  </si>
  <si>
    <t>14680295027000</t>
  </si>
  <si>
    <t>14680295027017</t>
  </si>
  <si>
    <t>14680295026997</t>
  </si>
  <si>
    <t>14680295026980</t>
  </si>
  <si>
    <t>24680295251921</t>
  </si>
  <si>
    <t>24680295251853</t>
  </si>
  <si>
    <t>24680295251815</t>
  </si>
  <si>
    <t>24680295251884</t>
  </si>
  <si>
    <t>24680295110501</t>
  </si>
  <si>
    <t>24680295110518</t>
  </si>
  <si>
    <t>24680295251938</t>
  </si>
  <si>
    <t>24680295251860</t>
  </si>
  <si>
    <t>24680295251822</t>
  </si>
  <si>
    <t>24680295251891</t>
  </si>
  <si>
    <t>24680295110525</t>
  </si>
  <si>
    <t>24680295251945</t>
  </si>
  <si>
    <t>24680295251877</t>
  </si>
  <si>
    <t>24680295251846</t>
  </si>
  <si>
    <t>24680295251907</t>
  </si>
  <si>
    <t>24680295256865</t>
  </si>
  <si>
    <t>24680295256841</t>
  </si>
  <si>
    <t>24680295256834</t>
  </si>
  <si>
    <t>24680295256858</t>
  </si>
  <si>
    <t>24680295256827</t>
  </si>
  <si>
    <t>24680295256902</t>
  </si>
  <si>
    <t>24680295256889</t>
  </si>
  <si>
    <t>24680295256896</t>
  </si>
  <si>
    <t>24680295256872</t>
  </si>
  <si>
    <t>24680295256933</t>
  </si>
  <si>
    <t>24680295256957</t>
  </si>
  <si>
    <t>24680295256926</t>
  </si>
  <si>
    <t>24680295256940</t>
  </si>
  <si>
    <t>24680295256919</t>
  </si>
  <si>
    <t>24680295256971</t>
  </si>
  <si>
    <t>24680295256988</t>
  </si>
  <si>
    <t>24680295256964</t>
  </si>
  <si>
    <t>24680295257022</t>
  </si>
  <si>
    <t>24680295257015</t>
  </si>
  <si>
    <t>24680295257008</t>
  </si>
  <si>
    <t>24680295256995</t>
  </si>
  <si>
    <t>24680295257053</t>
  </si>
  <si>
    <t>24680295257046</t>
  </si>
  <si>
    <t>24680295257039</t>
  </si>
  <si>
    <t>24680295257077</t>
  </si>
  <si>
    <t>24680295257060</t>
  </si>
  <si>
    <t>24680295257114</t>
  </si>
  <si>
    <t>24680295257107</t>
  </si>
  <si>
    <t>24680295257138</t>
  </si>
  <si>
    <t>24680295257091</t>
  </si>
  <si>
    <t>24680295257121</t>
  </si>
  <si>
    <t>24680295257831</t>
  </si>
  <si>
    <t>24680295257084</t>
  </si>
  <si>
    <t>24680295110495</t>
  </si>
  <si>
    <t>14680295011269</t>
  </si>
  <si>
    <t>24680295110471</t>
  </si>
  <si>
    <t>14680295011245</t>
  </si>
  <si>
    <t>14680295011283</t>
  </si>
  <si>
    <t>14680295011306</t>
  </si>
  <si>
    <t>14680295011320</t>
  </si>
  <si>
    <t>24680295110464</t>
  </si>
  <si>
    <t>24680295110488</t>
  </si>
  <si>
    <t>14680295171895</t>
  </si>
  <si>
    <t>14680295068027</t>
  </si>
  <si>
    <t>14680295171901</t>
  </si>
  <si>
    <t>14680295068034</t>
  </si>
  <si>
    <t>14680295171888</t>
  </si>
  <si>
    <t>14680295068010</t>
  </si>
  <si>
    <t>14680295209017</t>
  </si>
  <si>
    <t>14680295209000</t>
  </si>
  <si>
    <t>24680295296304</t>
  </si>
  <si>
    <t>24680295296298</t>
  </si>
  <si>
    <t>14680295227073</t>
  </si>
  <si>
    <t>14680295074851</t>
  </si>
  <si>
    <t>14680295074875</t>
  </si>
  <si>
    <t>14680295074813</t>
  </si>
  <si>
    <t>14680295074820</t>
  </si>
  <si>
    <t>14680295074844</t>
  </si>
  <si>
    <t>14680295074837</t>
  </si>
  <si>
    <t>14680295074868</t>
  </si>
  <si>
    <t>14680295074882</t>
  </si>
  <si>
    <t>14680295185304</t>
  </si>
  <si>
    <t>14680295185335</t>
  </si>
  <si>
    <t>14680295185311</t>
  </si>
  <si>
    <t>14680295185328</t>
  </si>
  <si>
    <t>14680295097652</t>
  </si>
  <si>
    <t>14680295175619</t>
  </si>
  <si>
    <t>14680295175602</t>
  </si>
  <si>
    <t>14607085246113</t>
  </si>
  <si>
    <t>14607085246120</t>
  </si>
  <si>
    <t>14607085246151</t>
  </si>
  <si>
    <t>14607085248636</t>
  </si>
  <si>
    <t>14680295147395</t>
  </si>
  <si>
    <t>14607085246137</t>
  </si>
  <si>
    <t>14607085246182</t>
  </si>
  <si>
    <t>14607085246175</t>
  </si>
  <si>
    <t>14607085246144</t>
  </si>
  <si>
    <t>14680295097621</t>
  </si>
  <si>
    <t>14680295130502</t>
  </si>
  <si>
    <t>14680295130496</t>
  </si>
  <si>
    <t>14680295126499</t>
  </si>
  <si>
    <t>14680295025945</t>
  </si>
  <si>
    <t>14640009542304</t>
  </si>
  <si>
    <t>14680295000560</t>
  </si>
  <si>
    <t>14680295130519</t>
  </si>
  <si>
    <t>14680295005121</t>
  </si>
  <si>
    <t>14680295068812</t>
  </si>
  <si>
    <t>14680295018299</t>
  </si>
  <si>
    <t>14680295109720</t>
  </si>
  <si>
    <t>14680295109737</t>
  </si>
  <si>
    <t>14680295109744</t>
  </si>
  <si>
    <t>14680295147425</t>
  </si>
  <si>
    <t>14680295147418</t>
  </si>
  <si>
    <t>14680295147401</t>
  </si>
  <si>
    <t>14680295147432</t>
  </si>
  <si>
    <t>14680295217753</t>
  </si>
  <si>
    <t>24680295155144</t>
  </si>
  <si>
    <t>24680295155168</t>
  </si>
  <si>
    <t>14680295167607</t>
  </si>
  <si>
    <t>14680295167614</t>
  </si>
  <si>
    <t>14680295167621</t>
  </si>
  <si>
    <t>14680295102080</t>
  </si>
  <si>
    <t>14680295102097</t>
  </si>
  <si>
    <t>14680295031199</t>
  </si>
  <si>
    <t>14680295031205</t>
  </si>
  <si>
    <t>14680295017452</t>
  </si>
  <si>
    <t>14680295017476</t>
  </si>
  <si>
    <t>14680295170768</t>
  </si>
  <si>
    <t>14680295170751</t>
  </si>
  <si>
    <t>14680295170744</t>
  </si>
  <si>
    <t>14680295170737</t>
  </si>
  <si>
    <t>14680295170720</t>
  </si>
  <si>
    <t>14680295249600</t>
  </si>
  <si>
    <t>14680295249631</t>
  </si>
  <si>
    <t>14680295249617</t>
  </si>
  <si>
    <t>14680295249624</t>
  </si>
  <si>
    <t>14680295170706</t>
  </si>
  <si>
    <t>14680295170713</t>
  </si>
  <si>
    <t>14680295170690</t>
  </si>
  <si>
    <t>14680295041846</t>
  </si>
  <si>
    <t>14680295041860</t>
  </si>
  <si>
    <t>14680295041884</t>
  </si>
  <si>
    <t>14680295258886</t>
  </si>
  <si>
    <t>14680295244353</t>
  </si>
  <si>
    <t>14680295258923</t>
  </si>
  <si>
    <t>14680295244780</t>
  </si>
  <si>
    <t>14680295258893</t>
  </si>
  <si>
    <t>14680295244360</t>
  </si>
  <si>
    <t>14680295258909</t>
  </si>
  <si>
    <t>14680295244766</t>
  </si>
  <si>
    <t>14680295258916</t>
  </si>
  <si>
    <t>14680295244773</t>
  </si>
  <si>
    <t>14680295087486</t>
  </si>
  <si>
    <t>14680295087523</t>
  </si>
  <si>
    <t>14680295087493</t>
  </si>
  <si>
    <t>14680295087509</t>
  </si>
  <si>
    <t>14680295087516</t>
  </si>
  <si>
    <t>14680295075964</t>
  </si>
  <si>
    <t>14680295096389</t>
  </si>
  <si>
    <t>14680295263507</t>
  </si>
  <si>
    <t>34680295028636</t>
  </si>
  <si>
    <t>34680295028650</t>
  </si>
  <si>
    <t>34680295028612</t>
  </si>
  <si>
    <t>14680295028670</t>
  </si>
  <si>
    <t>14680295237577</t>
  </si>
  <si>
    <t>14680295093739</t>
  </si>
  <si>
    <t>14680295035333</t>
  </si>
  <si>
    <t>14680295093746</t>
  </si>
  <si>
    <t>14680295035357</t>
  </si>
  <si>
    <t>14680295093722</t>
  </si>
  <si>
    <t>14680295035319</t>
  </si>
  <si>
    <t>14680295079726</t>
  </si>
  <si>
    <t>14680295079733</t>
  </si>
  <si>
    <t>14680295139772</t>
  </si>
  <si>
    <t>14680295139789</t>
  </si>
  <si>
    <t>14680295139758</t>
  </si>
  <si>
    <t>14680295139765</t>
  </si>
  <si>
    <t>14680295079580</t>
  </si>
  <si>
    <t>14680295079603</t>
  </si>
  <si>
    <t>14680295079627</t>
  </si>
  <si>
    <t>14680295079641</t>
  </si>
  <si>
    <t>14680295079719</t>
  </si>
  <si>
    <t>14680295079702</t>
  </si>
  <si>
    <t>24680295099691</t>
  </si>
  <si>
    <t>14680295099700</t>
  </si>
  <si>
    <t>14680295021510</t>
  </si>
  <si>
    <t>14607085245055</t>
  </si>
  <si>
    <t>14680295005695</t>
  </si>
  <si>
    <t>14680295238079</t>
  </si>
  <si>
    <t>14680295022869</t>
  </si>
  <si>
    <t>14680295022876</t>
  </si>
  <si>
    <t>14607085249695</t>
  </si>
  <si>
    <t>14640009541390</t>
  </si>
  <si>
    <t>14680295075070</t>
  </si>
  <si>
    <t>14680295075063</t>
  </si>
  <si>
    <t>14607085247714</t>
  </si>
  <si>
    <t>14680295246425</t>
  </si>
  <si>
    <t>14607085247738</t>
  </si>
  <si>
    <t>14680295185250</t>
  </si>
  <si>
    <t>14680295185267</t>
  </si>
  <si>
    <t>14607085247875</t>
  </si>
  <si>
    <t>14607085247752</t>
  </si>
  <si>
    <t>14607085247776</t>
  </si>
  <si>
    <t>14640009540119</t>
  </si>
  <si>
    <t>14680295099892</t>
  </si>
  <si>
    <t>14680295099885</t>
  </si>
  <si>
    <t>14680295024535</t>
  </si>
  <si>
    <t>14680295024542</t>
  </si>
  <si>
    <t>14680295209819</t>
  </si>
  <si>
    <t>14680295145254</t>
  </si>
  <si>
    <t>14680295209758</t>
  </si>
  <si>
    <t>14680295145247</t>
  </si>
  <si>
    <t>14680295209734</t>
  </si>
  <si>
    <t>14680295209741</t>
  </si>
  <si>
    <t>14680295209918</t>
  </si>
  <si>
    <t>14680295209925</t>
  </si>
  <si>
    <t>14680295209765</t>
  </si>
  <si>
    <t>14680295209772</t>
  </si>
  <si>
    <t>14680295209789</t>
  </si>
  <si>
    <t>14680295209802</t>
  </si>
  <si>
    <t>14680295209796</t>
  </si>
  <si>
    <t>14680295209864</t>
  </si>
  <si>
    <t>14680295209871</t>
  </si>
  <si>
    <t>14680295145223</t>
  </si>
  <si>
    <t>14680295209840</t>
  </si>
  <si>
    <t>14680295145230</t>
  </si>
  <si>
    <t>14680295209857</t>
  </si>
  <si>
    <t>14680295248238</t>
  </si>
  <si>
    <t>14680295248245</t>
  </si>
  <si>
    <t>24680295223690</t>
  </si>
  <si>
    <t>14680295017094</t>
  </si>
  <si>
    <t>14680295004421</t>
  </si>
  <si>
    <t>24680295163880</t>
  </si>
  <si>
    <t>14680295017100</t>
  </si>
  <si>
    <t>14680295017087</t>
  </si>
  <si>
    <t>14680295163913</t>
  </si>
  <si>
    <t>14680295251986</t>
  </si>
  <si>
    <t>14640009543127</t>
  </si>
  <si>
    <t>14680295254482</t>
  </si>
  <si>
    <t>14680295209949</t>
  </si>
  <si>
    <t>14680295041723</t>
  </si>
  <si>
    <t>34680295041741</t>
  </si>
  <si>
    <t>14680295041761</t>
  </si>
  <si>
    <t>14680295041785</t>
  </si>
  <si>
    <t>24680295041805</t>
  </si>
  <si>
    <t>24680295041829</t>
  </si>
  <si>
    <t>14680295075087</t>
  </si>
  <si>
    <t>14680295075094</t>
  </si>
  <si>
    <t>14680295209680</t>
  </si>
  <si>
    <t>14680295209697</t>
  </si>
  <si>
    <t>14680295209703</t>
  </si>
  <si>
    <t>14680295189609</t>
  </si>
  <si>
    <t>14680295175077</t>
  </si>
  <si>
    <t>14680295123733</t>
  </si>
  <si>
    <t>14680295015496</t>
  </si>
  <si>
    <t>14680295175053</t>
  </si>
  <si>
    <t>14640009548788</t>
  </si>
  <si>
    <t>14680295130526</t>
  </si>
  <si>
    <t>14680295015489</t>
  </si>
  <si>
    <t>14680295110153</t>
  </si>
  <si>
    <t>14680295152641</t>
  </si>
  <si>
    <t>14680295294570</t>
  </si>
  <si>
    <t>14680295239298</t>
  </si>
  <si>
    <t>34680295068861</t>
  </si>
  <si>
    <t>14680295069864</t>
  </si>
  <si>
    <t>14680295069840</t>
  </si>
  <si>
    <t>34680295069820</t>
  </si>
  <si>
    <t>14680295069260</t>
  </si>
  <si>
    <t>14680295069246</t>
  </si>
  <si>
    <t>34680295069882</t>
  </si>
  <si>
    <t>14680295069581</t>
  </si>
  <si>
    <t>14680295070020</t>
  </si>
  <si>
    <t>14680295042010</t>
  </si>
  <si>
    <t>24680295021791</t>
  </si>
  <si>
    <t>14680295070549</t>
  </si>
  <si>
    <t>14680295070556</t>
  </si>
  <si>
    <t>14680295071041</t>
  </si>
  <si>
    <t>14680295070532</t>
  </si>
  <si>
    <t>14680295070563</t>
  </si>
  <si>
    <t>14680295012440</t>
  </si>
  <si>
    <t>14680295012426</t>
  </si>
  <si>
    <t>14680295034923</t>
  </si>
  <si>
    <t>14680295033087</t>
  </si>
  <si>
    <t>14680295033643</t>
  </si>
  <si>
    <t>14680295034886</t>
  </si>
  <si>
    <t>14680295034848</t>
  </si>
  <si>
    <t>14680295033049</t>
  </si>
  <si>
    <t>14680295033063</t>
  </si>
  <si>
    <t>34680295033609</t>
  </si>
  <si>
    <t>14680295033629</t>
  </si>
  <si>
    <t>14680295191336</t>
  </si>
  <si>
    <t>14680295239144</t>
  </si>
  <si>
    <t>14680295239120</t>
  </si>
  <si>
    <t>14680295239113</t>
  </si>
  <si>
    <t>14680295239267</t>
  </si>
  <si>
    <t>14680295239281</t>
  </si>
  <si>
    <t>14680295239274</t>
  </si>
  <si>
    <t>14680295191206</t>
  </si>
  <si>
    <t>14680295239137</t>
  </si>
  <si>
    <t>14680295191329</t>
  </si>
  <si>
    <t>14680295239151</t>
  </si>
  <si>
    <t>14680295191145</t>
  </si>
  <si>
    <t>14680295239311</t>
  </si>
  <si>
    <t>14680295239168</t>
  </si>
  <si>
    <t>14680295239212</t>
  </si>
  <si>
    <t>14680295239175</t>
  </si>
  <si>
    <t>14680295191152</t>
  </si>
  <si>
    <t>14680295239069</t>
  </si>
  <si>
    <t>14680295239229</t>
  </si>
  <si>
    <t>14680295191169</t>
  </si>
  <si>
    <t>14680295239205</t>
  </si>
  <si>
    <t>14680295239328</t>
  </si>
  <si>
    <t>14680295239076</t>
  </si>
  <si>
    <t>14680295239243</t>
  </si>
  <si>
    <t>14680295191176</t>
  </si>
  <si>
    <t>14680295239250</t>
  </si>
  <si>
    <t>14680295239236</t>
  </si>
  <si>
    <t>14680295239304</t>
  </si>
  <si>
    <t>14680295191367</t>
  </si>
  <si>
    <t>14680295191350</t>
  </si>
  <si>
    <t>14680295191343</t>
  </si>
  <si>
    <t>14680295239083</t>
  </si>
  <si>
    <t>14680295239199</t>
  </si>
  <si>
    <t>14680295191183</t>
  </si>
  <si>
    <t>14680295239090</t>
  </si>
  <si>
    <t>14680295239106</t>
  </si>
  <si>
    <t>14680295239182</t>
  </si>
  <si>
    <t>14680295191190</t>
  </si>
  <si>
    <t>14680295085635</t>
  </si>
  <si>
    <t>14680295012464</t>
  </si>
  <si>
    <t>14680295078941</t>
  </si>
  <si>
    <t>14680295012501</t>
  </si>
  <si>
    <t>14680295068713</t>
  </si>
  <si>
    <t>14680295012518</t>
  </si>
  <si>
    <t>14680295012525</t>
  </si>
  <si>
    <t>14680295123740</t>
  </si>
  <si>
    <t>14680295123115</t>
  </si>
  <si>
    <t>14680295068720</t>
  </si>
  <si>
    <t>14680295012488</t>
  </si>
  <si>
    <t>14680295068737</t>
  </si>
  <si>
    <t>14680295123757</t>
  </si>
  <si>
    <t>14680295068744</t>
  </si>
  <si>
    <t>14680295012495</t>
  </si>
  <si>
    <t>14680295068751</t>
  </si>
  <si>
    <t>14680295012471</t>
  </si>
  <si>
    <t>14680295189012</t>
  </si>
  <si>
    <t>14680295189029</t>
  </si>
  <si>
    <t>14680295189036</t>
  </si>
  <si>
    <t>14680295189043</t>
  </si>
  <si>
    <t>14680295246593</t>
  </si>
  <si>
    <t>14680295280535</t>
  </si>
  <si>
    <t>14680295280634</t>
  </si>
  <si>
    <t>14680295130489</t>
  </si>
  <si>
    <t>14680295130472</t>
  </si>
  <si>
    <t>14680295042409</t>
  </si>
  <si>
    <t>14680295214745</t>
  </si>
  <si>
    <t>14680295130427</t>
  </si>
  <si>
    <t>14680295214752</t>
  </si>
  <si>
    <t>14680295130434</t>
  </si>
  <si>
    <t>34680295012536</t>
  </si>
  <si>
    <t>14680295214769</t>
  </si>
  <si>
    <t>14680295214721</t>
  </si>
  <si>
    <t>14680295130403</t>
  </si>
  <si>
    <t>14680295188992</t>
  </si>
  <si>
    <t>14680295189005</t>
  </si>
  <si>
    <t>14680295214738</t>
  </si>
  <si>
    <t>14680295130410</t>
  </si>
  <si>
    <t>14680295012549</t>
  </si>
  <si>
    <t>14680295078668</t>
  </si>
  <si>
    <t>14680295078927</t>
  </si>
  <si>
    <t>14680295012563</t>
  </si>
  <si>
    <t>14680295189197</t>
  </si>
  <si>
    <t>14680295130441</t>
  </si>
  <si>
    <t>14680295189173</t>
  </si>
  <si>
    <t>14680295130458</t>
  </si>
  <si>
    <t>14680295189180</t>
  </si>
  <si>
    <t>14680295189401</t>
  </si>
  <si>
    <t>14680295130465</t>
  </si>
  <si>
    <t>14680295144189</t>
  </si>
  <si>
    <t>14680295214776</t>
  </si>
  <si>
    <t>14680295254048</t>
  </si>
  <si>
    <t>14680295254055</t>
  </si>
  <si>
    <t>14680295253973</t>
  </si>
  <si>
    <t>14680295253980</t>
  </si>
  <si>
    <t>14680295253966</t>
  </si>
  <si>
    <t>14680295253997</t>
  </si>
  <si>
    <t>14680295254000</t>
  </si>
  <si>
    <t>14680295254017</t>
  </si>
  <si>
    <t>14680295253959</t>
  </si>
  <si>
    <t>14680295254024</t>
  </si>
  <si>
    <t>14680295254031</t>
  </si>
  <si>
    <t>14680295121777</t>
  </si>
  <si>
    <t>14680295254062</t>
  </si>
  <si>
    <t>14680295254079</t>
  </si>
  <si>
    <t>14680295253935</t>
  </si>
  <si>
    <t>14680295012570</t>
  </si>
  <si>
    <t>14680295253942</t>
  </si>
  <si>
    <t>34680295078358</t>
  </si>
  <si>
    <t>14680295078347</t>
  </si>
  <si>
    <t>14607085246403</t>
  </si>
  <si>
    <t>14607085246427</t>
  </si>
  <si>
    <t>14607085246366</t>
  </si>
  <si>
    <t>14607085246380</t>
  </si>
  <si>
    <t>14607085246465</t>
  </si>
  <si>
    <t>14607085246441</t>
  </si>
  <si>
    <t>14607085246342</t>
  </si>
  <si>
    <t>14680295042256</t>
  </si>
  <si>
    <t>14680295032950</t>
  </si>
  <si>
    <t>14680295032967</t>
  </si>
  <si>
    <t>14680295032943</t>
  </si>
  <si>
    <t>14680295032936</t>
  </si>
  <si>
    <t>14680295116452</t>
  </si>
  <si>
    <t>14680295116469</t>
  </si>
  <si>
    <t>14680295116445</t>
  </si>
  <si>
    <t>14680295116438</t>
  </si>
  <si>
    <t>14680295081590</t>
  </si>
  <si>
    <t>14680295081606</t>
  </si>
  <si>
    <t>14680295015724</t>
  </si>
  <si>
    <t>14680295003677</t>
  </si>
  <si>
    <t>14680295139710</t>
  </si>
  <si>
    <t>14680295139703</t>
  </si>
  <si>
    <t>14680295098628</t>
  </si>
  <si>
    <t>14680295017612</t>
  </si>
  <si>
    <t>14680295098604</t>
  </si>
  <si>
    <t>14680295098611</t>
  </si>
  <si>
    <t>14680295008337</t>
  </si>
  <si>
    <t>14680295006180</t>
  </si>
  <si>
    <t>14680295087424</t>
  </si>
  <si>
    <t>14680295015540</t>
  </si>
  <si>
    <t>14680295015557</t>
  </si>
  <si>
    <t>14680295081637</t>
  </si>
  <si>
    <t>14680295081613</t>
  </si>
  <si>
    <t>14680295081644</t>
  </si>
  <si>
    <t>14680295081620</t>
  </si>
  <si>
    <t>14680295003622</t>
  </si>
  <si>
    <t>14680295152665</t>
  </si>
  <si>
    <t>14680295003653</t>
  </si>
  <si>
    <t>14680295023682</t>
  </si>
  <si>
    <t>14680295245398</t>
  </si>
  <si>
    <t>14680295012716</t>
  </si>
  <si>
    <t>14680295241888</t>
  </si>
  <si>
    <t>14680295244902</t>
  </si>
  <si>
    <t>14680295241895</t>
  </si>
  <si>
    <t>14680295003660</t>
  </si>
  <si>
    <t>14680295241901</t>
  </si>
  <si>
    <t>14640009545121</t>
  </si>
  <si>
    <t>14680295032912</t>
  </si>
  <si>
    <t>14680295032929</t>
  </si>
  <si>
    <t>14680295032905</t>
  </si>
  <si>
    <t>14680295032899</t>
  </si>
  <si>
    <t>14680295116414</t>
  </si>
  <si>
    <t>14680295116421</t>
  </si>
  <si>
    <t>14680295116407</t>
  </si>
  <si>
    <t>14680295116391</t>
  </si>
  <si>
    <t>14680295094750</t>
  </si>
  <si>
    <t>14680295171864</t>
  </si>
  <si>
    <t>14680295173707</t>
  </si>
  <si>
    <t>14680295173691</t>
  </si>
  <si>
    <t>14680295039850</t>
  </si>
  <si>
    <t>14680295081583</t>
  </si>
  <si>
    <t>14680295294617</t>
  </si>
  <si>
    <t>14680295294600</t>
  </si>
  <si>
    <t>14680295294624</t>
  </si>
  <si>
    <t>14680295294648</t>
  </si>
  <si>
    <t>14680295295904</t>
  </si>
  <si>
    <t>14680295294631</t>
  </si>
  <si>
    <t>14680295294662</t>
  </si>
  <si>
    <t>14680295294594</t>
  </si>
  <si>
    <t>14680295294587</t>
  </si>
  <si>
    <t>14680295100031</t>
  </si>
  <si>
    <t>14680295100024</t>
  </si>
  <si>
    <t>14680295044717</t>
  </si>
  <si>
    <t>14607085246069</t>
  </si>
  <si>
    <t>14680295147111</t>
  </si>
  <si>
    <t>14680295147272</t>
  </si>
  <si>
    <t>14680295146947</t>
  </si>
  <si>
    <t>14680295147388</t>
  </si>
  <si>
    <t>14680295126819</t>
  </si>
  <si>
    <t>14680295011498</t>
  </si>
  <si>
    <t>14607085245260</t>
  </si>
  <si>
    <t>14607085245277</t>
  </si>
  <si>
    <t>14680295016134</t>
  </si>
  <si>
    <t>14680295127069</t>
  </si>
  <si>
    <t>14640009541833</t>
  </si>
  <si>
    <t>14680295283086</t>
  </si>
  <si>
    <t>14680295283079</t>
  </si>
  <si>
    <t>14680295105746</t>
  </si>
  <si>
    <t>14680295167577</t>
  </si>
  <si>
    <t>14680295167560</t>
  </si>
  <si>
    <t>14680295167584</t>
  </si>
  <si>
    <t>14680295166242</t>
  </si>
  <si>
    <t>14680295109768</t>
  </si>
  <si>
    <t>14680295212741</t>
  </si>
  <si>
    <t>14680295136276</t>
  </si>
  <si>
    <t>14680295136283</t>
  </si>
  <si>
    <t>24680295039338</t>
  </si>
  <si>
    <t>14680295039348</t>
  </si>
  <si>
    <t>14680295039355</t>
  </si>
  <si>
    <t>14680295083372</t>
  </si>
  <si>
    <t>14680295083389</t>
  </si>
  <si>
    <t>14680295083365</t>
  </si>
  <si>
    <t>14680295099922</t>
  </si>
  <si>
    <t>14680295099915</t>
  </si>
  <si>
    <t>14680295109751</t>
  </si>
  <si>
    <t>14680295212758</t>
  </si>
  <si>
    <t>24680295223614</t>
  </si>
  <si>
    <t>24680295223621</t>
  </si>
  <si>
    <t>14680295028557</t>
  </si>
  <si>
    <t>14680295028571</t>
  </si>
  <si>
    <t>24680295028530</t>
  </si>
  <si>
    <t>14680295130380</t>
  </si>
  <si>
    <t>14680295130397</t>
  </si>
  <si>
    <t>14680295130373</t>
  </si>
  <si>
    <t>14680295028595</t>
  </si>
  <si>
    <t>14680295204296</t>
  </si>
  <si>
    <t>14680295204289</t>
  </si>
  <si>
    <t>24680295204309</t>
  </si>
  <si>
    <t>14680295204319</t>
  </si>
  <si>
    <t>14680295204326</t>
  </si>
  <si>
    <t>14680295265181</t>
  </si>
  <si>
    <t>14680295265204</t>
  </si>
  <si>
    <t>14680295265198</t>
  </si>
  <si>
    <t>14680295265174</t>
  </si>
  <si>
    <t>14640009548931</t>
  </si>
  <si>
    <t>14680295156007</t>
  </si>
  <si>
    <t>14680295084676</t>
  </si>
  <si>
    <t>14680295195570</t>
  </si>
  <si>
    <t>24680295110181</t>
  </si>
  <si>
    <t>14640009542694</t>
  </si>
  <si>
    <t>14680295110177</t>
  </si>
  <si>
    <t>14640009542700</t>
  </si>
  <si>
    <t>14680295098765</t>
  </si>
  <si>
    <t>14680295171758</t>
  </si>
  <si>
    <t>14680295171765</t>
  </si>
  <si>
    <t>14680295077364</t>
  </si>
  <si>
    <t>14680295077357</t>
  </si>
  <si>
    <t>14680295077333</t>
  </si>
  <si>
    <t>14680295077340</t>
  </si>
  <si>
    <t>14680295245459</t>
  </si>
  <si>
    <t>14680295077319</t>
  </si>
  <si>
    <t>14680295116520</t>
  </si>
  <si>
    <t>14680295116506</t>
  </si>
  <si>
    <t>14680295116490</t>
  </si>
  <si>
    <t>14680295116537</t>
  </si>
  <si>
    <t>14680295116544</t>
  </si>
  <si>
    <t>14680295116513</t>
  </si>
  <si>
    <t>14680295116476</t>
  </si>
  <si>
    <t>14680295116483</t>
  </si>
  <si>
    <t>14640009548603</t>
  </si>
  <si>
    <t>14640009548658</t>
  </si>
  <si>
    <t>14640009548719</t>
  </si>
  <si>
    <t>14640009548597</t>
  </si>
  <si>
    <t>14640009548566</t>
  </si>
  <si>
    <t>14640009548573</t>
  </si>
  <si>
    <t>14640009548580</t>
  </si>
  <si>
    <t>14640009548641</t>
  </si>
  <si>
    <t>14640009548665</t>
  </si>
  <si>
    <t>14640009548610</t>
  </si>
  <si>
    <t>14640009548634</t>
  </si>
  <si>
    <t>14640009548627</t>
  </si>
  <si>
    <t>14640009548696</t>
  </si>
  <si>
    <t>14640009548672</t>
  </si>
  <si>
    <t>14640009548689</t>
  </si>
  <si>
    <t>14640009548764</t>
  </si>
  <si>
    <t>14680295077326</t>
  </si>
  <si>
    <t>14640009548740</t>
  </si>
  <si>
    <t>14640009548733</t>
  </si>
  <si>
    <t>14680295209529</t>
  </si>
  <si>
    <t>14680295227080</t>
  </si>
  <si>
    <t>14680295196539</t>
  </si>
  <si>
    <t>14680295196546</t>
  </si>
  <si>
    <t>14680295196553</t>
  </si>
  <si>
    <t>14680295088353</t>
  </si>
  <si>
    <t>14680295088360</t>
  </si>
  <si>
    <t>14680295022432</t>
  </si>
  <si>
    <t>14640009545145</t>
  </si>
  <si>
    <t>14640009545046</t>
  </si>
  <si>
    <t>14680295181894</t>
  </si>
  <si>
    <t>14680295181863</t>
  </si>
  <si>
    <t>14680295181900</t>
  </si>
  <si>
    <t>24640009545081</t>
  </si>
  <si>
    <t>14640009545060</t>
  </si>
  <si>
    <t>24680295022446</t>
  </si>
  <si>
    <t>14640009545169</t>
  </si>
  <si>
    <t>14680295022456</t>
  </si>
  <si>
    <t>14680295251184</t>
  </si>
  <si>
    <t>14680295254369</t>
  </si>
  <si>
    <t>14680295251108</t>
  </si>
  <si>
    <t>14680295251115</t>
  </si>
  <si>
    <t>14680295251122</t>
  </si>
  <si>
    <t>14680295251139</t>
  </si>
  <si>
    <t>14680295254376</t>
  </si>
  <si>
    <t>14680295254390</t>
  </si>
  <si>
    <t>14680295251146</t>
  </si>
  <si>
    <t>14680295254383</t>
  </si>
  <si>
    <t>14680295254314</t>
  </si>
  <si>
    <t>14680295254321</t>
  </si>
  <si>
    <t>14680295254338</t>
  </si>
  <si>
    <t>14680295254345</t>
  </si>
  <si>
    <t>14680295254352</t>
  </si>
  <si>
    <t>14680295078316</t>
  </si>
  <si>
    <t>14680295251153</t>
  </si>
  <si>
    <t>14680295251160</t>
  </si>
  <si>
    <t>14680295251177</t>
  </si>
  <si>
    <t>14680295250620</t>
  </si>
  <si>
    <t>14680295250606</t>
  </si>
  <si>
    <t>14680295250613</t>
  </si>
  <si>
    <t>14680295250644</t>
  </si>
  <si>
    <t>14680295250651</t>
  </si>
  <si>
    <t>14680295250668</t>
  </si>
  <si>
    <t>14680295254086</t>
  </si>
  <si>
    <t>14680295254093</t>
  </si>
  <si>
    <t>14680295250705</t>
  </si>
  <si>
    <t>14680295250712</t>
  </si>
  <si>
    <t>14680295250729</t>
  </si>
  <si>
    <t>14680295250736</t>
  </si>
  <si>
    <t>14680295250675</t>
  </si>
  <si>
    <t>14680295250682</t>
  </si>
  <si>
    <t>14680295250699</t>
  </si>
  <si>
    <t>44680295022464</t>
  </si>
  <si>
    <t>14680295250767</t>
  </si>
  <si>
    <t>14680295250774</t>
  </si>
  <si>
    <t>14680295254116</t>
  </si>
  <si>
    <t>14680295250743</t>
  </si>
  <si>
    <t>44680295022525</t>
  </si>
  <si>
    <t>14680295022487</t>
  </si>
  <si>
    <t>14680295022296</t>
  </si>
  <si>
    <t>14680295250798</t>
  </si>
  <si>
    <t>14680295250804</t>
  </si>
  <si>
    <t>14680295250811</t>
  </si>
  <si>
    <t>14680295250781</t>
  </si>
  <si>
    <t>44680295022501</t>
  </si>
  <si>
    <t>14680295250835</t>
  </si>
  <si>
    <t>14680295250828</t>
  </si>
  <si>
    <t>44680295078195</t>
  </si>
  <si>
    <t>14680295250873</t>
  </si>
  <si>
    <t>14680295250880</t>
  </si>
  <si>
    <t>14680295250842</t>
  </si>
  <si>
    <t>14680295250859</t>
  </si>
  <si>
    <t>14680295250866</t>
  </si>
  <si>
    <t>14680295078217</t>
  </si>
  <si>
    <t>14680295250903</t>
  </si>
  <si>
    <t>14680295250927</t>
  </si>
  <si>
    <t>14680295254123</t>
  </si>
  <si>
    <t>14680295250897</t>
  </si>
  <si>
    <t>44680295078232</t>
  </si>
  <si>
    <t>44680295078256</t>
  </si>
  <si>
    <t>14680295078293</t>
  </si>
  <si>
    <t>14680295250934</t>
  </si>
  <si>
    <t>14680295250941</t>
  </si>
  <si>
    <t>14680295250958</t>
  </si>
  <si>
    <t>24680295078337</t>
  </si>
  <si>
    <t>14680295254154</t>
  </si>
  <si>
    <t>14680295254130</t>
  </si>
  <si>
    <t>14680295254147</t>
  </si>
  <si>
    <t>14680295254185</t>
  </si>
  <si>
    <t>14680295254161</t>
  </si>
  <si>
    <t>14680295254178</t>
  </si>
  <si>
    <t>14680295250989</t>
  </si>
  <si>
    <t>14680295250996</t>
  </si>
  <si>
    <t>14680295251009</t>
  </si>
  <si>
    <t>14680295250965</t>
  </si>
  <si>
    <t>14680295254208</t>
  </si>
  <si>
    <t>14680295254215</t>
  </si>
  <si>
    <t>14680295254222</t>
  </si>
  <si>
    <t>14680295254239</t>
  </si>
  <si>
    <t>14680295254192</t>
  </si>
  <si>
    <t>14680295254260</t>
  </si>
  <si>
    <t>14680295254277</t>
  </si>
  <si>
    <t>14680295254284</t>
  </si>
  <si>
    <t>14680295254291</t>
  </si>
  <si>
    <t>14680295254246</t>
  </si>
  <si>
    <t>14680295254253</t>
  </si>
  <si>
    <t>44680295022112</t>
  </si>
  <si>
    <t>24680295022316</t>
  </si>
  <si>
    <t>14680295251023</t>
  </si>
  <si>
    <t>14680295251047</t>
  </si>
  <si>
    <t>14680295251054</t>
  </si>
  <si>
    <t>14680295251061</t>
  </si>
  <si>
    <t>14680295251016</t>
  </si>
  <si>
    <t>14680295022333</t>
  </si>
  <si>
    <t>44680295022136</t>
  </si>
  <si>
    <t>14680295022173</t>
  </si>
  <si>
    <t>14680295251078</t>
  </si>
  <si>
    <t>14680295251092</t>
  </si>
  <si>
    <t>14680295254307</t>
  </si>
  <si>
    <t>44680295022358</t>
  </si>
  <si>
    <t>14680295227578</t>
  </si>
  <si>
    <t>14680295227585</t>
  </si>
  <si>
    <t>14680295227608</t>
  </si>
  <si>
    <t>14680295227592</t>
  </si>
  <si>
    <t>14680295227615</t>
  </si>
  <si>
    <t>14680295237546</t>
  </si>
  <si>
    <t>14680295163890</t>
  </si>
  <si>
    <t>44680295163907</t>
  </si>
  <si>
    <t>24680295000222</t>
  </si>
  <si>
    <t>14607085249398</t>
  </si>
  <si>
    <t>14680295000218</t>
  </si>
  <si>
    <t>14680295173530</t>
  </si>
  <si>
    <t>14607085249404</t>
  </si>
  <si>
    <t>14680295173547</t>
  </si>
  <si>
    <t>14680295264979</t>
  </si>
  <si>
    <t>14680295021855</t>
  </si>
  <si>
    <t>14680295021879</t>
  </si>
  <si>
    <t>14680295021893</t>
  </si>
  <si>
    <t>14680295264986</t>
  </si>
  <si>
    <t>14680295264993</t>
  </si>
  <si>
    <t>14680295265006</t>
  </si>
  <si>
    <t>14680295006111</t>
  </si>
  <si>
    <t>14680295173721</t>
  </si>
  <si>
    <t>14680295006104</t>
  </si>
  <si>
    <t>14680295173714</t>
  </si>
  <si>
    <t>14680295033483</t>
  </si>
  <si>
    <t>14680295033469</t>
  </si>
  <si>
    <t>14680295117947</t>
  </si>
  <si>
    <t>14680295117916</t>
  </si>
  <si>
    <t>14680295117930</t>
  </si>
  <si>
    <t>14680295117923</t>
  </si>
  <si>
    <t>14640009544605</t>
  </si>
  <si>
    <t>14680295139666</t>
  </si>
  <si>
    <t>14680295139659</t>
  </si>
  <si>
    <t>14680295035265</t>
  </si>
  <si>
    <t>14680295038679</t>
  </si>
  <si>
    <t>14680295000614</t>
  </si>
  <si>
    <t>14680295192616</t>
  </si>
  <si>
    <t>14680295192623</t>
  </si>
  <si>
    <t>14680295192593</t>
  </si>
  <si>
    <t>14680295192609</t>
  </si>
  <si>
    <t>14680295192586</t>
  </si>
  <si>
    <t>14680295000621</t>
  </si>
  <si>
    <t>14680295000591</t>
  </si>
  <si>
    <t>14680295192555</t>
  </si>
  <si>
    <t>14680295192579</t>
  </si>
  <si>
    <t>14680295192562</t>
  </si>
  <si>
    <t>14680295003578</t>
  </si>
  <si>
    <t>14640009544582</t>
  </si>
  <si>
    <t>14680295192548</t>
  </si>
  <si>
    <t>14640009544568</t>
  </si>
  <si>
    <t>14680295000607</t>
  </si>
  <si>
    <t>14680295192517</t>
  </si>
  <si>
    <t>14680295192531</t>
  </si>
  <si>
    <t>14680295192524</t>
  </si>
  <si>
    <t>14640009544544</t>
  </si>
  <si>
    <t>14680295000584</t>
  </si>
  <si>
    <t>14680295289330</t>
  </si>
  <si>
    <t>14680295289347</t>
  </si>
  <si>
    <t>14680295289231</t>
  </si>
  <si>
    <t>14680295289248</t>
  </si>
  <si>
    <t>14680295289156</t>
  </si>
  <si>
    <t>14680295289163</t>
  </si>
  <si>
    <t>14680295289170</t>
  </si>
  <si>
    <t>14680295289187</t>
  </si>
  <si>
    <t>14680295080630</t>
  </si>
  <si>
    <t>14680295080647</t>
  </si>
  <si>
    <t>14680295079542</t>
  </si>
  <si>
    <t>14680295080623</t>
  </si>
  <si>
    <t>14680295028717</t>
  </si>
  <si>
    <t>14680295289293</t>
  </si>
  <si>
    <t>14680295289309</t>
  </si>
  <si>
    <t>14640009543653</t>
  </si>
  <si>
    <t>14680295289255</t>
  </si>
  <si>
    <t>14680295289262</t>
  </si>
  <si>
    <t>14680295289279</t>
  </si>
  <si>
    <t>14680295289286</t>
  </si>
  <si>
    <t>14680295289316</t>
  </si>
  <si>
    <t>14680295289323</t>
  </si>
  <si>
    <t>14680295028724</t>
  </si>
  <si>
    <t>14680295028748</t>
  </si>
  <si>
    <t>14680295289194</t>
  </si>
  <si>
    <t>14680295289200</t>
  </si>
  <si>
    <t>14680295289217</t>
  </si>
  <si>
    <t>14680295289224</t>
  </si>
  <si>
    <t>14680295139697</t>
  </si>
  <si>
    <t>14680295294716</t>
  </si>
  <si>
    <t>14680295227479</t>
  </si>
  <si>
    <t>14680295227448</t>
  </si>
  <si>
    <t>14680295227455</t>
  </si>
  <si>
    <t>14680295227462</t>
  </si>
  <si>
    <t>14680295246432</t>
  </si>
  <si>
    <t>14680295175572</t>
  </si>
  <si>
    <t>14680295239380</t>
  </si>
  <si>
    <t>14680295246364</t>
  </si>
  <si>
    <t>14680295246371</t>
  </si>
  <si>
    <t>14680295246388</t>
  </si>
  <si>
    <t>14680295246395</t>
  </si>
  <si>
    <t>14680295246401</t>
  </si>
  <si>
    <t>14680295246418</t>
  </si>
  <si>
    <t>14680295239366</t>
  </si>
  <si>
    <t>14680295175565</t>
  </si>
  <si>
    <t>14680295239335</t>
  </si>
  <si>
    <t>14680295239373</t>
  </si>
  <si>
    <t>14680295185274</t>
  </si>
  <si>
    <t>14680295239359</t>
  </si>
  <si>
    <t>14680295239342</t>
  </si>
  <si>
    <t>14680295185281</t>
  </si>
  <si>
    <t>14680295248221</t>
  </si>
  <si>
    <t>14680295227486</t>
  </si>
  <si>
    <t>14680295227530</t>
  </si>
  <si>
    <t>14680295227547</t>
  </si>
  <si>
    <t>14680295227493</t>
  </si>
  <si>
    <t>14680295227509</t>
  </si>
  <si>
    <t>14680295227516</t>
  </si>
  <si>
    <t>14680295227523</t>
  </si>
  <si>
    <t>14680295227554</t>
  </si>
  <si>
    <t>14680295227561</t>
  </si>
  <si>
    <t>14680295175596</t>
  </si>
  <si>
    <t>14680295175589</t>
  </si>
  <si>
    <t>14680295175527</t>
  </si>
  <si>
    <t>14680295186639</t>
  </si>
  <si>
    <t>14680295227431</t>
  </si>
  <si>
    <t>14680295227370</t>
  </si>
  <si>
    <t>14680295175541</t>
  </si>
  <si>
    <t>14680295227387</t>
  </si>
  <si>
    <t>14680295227394</t>
  </si>
  <si>
    <t>14680295227400</t>
  </si>
  <si>
    <t>14680295227417</t>
  </si>
  <si>
    <t>14680295227424</t>
  </si>
  <si>
    <t>14680295204081</t>
  </si>
  <si>
    <t>14680295204098</t>
  </si>
  <si>
    <t>14680295204104</t>
  </si>
  <si>
    <t>14680295204111</t>
  </si>
  <si>
    <t>14680295204128</t>
  </si>
  <si>
    <t>14680295204135</t>
  </si>
  <si>
    <t>14680295204142</t>
  </si>
  <si>
    <t>14680295204159</t>
  </si>
  <si>
    <t>14680295204166</t>
  </si>
  <si>
    <t>14680295204173</t>
  </si>
  <si>
    <t>14680295204180</t>
  </si>
  <si>
    <t>14680295204197</t>
  </si>
  <si>
    <t>14680295204203</t>
  </si>
  <si>
    <t>14680295204210</t>
  </si>
  <si>
    <t>14680295204227</t>
  </si>
  <si>
    <t>14680295204234</t>
  </si>
  <si>
    <t>14680295204241</t>
  </si>
  <si>
    <t>14680295245435</t>
  </si>
  <si>
    <t>14680295079764</t>
  </si>
  <si>
    <t>14680295079740</t>
  </si>
  <si>
    <t>14680295038501</t>
  </si>
  <si>
    <t>14680295003646</t>
  </si>
  <si>
    <t>14680295027024</t>
  </si>
  <si>
    <t>14680295083402</t>
  </si>
  <si>
    <t>14680295083396</t>
  </si>
  <si>
    <t>14680295117138</t>
  </si>
  <si>
    <t>14680295117121</t>
  </si>
  <si>
    <t>14680295117145</t>
  </si>
  <si>
    <t>14680295117152</t>
  </si>
  <si>
    <t>14680295192647</t>
  </si>
  <si>
    <t>14680295192654</t>
  </si>
  <si>
    <t>14680295192661</t>
  </si>
  <si>
    <t>14680295224799</t>
  </si>
  <si>
    <t>14680295224805</t>
  </si>
  <si>
    <t>14680295083419</t>
  </si>
  <si>
    <t>14680295224812</t>
  </si>
  <si>
    <t>14680295083426</t>
  </si>
  <si>
    <t>14680295192630</t>
  </si>
  <si>
    <t>14680295224768</t>
  </si>
  <si>
    <t>14680295224775</t>
  </si>
  <si>
    <t>14680295224782</t>
  </si>
  <si>
    <t>14680295086960</t>
  </si>
  <si>
    <t>14680295086953</t>
  </si>
  <si>
    <t>14680295117107</t>
  </si>
  <si>
    <t>14680295117114</t>
  </si>
  <si>
    <t>14680295117091</t>
  </si>
  <si>
    <t>14680295086977</t>
  </si>
  <si>
    <t>14680295086946</t>
  </si>
  <si>
    <t>14680295086939</t>
  </si>
  <si>
    <t>14680295195419</t>
  </si>
  <si>
    <t>14680295123122</t>
  </si>
  <si>
    <t>14680295245442</t>
  </si>
  <si>
    <t>14680295005374</t>
  </si>
  <si>
    <t>14680295005381</t>
  </si>
  <si>
    <t>14680295005398</t>
  </si>
  <si>
    <t>24680295264181</t>
  </si>
  <si>
    <t>14680295059148</t>
  </si>
  <si>
    <t>14680295195518</t>
  </si>
  <si>
    <t>14680295195525</t>
  </si>
  <si>
    <t>14680295195532</t>
  </si>
  <si>
    <t>14680295195549</t>
  </si>
  <si>
    <t>14680295195556</t>
  </si>
  <si>
    <t>14680295195495</t>
  </si>
  <si>
    <t>14680295195501</t>
  </si>
  <si>
    <t>14640009547743</t>
  </si>
  <si>
    <t>14680295144035</t>
  </si>
  <si>
    <t>14680295144042</t>
  </si>
  <si>
    <t>14680295144059</t>
  </si>
  <si>
    <t>14680295144066</t>
  </si>
  <si>
    <t>14680295144073</t>
  </si>
  <si>
    <t>14680295144011</t>
  </si>
  <si>
    <t>14680295144028</t>
  </si>
  <si>
    <t>14607085248575</t>
  </si>
  <si>
    <t>14640009540362</t>
  </si>
  <si>
    <t>14680295143892</t>
  </si>
  <si>
    <t>14680295143908</t>
  </si>
  <si>
    <t>14680295143915</t>
  </si>
  <si>
    <t>14680295143922</t>
  </si>
  <si>
    <t>14680295143991</t>
  </si>
  <si>
    <t>14680295143878</t>
  </si>
  <si>
    <t>14680295143885</t>
  </si>
  <si>
    <t>14607085248599</t>
  </si>
  <si>
    <t>14640009540355</t>
  </si>
  <si>
    <t>14680295000348</t>
  </si>
  <si>
    <t>14680295010279</t>
  </si>
  <si>
    <t>14607085248551</t>
  </si>
  <si>
    <t>14640009542144</t>
  </si>
  <si>
    <t>24680295264624</t>
  </si>
  <si>
    <t>24680295264631</t>
  </si>
  <si>
    <t>24680295264648</t>
  </si>
  <si>
    <t>24680295264655</t>
  </si>
  <si>
    <t>24680295264662</t>
  </si>
  <si>
    <t>14680295100000</t>
  </si>
  <si>
    <t>14680295100017</t>
  </si>
  <si>
    <t>14680295099991</t>
  </si>
  <si>
    <t>14680295099946</t>
  </si>
  <si>
    <t>14680295099953</t>
  </si>
  <si>
    <t>14680295099939</t>
  </si>
  <si>
    <t>14680295099977</t>
  </si>
  <si>
    <t>14680295099984</t>
  </si>
  <si>
    <t>14680295099960</t>
  </si>
  <si>
    <t>14680295175299</t>
  </si>
  <si>
    <t>14680295175329</t>
  </si>
  <si>
    <t>14680295175343</t>
  </si>
  <si>
    <t>14680295175367</t>
  </si>
  <si>
    <t>14680295175381</t>
  </si>
  <si>
    <t>14680295175473</t>
  </si>
  <si>
    <t>14680295175503</t>
  </si>
  <si>
    <t>14607085247813</t>
  </si>
  <si>
    <t>14680295030260</t>
  </si>
  <si>
    <t>14680295006418</t>
  </si>
  <si>
    <t>14640009547767</t>
  </si>
  <si>
    <t>14680295006456</t>
  </si>
  <si>
    <t>14640009541888</t>
  </si>
  <si>
    <t>14607085248223</t>
  </si>
  <si>
    <t>14607085247837</t>
  </si>
  <si>
    <t>14607085249671</t>
  </si>
  <si>
    <t>14680295010255</t>
  </si>
  <si>
    <t>14640009540379</t>
  </si>
  <si>
    <t>14640009540393</t>
  </si>
  <si>
    <t>14680295006432</t>
  </si>
  <si>
    <t>14607085248247</t>
  </si>
  <si>
    <t>14607085247790</t>
  </si>
  <si>
    <t>14680295072345</t>
  </si>
  <si>
    <t>24640009548068</t>
  </si>
  <si>
    <t>14640009548047</t>
  </si>
  <si>
    <t>14680295072307</t>
  </si>
  <si>
    <t>14680295072321</t>
  </si>
  <si>
    <t>14680295072369</t>
  </si>
  <si>
    <t>24640009548082</t>
  </si>
  <si>
    <t>14680295072406</t>
  </si>
  <si>
    <t>14680295059162</t>
  </si>
  <si>
    <t>14680295059186</t>
  </si>
  <si>
    <t>14680295195471</t>
  </si>
  <si>
    <t>14640009542908</t>
  </si>
  <si>
    <t>14680295044724</t>
  </si>
  <si>
    <t>14607085246076</t>
  </si>
  <si>
    <t>14680295126383</t>
  </si>
  <si>
    <t>14680295044731</t>
  </si>
  <si>
    <t>14607085246083</t>
  </si>
  <si>
    <t>14680295126338</t>
  </si>
  <si>
    <t>14680295126390</t>
  </si>
  <si>
    <t>14680295195426</t>
  </si>
  <si>
    <t>14680295126345</t>
  </si>
  <si>
    <t>14680295044748</t>
  </si>
  <si>
    <t>14680295126406</t>
  </si>
  <si>
    <t>14680295195433</t>
  </si>
  <si>
    <t>14607085246090</t>
  </si>
  <si>
    <t>14680295126413</t>
  </si>
  <si>
    <t>14680295044755</t>
  </si>
  <si>
    <t>14680295195457</t>
  </si>
  <si>
    <t>14607085246106</t>
  </si>
  <si>
    <t>14680295126369</t>
  </si>
  <si>
    <t>14680295195464</t>
  </si>
  <si>
    <t>14680295126376</t>
  </si>
  <si>
    <t>14680295195488</t>
  </si>
  <si>
    <t>14640009542915</t>
  </si>
  <si>
    <t>14680295090905</t>
  </si>
  <si>
    <t>14680295163197</t>
  </si>
  <si>
    <t>34680295163177</t>
  </si>
  <si>
    <t>14680295163180</t>
  </si>
  <si>
    <t>14680295163166</t>
  </si>
  <si>
    <t>14640009540010</t>
  </si>
  <si>
    <t>14640009542212</t>
  </si>
  <si>
    <t>14680295171796</t>
  </si>
  <si>
    <t>14607085246724</t>
  </si>
  <si>
    <t>14607085249916</t>
  </si>
  <si>
    <t>14680295018633</t>
  </si>
  <si>
    <t>14640009545312</t>
  </si>
  <si>
    <t>14680295171802</t>
  </si>
  <si>
    <t>14680295143724</t>
  </si>
  <si>
    <t>14680295143731</t>
  </si>
  <si>
    <t>14680295091179</t>
  </si>
  <si>
    <t>14680295010941</t>
  </si>
  <si>
    <t>14680295010934</t>
  </si>
  <si>
    <t>14680295016097</t>
  </si>
  <si>
    <t>14680295010958</t>
  </si>
  <si>
    <t>14680295016127</t>
  </si>
  <si>
    <t>14680295257773</t>
  </si>
  <si>
    <t>14680295257711</t>
  </si>
  <si>
    <t>24680295109437</t>
  </si>
  <si>
    <t>14680295109423</t>
  </si>
  <si>
    <t>24680295109413</t>
  </si>
  <si>
    <t>14680295031212</t>
  </si>
  <si>
    <t>14680295091186</t>
  </si>
  <si>
    <t>14680295091193</t>
  </si>
  <si>
    <t>14680295139727</t>
  </si>
  <si>
    <t>14680295139741</t>
  </si>
  <si>
    <t>14680295024511</t>
  </si>
  <si>
    <t>14680295024528</t>
  </si>
  <si>
    <t>14680295250569</t>
  </si>
  <si>
    <t>14680295250521</t>
  </si>
  <si>
    <t>14680295257780</t>
  </si>
  <si>
    <t>14680295250552</t>
  </si>
  <si>
    <t>14680295250576</t>
  </si>
  <si>
    <t>14680295250538</t>
  </si>
  <si>
    <t>24680295075992</t>
  </si>
  <si>
    <t>24680295075985</t>
  </si>
  <si>
    <t>24680295076005</t>
  </si>
  <si>
    <t>14680295075971</t>
  </si>
  <si>
    <t>14680295195402</t>
  </si>
  <si>
    <t>14680295091933</t>
  </si>
  <si>
    <t>14640009543639</t>
  </si>
  <si>
    <t>14680295152634</t>
  </si>
  <si>
    <t>14680295152832</t>
  </si>
  <si>
    <t>14680295152610</t>
  </si>
  <si>
    <t>14680295152627</t>
  </si>
  <si>
    <t>14680295091889</t>
  </si>
  <si>
    <t>14680295091896</t>
  </si>
  <si>
    <t>14680295092145</t>
  </si>
  <si>
    <t>14640009543561</t>
  </si>
  <si>
    <t>14640009543585</t>
  </si>
  <si>
    <t>14640009543608</t>
  </si>
  <si>
    <t>14680295152603</t>
  </si>
  <si>
    <t>14640009543622</t>
  </si>
  <si>
    <t>14680295091940</t>
  </si>
  <si>
    <t>24680295197571</t>
  </si>
  <si>
    <t>14640009547415</t>
  </si>
  <si>
    <t>24680295197588</t>
  </si>
  <si>
    <t>24680295197564</t>
  </si>
  <si>
    <t>14680295074745</t>
  </si>
  <si>
    <t>14680295074752</t>
  </si>
  <si>
    <t>14680295185212</t>
  </si>
  <si>
    <t>14640009549969</t>
  </si>
  <si>
    <t>14680295100284</t>
  </si>
  <si>
    <t>14640009549983</t>
  </si>
  <si>
    <t>14680295185205</t>
  </si>
  <si>
    <t>14680295149351</t>
  </si>
  <si>
    <t>14680295105364</t>
  </si>
  <si>
    <t>14680295244858</t>
  </si>
  <si>
    <t>14680295244865</t>
  </si>
  <si>
    <t>14680295000027</t>
  </si>
  <si>
    <t>14680295105357</t>
  </si>
  <si>
    <t>14680295026461</t>
  </si>
  <si>
    <t>14680295026478</t>
  </si>
  <si>
    <t>14680295026447</t>
  </si>
  <si>
    <t>14680295026454</t>
  </si>
  <si>
    <t>14680295000058</t>
  </si>
  <si>
    <t>14680295000065</t>
  </si>
  <si>
    <t>14680295000034</t>
  </si>
  <si>
    <t>14680295000041</t>
  </si>
  <si>
    <t>14680295000096</t>
  </si>
  <si>
    <t>14680295000102</t>
  </si>
  <si>
    <t>14680295000072,100</t>
  </si>
  <si>
    <t>14680295000089</t>
  </si>
  <si>
    <t>14680295185236</t>
  </si>
  <si>
    <t>14680295105333</t>
  </si>
  <si>
    <t>14680295105340</t>
  </si>
  <si>
    <t>14680295000010</t>
  </si>
  <si>
    <t>14680295185229</t>
  </si>
  <si>
    <t>14680295225802</t>
  </si>
  <si>
    <t>14680295244841</t>
  </si>
  <si>
    <t>14680295225772</t>
  </si>
  <si>
    <t>14680295225789</t>
  </si>
  <si>
    <t>14680295225796</t>
  </si>
  <si>
    <t>14680295225895</t>
  </si>
  <si>
    <t>14680295225918</t>
  </si>
  <si>
    <t>14680295225888</t>
  </si>
  <si>
    <t>14680295225901</t>
  </si>
  <si>
    <t>14680295225840</t>
  </si>
  <si>
    <t>14680295225819</t>
  </si>
  <si>
    <t>14680295225826</t>
  </si>
  <si>
    <t>14680295225833</t>
  </si>
  <si>
    <t>14680295225871</t>
  </si>
  <si>
    <t>14680295225857</t>
  </si>
  <si>
    <t>14680295225864</t>
  </si>
  <si>
    <t>14680295225765</t>
  </si>
  <si>
    <t>14680295225727</t>
  </si>
  <si>
    <t>14680295225734</t>
  </si>
  <si>
    <t>14680295225741</t>
  </si>
  <si>
    <t>14680295225758</t>
  </si>
  <si>
    <t>14680295038549</t>
  </si>
  <si>
    <t>14680295038525</t>
  </si>
  <si>
    <t>14680295248269</t>
  </si>
  <si>
    <t>14680295007743</t>
  </si>
  <si>
    <t>14680295105395</t>
  </si>
  <si>
    <t>14680295251979</t>
  </si>
  <si>
    <t>14680295007736</t>
  </si>
  <si>
    <t>14680295202377</t>
  </si>
  <si>
    <t>14680295202360</t>
  </si>
  <si>
    <t>14680295202414</t>
  </si>
  <si>
    <t>14680295202407</t>
  </si>
  <si>
    <t>14680295202421</t>
  </si>
  <si>
    <t>14680295202445</t>
  </si>
  <si>
    <t>14680295202438</t>
  </si>
  <si>
    <t>14680295202353</t>
  </si>
  <si>
    <t>14680295202346</t>
  </si>
  <si>
    <t>14680295007729</t>
  </si>
  <si>
    <t>14680295202391</t>
  </si>
  <si>
    <t>14680295202384</t>
  </si>
  <si>
    <t>14680295279690</t>
  </si>
  <si>
    <t>14680295277610</t>
  </si>
  <si>
    <t>14680295278242</t>
  </si>
  <si>
    <t>24680295273886</t>
  </si>
  <si>
    <t>24680295273770</t>
  </si>
  <si>
    <t>24680295273848</t>
  </si>
  <si>
    <t>24680295273893</t>
  </si>
  <si>
    <t>24680295273787</t>
  </si>
  <si>
    <t>24680295273794</t>
  </si>
  <si>
    <t>24680295273855</t>
  </si>
  <si>
    <t>24680295273763</t>
  </si>
  <si>
    <t>24680295273831</t>
  </si>
  <si>
    <t>24680295273862</t>
  </si>
  <si>
    <t>24680295273749</t>
  </si>
  <si>
    <t>24680295273824</t>
  </si>
  <si>
    <t>24680295273879</t>
  </si>
  <si>
    <t>24680295273756</t>
  </si>
  <si>
    <t>24680295273800</t>
  </si>
  <si>
    <t>24680295273732</t>
  </si>
  <si>
    <t>24680295273817</t>
  </si>
  <si>
    <t>14680295105388</t>
  </si>
  <si>
    <t>14680295007712</t>
  </si>
  <si>
    <t>14680295275838</t>
  </si>
  <si>
    <t>14680295275845</t>
  </si>
  <si>
    <t>14680295275852</t>
  </si>
  <si>
    <t>14680295275869</t>
  </si>
  <si>
    <t>14680295275876</t>
  </si>
  <si>
    <t>14680295275883</t>
  </si>
  <si>
    <t>14680295275890</t>
  </si>
  <si>
    <t>14680295034787</t>
  </si>
  <si>
    <t>24680295033022</t>
  </si>
  <si>
    <t>14680295033582</t>
  </si>
  <si>
    <t>14680295091919</t>
  </si>
  <si>
    <t>14680295091926</t>
  </si>
  <si>
    <t>14680295091902</t>
  </si>
  <si>
    <t>14680295020681</t>
  </si>
  <si>
    <t>14680295143809</t>
  </si>
  <si>
    <t>14680295143786</t>
  </si>
  <si>
    <t>14680295143762</t>
  </si>
  <si>
    <t>14680295143779</t>
  </si>
  <si>
    <t>14680295164118</t>
  </si>
  <si>
    <t>14680295164125</t>
  </si>
  <si>
    <t>14680295164132</t>
  </si>
  <si>
    <t>14680295164149</t>
  </si>
  <si>
    <t>24680295249560</t>
  </si>
  <si>
    <t>24680295249577</t>
  </si>
  <si>
    <t>24680295281324</t>
  </si>
  <si>
    <t>24680295281317</t>
  </si>
  <si>
    <t>14680295275104</t>
  </si>
  <si>
    <t>14680295197772</t>
  </si>
  <si>
    <t>14680295197789</t>
  </si>
  <si>
    <t>14680295197758</t>
  </si>
  <si>
    <t>14680295197734</t>
  </si>
  <si>
    <t>14680295197765</t>
  </si>
  <si>
    <t>14680295197741</t>
  </si>
  <si>
    <t>14680295090875</t>
  </si>
  <si>
    <t>24680295090865</t>
  </si>
  <si>
    <t>14680295197697</t>
  </si>
  <si>
    <t>14680295090851</t>
  </si>
  <si>
    <t>14680295197680</t>
  </si>
  <si>
    <t>24680295090841</t>
  </si>
  <si>
    <t>14680295197727</t>
  </si>
  <si>
    <t>24680295223553</t>
  </si>
  <si>
    <t>24680295223560</t>
  </si>
  <si>
    <t>14680295223570</t>
  </si>
  <si>
    <t>14680295195358</t>
  </si>
  <si>
    <t>14680295195389</t>
  </si>
  <si>
    <t>14680295195365</t>
  </si>
  <si>
    <t>14680295195372</t>
  </si>
  <si>
    <t>14680295195396</t>
  </si>
  <si>
    <t>14680295118005</t>
  </si>
  <si>
    <t>24680295034685</t>
  </si>
  <si>
    <t>24680295032391</t>
  </si>
  <si>
    <t>14680295117992</t>
  </si>
  <si>
    <t>24680295033541</t>
  </si>
  <si>
    <t>24680295034708</t>
  </si>
  <si>
    <t>24680295032414</t>
  </si>
  <si>
    <t>24680295033565</t>
  </si>
  <si>
    <t>34680295032374</t>
  </si>
  <si>
    <t>14680295294723</t>
  </si>
  <si>
    <t>14680295274480</t>
  </si>
  <si>
    <t>14680295274527</t>
  </si>
  <si>
    <t>14680295274596</t>
  </si>
  <si>
    <t>14680295274534</t>
  </si>
  <si>
    <t>14680295152412</t>
  </si>
  <si>
    <t>14680295274497</t>
  </si>
  <si>
    <t>14680295274565</t>
  </si>
  <si>
    <t>14680295274541</t>
  </si>
  <si>
    <t>14680295152429</t>
  </si>
  <si>
    <t>14680295274572</t>
  </si>
  <si>
    <t>14680295274503</t>
  </si>
  <si>
    <t>14680295274558</t>
  </si>
  <si>
    <t>14680295152436</t>
  </si>
  <si>
    <t>14680295274510</t>
  </si>
  <si>
    <t>14680295274589</t>
  </si>
  <si>
    <t>14680295152399</t>
  </si>
  <si>
    <t>14680295152405</t>
  </si>
  <si>
    <t>14680295294730</t>
  </si>
  <si>
    <t>14680295150753</t>
  </si>
  <si>
    <t>14680295152375</t>
  </si>
  <si>
    <t>14680295152382</t>
  </si>
  <si>
    <t>14680295134029</t>
  </si>
  <si>
    <t>24680295071536</t>
  </si>
  <si>
    <t>14680295071546</t>
  </si>
  <si>
    <t>14607085245420</t>
  </si>
  <si>
    <t>14607085245345</t>
  </si>
  <si>
    <t>14680295164170</t>
  </si>
  <si>
    <t>14680295164187</t>
  </si>
  <si>
    <t>14680295163838</t>
  </si>
  <si>
    <t>14680295163807</t>
  </si>
  <si>
    <t>14680295163821</t>
  </si>
  <si>
    <t>14640009542199</t>
  </si>
  <si>
    <t>14607085246229</t>
  </si>
  <si>
    <t>14607085245369</t>
  </si>
  <si>
    <t>14607085245383</t>
  </si>
  <si>
    <t>14640009542175</t>
  </si>
  <si>
    <t>14607085245406</t>
  </si>
  <si>
    <t>14640009542151</t>
  </si>
  <si>
    <t>14607085245444</t>
  </si>
  <si>
    <t>14680295134036</t>
  </si>
  <si>
    <t>14680295134043</t>
  </si>
  <si>
    <t>14640009547538</t>
  </si>
  <si>
    <t>14680295116803</t>
  </si>
  <si>
    <t>14680295124136</t>
  </si>
  <si>
    <t>14640009547514</t>
  </si>
  <si>
    <t>14607085247172</t>
  </si>
  <si>
    <t>14680295124129</t>
  </si>
  <si>
    <t>14680295124150</t>
  </si>
  <si>
    <t>14640009547507</t>
  </si>
  <si>
    <t>14607085247165</t>
  </si>
  <si>
    <t>14680295124167</t>
  </si>
  <si>
    <t>14680295116827</t>
  </si>
  <si>
    <t>14680295124181</t>
  </si>
  <si>
    <t>14640009547521</t>
  </si>
  <si>
    <t>14607085247189</t>
  </si>
  <si>
    <t>14680295124143</t>
  </si>
  <si>
    <t>14680295116810</t>
  </si>
  <si>
    <t>14680295134005</t>
  </si>
  <si>
    <t>14640009543547</t>
  </si>
  <si>
    <t>14640009543554</t>
  </si>
  <si>
    <t>14680295081552</t>
  </si>
  <si>
    <t>14680295081569</t>
  </si>
  <si>
    <t>14680295081576</t>
  </si>
  <si>
    <t>14680295081545</t>
  </si>
  <si>
    <t>14640009543493</t>
  </si>
  <si>
    <t>14640009543486</t>
  </si>
  <si>
    <t>14640009543479</t>
  </si>
  <si>
    <t>14680295093715</t>
  </si>
  <si>
    <t>14640009543516</t>
  </si>
  <si>
    <t>14640009543523</t>
  </si>
  <si>
    <t>14640009543530</t>
  </si>
  <si>
    <t>14640009549716</t>
  </si>
  <si>
    <t>14640009549747</t>
  </si>
  <si>
    <t>14640009549754</t>
  </si>
  <si>
    <t>14640009549723</t>
  </si>
  <si>
    <t>14640009549730</t>
  </si>
  <si>
    <t>14680295053016</t>
  </si>
  <si>
    <t>14680295053030</t>
  </si>
  <si>
    <t>14680295208980</t>
  </si>
  <si>
    <t>14680295208997</t>
  </si>
  <si>
    <t>14680295173882</t>
  </si>
  <si>
    <t>14680295173875</t>
  </si>
  <si>
    <t>14607085244935</t>
  </si>
  <si>
    <t>14680295027826</t>
  </si>
  <si>
    <t>24680295223607</t>
  </si>
  <si>
    <t>24680295223591</t>
  </si>
  <si>
    <t>14607085244874</t>
  </si>
  <si>
    <t>24680295223584</t>
  </si>
  <si>
    <t>24680295248259</t>
  </si>
  <si>
    <t>14607085244911</t>
  </si>
  <si>
    <t>14607085244898</t>
  </si>
  <si>
    <t>14607085245093</t>
  </si>
  <si>
    <t>14607085244850</t>
  </si>
  <si>
    <t>14607085247653</t>
  </si>
  <si>
    <t>14680295246340</t>
  </si>
  <si>
    <t>14680295186462</t>
  </si>
  <si>
    <t>14680295030192</t>
  </si>
  <si>
    <t>14680295072222</t>
  </si>
  <si>
    <t>14680295217234</t>
  </si>
  <si>
    <t>14680295217241</t>
  </si>
  <si>
    <t>14680295217258</t>
  </si>
  <si>
    <t>14680295217265</t>
  </si>
  <si>
    <t>14680295217272</t>
  </si>
  <si>
    <t>14680295217289</t>
  </si>
  <si>
    <t>14680295217296</t>
  </si>
  <si>
    <t>14680295217302</t>
  </si>
  <si>
    <t>14680295217319</t>
  </si>
  <si>
    <t>14680295217326</t>
  </si>
  <si>
    <t>14680295217333</t>
  </si>
  <si>
    <t>14680295217340</t>
  </si>
  <si>
    <t>14680295037122</t>
  </si>
  <si>
    <t>14680295037146</t>
  </si>
  <si>
    <t>14680295037436</t>
  </si>
  <si>
    <t>14680295037450</t>
  </si>
  <si>
    <t>14680295037160</t>
  </si>
  <si>
    <t>14680295037184</t>
  </si>
  <si>
    <t>14680295037474</t>
  </si>
  <si>
    <t>14680295037498</t>
  </si>
  <si>
    <t>14680295037207</t>
  </si>
  <si>
    <t>14680295037221</t>
  </si>
  <si>
    <t>14680295037511</t>
  </si>
  <si>
    <t>14680295037535</t>
  </si>
  <si>
    <t>14680295037245</t>
  </si>
  <si>
    <t>14680295037269</t>
  </si>
  <si>
    <t>14680295037559</t>
  </si>
  <si>
    <t>14680295037573</t>
  </si>
  <si>
    <t>14680295037283</t>
  </si>
  <si>
    <t>14680295037306</t>
  </si>
  <si>
    <t>14680295037597</t>
  </si>
  <si>
    <t>14680295037610</t>
  </si>
  <si>
    <t>14680295037320</t>
  </si>
  <si>
    <t>14680295037344</t>
  </si>
  <si>
    <t>14680295037634</t>
  </si>
  <si>
    <t>14680295037658</t>
  </si>
  <si>
    <t>14680295037368</t>
  </si>
  <si>
    <t>14680295037382</t>
  </si>
  <si>
    <t>14680295037672</t>
  </si>
  <si>
    <t>14680295037696</t>
  </si>
  <si>
    <t>14680295209505</t>
  </si>
  <si>
    <t>14680295209512</t>
  </si>
  <si>
    <t>14680295037399</t>
  </si>
  <si>
    <t>14680295037412</t>
  </si>
  <si>
    <t>14680295037719</t>
  </si>
  <si>
    <t>14680295037733</t>
  </si>
  <si>
    <t>14680295093333</t>
  </si>
  <si>
    <t>14680295093340</t>
  </si>
  <si>
    <t>14680295093319</t>
  </si>
  <si>
    <t>14680295093326</t>
  </si>
  <si>
    <t>14680295042270</t>
  </si>
  <si>
    <t>14680295042287</t>
  </si>
  <si>
    <t>14680295010514</t>
  </si>
  <si>
    <t>14680295010521</t>
  </si>
  <si>
    <t>14680295010538</t>
  </si>
  <si>
    <t>14680295149306</t>
  </si>
  <si>
    <t>14680295149313</t>
  </si>
  <si>
    <t>14680295010507</t>
  </si>
  <si>
    <t>14680295207532</t>
  </si>
  <si>
    <t>14680295207549</t>
  </si>
  <si>
    <t>14680295207556</t>
  </si>
  <si>
    <t>14680295207525</t>
  </si>
  <si>
    <t>14680295211508</t>
  </si>
  <si>
    <t>14680295211799</t>
  </si>
  <si>
    <t>14680295211478</t>
  </si>
  <si>
    <t>14680295211485</t>
  </si>
  <si>
    <t>14680295207587</t>
  </si>
  <si>
    <t>14680295207594</t>
  </si>
  <si>
    <t>14680295207600</t>
  </si>
  <si>
    <t>14680295207617</t>
  </si>
  <si>
    <t>14680295207563</t>
  </si>
  <si>
    <t>14680295207570</t>
  </si>
  <si>
    <t>14680295017117</t>
  </si>
  <si>
    <t>14680295088377</t>
  </si>
  <si>
    <t>14680295241925</t>
  </si>
  <si>
    <t>34680295088395</t>
  </si>
  <si>
    <t>24680295088381</t>
  </si>
  <si>
    <t>14680295041563</t>
  </si>
  <si>
    <t>14680295041587</t>
  </si>
  <si>
    <t>14680295265044</t>
  </si>
  <si>
    <t>14680295041525</t>
  </si>
  <si>
    <t>14680295041549</t>
  </si>
  <si>
    <t>14680295265037</t>
  </si>
  <si>
    <t>24680295251952</t>
  </si>
  <si>
    <t>14640009548122</t>
  </si>
  <si>
    <t>14640009548146</t>
  </si>
  <si>
    <t>14640009548139</t>
  </si>
  <si>
    <t>24680295113311</t>
  </si>
  <si>
    <t>24680295113335</t>
  </si>
  <si>
    <t>24680295113328</t>
  </si>
  <si>
    <t>14680295041464</t>
  </si>
  <si>
    <t>14680295041488</t>
  </si>
  <si>
    <t>14680295041501</t>
  </si>
  <si>
    <t>14680295041648</t>
  </si>
  <si>
    <t>14680295041662</t>
  </si>
  <si>
    <t>14680295265068</t>
  </si>
  <si>
    <t>14680295041600</t>
  </si>
  <si>
    <t>14680295041624</t>
  </si>
  <si>
    <t>14680295265051</t>
  </si>
  <si>
    <t>14680295121807</t>
  </si>
  <si>
    <t>14680295121814</t>
  </si>
  <si>
    <t>14680295121791</t>
  </si>
  <si>
    <t>14680295093296</t>
  </si>
  <si>
    <t>14680295042317</t>
  </si>
  <si>
    <t>14680295042324</t>
  </si>
  <si>
    <t>14680295042331</t>
  </si>
  <si>
    <t>14680295042348</t>
  </si>
  <si>
    <t>24680295042307</t>
  </si>
  <si>
    <t>24680295042369</t>
  </si>
  <si>
    <t>14680295042379</t>
  </si>
  <si>
    <t>24680295042383</t>
  </si>
  <si>
    <t>24680295042390</t>
  </si>
  <si>
    <t>24680295042352</t>
  </si>
  <si>
    <t>14680295042294</t>
  </si>
  <si>
    <t>14680295121845</t>
  </si>
  <si>
    <t>14680295121821</t>
  </si>
  <si>
    <t>14680295121838</t>
  </si>
  <si>
    <t>14680295076015</t>
  </si>
  <si>
    <t>14680295116384</t>
  </si>
  <si>
    <t>14680295008535</t>
  </si>
  <si>
    <t>14680295008559</t>
  </si>
  <si>
    <t>14680295008573</t>
  </si>
  <si>
    <t>14680295007477</t>
  </si>
  <si>
    <t>14680295008610</t>
  </si>
  <si>
    <t>14680295008597</t>
  </si>
  <si>
    <t>14680295130939</t>
  </si>
  <si>
    <t>14680295130946</t>
  </si>
  <si>
    <t>14680295130953</t>
  </si>
  <si>
    <t>14680295130595</t>
  </si>
  <si>
    <t>14680295068041</t>
  </si>
  <si>
    <t>14680295068058</t>
  </si>
  <si>
    <t>14680295072383</t>
  </si>
  <si>
    <t>14680295223266</t>
  </si>
  <si>
    <t>14680295223259</t>
  </si>
  <si>
    <t>14680295041686</t>
  </si>
  <si>
    <t>14680295041709</t>
  </si>
  <si>
    <t>14680295156274</t>
  </si>
  <si>
    <t>14680295156243</t>
  </si>
  <si>
    <t>14680295209833</t>
  </si>
  <si>
    <t>14680295209895</t>
  </si>
  <si>
    <t>14680295145261</t>
  </si>
  <si>
    <t>14680295209826</t>
  </si>
  <si>
    <t>14640009541581</t>
  </si>
  <si>
    <t>14680295109775</t>
  </si>
  <si>
    <t>14680295109782</t>
  </si>
  <si>
    <t>14640009541550</t>
  </si>
  <si>
    <t>14640009541567</t>
  </si>
  <si>
    <t>14640009541574</t>
  </si>
  <si>
    <t>14680295005367</t>
  </si>
  <si>
    <t>14680295005336</t>
  </si>
  <si>
    <t>14680295005343</t>
  </si>
  <si>
    <t>14680295005350</t>
  </si>
  <si>
    <t>14680295026423</t>
  </si>
  <si>
    <t>14640009540324</t>
  </si>
  <si>
    <t>14680295026430</t>
  </si>
  <si>
    <t>14640009540331</t>
  </si>
  <si>
    <t>14640009540348</t>
  </si>
  <si>
    <t>14680295026416</t>
  </si>
  <si>
    <t>14680295030918</t>
  </si>
  <si>
    <t>14680295030925</t>
  </si>
  <si>
    <t>14680295030895</t>
  </si>
  <si>
    <t>14680295030901</t>
  </si>
  <si>
    <t>14680295295911</t>
  </si>
  <si>
    <t>44680295034740</t>
  </si>
  <si>
    <t>44680295034764</t>
  </si>
  <si>
    <t>14680295032219</t>
  </si>
  <si>
    <t>34680295032190</t>
  </si>
  <si>
    <t>34680295033449</t>
  </si>
  <si>
    <t>14680295033407</t>
  </si>
  <si>
    <t>14680295032257</t>
  </si>
  <si>
    <t>14680295117886</t>
  </si>
  <si>
    <t>14680295117893</t>
  </si>
  <si>
    <t>14680295117909</t>
  </si>
  <si>
    <t>14680295086465</t>
  </si>
  <si>
    <t>14680295086489</t>
  </si>
  <si>
    <t>14680295086441</t>
  </si>
  <si>
    <t>14680295212635</t>
  </si>
  <si>
    <t>14680295117855</t>
  </si>
  <si>
    <t>14680295117862</t>
  </si>
  <si>
    <t>14680295117879</t>
  </si>
  <si>
    <t>14680295197925</t>
  </si>
  <si>
    <t>14680295197901</t>
  </si>
  <si>
    <t>14680295197918</t>
  </si>
  <si>
    <t>14680295210112</t>
  </si>
  <si>
    <t>14680295238031</t>
  </si>
  <si>
    <t>14680295100277</t>
  </si>
  <si>
    <t>14680295019630</t>
  </si>
  <si>
    <t>14680295273728</t>
  </si>
  <si>
    <t>14680295227097</t>
  </si>
  <si>
    <t>14680295195327</t>
  </si>
  <si>
    <t>14680295195334</t>
  </si>
  <si>
    <t>14680295195341</t>
  </si>
  <si>
    <t>14680295014000</t>
  </si>
  <si>
    <t>14680295014017</t>
  </si>
  <si>
    <t>14680295014024</t>
  </si>
  <si>
    <t>14680295201417</t>
  </si>
  <si>
    <t>14680295201455</t>
  </si>
  <si>
    <t>14680295201370</t>
  </si>
  <si>
    <t>14680295201479</t>
  </si>
  <si>
    <t>14680295201394</t>
  </si>
  <si>
    <t>14680295201431</t>
  </si>
  <si>
    <t>14680295244797</t>
  </si>
  <si>
    <t>14680295201400</t>
  </si>
  <si>
    <t>14680295201448</t>
  </si>
  <si>
    <t>14680295201356</t>
  </si>
  <si>
    <t>14680295201363</t>
  </si>
  <si>
    <t>14680295244803</t>
  </si>
  <si>
    <t>14680295201387</t>
  </si>
  <si>
    <t>14680295201424</t>
  </si>
  <si>
    <t>14680295244810</t>
  </si>
  <si>
    <t>14680295201462</t>
  </si>
  <si>
    <t>14680295259043</t>
  </si>
  <si>
    <t>14680295259029</t>
  </si>
  <si>
    <t>14680295259036</t>
  </si>
  <si>
    <t>14680295201349</t>
  </si>
  <si>
    <t>14680295244827</t>
  </si>
  <si>
    <t>14680295244834</t>
  </si>
  <si>
    <t>14680295259050</t>
  </si>
  <si>
    <t>14680295259012</t>
  </si>
  <si>
    <t>14680295258985</t>
  </si>
  <si>
    <t>14680295258992</t>
  </si>
  <si>
    <t>14680295259005</t>
  </si>
  <si>
    <t>14680295191022</t>
  </si>
  <si>
    <t>14680295191008</t>
  </si>
  <si>
    <t>14680295191015</t>
  </si>
  <si>
    <t>24680295191043</t>
  </si>
  <si>
    <t>14680295191053</t>
  </si>
  <si>
    <t>24680295191067</t>
  </si>
  <si>
    <t>14680295191077</t>
  </si>
  <si>
    <t>14680295190988</t>
  </si>
  <si>
    <t>14680295190995</t>
  </si>
  <si>
    <t>14680295190964</t>
  </si>
  <si>
    <t>14680295190971</t>
  </si>
  <si>
    <t>14680295191084</t>
  </si>
  <si>
    <t>14680295191091</t>
  </si>
  <si>
    <t>14680295258978</t>
  </si>
  <si>
    <t>14680295191138</t>
  </si>
  <si>
    <t>14680295191107</t>
  </si>
  <si>
    <t>14680295191114</t>
  </si>
  <si>
    <t>14680295191121</t>
  </si>
  <si>
    <t>14680295191039</t>
  </si>
  <si>
    <t>14680295258954</t>
  </si>
  <si>
    <t>14680295259166</t>
  </si>
  <si>
    <t>14680295259111</t>
  </si>
  <si>
    <t>24680295212328</t>
  </si>
  <si>
    <t>14680295289026</t>
  </si>
  <si>
    <t>14680295289033</t>
  </si>
  <si>
    <t>14680295190919</t>
  </si>
  <si>
    <t>14680295190841</t>
  </si>
  <si>
    <t>14680295259180</t>
  </si>
  <si>
    <t>14680295259197</t>
  </si>
  <si>
    <t>14680295190926</t>
  </si>
  <si>
    <t>14680295190933</t>
  </si>
  <si>
    <t>14680295289064</t>
  </si>
  <si>
    <t>14680295289071</t>
  </si>
  <si>
    <t>14680295258930</t>
  </si>
  <si>
    <t>14680295259142</t>
  </si>
  <si>
    <t>14680295259098</t>
  </si>
  <si>
    <t>14680295258961</t>
  </si>
  <si>
    <t>14680295259173</t>
  </si>
  <si>
    <t>14680295259128</t>
  </si>
  <si>
    <t>14680295289040</t>
  </si>
  <si>
    <t>14680295289057</t>
  </si>
  <si>
    <t>14680295190865</t>
  </si>
  <si>
    <t>14680295190858</t>
  </si>
  <si>
    <t>14680295258947</t>
  </si>
  <si>
    <t>14680295259159</t>
  </si>
  <si>
    <t>14680295259104</t>
  </si>
  <si>
    <t>14680295201318</t>
  </si>
  <si>
    <t>14680295201332</t>
  </si>
  <si>
    <t>24680295212311</t>
  </si>
  <si>
    <t>14680295190940</t>
  </si>
  <si>
    <t>14680295190957</t>
  </si>
  <si>
    <t>14680295190902</t>
  </si>
  <si>
    <t>24680295212335</t>
  </si>
  <si>
    <t>24680295212342</t>
  </si>
  <si>
    <t>24680295212359</t>
  </si>
  <si>
    <t>14680295190896</t>
  </si>
  <si>
    <t>14680295190872</t>
  </si>
  <si>
    <t>14680295190889</t>
  </si>
  <si>
    <t>14680295201240</t>
  </si>
  <si>
    <t>14680295201325</t>
  </si>
  <si>
    <t>14680295068072</t>
  </si>
  <si>
    <t>14680295185373</t>
  </si>
  <si>
    <t>14680295185380</t>
  </si>
  <si>
    <t>14680295185397</t>
  </si>
  <si>
    <t>14607085249701</t>
  </si>
  <si>
    <t>14607085249756</t>
  </si>
  <si>
    <t>14607085249749</t>
  </si>
  <si>
    <t>14640009540911</t>
  </si>
  <si>
    <t>14680295130311</t>
  </si>
  <si>
    <t>14680295130328</t>
  </si>
  <si>
    <t>14680295130335</t>
  </si>
  <si>
    <t>14680295036712</t>
  </si>
  <si>
    <t>14640009544520</t>
  </si>
  <si>
    <t>14607085249770</t>
  </si>
  <si>
    <t>14640009544506</t>
  </si>
  <si>
    <t>14640009540874</t>
  </si>
  <si>
    <t>14640009540935</t>
  </si>
  <si>
    <t>14640009540898</t>
  </si>
  <si>
    <t>24680295025935</t>
  </si>
  <si>
    <t>14680295091155</t>
  </si>
  <si>
    <t>14640009541697</t>
  </si>
  <si>
    <t>14640009541703</t>
  </si>
  <si>
    <t>14640009541727</t>
  </si>
  <si>
    <t>14680295163098</t>
  </si>
  <si>
    <t>14680295163104</t>
  </si>
  <si>
    <t>14680295003097</t>
  </si>
  <si>
    <t>14680295054457</t>
  </si>
  <si>
    <t>14680295241949</t>
  </si>
  <si>
    <t>14680295017469</t>
  </si>
  <si>
    <t>14680295054495</t>
  </si>
  <si>
    <t>14680295241956</t>
  </si>
  <si>
    <t>24680295223003</t>
  </si>
  <si>
    <t>14680295054532</t>
  </si>
  <si>
    <t>34680295017487</t>
  </si>
  <si>
    <t>14680295295973</t>
  </si>
  <si>
    <t>14680295054570</t>
  </si>
  <si>
    <t>14680295029219</t>
  </si>
  <si>
    <t>24680295223010</t>
  </si>
  <si>
    <t>14680295295980</t>
  </si>
  <si>
    <t>14680295054617</t>
  </si>
  <si>
    <t>14680295031151</t>
  </si>
  <si>
    <t>24680295223027</t>
  </si>
  <si>
    <t>14680295275210</t>
  </si>
  <si>
    <t>14680295054655</t>
  </si>
  <si>
    <t>14680295031168</t>
  </si>
  <si>
    <t>24680295223034</t>
  </si>
  <si>
    <t>14680295275227</t>
  </si>
  <si>
    <t>14680295031175</t>
  </si>
  <si>
    <t>24680295223041</t>
  </si>
  <si>
    <t>14680295054693</t>
  </si>
  <si>
    <t>24680295223058</t>
  </si>
  <si>
    <t>24680295223065</t>
  </si>
  <si>
    <t>14680295003080</t>
  </si>
  <si>
    <t>14680295054419</t>
  </si>
  <si>
    <t>14680295054471</t>
  </si>
  <si>
    <t>14680295054518</t>
  </si>
  <si>
    <t>14680295054556</t>
  </si>
  <si>
    <t>14680295054594</t>
  </si>
  <si>
    <t>14680295054631</t>
  </si>
  <si>
    <t>14680295054679</t>
  </si>
  <si>
    <t>14680295054716</t>
  </si>
  <si>
    <t>14680295054433</t>
  </si>
  <si>
    <t>14680295099656</t>
  </si>
  <si>
    <t>14680295099663</t>
  </si>
  <si>
    <t>14680295099670</t>
  </si>
  <si>
    <t>14680295099687</t>
  </si>
  <si>
    <t>14680295209437</t>
  </si>
  <si>
    <t>14680295099618</t>
  </si>
  <si>
    <t>14680295099632</t>
  </si>
  <si>
    <t>14680295099601</t>
  </si>
  <si>
    <t>14680295099625</t>
  </si>
  <si>
    <t>14680295099649</t>
  </si>
  <si>
    <t>14680295099571</t>
  </si>
  <si>
    <t>14680295099588</t>
  </si>
  <si>
    <t>14680295099595</t>
  </si>
  <si>
    <t>14680295209376</t>
  </si>
  <si>
    <t>14680295209383</t>
  </si>
  <si>
    <t>14680295209390</t>
  </si>
  <si>
    <t>14680295209406</t>
  </si>
  <si>
    <t>14680295209413</t>
  </si>
  <si>
    <t>14680295209420</t>
  </si>
  <si>
    <t>14680295283048</t>
  </si>
  <si>
    <t>14680295283031</t>
  </si>
  <si>
    <t>14680295283062</t>
  </si>
  <si>
    <t>14680295283055</t>
  </si>
  <si>
    <t>14680295059209</t>
  </si>
  <si>
    <t>14680295059223</t>
  </si>
  <si>
    <t>14680295059247</t>
  </si>
  <si>
    <t>14680295006241</t>
  </si>
  <si>
    <t>14680295006265</t>
  </si>
  <si>
    <t>14680295006326</t>
  </si>
  <si>
    <t>14680295021459</t>
  </si>
  <si>
    <t>14680295021480</t>
  </si>
  <si>
    <t>14680295021466</t>
  </si>
  <si>
    <t>14680295021497</t>
  </si>
  <si>
    <t>14680295021473</t>
  </si>
  <si>
    <t>14680295056369</t>
  </si>
  <si>
    <t>14680295056376</t>
  </si>
  <si>
    <t>14680295055669</t>
  </si>
  <si>
    <t>14680295055676</t>
  </si>
  <si>
    <t>14680295055683</t>
  </si>
  <si>
    <t>14680295055690</t>
  </si>
  <si>
    <t>14680295055706</t>
  </si>
  <si>
    <t>14680295055713</t>
  </si>
  <si>
    <t>14680295055874</t>
  </si>
  <si>
    <t>14680295055881</t>
  </si>
  <si>
    <t>14680295055898</t>
  </si>
  <si>
    <t>14680295055904</t>
  </si>
  <si>
    <t>14680295156496</t>
  </si>
  <si>
    <t>14680295055911</t>
  </si>
  <si>
    <t>14680295055928</t>
  </si>
  <si>
    <t>14680295055799</t>
  </si>
  <si>
    <t>14680295055805</t>
  </si>
  <si>
    <t>14680295055959</t>
  </si>
  <si>
    <t>14680295055966</t>
  </si>
  <si>
    <t>14680295156564</t>
  </si>
  <si>
    <t>14680295156571</t>
  </si>
  <si>
    <t>14680295055973</t>
  </si>
  <si>
    <t>14680295055980</t>
  </si>
  <si>
    <t>14680295156892</t>
  </si>
  <si>
    <t>14680295056130</t>
  </si>
  <si>
    <t>14680295056147</t>
  </si>
  <si>
    <t>24680295110389</t>
  </si>
  <si>
    <t>24680295110396</t>
  </si>
  <si>
    <t>14680295056116</t>
  </si>
  <si>
    <t>14680295056123</t>
  </si>
  <si>
    <t xml:space="preserve">14680295083334	_x000D_
</t>
  </si>
  <si>
    <t>14680295083327</t>
  </si>
  <si>
    <t>14680295083297</t>
  </si>
  <si>
    <t>14680295083280</t>
  </si>
  <si>
    <t>14680295083310</t>
  </si>
  <si>
    <t>14680295083303</t>
  </si>
  <si>
    <t>14680295055997</t>
  </si>
  <si>
    <t>14680295056017</t>
  </si>
  <si>
    <t>14680295083259</t>
  </si>
  <si>
    <t>14680295083242</t>
  </si>
  <si>
    <t>14680295083266</t>
  </si>
  <si>
    <t>14680295083273</t>
  </si>
  <si>
    <t>24680295110358</t>
  </si>
  <si>
    <t>24680295110341</t>
  </si>
  <si>
    <t>24680295110440</t>
  </si>
  <si>
    <t>24680295110457</t>
  </si>
  <si>
    <t>14680295055720</t>
  </si>
  <si>
    <t>14680295055737</t>
  </si>
  <si>
    <t>14680295083204</t>
  </si>
  <si>
    <t>14680295083211</t>
  </si>
  <si>
    <t>14680295083228</t>
  </si>
  <si>
    <t>14680295083235</t>
  </si>
  <si>
    <t>14680295055935</t>
  </si>
  <si>
    <t>14680295055942</t>
  </si>
  <si>
    <t>14680295162046</t>
  </si>
  <si>
    <t>14680295162053</t>
  </si>
  <si>
    <t>14680295055775</t>
  </si>
  <si>
    <t>14680295055782</t>
  </si>
  <si>
    <t>14680295162060</t>
  </si>
  <si>
    <t>14680295055751</t>
  </si>
  <si>
    <t>14680295055744</t>
  </si>
  <si>
    <t>14680295055829</t>
  </si>
  <si>
    <t>14680295055812</t>
  </si>
  <si>
    <t>14680295055836</t>
  </si>
  <si>
    <t>14680295055843</t>
  </si>
  <si>
    <t>24680295110402</t>
  </si>
  <si>
    <t>24680295110419</t>
  </si>
  <si>
    <t>24680295110426</t>
  </si>
  <si>
    <t>24680295110433</t>
  </si>
  <si>
    <t>14680295055850</t>
  </si>
  <si>
    <t>14680295055867</t>
  </si>
  <si>
    <t>14680295162077</t>
  </si>
  <si>
    <t>14680295056048</t>
  </si>
  <si>
    <t>14680295056055</t>
  </si>
  <si>
    <t>24680295155113</t>
  </si>
  <si>
    <t>14640009545213</t>
  </si>
  <si>
    <t>14680295003585</t>
  </si>
  <si>
    <t>14680295156922</t>
  </si>
  <si>
    <t>14680295157417</t>
  </si>
  <si>
    <t>14680295157486</t>
  </si>
  <si>
    <t>14680295157493</t>
  </si>
  <si>
    <t>14680295156311</t>
  </si>
  <si>
    <t>14680295156335</t>
  </si>
  <si>
    <t>14680295162008</t>
  </si>
  <si>
    <t>14680295056109</t>
  </si>
  <si>
    <t>14680295162015</t>
  </si>
  <si>
    <t>14680295056093</t>
  </si>
  <si>
    <t>14680295162022</t>
  </si>
  <si>
    <t>14680295161506</t>
  </si>
  <si>
    <t>24680295110365</t>
  </si>
  <si>
    <t>24680295110372</t>
  </si>
  <si>
    <t>14680295056079</t>
  </si>
  <si>
    <t>14680295161957</t>
  </si>
  <si>
    <t>14680295056086</t>
  </si>
  <si>
    <t>14680295161964</t>
  </si>
  <si>
    <t>14680295161971</t>
  </si>
  <si>
    <t>14680295161988</t>
  </si>
  <si>
    <t>14680295161995</t>
  </si>
  <si>
    <t>14680295056031</t>
  </si>
  <si>
    <t>14680295056024</t>
  </si>
  <si>
    <t>14680295123191</t>
  </si>
  <si>
    <t>14680295123177</t>
  </si>
  <si>
    <t>14680295123207</t>
  </si>
  <si>
    <t>14680295123184</t>
  </si>
  <si>
    <t>14680295123276</t>
  </si>
  <si>
    <t>14680295123252</t>
  </si>
  <si>
    <t>14680295123283</t>
  </si>
  <si>
    <t>14680295123269</t>
  </si>
  <si>
    <t>14680295123313</t>
  </si>
  <si>
    <t>14680295123290</t>
  </si>
  <si>
    <t>14680295123320</t>
  </si>
  <si>
    <t>14680295123306</t>
  </si>
  <si>
    <t>14680295123351</t>
  </si>
  <si>
    <t>14680295123337</t>
  </si>
  <si>
    <t>14680295123368</t>
  </si>
  <si>
    <t>14680295123344</t>
  </si>
  <si>
    <t>14680295212093</t>
  </si>
  <si>
    <t>14680295212109</t>
  </si>
  <si>
    <t>14680295212116</t>
  </si>
  <si>
    <t>14680295212123</t>
  </si>
  <si>
    <t>14680295212130</t>
  </si>
  <si>
    <t>14680295098635</t>
  </si>
  <si>
    <t>14680295098659</t>
  </si>
  <si>
    <t>14680295098642</t>
  </si>
  <si>
    <t>14680295123399</t>
  </si>
  <si>
    <t>14680295123405</t>
  </si>
  <si>
    <t>14680295123375</t>
  </si>
  <si>
    <t>14680295123382</t>
  </si>
  <si>
    <t>14680295092107</t>
  </si>
  <si>
    <t>14680295092091</t>
  </si>
  <si>
    <t>14680295092121</t>
  </si>
  <si>
    <t>14680295092114</t>
  </si>
  <si>
    <t>14680295123146</t>
  </si>
  <si>
    <t>14680295123153</t>
  </si>
  <si>
    <t>14680295123412</t>
  </si>
  <si>
    <t>14680295123429</t>
  </si>
  <si>
    <t>14680295006234</t>
  </si>
  <si>
    <t>14680295006258</t>
  </si>
  <si>
    <t>14680295006319</t>
  </si>
  <si>
    <t>14680295257810</t>
  </si>
  <si>
    <t>14680295257803</t>
  </si>
  <si>
    <t>14680295257797</t>
  </si>
  <si>
    <t>14680295257827</t>
  </si>
  <si>
    <t>14680295006357</t>
  </si>
  <si>
    <t>14680295006340</t>
  </si>
  <si>
    <t>14680295006333</t>
  </si>
  <si>
    <t>14680295170546</t>
  </si>
  <si>
    <t>14680295065361</t>
  </si>
  <si>
    <t>14680295065378</t>
  </si>
  <si>
    <t>14680295170560</t>
  </si>
  <si>
    <t>14680295170553</t>
  </si>
  <si>
    <t>14680295006388</t>
  </si>
  <si>
    <t>14680295006364</t>
  </si>
  <si>
    <t>14680295006371</t>
  </si>
  <si>
    <t>14680295091209</t>
  </si>
  <si>
    <t>14680295123160</t>
  </si>
  <si>
    <t>14680295091216</t>
  </si>
  <si>
    <t>14680295212147</t>
  </si>
  <si>
    <t>14680295182020</t>
  </si>
  <si>
    <t>14680295238055</t>
  </si>
  <si>
    <t>14680295238062</t>
  </si>
  <si>
    <t>14680295246302</t>
  </si>
  <si>
    <t>14680295246319</t>
  </si>
  <si>
    <t>14680295246296</t>
  </si>
  <si>
    <t>14607085245833</t>
  </si>
  <si>
    <t>14640009541598</t>
  </si>
  <si>
    <t>14607085245826</t>
  </si>
  <si>
    <t>14640009541604</t>
  </si>
  <si>
    <t>14607085245840</t>
  </si>
  <si>
    <t>14680295227318</t>
  </si>
  <si>
    <t>14680295227325</t>
  </si>
  <si>
    <t>24680295223485</t>
  </si>
  <si>
    <t>14680295223396</t>
  </si>
  <si>
    <t>14680295223389</t>
  </si>
  <si>
    <t>14680295223372</t>
  </si>
  <si>
    <t>14680295223440</t>
  </si>
  <si>
    <t>14680295223426</t>
  </si>
  <si>
    <t>24680295223515</t>
  </si>
  <si>
    <t>14680295223433</t>
  </si>
  <si>
    <t>24680295223522</t>
  </si>
  <si>
    <t>14680295163142</t>
  </si>
  <si>
    <t>14680295300530</t>
  </si>
  <si>
    <t>14680295242021</t>
  </si>
  <si>
    <t>14680295163111</t>
  </si>
  <si>
    <t>14680295300509</t>
  </si>
  <si>
    <t>14680295241994</t>
  </si>
  <si>
    <t>14680295163128</t>
  </si>
  <si>
    <t>14680295300516</t>
  </si>
  <si>
    <t>14680295242007</t>
  </si>
  <si>
    <t>14680295163135</t>
  </si>
  <si>
    <t>14680295300523</t>
  </si>
  <si>
    <t>14680295242014</t>
  </si>
  <si>
    <t>14680295274091</t>
  </si>
  <si>
    <t>14680295274107</t>
  </si>
  <si>
    <t>14680295283598</t>
  </si>
  <si>
    <t>14680295274077</t>
  </si>
  <si>
    <t>14680295283604</t>
  </si>
  <si>
    <t>14680295099861</t>
  </si>
  <si>
    <t>14680295099854</t>
  </si>
  <si>
    <t>14680295283697</t>
  </si>
  <si>
    <t>14680295283680</t>
  </si>
  <si>
    <t>14680295274084</t>
  </si>
  <si>
    <t>14680295099793</t>
  </si>
  <si>
    <t>14680295099809</t>
  </si>
  <si>
    <t>14680295099816</t>
  </si>
  <si>
    <t>14680295099823</t>
  </si>
  <si>
    <t>14680295274046</t>
  </si>
  <si>
    <t>14680295099847</t>
  </si>
  <si>
    <t>14680295099830</t>
  </si>
  <si>
    <t>14680295274053</t>
  </si>
  <si>
    <t>14680295283611</t>
  </si>
  <si>
    <t>14680295283659</t>
  </si>
  <si>
    <t>14680295274060</t>
  </si>
  <si>
    <t>14680295156144</t>
  </si>
  <si>
    <t>14680295099878</t>
  </si>
  <si>
    <t>14680295152443</t>
  </si>
  <si>
    <t>14680295152467</t>
  </si>
  <si>
    <t>14680295152450</t>
  </si>
  <si>
    <t>14640009540522</t>
  </si>
  <si>
    <t>14640009540539</t>
  </si>
  <si>
    <t>14680295068089</t>
  </si>
  <si>
    <t>14680295212154</t>
  </si>
  <si>
    <t>14680295212161</t>
  </si>
  <si>
    <t>14680295212178</t>
  </si>
  <si>
    <t>14680295091797</t>
  </si>
  <si>
    <t>14680295152672</t>
  </si>
  <si>
    <t>24680295109444</t>
  </si>
  <si>
    <t>24680295109451</t>
  </si>
  <si>
    <t>14680295091803</t>
  </si>
  <si>
    <t>14680295006395</t>
  </si>
  <si>
    <t>14680295006401</t>
  </si>
  <si>
    <t>14680295017537</t>
  </si>
  <si>
    <t>14680295017568</t>
  </si>
  <si>
    <t>14680295017599</t>
  </si>
  <si>
    <t>14680295017520</t>
  </si>
  <si>
    <t>14680295017582</t>
  </si>
  <si>
    <t>14680295017513</t>
  </si>
  <si>
    <t>14680295017544</t>
  </si>
  <si>
    <t>14680295017575</t>
  </si>
  <si>
    <t>14680295017551</t>
  </si>
  <si>
    <t>14680295223082</t>
  </si>
  <si>
    <t>14680295223099</t>
  </si>
  <si>
    <t>14680295186547</t>
  </si>
  <si>
    <t>14680295163944</t>
  </si>
  <si>
    <t>14680295186554</t>
  </si>
  <si>
    <t>14680295163951</t>
  </si>
  <si>
    <t>14680295186561</t>
  </si>
  <si>
    <t>14680295186585</t>
  </si>
  <si>
    <t>14680295186578</t>
  </si>
  <si>
    <t>14680295186592</t>
  </si>
  <si>
    <t>14680295209451</t>
  </si>
  <si>
    <t>14680295209444</t>
  </si>
  <si>
    <t>14680295209499</t>
  </si>
  <si>
    <t>14680295209482</t>
  </si>
  <si>
    <t>14680295209475</t>
  </si>
  <si>
    <t>14680295209468</t>
  </si>
  <si>
    <t>14680295164095</t>
  </si>
  <si>
    <t>14680295164101</t>
  </si>
  <si>
    <t>14680295223105</t>
  </si>
  <si>
    <t>14680295163999</t>
  </si>
  <si>
    <t>14680295164002</t>
  </si>
  <si>
    <t>14680295164019</t>
  </si>
  <si>
    <t>14680295163982</t>
  </si>
  <si>
    <t>14680295164040</t>
  </si>
  <si>
    <t>14680295164033</t>
  </si>
  <si>
    <t>14680295164071</t>
  </si>
  <si>
    <t>14680295164064</t>
  </si>
  <si>
    <t>14680295164088</t>
  </si>
  <si>
    <t>14680295164057</t>
  </si>
  <si>
    <t>14680295164026</t>
  </si>
  <si>
    <t>14680295186516</t>
  </si>
  <si>
    <t>14680295186509</t>
  </si>
  <si>
    <t>14680295186530</t>
  </si>
  <si>
    <t>14680295186523</t>
  </si>
  <si>
    <t>14680295163968</t>
  </si>
  <si>
    <t>14680295163975</t>
  </si>
  <si>
    <t>14680295163920</t>
  </si>
  <si>
    <t>14680295163937</t>
  </si>
  <si>
    <t>14607085245567</t>
  </si>
  <si>
    <t>14680295191497</t>
  </si>
  <si>
    <t>14680295191503</t>
  </si>
  <si>
    <t>14680295217791</t>
  </si>
  <si>
    <t>14680295186912</t>
  </si>
  <si>
    <t>14680295186929</t>
  </si>
  <si>
    <t>14680295186905</t>
  </si>
  <si>
    <t>14607085245581</t>
  </si>
  <si>
    <t>14680295227349</t>
  </si>
  <si>
    <t>14680295227356</t>
  </si>
  <si>
    <t>14680295227332</t>
  </si>
  <si>
    <t>14607085245604</t>
  </si>
  <si>
    <t>14680295191435</t>
  </si>
  <si>
    <t>14607085246304</t>
  </si>
  <si>
    <t>14680295191459</t>
  </si>
  <si>
    <t>14680295191466</t>
  </si>
  <si>
    <t>14680295191442</t>
  </si>
  <si>
    <t>14680295191428</t>
  </si>
  <si>
    <t>14607085245628</t>
  </si>
  <si>
    <t>14640009541611</t>
  </si>
  <si>
    <t>14680295217777</t>
  </si>
  <si>
    <t>14680295217784</t>
  </si>
  <si>
    <t>14607085245741</t>
  </si>
  <si>
    <t>14680295215902</t>
  </si>
  <si>
    <t>14607085245765</t>
  </si>
  <si>
    <t>14680295217203</t>
  </si>
  <si>
    <t>14680295217210</t>
  </si>
  <si>
    <t>14607085245543</t>
  </si>
  <si>
    <t>14607085245529</t>
  </si>
  <si>
    <t>14680295191381</t>
  </si>
  <si>
    <t>14607085246281</t>
  </si>
  <si>
    <t>24680295280105</t>
  </si>
  <si>
    <t>14607085245079</t>
  </si>
  <si>
    <t>14640009541376</t>
  </si>
  <si>
    <t>14607085247677</t>
  </si>
  <si>
    <t>14680295080753</t>
  </si>
  <si>
    <t>14607085247691</t>
  </si>
  <si>
    <t>14607085245116</t>
  </si>
  <si>
    <t>14607085245031</t>
  </si>
  <si>
    <t>14680295021275</t>
  </si>
  <si>
    <t>14640009541338</t>
  </si>
  <si>
    <t>14680295021268</t>
  </si>
  <si>
    <t>14607085245017</t>
  </si>
  <si>
    <t>14607085244973</t>
  </si>
  <si>
    <t>14680295044779</t>
  </si>
  <si>
    <t>14640009545022</t>
  </si>
  <si>
    <t>14680295005671</t>
  </si>
  <si>
    <t>14680295021282</t>
  </si>
  <si>
    <t>14680295021299</t>
  </si>
  <si>
    <t>14680295238093</t>
  </si>
  <si>
    <t>14680295238109</t>
  </si>
  <si>
    <t>14607085244997</t>
  </si>
  <si>
    <t>14680295021305</t>
  </si>
  <si>
    <t>14640009541352</t>
  </si>
  <si>
    <t>14680295238086</t>
  </si>
  <si>
    <t>14607085244959</t>
  </si>
  <si>
    <t>14680295195563</t>
  </si>
  <si>
    <t>24680295110556</t>
  </si>
  <si>
    <t>24680295110563</t>
  </si>
  <si>
    <t>24680295110570</t>
  </si>
  <si>
    <t>24680295110587</t>
  </si>
  <si>
    <t>24680295110594</t>
  </si>
  <si>
    <t>24680295110600</t>
  </si>
  <si>
    <t>14640009547217</t>
  </si>
  <si>
    <t>24680295110617</t>
  </si>
  <si>
    <t>24680295110624</t>
  </si>
  <si>
    <t>24680295110631</t>
  </si>
  <si>
    <t>24680295110648</t>
  </si>
  <si>
    <t>24680295110662</t>
  </si>
  <si>
    <t>24680295110655</t>
  </si>
  <si>
    <t>24680295110679</t>
  </si>
  <si>
    <t>14680295005275</t>
  </si>
  <si>
    <t>14680295005299</t>
  </si>
  <si>
    <t>14680295005312</t>
  </si>
  <si>
    <t>14640009547132</t>
  </si>
  <si>
    <t>14640009547170</t>
  </si>
  <si>
    <t>14640009547194</t>
  </si>
  <si>
    <t>14640009547231</t>
  </si>
  <si>
    <t>14640009547255</t>
  </si>
  <si>
    <t>14640009547293</t>
  </si>
  <si>
    <t>14640009547316</t>
  </si>
  <si>
    <t>14640009547330</t>
  </si>
  <si>
    <t>14640009547354</t>
  </si>
  <si>
    <t>14640009547392</t>
  </si>
  <si>
    <t>14680295016738</t>
  </si>
  <si>
    <t>14680295016745</t>
  </si>
  <si>
    <t>14680295016752</t>
  </si>
  <si>
    <t>14680295016769</t>
  </si>
  <si>
    <t>14680295016776</t>
  </si>
  <si>
    <t>14680295016783</t>
  </si>
  <si>
    <t>14680295016790</t>
  </si>
  <si>
    <t>14680295016806</t>
  </si>
  <si>
    <t>14680295016813</t>
  </si>
  <si>
    <t>14680295016820</t>
  </si>
  <si>
    <t>14680295016837</t>
  </si>
  <si>
    <t>14680295016844</t>
  </si>
  <si>
    <t>14680295097249</t>
  </si>
  <si>
    <t>14680295097256</t>
  </si>
  <si>
    <t>14680295097263</t>
  </si>
  <si>
    <t>14680295097270</t>
  </si>
  <si>
    <t>14680295097287</t>
  </si>
  <si>
    <t>14680295097294</t>
  </si>
  <si>
    <t>14680295097300</t>
  </si>
  <si>
    <t>14680295097317</t>
  </si>
  <si>
    <t>14680295097324</t>
  </si>
  <si>
    <t>14680295097331</t>
  </si>
  <si>
    <t>14680295096723</t>
  </si>
  <si>
    <t>14680295096730</t>
  </si>
  <si>
    <t>14680295096747</t>
  </si>
  <si>
    <t>14680295096754</t>
  </si>
  <si>
    <t>14680295096761</t>
  </si>
  <si>
    <t>14680295096778</t>
  </si>
  <si>
    <t>14680295096785</t>
  </si>
  <si>
    <t>14680295096716</t>
  </si>
  <si>
    <t>14680295096655</t>
  </si>
  <si>
    <t>14680295096662</t>
  </si>
  <si>
    <t>14680295096679</t>
  </si>
  <si>
    <t>14680295096686</t>
  </si>
  <si>
    <t>14680295096693</t>
  </si>
  <si>
    <t>14680295096709</t>
  </si>
  <si>
    <t>14680295020889</t>
  </si>
  <si>
    <t>14680295020896</t>
  </si>
  <si>
    <t>14680295020902</t>
  </si>
  <si>
    <t>14680295020919</t>
  </si>
  <si>
    <t>14680295020926</t>
  </si>
  <si>
    <t>14680295020933</t>
  </si>
  <si>
    <t>14680295020940</t>
  </si>
  <si>
    <t>14680295020957</t>
  </si>
  <si>
    <t>14680295020964</t>
  </si>
  <si>
    <t>14680295020971</t>
  </si>
  <si>
    <t>14680295020988</t>
  </si>
  <si>
    <t>14680295020995</t>
  </si>
  <si>
    <t>14680295005213</t>
  </si>
  <si>
    <t>14680295005404</t>
  </si>
  <si>
    <t>14680295005237</t>
  </si>
  <si>
    <t>14680295005251</t>
  </si>
  <si>
    <t>14640009546852</t>
  </si>
  <si>
    <t>14640009546890</t>
  </si>
  <si>
    <t>14640009546913</t>
  </si>
  <si>
    <t>14640009546951</t>
  </si>
  <si>
    <t>14640009546999</t>
  </si>
  <si>
    <t>14640009546975</t>
  </si>
  <si>
    <t>14640009547019</t>
  </si>
  <si>
    <t>14640009547033</t>
  </si>
  <si>
    <t>14640009547057</t>
  </si>
  <si>
    <t>14640009547071</t>
  </si>
  <si>
    <t>14640009547095</t>
  </si>
  <si>
    <t>14680295162091</t>
  </si>
  <si>
    <t>14680295162107</t>
  </si>
  <si>
    <t>14640009547279</t>
  </si>
  <si>
    <t>14680295162114</t>
  </si>
  <si>
    <t>14680295162121</t>
  </si>
  <si>
    <t>14680295162138</t>
  </si>
  <si>
    <t>14680295162145</t>
  </si>
  <si>
    <t>14680295162152</t>
  </si>
  <si>
    <t>14680295162169</t>
  </si>
  <si>
    <t>14680295162176</t>
  </si>
  <si>
    <t>14680295162183</t>
  </si>
  <si>
    <t>14680295162190</t>
  </si>
  <si>
    <t>14680295162206</t>
  </si>
  <si>
    <t>14680295162213</t>
  </si>
  <si>
    <t>14680295162220</t>
  </si>
  <si>
    <t>14680295162237</t>
  </si>
  <si>
    <t>14680295162244</t>
  </si>
  <si>
    <t>14680295162251</t>
  </si>
  <si>
    <t>14680295162268</t>
  </si>
  <si>
    <t>14680295162275</t>
  </si>
  <si>
    <t>14680295162282</t>
  </si>
  <si>
    <t>14680295162299</t>
  </si>
  <si>
    <t>14680295162305</t>
  </si>
  <si>
    <t>14680295162312</t>
  </si>
  <si>
    <t>14680295162329</t>
  </si>
  <si>
    <t>14680295162336</t>
  </si>
  <si>
    <t>14680295162343</t>
  </si>
  <si>
    <t>14680295162350</t>
  </si>
  <si>
    <t>14680295244896</t>
  </si>
  <si>
    <t>14680295223686</t>
  </si>
  <si>
    <t>24680295223669</t>
  </si>
  <si>
    <t>14680295223679</t>
  </si>
  <si>
    <t>OUT</t>
  </si>
  <si>
    <t>A</t>
  </si>
  <si>
    <t>B</t>
  </si>
  <si>
    <t>NEW</t>
  </si>
  <si>
    <t>C</t>
  </si>
  <si>
    <t>NEW*</t>
  </si>
  <si>
    <t>ARC</t>
  </si>
  <si>
    <t>ZAK</t>
  </si>
  <si>
    <t>Невыраж. сезон.</t>
  </si>
  <si>
    <t>Летняя сезон.</t>
  </si>
  <si>
    <t>Зимняя сезон.</t>
  </si>
  <si>
    <t>\ AIRLINE\ FM-трансмиттеры</t>
  </si>
  <si>
    <t>\ AIRLINE\ Охранные системы</t>
  </si>
  <si>
    <t>\ AIRLINE\ Рамки под номерной знак</t>
  </si>
  <si>
    <t>\ AIRLINE\ Горелки и Лампы паяльные</t>
  </si>
  <si>
    <t>\ AIRLINE\ ЗУ для моб.устр\ Адаптеры зарядные</t>
  </si>
  <si>
    <t>\ AIRLINE\ Электрика фаркопа</t>
  </si>
  <si>
    <t>\ AIRLINE\ Аккум.внешние</t>
  </si>
  <si>
    <t>\ AIRLINE\ Порядок и хранение\ Холодильники</t>
  </si>
  <si>
    <t>\ AIRLINE\ Алкотестеры</t>
  </si>
  <si>
    <t>\ AIRLINE\ Средства по уходу за авто\ Салфетки</t>
  </si>
  <si>
    <t>\ AIRLINE\ Аптечки</t>
  </si>
  <si>
    <t>\ AIRLINE\ Ароматизаторы</t>
  </si>
  <si>
    <t>\ AIRLINE\ Парковочные акс-ры</t>
  </si>
  <si>
    <t>\ AIRLINE\ Батарейки</t>
  </si>
  <si>
    <t>\ AIRLINE\ Инструменты\ Головки торцевые и принадлежности\ Биты</t>
  </si>
  <si>
    <t>\ AIRLINE\ Инструменты\ Шарнирно-губцевый</t>
  </si>
  <si>
    <t>\ AIRLINE\ Светоотражающая одежда</t>
  </si>
  <si>
    <t>\ AIRLINE\ Брызговики</t>
  </si>
  <si>
    <t>\ AIRLINE\ Средства по уходу за авто\ Губки и варежки</t>
  </si>
  <si>
    <t>\ AIRLINE\ Порядок и хранение\ Ведерки для мусора</t>
  </si>
  <si>
    <t>\ AIRLINE\ Средства по уходу за авто\ Ведра</t>
  </si>
  <si>
    <t>\ AIRLINE\ Шиномонтаж\ Вентили</t>
  </si>
  <si>
    <t>\ AIRLINE\ Вентиляторы</t>
  </si>
  <si>
    <t>\ AIRLINE\ Порядок и хранение\ Вешалки</t>
  </si>
  <si>
    <t>\ AIRLINE\ Видеорегистраторы</t>
  </si>
  <si>
    <t>\ AIRLINE\ Инструменты\ Диагностичекое оборудование\ Тестеры</t>
  </si>
  <si>
    <t>\ AIRLINE\ Средства по уходу за авто\ Водосгоны</t>
  </si>
  <si>
    <t>\ AIRLINE\ Тестеры и Термометры</t>
  </si>
  <si>
    <t>\ AIRLINE\ Розетки встраиваемые</t>
  </si>
  <si>
    <t>\ AIRLINE\ Инструменты\ Заправочное и смазочное оборудование\ Воронки</t>
  </si>
  <si>
    <t>\ AIRLINE\ Инструменты\ Головки торцевые и принадлежности\ Головки ударные 1"</t>
  </si>
  <si>
    <t>\ AIRLINE\ Инструменты\ Головки торцевые и принадлежности\ Головки торцевые 1/2”</t>
  </si>
  <si>
    <t>\ AIRLINE\ Инструменты\ Головки торцевые и принадлежности\ Головки ударные 3/4"</t>
  </si>
  <si>
    <t>\ AIRLINE\ Инструменты\ Головки торцевые и принадлежности\ Головки торцевые 1/4”</t>
  </si>
  <si>
    <t>\ AIRLINE\ Инструменты\ Головки торцевые и принадлежности\ Головки торцевые 3/8”</t>
  </si>
  <si>
    <t>\ AIRLINE\ Инструменты\ Ключи баллонные\ Гайковерты механические</t>
  </si>
  <si>
    <t>\ AIRLINE\ Инструменты\ Пневмоинструмент\ Гайковерты</t>
  </si>
  <si>
    <t>\ AIRLINE\ Клей</t>
  </si>
  <si>
    <t>\ AIRLINE\ Инструменты\ Головки торцевые и принадлежности\ Головки ударные 1/2"</t>
  </si>
  <si>
    <t>\ AIRLINE\ Инструменты\ Головки торцевые и принадлежности\ Головки ударные 1"-1/2"</t>
  </si>
  <si>
    <t>\ AIRLINE\ Инструменты\ Головки торцевые и принадлежности\ Головки ударные 3/8"</t>
  </si>
  <si>
    <t>\ AIRLINE\ Шиномонтаж\ Грибки и ножки грибков</t>
  </si>
  <si>
    <t>\ AIRLINE\ Шиномонтаж\ Груза балансировочные</t>
  </si>
  <si>
    <t>\ AIRLINE\ ЗУ для моб.устр\ Кабели зарядные</t>
  </si>
  <si>
    <t>\ AIRLINE\ Держатели телефонов</t>
  </si>
  <si>
    <t>\ AIRLINE\ Порядок и хранение\ Держатели очков</t>
  </si>
  <si>
    <t>\ AIRLINE\ Инструменты\ Заправочное и смазочное оборудование\ Комплектующие для шприцов</t>
  </si>
  <si>
    <t>\ AIRLINE\ Порядок и хранение\ Держатели напитков</t>
  </si>
  <si>
    <t>\ AIRLINE\ Инструменты\ Домкраты\ Реечные</t>
  </si>
  <si>
    <t>\ AIRLINE\ Проекционный дисплей</t>
  </si>
  <si>
    <t>\ AIRLINE\ Инструменты\ Домкраты\ Бутылочные</t>
  </si>
  <si>
    <t>\ AIRLINE\ Инструменты\ Домкраты\ Винтовые</t>
  </si>
  <si>
    <t>\ AIRLINE\ Инструменты\ Домкраты\ Пневматические</t>
  </si>
  <si>
    <t>\ AIRLINE\ Инструменты\ Домкраты\ Подкатные</t>
  </si>
  <si>
    <t>\ AIRLINE\ Инструменты\ Домкраты\ Подкатные INDUSTRY</t>
  </si>
  <si>
    <t>\ AIRLINE\ Инструменты\ Домкраты\ Ромбические</t>
  </si>
  <si>
    <t>\ AIRLINE\ Инструменты\ Пневмоинструмент\ Трещотки, Дрели, Молотки</t>
  </si>
  <si>
    <t>\ AIRLINE\ Шиномонтаж\ Жгуты</t>
  </si>
  <si>
    <t>\ AIRLINE\ Шиномонтаж\ Шипы ремонтные</t>
  </si>
  <si>
    <t>\ AIRLINE\ Стартовые провода</t>
  </si>
  <si>
    <t>\ AIRLINE\ Инструменты\ Специнструмент\ Съёмники</t>
  </si>
  <si>
    <t>\ AIRLINE\ Шиномонтаж\ Пластыри и латки</t>
  </si>
  <si>
    <t>\ AIRLINE\ Инструменты\ ЗУ+ ПЗУ АКБ</t>
  </si>
  <si>
    <t>\ AIRLINE\ Инструменты\ Специнструмент\ Захваты и Зеркала инспекционные</t>
  </si>
  <si>
    <t>\ AIRLINE\ Зеркала и линзы</t>
  </si>
  <si>
    <t>\ AIRLINE\ Знаки</t>
  </si>
  <si>
    <t>\ AIRLINE\ Треугольники</t>
  </si>
  <si>
    <t>\ AIRLINE\ Автосвет\ Знаки Такси</t>
  </si>
  <si>
    <t>\ AIRLINE\ Инструменты\ Ударно-рычажный инструмент\ Бородки, выколотки</t>
  </si>
  <si>
    <t>\ AIRLINE\ Шиномонтаж\ Инструменты для шиномонтажа</t>
  </si>
  <si>
    <t>\ AIRLINE\ Инструменты\ Диагностичекое оборудование\ Измерители давления масла и топлива</t>
  </si>
  <si>
    <t>\ AIRLINE\ Изоленты и клейкие ленты</t>
  </si>
  <si>
    <t>\ AIRLINE\ Инверторы</t>
  </si>
  <si>
    <t>\ AIRLINE\ Стяжки</t>
  </si>
  <si>
    <t>\ AIRLINE\ Ионизаторы и Фумигаторы</t>
  </si>
  <si>
    <t>\ AIRLINE\ Камеры</t>
  </si>
  <si>
    <t>\ AIRLINE\ Инструменты\ Заправочное и смазочное оборудование\ Канистры</t>
  </si>
  <si>
    <t>\ AIRLINE\ Порядок и хранение\ Органайзеры</t>
  </si>
  <si>
    <t>\ AIRLINE\ Чайники и кипятильники</t>
  </si>
  <si>
    <t>\ AIRLINE\ Рекламные материалы</t>
  </si>
  <si>
    <t>\ AIRLINE\ Шиномонтаж\ Ремкомплекты\ Ремкомплекты для б/к шин</t>
  </si>
  <si>
    <t>\ AIRLINE\ Инструменты\ Ключи баллонные\ Торцевые</t>
  </si>
  <si>
    <t>\ AIRLINE\ Инструменты\ Ключи баллонные\ Крестовые</t>
  </si>
  <si>
    <t>\ AIRLINE\ Инструменты\ Ключи динамометрические\ С пружинным фиксатором</t>
  </si>
  <si>
    <t>\ AIRLINE\ Инструменты\ Ключи динамометрические\ С резьбовым фиксатором</t>
  </si>
  <si>
    <t>\ AIRLINE\ Инструменты\ Ключи динамометрические\ Со шкалой в окошке</t>
  </si>
  <si>
    <t>\ AIRLINE\ Инструменты\ Гаечные ключи\ Ключи комбинированные</t>
  </si>
  <si>
    <t>\ AIRLINE\ Инструменты\ Гаечные ключи\ Ключи с храповиком</t>
  </si>
  <si>
    <t>\ AIRLINE\ Инструменты\ Гаечные ключи\ Ключи накидные</t>
  </si>
  <si>
    <t>\ AIRLINE\ Инструменты\ Гаечные ключи\ Ключи специальные</t>
  </si>
  <si>
    <t>\ AIRLINE\ я-OUT</t>
  </si>
  <si>
    <t>\ AIRLINE\ Инструменты\ Гаечные ключи\ Ключи рожковые</t>
  </si>
  <si>
    <t>\ AIRLINE\ Инструменты\ Гаечные ключи\ Ключи свечные</t>
  </si>
  <si>
    <t>\ AIRLINE\ Хомуты червячные</t>
  </si>
  <si>
    <t>\ AIRLINE\ Чехлы, ковры, оплетки, накидки, шторки\ Ковры</t>
  </si>
  <si>
    <t>\ AIRLINE\ Порядок и хранение\ Коврики липучки</t>
  </si>
  <si>
    <t>\ AIRLINE\ Чехлы, ковры, оплетки, накидки, шторки\ Ковры модельные</t>
  </si>
  <si>
    <t>\ AIRLINE\ Чехлы, ковры, оплетки, накидки, шторки\ Шторки</t>
  </si>
  <si>
    <t>\ AIRLINE\ Колпаки</t>
  </si>
  <si>
    <t>\ AIRLINE\ Шиномонтаж\ Колпачки на колесные болты</t>
  </si>
  <si>
    <t>\ AIRLINE\ Шиномонтаж\ Колпачки на колесные вентиль</t>
  </si>
  <si>
    <t>\ AIRLINE\ Комбинезоны (касперы)</t>
  </si>
  <si>
    <t>\ AIRLINE\ Инструменты\ Диагностичекое оборудование\ Компрессометры</t>
  </si>
  <si>
    <t>\ AIRLINE\ Компрессоры</t>
  </si>
  <si>
    <t>\ AIRLINE\ Насосы для матрасов и лодок</t>
  </si>
  <si>
    <t>\ AIRLINE\ Огнетушители</t>
  </si>
  <si>
    <t>\ AIRLINE\ Порядок и хранение\ Термосы</t>
  </si>
  <si>
    <t>\ AIRLINE\ Крышки для бензобака</t>
  </si>
  <si>
    <t>\ AIRLINE\ Инструменты\ Ударно-рычажный инструмент\ Кувалды</t>
  </si>
  <si>
    <t>\ AIRLINE\ Автосвет\ Лампы светодиодные</t>
  </si>
  <si>
    <t>\ AIRLINE\ Инструменты\ Режущий</t>
  </si>
  <si>
    <t>\ AIRLINE\ Цепи и ленты противобуксовочные</t>
  </si>
  <si>
    <t>\ AIRLINE\ Средства по уходу за авто\ Лопаты</t>
  </si>
  <si>
    <t>\ AIRLINE\ Инструменты\ Ударно-рычажный инструмент\ Монтировки</t>
  </si>
  <si>
    <t>\ AIRLINE\ Манометры</t>
  </si>
  <si>
    <t>\ AIRLINE\ Инструменты\ Пневмоинструмент\ Шлифмашинки</t>
  </si>
  <si>
    <t>\ AIRLINE\ Шиномонтаж\ Пакеты и Чехлы для колес</t>
  </si>
  <si>
    <t>\Бренды</t>
  </si>
  <si>
    <t>\ AIRLINE\ Инструменты\ Ударно-рычажный инструмент\ Молотки</t>
  </si>
  <si>
    <t>\ AIRLINE\ Наборы автомобилиста</t>
  </si>
  <si>
    <t>\ AIRLINE\ Инструменты\ Наборы универсальные</t>
  </si>
  <si>
    <t>\ AIRLINE\ Инструменты\ Отвёртки\ Наборы отверток</t>
  </si>
  <si>
    <t>\ AIRLINE\ Чехлы, ковры, оплетки, накидки, шторки\ Чехлы на сиденья</t>
  </si>
  <si>
    <t>\ AIRLINE\ Чехлы, ковры, оплетки, накидки, шторки\ Накидки меховые</t>
  </si>
  <si>
    <t>\ AIRLINE\ Чехлы, ковры, оплетки, накидки, шторки\ Накидки с подогревом</t>
  </si>
  <si>
    <t>\ AIRLINE\ Чехлы, ковры, оплетки, накидки, шторки\ Накидки защитные</t>
  </si>
  <si>
    <t>\ AIRLINE\ Чехлы, ковры, оплетки, накидки, шторки\ Чехлы-тенты</t>
  </si>
  <si>
    <t>\ AIRLINE\ Чехлы, ковры, оплетки, накидки, шторки\ Оплетки</t>
  </si>
  <si>
    <t>\ AIRLINE\ Насосы для колес</t>
  </si>
  <si>
    <t>\ AIRLINE\ Инструменты\ Специнструмент\ Для кузовных работ</t>
  </si>
  <si>
    <t>\ AIRLINE\ Инструменты\ Заправочное и смазочное оборудование\ Насосы электрические</t>
  </si>
  <si>
    <t>\ AIRLINE\ Инструменты\ Заправочное и смазочное оборудование\ Насосы механические</t>
  </si>
  <si>
    <t>\ AIRLINE\ Инструменты\ Отвёртки\ Специальные</t>
  </si>
  <si>
    <t>\ AIRLINE\ Инструменты\ Отвёртки\ Крестовые</t>
  </si>
  <si>
    <t>\ AIRLINE\ Инструменты\ Отвёртки\ Шлицевые</t>
  </si>
  <si>
    <t>\ AIRLINE\ Предпусковые подогреватели ДВС</t>
  </si>
  <si>
    <t>\ AIRLINE\ Парктроники</t>
  </si>
  <si>
    <t>\ AIRLINE\ Порядок и хранение\ Пепельницы</t>
  </si>
  <si>
    <t>\ AIRLINE\ Перчатки</t>
  </si>
  <si>
    <t>\ AIRLINE\ Инструменты\ Заправочное и смазочное оборудование\ Шприцы рычажно-плунжерные</t>
  </si>
  <si>
    <t>\ AIRLINE\ Инструменты\ Пневмоинструмент\ Пистолеты</t>
  </si>
  <si>
    <t>\ AIRLINE\ Чехлы, ковры, оплетки, накидки, шторки\ Подушки ортопедические</t>
  </si>
  <si>
    <t>\ AIRLINE\ Средства по уходу за авто\ Полотенца</t>
  </si>
  <si>
    <t>\ AIRLINE\ Предохранители</t>
  </si>
  <si>
    <t>\ AIRLINE\ Инструменты\ Пневмоинструмент\ Ремкомплекты</t>
  </si>
  <si>
    <t>\ AIRLINE\ Разветвители прикуривателя</t>
  </si>
  <si>
    <t>\ AIRLINE\ Прикуриватели</t>
  </si>
  <si>
    <t>\ AIRLINE\ Инструменты\ Специнструмент\ Для тормозной системы</t>
  </si>
  <si>
    <t>\ AIRLINE\ Пульты</t>
  </si>
  <si>
    <t>\ AIRLINE\ Пылесосы</t>
  </si>
  <si>
    <t>\ AIRLINE\ Порядок и хранение\ Распылители</t>
  </si>
  <si>
    <t>\ AIRLINE\ Шумоизоляция</t>
  </si>
  <si>
    <t>\ AIRLINE\ Ремни стяжные\ Резинки-стяжки</t>
  </si>
  <si>
    <t>\ AIRLINE\ Щетки стеклоочистителя\ Сменные резиновые лезвия</t>
  </si>
  <si>
    <t>\ AIRLINE\ Ремни стяжные\ Ремни крепления груза, ЕВРОФУРА</t>
  </si>
  <si>
    <t>\ AIRLINE\ Ремни стяжные\ Ремни крепления груза, с фиксатором</t>
  </si>
  <si>
    <t>\ AIRLINE\ Ремни стяжные\ Ремни крепления груза, с крюками</t>
  </si>
  <si>
    <t>\ AIRLINE\ Ремни стяжные\ Ремни крепления груза, кольцевые</t>
  </si>
  <si>
    <t>\ AIRLINE\ Шиномонтаж\ Ремкомплекты\ Ремкомплекты для вентилей</t>
  </si>
  <si>
    <t>\ AIRLINE\ Шиномонтаж\ Ремкомплекты\ Ремкомплекты для камер</t>
  </si>
  <si>
    <t>\ AIRLINE\ Инструменты\ Измерительный\ Рулетки</t>
  </si>
  <si>
    <t>\ AIRLINE\ Средства по уходу за авто\ Салфетки влажные</t>
  </si>
  <si>
    <t>\ AIRLINE\ Ремни стяжные\ Сетки</t>
  </si>
  <si>
    <t>\ AIRLINE\ Сетки для защиты радиатора</t>
  </si>
  <si>
    <t>\ AIRLINE\ Сигналы</t>
  </si>
  <si>
    <t>\ AIRLINE\ Шиномонтаж\ TPMS датчики</t>
  </si>
  <si>
    <t>\ AIRLINE\ Средства по уходу за авто\ Скребки</t>
  </si>
  <si>
    <t>\ AIRLINE\ Инструменты\ Домкраты\ Стойки и Упоры</t>
  </si>
  <si>
    <t>\ AIRLINE\ Ремни стяжные\ Стропы</t>
  </si>
  <si>
    <t>\ Комплектующие\ КАРСЕТ</t>
  </si>
  <si>
    <t>\ AIRLINE\ Инструменты\ Измерительный\ Толщиномеры</t>
  </si>
  <si>
    <t>\ AIRLINE\ Тросы\ Буксировочные тросы, стандарт</t>
  </si>
  <si>
    <t>\ AIRLINE\ Тросы\ Буксировочные канаты</t>
  </si>
  <si>
    <t>\ AIRLINE\ Тросы\ Буксировочные тросы, VIP</t>
  </si>
  <si>
    <t>\ AIRLINE\ Тросы\ Динамические тросы</t>
  </si>
  <si>
    <t>\ AIRLINE\ Утеплители</t>
  </si>
  <si>
    <t>\ AIRLINE\ Автосвет\ Фары светодиодные\ Фары противотуманные</t>
  </si>
  <si>
    <t>\ AIRLINE\ Автосвет\ Фары светодиодные\ Фары балки</t>
  </si>
  <si>
    <t>\ AIRLINE\ Автосвет\ Фары светодиодные\ Фары универсальные</t>
  </si>
  <si>
    <t>\ AIRLINE\ Фонари</t>
  </si>
  <si>
    <t>\ AIRLINE\ Чехлы, ковры, оплетки, накидки, шторки\ Чехлы модельные</t>
  </si>
  <si>
    <t>\ AIRLINE\ Средства по уходу за авто\ Щетки и швабры для мытья</t>
  </si>
  <si>
    <t>\ AIRLINE\ Инструменты\ Заправочное и смазочное оборудование\ Шприцы маслозаливные</t>
  </si>
  <si>
    <t>\ AIRLINE\ Инструменты\ Измерительный\ Штангенциркули</t>
  </si>
  <si>
    <t>\ AIRLINE\ Средства по уходу за авто\ Щетки от пыли</t>
  </si>
  <si>
    <t>\ AIRLINE\ Средства по уходу за авто\ Щетки от снега</t>
  </si>
  <si>
    <t>\ AIRLINE\ Щетки стеклоочистителя\ Щетки стеклоочистителя, бескаркасные крючок</t>
  </si>
  <si>
    <t>\ AIRLINE\ Щетки стеклоочистителя\ Щетки стеклоочистителя, моно комплекты</t>
  </si>
  <si>
    <t>\ AIRLINE\ Щетки стеклоочистителя\ Щетки стеклоочистителя, бескаркасные PRO</t>
  </si>
  <si>
    <t>\ AIRLINE\ Щетки стеклоочистителя\ Щетки стеклоочистителя, гибридные</t>
  </si>
  <si>
    <t>\ AIRLINE\ Щетки стеклоочистителя\ Щетки стеклоочистителя, грузовые</t>
  </si>
  <si>
    <t>\ AIRLINE\ Щетки стеклоочистителя\ Щетки стеклоочистителя, задние</t>
  </si>
  <si>
    <t>\ AIRLINE\ Щетки стеклоочистителя\ Щетки стеклоочистителя, зимние</t>
  </si>
  <si>
    <t>\ AIRLINE\ Щетки стеклоочистителя\ Щетки стеклоочистителя, каркасные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</si>
</sst>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0"/>
      <name val="Arial"/>
      <family val="2"/>
      <charset val="204"/>
    </font>
    <font>
      <sz val="8"/>
      <name val="Arial"/>
      <family val="2"/>
      <charset val="204"/>
    </font>
    <font>
      <sz val="8"/>
      <color indexed="12"/>
      <name val="Arial"/>
      <family val="2"/>
      <charset val="204"/>
    </font>
    <font>
      <b/>
      <sz val="8"/>
      <color indexed="9"/>
      <name val="Arial"/>
      <family val="2"/>
      <charset val="204"/>
    </font>
    <font>
      <b/>
      <sz val="8"/>
      <color indexed="13"/>
      <name val="Arial"/>
      <family val="2"/>
      <charset val="204"/>
    </font>
    <font>
      <b/>
      <sz val="8"/>
      <color indexed="18"/>
      <name val="Arial"/>
      <family val="2"/>
      <charset val="204"/>
    </font>
    <font>
      <u/>
      <sz val="10"/>
      <color indexed="12"/>
      <name val="Arial"/>
      <family val="2"/>
      <charset val="204"/>
    </font>
    <font>
      <sz val="10"/>
      <name val="Arial"/>
      <family val="2"/>
      <charset val="204"/>
    </font>
    <font>
      <b/>
      <sz val="8"/>
      <name val="Arial"/>
      <family val="2"/>
      <charset val="204"/>
    </font>
    <font>
      <b/>
      <sz val="8"/>
      <color indexed="12"/>
      <name val="Arial"/>
      <family val="2"/>
      <charset val="204"/>
    </font>
    <font>
      <sz val="8"/>
      <color indexed="13"/>
      <name val="Arial"/>
      <family val="2"/>
      <charset val="204"/>
    </font>
    <font>
      <u/>
      <sz val="10"/>
      <color indexed="12"/>
      <name val="Arial"/>
      <family val="2"/>
    </font>
    <font>
      <sz val="10"/>
      <name val="Arial"/>
      <family val="2"/>
      <charset val="204"/>
    </font>
    <font>
      <sz val="10"/>
      <name val="Arial"/>
      <family val="2"/>
    </font>
    <font>
      <sz val="10"/>
      <name val="Arial Cyr"/>
      <charset val="204"/>
    </font>
    <font>
      <b/>
      <sz val="5"/>
      <color indexed="9"/>
      <name val="Arial"/>
      <family val="2"/>
      <charset val="204"/>
    </font>
    <font>
      <sz val="11"/>
      <color theme="1"/>
      <name val="Calibri"/>
      <family val="2"/>
      <charset val="204"/>
      <scheme val="minor"/>
    </font>
  </fonts>
  <fills count="5">
    <fill>
      <patternFill patternType="none"/>
    </fill>
    <fill>
      <patternFill patternType="gray125"/>
    </fill>
    <fill>
      <patternFill patternType="solid">
        <fgColor indexed="43"/>
        <bgColor indexed="26"/>
      </patternFill>
    </fill>
    <fill>
      <patternFill patternType="solid">
        <fgColor indexed="48"/>
        <bgColor indexed="30"/>
      </patternFill>
    </fill>
    <fill>
      <patternFill patternType="solid">
        <fgColor indexed="27"/>
        <bgColor indexed="41"/>
      </patternFill>
    </fill>
  </fills>
  <borders count="7">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hair">
        <color indexed="8"/>
      </left>
      <right/>
      <top/>
      <bottom/>
      <diagonal/>
    </border>
  </borders>
  <cellStyleXfs count="13">
    <xf numFmtId="0" fontId="0" fillId="0" borderId="0"/>
    <xf numFmtId="0" fontId="6" fillId="0" borderId="0" applyNumberFormat="0" applyFill="0" applyBorder="0" applyAlignment="0" applyProtection="0"/>
    <xf numFmtId="0" fontId="16" fillId="0" borderId="0"/>
    <xf numFmtId="0" fontId="16" fillId="0" borderId="0"/>
    <xf numFmtId="0" fontId="14" fillId="0" borderId="0"/>
    <xf numFmtId="0" fontId="7" fillId="0" borderId="0"/>
    <xf numFmtId="0" fontId="7" fillId="0" borderId="0"/>
    <xf numFmtId="0" fontId="12" fillId="0" borderId="0"/>
    <xf numFmtId="0" fontId="7" fillId="0" borderId="0"/>
    <xf numFmtId="0" fontId="16" fillId="0" borderId="0"/>
    <xf numFmtId="0" fontId="14" fillId="0" borderId="0"/>
    <xf numFmtId="0" fontId="7" fillId="0" borderId="0"/>
    <xf numFmtId="0" fontId="13" fillId="0" borderId="0"/>
  </cellStyleXfs>
  <cellXfs count="47">
    <xf numFmtId="0" fontId="0" fillId="0" borderId="0" xfId="0"/>
    <xf numFmtId="0" fontId="1" fillId="0" borderId="0" xfId="0" applyFont="1"/>
    <xf numFmtId="0" fontId="2" fillId="2" borderId="0" xfId="0" applyFont="1" applyFill="1"/>
    <xf numFmtId="0" fontId="1" fillId="0" borderId="0" xfId="0" applyFont="1" applyAlignment="1">
      <alignment horizontal="center"/>
    </xf>
    <xf numFmtId="0" fontId="1" fillId="0" borderId="0" xfId="0" applyFont="1" applyAlignment="1">
      <alignment horizontal="center" vertical="center"/>
    </xf>
    <xf numFmtId="0" fontId="1" fillId="0" borderId="1" xfId="0" applyFont="1" applyBorder="1" applyAlignment="1">
      <alignment horizontal="center" vertical="center"/>
    </xf>
    <xf numFmtId="0" fontId="9" fillId="0" borderId="0" xfId="0" applyFont="1"/>
    <xf numFmtId="0" fontId="9" fillId="0" borderId="0" xfId="0" applyFont="1" applyAlignment="1">
      <alignment horizontal="right"/>
    </xf>
    <xf numFmtId="0" fontId="9" fillId="0" borderId="0" xfId="0" applyFont="1" applyAlignment="1">
      <alignment horizontal="center"/>
    </xf>
    <xf numFmtId="0" fontId="4" fillId="0" borderId="0" xfId="0" applyFont="1" applyAlignment="1">
      <alignment horizontal="center" vertical="center"/>
    </xf>
    <xf numFmtId="0" fontId="10" fillId="0" borderId="0" xfId="0" applyFont="1" applyAlignment="1">
      <alignment vertical="center"/>
    </xf>
    <xf numFmtId="14" fontId="10" fillId="0" borderId="0" xfId="0" applyNumberFormat="1" applyFont="1" applyAlignment="1">
      <alignment horizontal="right"/>
    </xf>
    <xf numFmtId="0" fontId="11" fillId="0" borderId="0" xfId="1" applyNumberFormat="1" applyFont="1" applyFill="1" applyBorder="1" applyAlignment="1" applyProtection="1">
      <alignment horizontal="left"/>
    </xf>
    <xf numFmtId="2" fontId="1" fillId="0" borderId="2" xfId="0" applyNumberFormat="1" applyFont="1" applyBorder="1" applyAlignment="1">
      <alignment horizontal="center" vertical="center"/>
    </xf>
    <xf numFmtId="49" fontId="1" fillId="0" borderId="2" xfId="0" applyNumberFormat="1" applyFont="1" applyBorder="1" applyAlignment="1">
      <alignment horizontal="center" vertical="center"/>
    </xf>
    <xf numFmtId="4" fontId="1" fillId="0" borderId="0" xfId="0" applyNumberFormat="1" applyFont="1"/>
    <xf numFmtId="0" fontId="1" fillId="0" borderId="0" xfId="0" applyFont="1" applyAlignment="1">
      <alignment vertical="center" wrapText="1"/>
    </xf>
    <xf numFmtId="0" fontId="3" fillId="3" borderId="3" xfId="0"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0" fontId="1" fillId="0" borderId="0" xfId="0" applyFont="1" applyAlignment="1">
      <alignment horizontal="left" vertical="center"/>
    </xf>
    <xf numFmtId="49" fontId="1" fillId="0" borderId="1" xfId="0" applyNumberFormat="1" applyFont="1" applyBorder="1" applyAlignment="1">
      <alignment horizontal="left" vertical="center"/>
    </xf>
    <xf numFmtId="1" fontId="1" fillId="0" borderId="1" xfId="0" applyNumberFormat="1" applyFont="1" applyBorder="1" applyAlignment="1">
      <alignment horizontal="left" vertical="center"/>
    </xf>
    <xf numFmtId="0" fontId="1" fillId="0" borderId="2" xfId="0" applyFont="1" applyBorder="1" applyAlignment="1">
      <alignment horizontal="left" vertical="center"/>
    </xf>
    <xf numFmtId="0" fontId="3" fillId="3" borderId="3" xfId="5" applyFont="1" applyFill="1" applyBorder="1" applyAlignment="1">
      <alignment horizontal="center" vertical="center" wrapText="1"/>
    </xf>
    <xf numFmtId="0" fontId="5" fillId="4" borderId="0" xfId="0" applyFont="1" applyFill="1" applyAlignment="1">
      <alignment horizontal="left" vertical="center"/>
    </xf>
    <xf numFmtId="2" fontId="1" fillId="0" borderId="0" xfId="0" applyNumberFormat="1" applyFont="1" applyAlignment="1">
      <alignment horizontal="center" vertical="center"/>
    </xf>
    <xf numFmtId="1" fontId="1" fillId="0" borderId="2" xfId="0" applyNumberFormat="1" applyFont="1" applyBorder="1" applyAlignment="1">
      <alignment horizontal="center" vertical="center"/>
    </xf>
    <xf numFmtId="164" fontId="6" fillId="0" borderId="0" xfId="1" applyNumberFormat="1" applyBorder="1" applyAlignment="1">
      <alignment horizontal="center" vertical="center"/>
    </xf>
    <xf numFmtId="164" fontId="1" fillId="0" borderId="0" xfId="0" applyNumberFormat="1" applyFont="1" applyAlignment="1">
      <alignment horizontal="center" vertical="center"/>
    </xf>
    <xf numFmtId="0" fontId="1" fillId="0" borderId="4" xfId="0" applyFont="1" applyBorder="1" applyAlignment="1">
      <alignment horizontal="center" vertical="center"/>
    </xf>
    <xf numFmtId="0" fontId="1" fillId="0" borderId="2" xfId="0" applyFont="1" applyBorder="1" applyAlignment="1">
      <alignment horizontal="center" vertical="center"/>
    </xf>
    <xf numFmtId="49" fontId="1" fillId="0" borderId="5" xfId="0" applyNumberFormat="1" applyFont="1" applyBorder="1" applyAlignment="1">
      <alignment horizontal="left" vertical="center"/>
    </xf>
    <xf numFmtId="0" fontId="8" fillId="2" borderId="0" xfId="11" applyFont="1" applyFill="1"/>
    <xf numFmtId="0" fontId="15" fillId="3" borderId="3" xfId="0" applyFont="1" applyFill="1" applyBorder="1" applyAlignment="1">
      <alignment horizontal="center" vertical="center" wrapText="1"/>
    </xf>
    <xf numFmtId="0" fontId="5" fillId="4" borderId="6" xfId="0" applyFont="1" applyFill="1" applyBorder="1" applyAlignment="1">
      <alignment vertical="center"/>
    </xf>
    <xf numFmtId="0" fontId="1" fillId="0" borderId="1" xfId="0" applyFont="1" applyBorder="1" applyAlignment="1">
      <alignment horizontal="left" vertical="center"/>
    </xf>
    <xf numFmtId="0" fontId="5" fillId="4" borderId="0" xfId="0" applyFont="1" applyFill="1" applyAlignment="1">
      <alignment vertical="center"/>
    </xf>
    <xf numFmtId="49" fontId="1" fillId="0" borderId="1" xfId="0" quotePrefix="1" applyNumberFormat="1" applyFont="1" applyBorder="1" applyAlignment="1">
      <alignment horizontal="left" vertical="center"/>
    </xf>
    <xf numFmtId="49" fontId="1" fillId="0" borderId="1" xfId="0" quotePrefix="1" applyNumberFormat="1" applyFont="1" applyBorder="1" applyAlignment="1">
      <alignment horizontal="left" vertical="center" wrapText="1"/>
    </xf>
    <xf numFmtId="49" fontId="1" fillId="0" borderId="2" xfId="0" quotePrefix="1"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14" fontId="2" fillId="2" borderId="0" xfId="0" applyNumberFormat="1" applyFont="1" applyFill="1"/>
    <xf numFmtId="0" fontId="1" fillId="0" borderId="0" xfId="0" applyFont="1"/>
    <xf numFmtId="0" fontId="8" fillId="2" borderId="0" xfId="11" applyFont="1" applyFill="1" applyAlignment="1">
      <alignment horizontal="left"/>
    </xf>
    <xf numFmtId="14" fontId="2" fillId="2" borderId="0" xfId="0" applyNumberFormat="1" applyFont="1" applyFill="1" applyAlignment="1">
      <alignment horizontal="center"/>
    </xf>
    <xf numFmtId="0" fontId="2" fillId="2" borderId="0" xfId="0" applyFont="1" applyFill="1" applyAlignment="1">
      <alignment horizontal="center"/>
    </xf>
  </cellXfs>
  <cellStyles count="13">
    <cellStyle name="Гиперссылка" xfId="1" builtinId="8"/>
    <cellStyle name="Обычный" xfId="0" builtinId="0"/>
    <cellStyle name="Обычный 10" xfId="2" xr:uid="{00000000-0005-0000-0000-000002000000}"/>
    <cellStyle name="Обычный 2" xfId="3" xr:uid="{00000000-0005-0000-0000-000003000000}"/>
    <cellStyle name="Обычный 2 2" xfId="4" xr:uid="{00000000-0005-0000-0000-000004000000}"/>
    <cellStyle name="Обычный 2 3" xfId="5" xr:uid="{00000000-0005-0000-0000-000005000000}"/>
    <cellStyle name="Обычный 3" xfId="6" xr:uid="{00000000-0005-0000-0000-000006000000}"/>
    <cellStyle name="Обычный 4" xfId="7" xr:uid="{00000000-0005-0000-0000-000007000000}"/>
    <cellStyle name="Обычный 4 2" xfId="8" xr:uid="{00000000-0005-0000-0000-000008000000}"/>
    <cellStyle name="Обычный 7" xfId="9" xr:uid="{00000000-0005-0000-0000-000009000000}"/>
    <cellStyle name="Обычный 9" xfId="10" xr:uid="{00000000-0005-0000-0000-00000A000000}"/>
    <cellStyle name="Обычный_Автокомпонент с шапкой и окончанием" xfId="11" xr:uid="{00000000-0005-0000-0000-00000B000000}"/>
    <cellStyle name="Стиль 1" xfId="12" xr:uid="{00000000-0005-0000-0000-00000C000000}"/>
  </cellStyles>
  <dxfs count="13">
    <dxf>
      <fill>
        <patternFill>
          <bgColor rgb="FF00B050"/>
        </patternFill>
      </fill>
    </dxf>
    <dxf>
      <font>
        <color auto="1"/>
      </font>
      <fill>
        <patternFill>
          <bgColor rgb="FF00B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2990850</xdr:colOff>
      <xdr:row>8</xdr:row>
      <xdr:rowOff>0</xdr:rowOff>
    </xdr:to>
    <xdr:pic>
      <xdr:nvPicPr>
        <xdr:cNvPr id="5291" name="Рисунок 2">
          <a:extLst>
            <a:ext uri="{FF2B5EF4-FFF2-40B4-BE49-F238E27FC236}">
              <a16:creationId xmlns:a16="http://schemas.microsoft.com/office/drawing/2014/main" id="{DDE26C98-F414-7A82-02F8-8DD9E9A3F8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32289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Data\TempFolder%20)%20&#1089;%2027&#1048;&#1102;&#1085;&#1100;2019&#1075;%20for%20Tera%20XL%20Report\AIRLINE%20&#1056;&#1072;&#1079;&#1084;&#1077;&#1088;&#1099;%20(&#1060;&#1054;&#1058;&#1054;_&#1058;&#1054;&#1042;&#1040;&#1056;&#10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аблон0"/>
      <sheetName val="Концовка0"/>
    </sheetNames>
    <sheetDataSet>
      <sheetData sheetId="0"/>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P4486"/>
  <sheetViews>
    <sheetView tabSelected="1" zoomScaleNormal="100" workbookViewId="0">
      <pane ySplit="14" topLeftCell="A15" activePane="bottomLeft" state="frozen"/>
      <selection pane="bottomLeft" activeCell="AC11" sqref="AC11"/>
    </sheetView>
  </sheetViews>
  <sheetFormatPr defaultRowHeight="12.75" x14ac:dyDescent="0.2"/>
  <cols>
    <col min="1" max="1" width="4.140625" style="1" customWidth="1"/>
    <col min="2" max="2" width="70.42578125" style="1" customWidth="1"/>
    <col min="3" max="4" width="8.85546875" style="1" customWidth="1"/>
    <col min="5" max="5" width="6.85546875" style="1" hidden="1" customWidth="1"/>
    <col min="6" max="6" width="5.7109375" style="1" hidden="1" customWidth="1"/>
    <col min="7" max="9" width="6.42578125" style="1" hidden="1" customWidth="1"/>
    <col min="10" max="10" width="4.5703125" style="1" customWidth="1"/>
    <col min="11" max="16" width="6.42578125" style="1" hidden="1" customWidth="1"/>
    <col min="17" max="18" width="6.42578125" style="1" customWidth="1"/>
    <col min="19" max="19" width="5.140625" style="1" customWidth="1"/>
    <col min="20" max="20" width="8.42578125" style="1" customWidth="1"/>
    <col min="21" max="22" width="8.42578125" style="1" hidden="1" customWidth="1"/>
    <col min="23" max="23" width="8.85546875" style="1" customWidth="1"/>
    <col min="24" max="24" width="7.28515625" style="1" hidden="1" customWidth="1"/>
    <col min="25" max="25" width="7.28515625" hidden="1" customWidth="1"/>
    <col min="26" max="26" width="8.85546875" style="1" customWidth="1"/>
    <col min="27" max="16384" width="9.140625" style="1"/>
  </cols>
  <sheetData>
    <row r="1" spans="1:250" ht="8.25" customHeight="1" x14ac:dyDescent="0.2">
      <c r="B1"/>
      <c r="C1"/>
      <c r="D1"/>
      <c r="E1"/>
      <c r="F1"/>
      <c r="G1"/>
      <c r="H1"/>
      <c r="I1"/>
      <c r="J1"/>
      <c r="K1"/>
      <c r="L1"/>
      <c r="M1"/>
      <c r="N1"/>
      <c r="O1"/>
      <c r="P1"/>
      <c r="Q1"/>
      <c r="R1"/>
      <c r="S1"/>
      <c r="T1"/>
      <c r="U1"/>
      <c r="V1"/>
      <c r="W1"/>
      <c r="X1"/>
    </row>
    <row r="2" spans="1:250" ht="8.25" customHeight="1" x14ac:dyDescent="0.2">
      <c r="B2"/>
      <c r="C2"/>
      <c r="D2"/>
      <c r="E2"/>
      <c r="F2"/>
      <c r="G2"/>
      <c r="H2"/>
      <c r="I2"/>
      <c r="J2"/>
      <c r="K2"/>
      <c r="L2"/>
      <c r="M2"/>
      <c r="N2"/>
      <c r="O2"/>
      <c r="P2"/>
      <c r="Q2"/>
      <c r="R2"/>
      <c r="S2"/>
      <c r="T2"/>
      <c r="U2"/>
      <c r="V2"/>
      <c r="W2"/>
      <c r="X2"/>
    </row>
    <row r="3" spans="1:250" ht="8.25" customHeight="1" x14ac:dyDescent="0.2">
      <c r="B3"/>
      <c r="C3"/>
      <c r="D3"/>
      <c r="E3"/>
      <c r="F3"/>
      <c r="G3"/>
      <c r="H3"/>
      <c r="I3"/>
      <c r="J3"/>
      <c r="K3"/>
      <c r="L3"/>
      <c r="M3"/>
      <c r="N3"/>
      <c r="O3"/>
      <c r="P3"/>
      <c r="Q3"/>
      <c r="R3"/>
      <c r="S3"/>
      <c r="T3"/>
      <c r="U3"/>
      <c r="V3"/>
      <c r="W3"/>
      <c r="X3"/>
    </row>
    <row r="4" spans="1:250" ht="8.25" customHeight="1" x14ac:dyDescent="0.2">
      <c r="B4"/>
      <c r="C4"/>
      <c r="D4"/>
      <c r="E4"/>
      <c r="F4"/>
      <c r="G4"/>
      <c r="H4"/>
    </row>
    <row r="5" spans="1:250" ht="8.25" customHeight="1" x14ac:dyDescent="0.2">
      <c r="B5"/>
      <c r="C5"/>
      <c r="D5"/>
      <c r="E5"/>
      <c r="F5"/>
      <c r="G5"/>
      <c r="H5"/>
    </row>
    <row r="6" spans="1:250" ht="8.25" customHeight="1" x14ac:dyDescent="0.2">
      <c r="B6"/>
      <c r="C6"/>
      <c r="D6"/>
      <c r="E6"/>
      <c r="F6"/>
      <c r="G6"/>
      <c r="H6"/>
    </row>
    <row r="7" spans="1:250" ht="8.25" customHeight="1" x14ac:dyDescent="0.2">
      <c r="B7"/>
      <c r="C7"/>
      <c r="D7"/>
      <c r="E7"/>
      <c r="F7"/>
      <c r="G7"/>
      <c r="H7"/>
      <c r="I7"/>
      <c r="J7"/>
      <c r="K7"/>
      <c r="L7"/>
      <c r="M7"/>
      <c r="N7"/>
      <c r="O7"/>
      <c r="P7"/>
      <c r="Q7"/>
      <c r="R7"/>
      <c r="S7"/>
      <c r="T7"/>
      <c r="U7"/>
      <c r="V7"/>
      <c r="W7"/>
      <c r="X7"/>
    </row>
    <row r="8" spans="1:250" ht="8.25" customHeight="1" x14ac:dyDescent="0.2"/>
    <row r="9" spans="1:250" x14ac:dyDescent="0.2">
      <c r="A9" s="2" t="s">
        <v>1</v>
      </c>
      <c r="B9" s="2"/>
      <c r="C9" s="42"/>
      <c r="D9" s="45">
        <v>45366</v>
      </c>
      <c r="E9" s="46"/>
      <c r="F9" s="2"/>
      <c r="G9" s="2"/>
      <c r="H9" s="2"/>
      <c r="I9" s="2"/>
      <c r="J9" s="2"/>
      <c r="K9" s="2"/>
      <c r="L9" s="2"/>
      <c r="M9" s="2"/>
      <c r="N9" s="2"/>
      <c r="O9" s="2"/>
      <c r="P9" s="2"/>
      <c r="Q9" s="2"/>
      <c r="R9" s="2"/>
      <c r="S9" s="2"/>
      <c r="V9"/>
      <c r="W9"/>
      <c r="X9"/>
    </row>
    <row r="10" spans="1:250" x14ac:dyDescent="0.2">
      <c r="A10" s="44" t="s">
        <v>20</v>
      </c>
      <c r="B10" s="44"/>
      <c r="C10" s="44"/>
      <c r="D10" s="44"/>
      <c r="E10" s="44"/>
      <c r="F10" s="32"/>
      <c r="G10" s="32"/>
      <c r="H10" s="32"/>
      <c r="I10" s="32"/>
      <c r="J10" s="32"/>
      <c r="K10" s="32"/>
      <c r="L10" s="32"/>
      <c r="M10" s="32"/>
      <c r="N10" s="32"/>
      <c r="O10" s="32"/>
      <c r="P10" s="32"/>
      <c r="Q10" s="32"/>
      <c r="R10" s="32"/>
      <c r="S10" s="32"/>
      <c r="V10"/>
      <c r="W10"/>
      <c r="X10"/>
    </row>
    <row r="11" spans="1:250" ht="11.1" customHeight="1" x14ac:dyDescent="0.2">
      <c r="A11" s="44" t="s">
        <v>24</v>
      </c>
      <c r="B11" s="44"/>
      <c r="C11" s="44"/>
      <c r="D11" s="44"/>
      <c r="E11" s="44"/>
      <c r="F11" s="44"/>
      <c r="G11" s="44"/>
      <c r="H11" s="44"/>
      <c r="I11" s="44"/>
      <c r="J11" s="44"/>
      <c r="K11" s="44"/>
      <c r="L11" s="44"/>
      <c r="M11" s="44"/>
      <c r="N11" s="44"/>
      <c r="O11" s="44"/>
      <c r="P11" s="44"/>
      <c r="Q11" s="44"/>
      <c r="R11" s="44"/>
      <c r="S11" s="44"/>
      <c r="V11"/>
      <c r="W11"/>
      <c r="X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row>
    <row r="12" spans="1:250" ht="11.1" customHeight="1" x14ac:dyDescent="0.2">
      <c r="V12"/>
      <c r="W12"/>
      <c r="X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row>
    <row r="13" spans="1:250" s="16" customFormat="1" ht="35.25" customHeight="1" x14ac:dyDescent="0.2">
      <c r="A13" s="17" t="s">
        <v>2</v>
      </c>
      <c r="B13" s="17" t="s">
        <v>0</v>
      </c>
      <c r="C13" s="17" t="s">
        <v>8</v>
      </c>
      <c r="D13" s="17" t="s">
        <v>3</v>
      </c>
      <c r="E13" s="23" t="s">
        <v>9</v>
      </c>
      <c r="F13" s="17" t="s">
        <v>10</v>
      </c>
      <c r="G13" s="18" t="s">
        <v>5</v>
      </c>
      <c r="H13" s="18" t="s">
        <v>6</v>
      </c>
      <c r="I13" s="17" t="s">
        <v>4</v>
      </c>
      <c r="J13" s="17" t="s">
        <v>19</v>
      </c>
      <c r="K13" s="17" t="s">
        <v>21</v>
      </c>
      <c r="L13" s="17" t="s">
        <v>11</v>
      </c>
      <c r="M13" s="17" t="s">
        <v>12</v>
      </c>
      <c r="N13" s="17" t="s">
        <v>13</v>
      </c>
      <c r="O13" s="17" t="s">
        <v>14</v>
      </c>
      <c r="P13" s="17" t="s">
        <v>15</v>
      </c>
      <c r="Q13" s="17" t="s">
        <v>25</v>
      </c>
      <c r="R13" s="17" t="s">
        <v>7</v>
      </c>
      <c r="S13" s="18" t="s">
        <v>23</v>
      </c>
      <c r="T13" s="1"/>
      <c r="U13" s="33" t="s">
        <v>22</v>
      </c>
      <c r="V13" s="33" t="s">
        <v>16</v>
      </c>
      <c r="W13" s="23" t="s">
        <v>17</v>
      </c>
      <c r="X13" s="23" t="s">
        <v>18</v>
      </c>
      <c r="Y13" s="23"/>
      <c r="Z13"/>
      <c r="AA13" s="1"/>
    </row>
    <row r="14" spans="1:250" s="19" customFormat="1" ht="11.25" customHeight="1" x14ac:dyDescent="0.2">
      <c r="A14" s="34"/>
      <c r="B14" s="36"/>
      <c r="C14" s="36"/>
      <c r="D14" s="36"/>
      <c r="E14" s="36"/>
      <c r="F14" s="36"/>
      <c r="G14" s="36"/>
      <c r="H14" s="36"/>
      <c r="I14" s="36"/>
      <c r="J14" s="36"/>
      <c r="K14" s="36"/>
      <c r="L14" s="36"/>
      <c r="M14" s="36"/>
      <c r="N14" s="36"/>
      <c r="O14" s="36"/>
      <c r="P14" s="36"/>
      <c r="Q14" s="36"/>
      <c r="R14" s="36"/>
      <c r="S14" s="36"/>
      <c r="T14" s="24"/>
      <c r="U14" s="24"/>
      <c r="V14" s="24"/>
      <c r="W14" s="24"/>
      <c r="X14" s="24"/>
      <c r="Y14" s="1"/>
      <c r="Z14" s="1"/>
      <c r="AA14" s="1"/>
      <c r="AB14" s="1"/>
      <c r="AC14" s="1"/>
      <c r="AD14" s="1"/>
      <c r="AE14" s="1"/>
    </row>
    <row r="15" spans="1:250" s="19" customFormat="1" ht="12.75" customHeight="1" x14ac:dyDescent="0.2">
      <c r="A15" s="21">
        <v>1</v>
      </c>
      <c r="B15" s="20" t="s">
        <v>26</v>
      </c>
      <c r="C15" s="20" t="s">
        <v>4484</v>
      </c>
      <c r="D15" s="20" t="s">
        <v>8942</v>
      </c>
      <c r="E15" s="22" t="s">
        <v>9891</v>
      </c>
      <c r="F15" s="5">
        <v>10</v>
      </c>
      <c r="G15" s="39" t="s">
        <v>9892</v>
      </c>
      <c r="H15" s="37" t="s">
        <v>14334</v>
      </c>
      <c r="I15" s="29">
        <v>17463</v>
      </c>
      <c r="J15" s="31" t="s">
        <v>18535</v>
      </c>
      <c r="K15" s="31" t="s">
        <v>18543</v>
      </c>
      <c r="L15" s="30">
        <v>150</v>
      </c>
      <c r="M15" s="5">
        <v>180</v>
      </c>
      <c r="N15" s="5">
        <v>70</v>
      </c>
      <c r="O15" s="5">
        <f t="shared" ref="O15:O78" si="0">(L15/1000)*(M15/1000)*(N15/1000)</f>
        <v>1.8900000000000002E-3</v>
      </c>
      <c r="P15" s="5">
        <v>7.4999999999999997E-2</v>
      </c>
      <c r="Q15" s="35" t="s">
        <v>18546</v>
      </c>
      <c r="R15" s="5">
        <v>955</v>
      </c>
      <c r="S15" s="26">
        <v>716.82060000000001</v>
      </c>
      <c r="T15" s="25"/>
      <c r="U15" s="13">
        <v>20</v>
      </c>
      <c r="V15" s="13">
        <v>566.46</v>
      </c>
      <c r="W15" s="27" t="str">
        <f t="shared" ref="W15:W78" si="1">HYPERLINK(X15,"Просмотр")</f>
        <v>Просмотр</v>
      </c>
      <c r="X15" s="28" t="str">
        <f>IF(E15="AIRLINE",CONCATENATE("https://carville.ru/",C15),IF(E15="TRIALLI",CONCATENATE("https://carville.ru/",C15),IF(E15="LUZAR",CONCATENATE("https://carville.ru/",C15),IF(E15="STARTVOLT",CONCATENATE("https://carville.ru/",C15),IF(E15="Carville Racing",CONCATENATE("https://carville.ru//",C15),"https://carville.ru")))))</f>
        <v>https://carville.ru/AFM-L-01</v>
      </c>
      <c r="Y15" s="4"/>
      <c r="Z15" s="1"/>
      <c r="AA15" s="1"/>
      <c r="AB15" s="1"/>
      <c r="AC15" s="1"/>
      <c r="AD15" s="1"/>
      <c r="AE15" s="1"/>
    </row>
    <row r="16" spans="1:250" s="19" customFormat="1" ht="12.75" customHeight="1" x14ac:dyDescent="0.2">
      <c r="A16" s="21">
        <v>2</v>
      </c>
      <c r="B16" s="20" t="s">
        <v>27</v>
      </c>
      <c r="C16" s="20" t="s">
        <v>4485</v>
      </c>
      <c r="D16" s="20" t="s">
        <v>8942</v>
      </c>
      <c r="E16" s="22" t="s">
        <v>9891</v>
      </c>
      <c r="F16" s="5">
        <v>10</v>
      </c>
      <c r="G16" s="39" t="s">
        <v>9893</v>
      </c>
      <c r="H16" s="37" t="s">
        <v>14335</v>
      </c>
      <c r="I16" s="29">
        <v>17464</v>
      </c>
      <c r="J16" s="31" t="s">
        <v>18535</v>
      </c>
      <c r="K16" s="31" t="s">
        <v>18543</v>
      </c>
      <c r="L16" s="30">
        <v>210</v>
      </c>
      <c r="M16" s="5">
        <v>130</v>
      </c>
      <c r="N16" s="5">
        <v>40</v>
      </c>
      <c r="O16" s="5">
        <f t="shared" si="0"/>
        <v>1.0920000000000001E-3</v>
      </c>
      <c r="P16" s="5">
        <v>0.10199999999999999</v>
      </c>
      <c r="Q16" s="35" t="s">
        <v>18546</v>
      </c>
      <c r="R16" s="5">
        <v>965</v>
      </c>
      <c r="S16" s="26">
        <v>750.50379999999996</v>
      </c>
      <c r="T16" s="25"/>
      <c r="U16" s="13">
        <v>20</v>
      </c>
      <c r="V16" s="13">
        <v>593.28</v>
      </c>
      <c r="W16" s="27" t="str">
        <f t="shared" si="1"/>
        <v>Просмотр</v>
      </c>
      <c r="X16" s="28" t="str">
        <f>IF(E16="AIRLINE",CONCATENATE("https://carville.ru/",C16),IF(E16="TRIALLI",CONCATENATE("https://carville.ru/",C16),IF(E16="LUZAR",CONCATENATE("https://carville.ru/",C16),IF(E16="STARTVOLT",CONCATENATE("https://carville.ru/",C16),IF(E16="Carville Racing",CONCATENATE("https://carville.ru//",C16),"https://carville.ru")))))</f>
        <v>https://carville.ru/AFM-L-02</v>
      </c>
      <c r="Y16" s="4"/>
      <c r="Z16" s="1"/>
      <c r="AA16" s="1"/>
      <c r="AB16" s="1"/>
      <c r="AC16" s="1"/>
      <c r="AD16" s="1"/>
      <c r="AE16" s="1"/>
    </row>
    <row r="17" spans="1:31" s="19" customFormat="1" ht="12.75" customHeight="1" x14ac:dyDescent="0.2">
      <c r="A17" s="21">
        <v>3</v>
      </c>
      <c r="B17" s="20" t="s">
        <v>28</v>
      </c>
      <c r="C17" s="20" t="s">
        <v>4486</v>
      </c>
      <c r="D17" s="20" t="s">
        <v>8942</v>
      </c>
      <c r="E17" s="22" t="s">
        <v>9891</v>
      </c>
      <c r="F17" s="5">
        <v>10</v>
      </c>
      <c r="G17" s="39" t="s">
        <v>9894</v>
      </c>
      <c r="H17" s="37" t="s">
        <v>14336</v>
      </c>
      <c r="I17" s="29">
        <v>17465</v>
      </c>
      <c r="J17" s="31" t="s">
        <v>18535</v>
      </c>
      <c r="K17" s="31" t="s">
        <v>18543</v>
      </c>
      <c r="L17" s="30">
        <v>150</v>
      </c>
      <c r="M17" s="5">
        <v>180</v>
      </c>
      <c r="N17" s="5">
        <v>60</v>
      </c>
      <c r="O17" s="5">
        <f t="shared" si="0"/>
        <v>1.6199999999999999E-3</v>
      </c>
      <c r="P17" s="5">
        <v>0.10299999999999999</v>
      </c>
      <c r="Q17" s="35" t="s">
        <v>18546</v>
      </c>
      <c r="R17" s="5">
        <v>1335</v>
      </c>
      <c r="S17" s="26">
        <v>1039.9687999999999</v>
      </c>
      <c r="T17" s="25"/>
      <c r="U17" s="13">
        <v>20</v>
      </c>
      <c r="V17" s="13">
        <v>822.42</v>
      </c>
      <c r="W17" s="27" t="str">
        <f t="shared" si="1"/>
        <v>Просмотр</v>
      </c>
      <c r="X17" s="28" t="str">
        <f>IF(E17="AIRLINE",CONCATENATE("https://carville.ru/",C17),IF(E17="TRIALLI",CONCATENATE("https://carville.ru/",C17),IF(E17="LUZAR",CONCATENATE("https://carville.ru/",C17),IF(E17="STARTVOLT",CONCATENATE("https://carville.ru/",C17),IF(E17="Carville Racing",CONCATENATE("https://carville.ru//",C17),"https://carville.ru")))))</f>
        <v>https://carville.ru/AFM-S-03</v>
      </c>
      <c r="Y17" s="4"/>
      <c r="Z17" s="1"/>
      <c r="AA17" s="1"/>
      <c r="AB17" s="1"/>
      <c r="AC17" s="1"/>
      <c r="AD17" s="1"/>
      <c r="AE17" s="1"/>
    </row>
    <row r="18" spans="1:31" s="19" customFormat="1" ht="12.75" customHeight="1" x14ac:dyDescent="0.2">
      <c r="A18" s="21">
        <v>1482</v>
      </c>
      <c r="B18" s="20" t="s">
        <v>1507</v>
      </c>
      <c r="C18" s="20" t="s">
        <v>5965</v>
      </c>
      <c r="D18" s="20" t="s">
        <v>8942</v>
      </c>
      <c r="E18" s="22" t="s">
        <v>9891</v>
      </c>
      <c r="F18" s="5">
        <v>20</v>
      </c>
      <c r="G18" s="39" t="s">
        <v>11357</v>
      </c>
      <c r="H18" s="37" t="s">
        <v>15726</v>
      </c>
      <c r="I18" s="29">
        <v>21610</v>
      </c>
      <c r="J18" s="31" t="s">
        <v>18536</v>
      </c>
      <c r="K18" s="31" t="s">
        <v>18543</v>
      </c>
      <c r="L18" s="30">
        <v>133</v>
      </c>
      <c r="M18" s="5">
        <v>95</v>
      </c>
      <c r="N18" s="5">
        <v>295</v>
      </c>
      <c r="O18" s="5">
        <f t="shared" si="0"/>
        <v>3.7273250000000001E-3</v>
      </c>
      <c r="P18" s="5">
        <v>9.1999999999999998E-2</v>
      </c>
      <c r="Q18" s="35" t="s">
        <v>18613</v>
      </c>
      <c r="R18" s="5">
        <v>580</v>
      </c>
      <c r="S18" s="26">
        <v>434.72379999999998</v>
      </c>
      <c r="T18" s="25"/>
      <c r="U18" s="13">
        <v>20</v>
      </c>
      <c r="V18" s="13">
        <v>333.36</v>
      </c>
      <c r="W18" s="27" t="str">
        <f t="shared" si="1"/>
        <v>Просмотр</v>
      </c>
      <c r="X18" s="28" t="str">
        <f>IF(E18="AIRLINE",CONCATENATE("https://carville.ru/",C18),IF(E18="TRIALLI",CONCATENATE("https://carville.ru/",C18),IF(E18="LUZAR",CONCATENATE("https://carville.ru/",C18),IF(E18="STARTVOLT",CONCATENATE("https://carville.ru/",C18),IF(E18="Carville Racing",CONCATENATE("https://carville.ru//",C18),"https://carville.ru")))))</f>
        <v>https://carville.ru/ATL-12-03</v>
      </c>
      <c r="Y18" s="4"/>
      <c r="Z18" s="1"/>
      <c r="AA18" s="1"/>
      <c r="AB18" s="1"/>
      <c r="AC18" s="1"/>
      <c r="AD18" s="1"/>
      <c r="AE18" s="1"/>
    </row>
    <row r="19" spans="1:31" s="19" customFormat="1" ht="12.75" customHeight="1" x14ac:dyDescent="0.2">
      <c r="A19" s="21">
        <v>1483</v>
      </c>
      <c r="B19" s="20" t="s">
        <v>1508</v>
      </c>
      <c r="C19" s="20" t="s">
        <v>5966</v>
      </c>
      <c r="D19" s="20" t="s">
        <v>8942</v>
      </c>
      <c r="E19" s="22" t="s">
        <v>9891</v>
      </c>
      <c r="F19" s="5">
        <v>5</v>
      </c>
      <c r="G19" s="39" t="s">
        <v>11358</v>
      </c>
      <c r="H19" s="37" t="s">
        <v>15727</v>
      </c>
      <c r="I19" s="29">
        <v>21609</v>
      </c>
      <c r="J19" s="31" t="s">
        <v>18536</v>
      </c>
      <c r="K19" s="31" t="s">
        <v>18543</v>
      </c>
      <c r="L19" s="30">
        <v>133</v>
      </c>
      <c r="M19" s="5">
        <v>95</v>
      </c>
      <c r="N19" s="5">
        <v>295</v>
      </c>
      <c r="O19" s="5">
        <f t="shared" si="0"/>
        <v>3.7273250000000001E-3</v>
      </c>
      <c r="P19" s="5">
        <v>0.44900000000000001</v>
      </c>
      <c r="Q19" s="35" t="s">
        <v>18613</v>
      </c>
      <c r="R19" s="5">
        <v>790</v>
      </c>
      <c r="S19" s="26">
        <v>594.71899999999994</v>
      </c>
      <c r="T19" s="25"/>
      <c r="U19" s="13">
        <v>20</v>
      </c>
      <c r="V19" s="13">
        <v>458.22</v>
      </c>
      <c r="W19" s="27" t="str">
        <f t="shared" si="1"/>
        <v>Просмотр</v>
      </c>
      <c r="X19" s="28" t="str">
        <f>IF(E19="AIRLINE",CONCATENATE("https://carville.ru/",C19),IF(E19="TRIALLI",CONCATENATE("https://carville.ru/",C19),IF(E19="LUZAR",CONCATENATE("https://carville.ru/",C19),IF(E19="STARTVOLT",CONCATENATE("https://carville.ru/",C19),IF(E19="Carville Racing",CONCATENATE("https://carville.ru//",C19),"https://carville.ru")))))</f>
        <v>https://carville.ru/ATL-12-02</v>
      </c>
      <c r="Y19" s="4"/>
      <c r="Z19" s="1"/>
      <c r="AA19" s="1"/>
      <c r="AB19" s="1"/>
      <c r="AC19" s="1"/>
      <c r="AD19" s="1"/>
      <c r="AE19" s="1"/>
    </row>
    <row r="20" spans="1:31" s="19" customFormat="1" ht="12.75" customHeight="1" x14ac:dyDescent="0.2">
      <c r="A20" s="21">
        <v>1484</v>
      </c>
      <c r="B20" s="20" t="s">
        <v>1509</v>
      </c>
      <c r="C20" s="20" t="s">
        <v>5967</v>
      </c>
      <c r="D20" s="20" t="s">
        <v>8942</v>
      </c>
      <c r="E20" s="22" t="s">
        <v>9891</v>
      </c>
      <c r="F20" s="5">
        <v>6</v>
      </c>
      <c r="G20" s="39" t="s">
        <v>11359</v>
      </c>
      <c r="H20" s="37" t="s">
        <v>15728</v>
      </c>
      <c r="I20" s="29">
        <v>17466</v>
      </c>
      <c r="J20" s="31" t="s">
        <v>18536</v>
      </c>
      <c r="K20" s="31" t="s">
        <v>18543</v>
      </c>
      <c r="L20" s="30">
        <v>133</v>
      </c>
      <c r="M20" s="5">
        <v>95</v>
      </c>
      <c r="N20" s="5">
        <v>295</v>
      </c>
      <c r="O20" s="5">
        <f t="shared" si="0"/>
        <v>3.7273250000000001E-3</v>
      </c>
      <c r="P20" s="5">
        <v>0.58199999999999996</v>
      </c>
      <c r="Q20" s="35" t="s">
        <v>18613</v>
      </c>
      <c r="R20" s="5">
        <v>1135</v>
      </c>
      <c r="S20" s="26">
        <v>884.18399999999997</v>
      </c>
      <c r="T20" s="25"/>
      <c r="U20" s="13">
        <v>20</v>
      </c>
      <c r="V20" s="13">
        <v>686.52</v>
      </c>
      <c r="W20" s="27" t="str">
        <f t="shared" si="1"/>
        <v>Просмотр</v>
      </c>
      <c r="X20" s="28" t="str">
        <f>IF(E20="AIRLINE",CONCATENATE("https://carville.ru/",C20),IF(E20="TRIALLI",CONCATENATE("https://carville.ru/",C20),IF(E20="LUZAR",CONCATENATE("https://carville.ru/",C20),IF(E20="STARTVOLT",CONCATENATE("https://carville.ru/",C20),IF(E20="Carville Racing",CONCATENATE("https://carville.ru//",C20),"https://carville.ru")))))</f>
        <v>https://carville.ru/ATL-12-01</v>
      </c>
      <c r="Y20" s="4"/>
      <c r="Z20" s="1"/>
      <c r="AA20" s="1"/>
      <c r="AB20" s="1"/>
      <c r="AC20" s="1"/>
      <c r="AD20" s="1"/>
      <c r="AE20" s="1"/>
    </row>
    <row r="21" spans="1:31" s="19" customFormat="1" ht="12.75" customHeight="1" x14ac:dyDescent="0.2">
      <c r="A21" s="21">
        <v>2431</v>
      </c>
      <c r="B21" s="20" t="s">
        <v>2456</v>
      </c>
      <c r="C21" s="20" t="s">
        <v>6914</v>
      </c>
      <c r="D21" s="20" t="s">
        <v>8942</v>
      </c>
      <c r="E21" s="22" t="s">
        <v>9891</v>
      </c>
      <c r="F21" s="5">
        <v>40</v>
      </c>
      <c r="G21" s="39" t="s">
        <v>12306</v>
      </c>
      <c r="H21" s="37" t="s">
        <v>16557</v>
      </c>
      <c r="I21" s="29">
        <v>40661</v>
      </c>
      <c r="J21" s="31" t="s">
        <v>18540</v>
      </c>
      <c r="K21" s="31" t="s">
        <v>18543</v>
      </c>
      <c r="L21" s="30">
        <v>118</v>
      </c>
      <c r="M21" s="5">
        <v>55</v>
      </c>
      <c r="N21" s="5">
        <v>135</v>
      </c>
      <c r="O21" s="5">
        <f t="shared" si="0"/>
        <v>8.7615000000000002E-4</v>
      </c>
      <c r="P21" s="5">
        <v>0.14000000000000001</v>
      </c>
      <c r="Q21" s="35" t="s">
        <v>18655</v>
      </c>
      <c r="R21" s="5">
        <v>3590</v>
      </c>
      <c r="S21" s="26">
        <v>2909.3863999999999</v>
      </c>
      <c r="T21" s="25"/>
      <c r="U21" s="13">
        <v>20</v>
      </c>
      <c r="V21" s="13">
        <v>2183.58</v>
      </c>
      <c r="W21" s="27" t="str">
        <f t="shared" si="1"/>
        <v>Просмотр</v>
      </c>
      <c r="X21" s="28" t="str">
        <f>IF(E21="AIRLINE",CONCATENATE("https://carville.ru/",C21),IF(E21="TRIALLI",CONCATENATE("https://carville.ru/",C21),IF(E21="LUZAR",CONCATENATE("https://carville.ru/",C21),IF(E21="STARTVOLT",CONCATENATE("https://carville.ru/",C21),IF(E21="Carville Racing",CONCATENATE("https://carville.ru//",C21),"https://carville.ru")))))</f>
        <v>https://carville.ru/AEAR101</v>
      </c>
      <c r="Y21" s="4"/>
      <c r="Z21" s="1"/>
      <c r="AA21" s="1"/>
      <c r="AB21" s="1"/>
      <c r="AC21" s="1"/>
      <c r="AD21" s="1"/>
      <c r="AE21" s="1"/>
    </row>
    <row r="22" spans="1:31" s="19" customFormat="1" ht="12.75" customHeight="1" x14ac:dyDescent="0.2">
      <c r="A22" s="21">
        <v>2432</v>
      </c>
      <c r="B22" s="20" t="s">
        <v>2457</v>
      </c>
      <c r="C22" s="20" t="s">
        <v>6915</v>
      </c>
      <c r="D22" s="20" t="s">
        <v>8942</v>
      </c>
      <c r="E22" s="22" t="s">
        <v>9891</v>
      </c>
      <c r="F22" s="5">
        <v>10</v>
      </c>
      <c r="G22" s="39" t="s">
        <v>12307</v>
      </c>
      <c r="H22" s="37" t="s">
        <v>16558</v>
      </c>
      <c r="I22" s="29">
        <v>40313</v>
      </c>
      <c r="J22" s="31" t="s">
        <v>18540</v>
      </c>
      <c r="K22" s="31" t="s">
        <v>18543</v>
      </c>
      <c r="L22" s="30">
        <v>82</v>
      </c>
      <c r="M22" s="5">
        <v>52</v>
      </c>
      <c r="N22" s="5">
        <v>88</v>
      </c>
      <c r="O22" s="5">
        <f t="shared" si="0"/>
        <v>3.7523199999999992E-4</v>
      </c>
      <c r="P22" s="5">
        <v>0.12</v>
      </c>
      <c r="Q22" s="35" t="s">
        <v>18655</v>
      </c>
      <c r="R22" s="5">
        <v>1865</v>
      </c>
      <c r="S22" s="26">
        <v>1452.588</v>
      </c>
      <c r="T22" s="25"/>
      <c r="U22" s="13">
        <v>20</v>
      </c>
      <c r="V22" s="13">
        <v>1090.2</v>
      </c>
      <c r="W22" s="27" t="str">
        <f t="shared" si="1"/>
        <v>Просмотр</v>
      </c>
      <c r="X22" s="28" t="str">
        <f>IF(E22="AIRLINE",CONCATENATE("https://carville.ru/",C22),IF(E22="TRIALLI",CONCATENATE("https://carville.ru/",C22),IF(E22="LUZAR",CONCATENATE("https://carville.ru/",C22),IF(E22="STARTVOLT",CONCATENATE("https://carville.ru/",C22),IF(E22="Carville Racing",CONCATENATE("https://carville.ru//",C22),"https://carville.ru")))))</f>
        <v>https://carville.ru/AEAR001</v>
      </c>
      <c r="Y22" s="4"/>
      <c r="Z22" s="1"/>
      <c r="AA22" s="1"/>
      <c r="AB22" s="1"/>
      <c r="AC22" s="1"/>
      <c r="AD22" s="1"/>
      <c r="AE22" s="1"/>
    </row>
    <row r="23" spans="1:31" s="19" customFormat="1" ht="12.75" customHeight="1" x14ac:dyDescent="0.2">
      <c r="A23" s="21">
        <v>2433</v>
      </c>
      <c r="B23" s="20" t="s">
        <v>2458</v>
      </c>
      <c r="C23" s="20" t="s">
        <v>6916</v>
      </c>
      <c r="D23" s="20" t="s">
        <v>8942</v>
      </c>
      <c r="E23" s="22" t="s">
        <v>9891</v>
      </c>
      <c r="F23" s="5">
        <v>40</v>
      </c>
      <c r="G23" s="39" t="s">
        <v>12308</v>
      </c>
      <c r="H23" s="37" t="s">
        <v>16559</v>
      </c>
      <c r="I23" s="29">
        <v>40665</v>
      </c>
      <c r="J23" s="31" t="s">
        <v>18540</v>
      </c>
      <c r="K23" s="31" t="s">
        <v>18543</v>
      </c>
      <c r="L23" s="30">
        <v>113</v>
      </c>
      <c r="M23" s="5">
        <v>50</v>
      </c>
      <c r="N23" s="5">
        <v>130</v>
      </c>
      <c r="O23" s="5">
        <f t="shared" si="0"/>
        <v>7.3450000000000013E-4</v>
      </c>
      <c r="P23" s="5">
        <v>0.14000000000000001</v>
      </c>
      <c r="Q23" s="35" t="s">
        <v>18655</v>
      </c>
      <c r="R23" s="5">
        <v>3590</v>
      </c>
      <c r="S23" s="26">
        <v>2909.3863999999999</v>
      </c>
      <c r="T23" s="25"/>
      <c r="U23" s="13">
        <v>20</v>
      </c>
      <c r="V23" s="13">
        <v>2183.58</v>
      </c>
      <c r="W23" s="27" t="str">
        <f t="shared" si="1"/>
        <v>Просмотр</v>
      </c>
      <c r="X23" s="28" t="str">
        <f>IF(E23="AIRLINE",CONCATENATE("https://carville.ru/",C23),IF(E23="TRIALLI",CONCATENATE("https://carville.ru/",C23),IF(E23="LUZAR",CONCATENATE("https://carville.ru/",C23),IF(E23="STARTVOLT",CONCATENATE("https://carville.ru/",C23),IF(E23="Carville Racing",CONCATENATE("https://carville.ru//",C23),"https://carville.ru")))))</f>
        <v>https://carville.ru/AEAR111</v>
      </c>
      <c r="Y23" s="4"/>
      <c r="Z23" s="1"/>
      <c r="AA23" s="1"/>
      <c r="AB23" s="1"/>
      <c r="AC23" s="1"/>
      <c r="AD23" s="1"/>
      <c r="AE23" s="1"/>
    </row>
    <row r="24" spans="1:31" s="19" customFormat="1" ht="12.75" customHeight="1" x14ac:dyDescent="0.2">
      <c r="A24" s="21">
        <v>2434</v>
      </c>
      <c r="B24" s="20" t="s">
        <v>2459</v>
      </c>
      <c r="C24" s="20" t="s">
        <v>6917</v>
      </c>
      <c r="D24" s="20" t="s">
        <v>8942</v>
      </c>
      <c r="E24" s="22" t="s">
        <v>9891</v>
      </c>
      <c r="F24" s="5">
        <v>10</v>
      </c>
      <c r="G24" s="39" t="s">
        <v>12309</v>
      </c>
      <c r="H24" s="37" t="s">
        <v>16560</v>
      </c>
      <c r="I24" s="29">
        <v>40317</v>
      </c>
      <c r="J24" s="31" t="s">
        <v>18540</v>
      </c>
      <c r="K24" s="31" t="s">
        <v>18543</v>
      </c>
      <c r="L24" s="30">
        <v>82</v>
      </c>
      <c r="M24" s="5">
        <v>52</v>
      </c>
      <c r="N24" s="5">
        <v>88</v>
      </c>
      <c r="O24" s="5">
        <f t="shared" si="0"/>
        <v>3.7523199999999992E-4</v>
      </c>
      <c r="P24" s="5">
        <v>0.14000000000000001</v>
      </c>
      <c r="Q24" s="35" t="s">
        <v>18655</v>
      </c>
      <c r="R24" s="5">
        <v>1865</v>
      </c>
      <c r="S24" s="26">
        <v>1452.588</v>
      </c>
      <c r="T24" s="25"/>
      <c r="U24" s="13">
        <v>20</v>
      </c>
      <c r="V24" s="13">
        <v>1090.2</v>
      </c>
      <c r="W24" s="27" t="str">
        <f t="shared" si="1"/>
        <v>Просмотр</v>
      </c>
      <c r="X24" s="28" t="str">
        <f>IF(E24="AIRLINE",CONCATENATE("https://carville.ru/",C24),IF(E24="TRIALLI",CONCATENATE("https://carville.ru/",C24),IF(E24="LUZAR",CONCATENATE("https://carville.ru/",C24),IF(E24="STARTVOLT",CONCATENATE("https://carville.ru/",C24),IF(E24="Carville Racing",CONCATENATE("https://carville.ru//",C24),"https://carville.ru")))))</f>
        <v>https://carville.ru/AEAR011</v>
      </c>
      <c r="Y24" s="4"/>
      <c r="Z24" s="1"/>
      <c r="AA24" s="1"/>
      <c r="AB24" s="1"/>
      <c r="AC24" s="1"/>
      <c r="AD24" s="1"/>
      <c r="AE24" s="1"/>
    </row>
    <row r="25" spans="1:31" s="19" customFormat="1" ht="12.75" customHeight="1" x14ac:dyDescent="0.2">
      <c r="A25" s="21">
        <v>2435</v>
      </c>
      <c r="B25" s="20" t="s">
        <v>2460</v>
      </c>
      <c r="C25" s="20" t="s">
        <v>6918</v>
      </c>
      <c r="D25" s="20" t="s">
        <v>9581</v>
      </c>
      <c r="E25" s="22" t="s">
        <v>9891</v>
      </c>
      <c r="F25" s="5">
        <v>40</v>
      </c>
      <c r="G25" s="39" t="s">
        <v>12310</v>
      </c>
      <c r="H25" s="37" t="s">
        <v>16561</v>
      </c>
      <c r="I25" s="29">
        <v>40662</v>
      </c>
      <c r="J25" s="31" t="s">
        <v>18540</v>
      </c>
      <c r="K25" s="31" t="s">
        <v>18543</v>
      </c>
      <c r="L25" s="30">
        <v>118</v>
      </c>
      <c r="M25" s="5">
        <v>55</v>
      </c>
      <c r="N25" s="5">
        <v>135</v>
      </c>
      <c r="O25" s="5">
        <f t="shared" si="0"/>
        <v>8.7615000000000002E-4</v>
      </c>
      <c r="P25" s="5">
        <v>0.14000000000000001</v>
      </c>
      <c r="Q25" s="35" t="s">
        <v>18655</v>
      </c>
      <c r="R25" s="5">
        <v>3590</v>
      </c>
      <c r="S25" s="26">
        <v>2909.3863999999999</v>
      </c>
      <c r="T25" s="25"/>
      <c r="U25" s="13">
        <v>20</v>
      </c>
      <c r="V25" s="13">
        <v>2183.58</v>
      </c>
      <c r="W25" s="27" t="str">
        <f t="shared" si="1"/>
        <v>Просмотр</v>
      </c>
      <c r="X25" s="28" t="str">
        <f>IF(E25="AIRLINE",CONCATENATE("https://carville.ru/",C25),IF(E25="TRIALLI",CONCATENATE("https://carville.ru/",C25),IF(E25="LUZAR",CONCATENATE("https://carville.ru/",C25),IF(E25="STARTVOLT",CONCATENATE("https://carville.ru/",C25),IF(E25="Carville Racing",CONCATENATE("https://carville.ru//",C25),"https://carville.ru")))))</f>
        <v>https://carville.ru/AEAR103</v>
      </c>
      <c r="Y25" s="4"/>
      <c r="Z25" s="1"/>
      <c r="AA25" s="1"/>
      <c r="AB25" s="1"/>
      <c r="AC25" s="1"/>
      <c r="AD25" s="1"/>
      <c r="AE25" s="1"/>
    </row>
    <row r="26" spans="1:31" s="19" customFormat="1" ht="12.75" customHeight="1" x14ac:dyDescent="0.2">
      <c r="A26" s="21">
        <v>2436</v>
      </c>
      <c r="B26" s="20" t="s">
        <v>2461</v>
      </c>
      <c r="C26" s="20" t="s">
        <v>6919</v>
      </c>
      <c r="D26" s="20" t="s">
        <v>8942</v>
      </c>
      <c r="E26" s="22" t="s">
        <v>9891</v>
      </c>
      <c r="F26" s="5">
        <v>10</v>
      </c>
      <c r="G26" s="39" t="s">
        <v>12311</v>
      </c>
      <c r="H26" s="37" t="s">
        <v>16562</v>
      </c>
      <c r="I26" s="29">
        <v>40314</v>
      </c>
      <c r="J26" s="31" t="s">
        <v>18540</v>
      </c>
      <c r="K26" s="31" t="s">
        <v>18543</v>
      </c>
      <c r="L26" s="30">
        <v>82</v>
      </c>
      <c r="M26" s="5">
        <v>52</v>
      </c>
      <c r="N26" s="5">
        <v>88</v>
      </c>
      <c r="O26" s="5">
        <f t="shared" si="0"/>
        <v>3.7523199999999992E-4</v>
      </c>
      <c r="P26" s="5">
        <v>0.12</v>
      </c>
      <c r="Q26" s="35" t="s">
        <v>18655</v>
      </c>
      <c r="R26" s="5">
        <v>1865</v>
      </c>
      <c r="S26" s="26">
        <v>1452.588</v>
      </c>
      <c r="T26" s="25"/>
      <c r="U26" s="13">
        <v>20</v>
      </c>
      <c r="V26" s="13">
        <v>1090.2</v>
      </c>
      <c r="W26" s="27" t="str">
        <f t="shared" si="1"/>
        <v>Просмотр</v>
      </c>
      <c r="X26" s="28" t="str">
        <f>IF(E26="AIRLINE",CONCATENATE("https://carville.ru/",C26),IF(E26="TRIALLI",CONCATENATE("https://carville.ru/",C26),IF(E26="LUZAR",CONCATENATE("https://carville.ru/",C26),IF(E26="STARTVOLT",CONCATENATE("https://carville.ru/",C26),IF(E26="Carville Racing",CONCATENATE("https://carville.ru//",C26),"https://carville.ru")))))</f>
        <v>https://carville.ru/AEAR003</v>
      </c>
      <c r="Y26" s="4"/>
      <c r="Z26" s="1"/>
      <c r="AA26" s="1"/>
      <c r="AB26" s="1"/>
      <c r="AC26" s="1"/>
      <c r="AD26" s="1"/>
      <c r="AE26" s="1"/>
    </row>
    <row r="27" spans="1:31" s="19" customFormat="1" ht="12.75" customHeight="1" x14ac:dyDescent="0.2">
      <c r="A27" s="21">
        <v>2437</v>
      </c>
      <c r="B27" s="20" t="s">
        <v>2462</v>
      </c>
      <c r="C27" s="20" t="s">
        <v>6920</v>
      </c>
      <c r="D27" s="20" t="s">
        <v>8942</v>
      </c>
      <c r="E27" s="22" t="s">
        <v>9891</v>
      </c>
      <c r="F27" s="5">
        <v>40</v>
      </c>
      <c r="G27" s="39" t="s">
        <v>12312</v>
      </c>
      <c r="H27" s="37" t="s">
        <v>16563</v>
      </c>
      <c r="I27" s="29">
        <v>40663</v>
      </c>
      <c r="J27" s="31" t="s">
        <v>18540</v>
      </c>
      <c r="K27" s="31" t="s">
        <v>18543</v>
      </c>
      <c r="L27" s="30">
        <v>113</v>
      </c>
      <c r="M27" s="5">
        <v>50</v>
      </c>
      <c r="N27" s="5">
        <v>130</v>
      </c>
      <c r="O27" s="5">
        <f t="shared" si="0"/>
        <v>7.3450000000000013E-4</v>
      </c>
      <c r="P27" s="5">
        <v>0.2</v>
      </c>
      <c r="Q27" s="35" t="s">
        <v>18655</v>
      </c>
      <c r="R27" s="5">
        <v>4690</v>
      </c>
      <c r="S27" s="26">
        <v>3799.886</v>
      </c>
      <c r="T27" s="25"/>
      <c r="U27" s="13">
        <v>20</v>
      </c>
      <c r="V27" s="13">
        <v>2851.92</v>
      </c>
      <c r="W27" s="27" t="str">
        <f t="shared" si="1"/>
        <v>Просмотр</v>
      </c>
      <c r="X27" s="28" t="str">
        <f>IF(E27="AIRLINE",CONCATENATE("https://carville.ru/",C27),IF(E27="TRIALLI",CONCATENATE("https://carville.ru/",C27),IF(E27="LUZAR",CONCATENATE("https://carville.ru/",C27),IF(E27="STARTVOLT",CONCATENATE("https://carville.ru/",C27),IF(E27="Carville Racing",CONCATENATE("https://carville.ru//",C27),"https://carville.ru")))))</f>
        <v>https://carville.ru/AEAR104</v>
      </c>
      <c r="Y27" s="4"/>
      <c r="Z27" s="1"/>
      <c r="AA27" s="1"/>
      <c r="AB27" s="1"/>
      <c r="AC27" s="1"/>
      <c r="AD27" s="1"/>
      <c r="AE27" s="1"/>
    </row>
    <row r="28" spans="1:31" s="19" customFormat="1" ht="12.75" customHeight="1" x14ac:dyDescent="0.2">
      <c r="A28" s="21">
        <v>2438</v>
      </c>
      <c r="B28" s="20" t="s">
        <v>2463</v>
      </c>
      <c r="C28" s="20" t="s">
        <v>6921</v>
      </c>
      <c r="D28" s="20" t="s">
        <v>8942</v>
      </c>
      <c r="E28" s="22" t="s">
        <v>9891</v>
      </c>
      <c r="F28" s="5">
        <v>10</v>
      </c>
      <c r="G28" s="39" t="s">
        <v>12313</v>
      </c>
      <c r="H28" s="37" t="s">
        <v>16564</v>
      </c>
      <c r="I28" s="29">
        <v>40315</v>
      </c>
      <c r="J28" s="31" t="s">
        <v>18540</v>
      </c>
      <c r="K28" s="31" t="s">
        <v>18543</v>
      </c>
      <c r="L28" s="30">
        <v>112</v>
      </c>
      <c r="M28" s="5">
        <v>52</v>
      </c>
      <c r="N28" s="5">
        <v>95</v>
      </c>
      <c r="O28" s="5">
        <f t="shared" si="0"/>
        <v>5.5328000000000007E-4</v>
      </c>
      <c r="P28" s="5">
        <v>0.17</v>
      </c>
      <c r="Q28" s="35" t="s">
        <v>18655</v>
      </c>
      <c r="R28" s="5">
        <v>2480</v>
      </c>
      <c r="S28" s="26">
        <v>1934.6787999999999</v>
      </c>
      <c r="T28" s="25"/>
      <c r="U28" s="13">
        <v>20</v>
      </c>
      <c r="V28" s="13">
        <v>1452</v>
      </c>
      <c r="W28" s="27" t="str">
        <f t="shared" si="1"/>
        <v>Просмотр</v>
      </c>
      <c r="X28" s="28" t="str">
        <f>IF(E28="AIRLINE",CONCATENATE("https://carville.ru/",C28),IF(E28="TRIALLI",CONCATENATE("https://carville.ru/",C28),IF(E28="LUZAR",CONCATENATE("https://carville.ru/",C28),IF(E28="STARTVOLT",CONCATENATE("https://carville.ru/",C28),IF(E28="Carville Racing",CONCATENATE("https://carville.ru//",C28),"https://carville.ru")))))</f>
        <v>https://carville.ru/AEAR004</v>
      </c>
      <c r="Y28" s="4"/>
      <c r="Z28" s="1"/>
      <c r="AA28" s="1"/>
      <c r="AB28" s="1"/>
      <c r="AC28" s="1"/>
      <c r="AD28" s="1"/>
      <c r="AE28" s="1"/>
    </row>
    <row r="29" spans="1:31" s="19" customFormat="1" ht="12.75" customHeight="1" x14ac:dyDescent="0.2">
      <c r="A29" s="21">
        <v>2439</v>
      </c>
      <c r="B29" s="20" t="s">
        <v>2464</v>
      </c>
      <c r="C29" s="20" t="s">
        <v>6922</v>
      </c>
      <c r="D29" s="20" t="s">
        <v>8942</v>
      </c>
      <c r="E29" s="22" t="s">
        <v>9891</v>
      </c>
      <c r="F29" s="5">
        <v>40</v>
      </c>
      <c r="G29" s="39" t="s">
        <v>12314</v>
      </c>
      <c r="H29" s="37" t="s">
        <v>16565</v>
      </c>
      <c r="I29" s="29">
        <v>40664</v>
      </c>
      <c r="J29" s="31" t="s">
        <v>18540</v>
      </c>
      <c r="K29" s="31" t="s">
        <v>18543</v>
      </c>
      <c r="L29" s="30">
        <v>113</v>
      </c>
      <c r="M29" s="5">
        <v>50</v>
      </c>
      <c r="N29" s="5">
        <v>130</v>
      </c>
      <c r="O29" s="5">
        <f t="shared" si="0"/>
        <v>7.3450000000000013E-4</v>
      </c>
      <c r="P29" s="5">
        <v>0.14000000000000001</v>
      </c>
      <c r="Q29" s="35" t="s">
        <v>18655</v>
      </c>
      <c r="R29" s="5">
        <v>3590</v>
      </c>
      <c r="S29" s="26">
        <v>2909.3863999999999</v>
      </c>
      <c r="T29" s="25"/>
      <c r="U29" s="13">
        <v>20</v>
      </c>
      <c r="V29" s="13">
        <v>2183.58</v>
      </c>
      <c r="W29" s="27" t="str">
        <f t="shared" si="1"/>
        <v>Просмотр</v>
      </c>
      <c r="X29" s="28" t="str">
        <f>IF(E29="AIRLINE",CONCATENATE("https://carville.ru/",C29),IF(E29="TRIALLI",CONCATENATE("https://carville.ru/",C29),IF(E29="LUZAR",CONCATENATE("https://carville.ru/",C29),IF(E29="STARTVOLT",CONCATENATE("https://carville.ru/",C29),IF(E29="Carville Racing",CONCATENATE("https://carville.ru//",C29),"https://carville.ru")))))</f>
        <v>https://carville.ru/AEAR107</v>
      </c>
      <c r="Y29" s="4"/>
      <c r="Z29" s="1"/>
      <c r="AA29" s="1"/>
      <c r="AB29" s="1"/>
      <c r="AC29" s="1"/>
      <c r="AD29" s="1"/>
      <c r="AE29" s="1"/>
    </row>
    <row r="30" spans="1:31" s="19" customFormat="1" ht="12.75" customHeight="1" x14ac:dyDescent="0.2">
      <c r="A30" s="21">
        <v>2440</v>
      </c>
      <c r="B30" s="20" t="s">
        <v>2465</v>
      </c>
      <c r="C30" s="20" t="s">
        <v>6923</v>
      </c>
      <c r="D30" s="20" t="s">
        <v>8942</v>
      </c>
      <c r="E30" s="22" t="s">
        <v>9891</v>
      </c>
      <c r="F30" s="5">
        <v>10</v>
      </c>
      <c r="G30" s="39" t="s">
        <v>12315</v>
      </c>
      <c r="H30" s="37" t="s">
        <v>16566</v>
      </c>
      <c r="I30" s="29">
        <v>40316</v>
      </c>
      <c r="J30" s="31" t="s">
        <v>18540</v>
      </c>
      <c r="K30" s="31" t="s">
        <v>18543</v>
      </c>
      <c r="L30" s="30">
        <v>82</v>
      </c>
      <c r="M30" s="5">
        <v>52</v>
      </c>
      <c r="N30" s="5">
        <v>88</v>
      </c>
      <c r="O30" s="5">
        <f t="shared" si="0"/>
        <v>3.7523199999999992E-4</v>
      </c>
      <c r="P30" s="5">
        <v>0.14000000000000001</v>
      </c>
      <c r="Q30" s="35" t="s">
        <v>18655</v>
      </c>
      <c r="R30" s="5">
        <v>1865</v>
      </c>
      <c r="S30" s="26">
        <v>1452.588</v>
      </c>
      <c r="T30" s="25"/>
      <c r="U30" s="13">
        <v>20</v>
      </c>
      <c r="V30" s="13">
        <v>1090.2</v>
      </c>
      <c r="W30" s="27" t="str">
        <f t="shared" si="1"/>
        <v>Просмотр</v>
      </c>
      <c r="X30" s="28" t="str">
        <f>IF(E30="AIRLINE",CONCATENATE("https://carville.ru/",C30),IF(E30="TRIALLI",CONCATENATE("https://carville.ru/",C30),IF(E30="LUZAR",CONCATENATE("https://carville.ru/",C30),IF(E30="STARTVOLT",CONCATENATE("https://carville.ru/",C30),IF(E30="Carville Racing",CONCATENATE("https://carville.ru//",C30),"https://carville.ru")))))</f>
        <v>https://carville.ru/AEAR007</v>
      </c>
      <c r="Y30" s="4"/>
      <c r="Z30" s="1"/>
      <c r="AA30" s="1"/>
      <c r="AB30" s="1"/>
      <c r="AC30" s="1"/>
      <c r="AD30" s="1"/>
      <c r="AE30" s="1"/>
    </row>
    <row r="31" spans="1:31" s="19" customFormat="1" ht="12.75" customHeight="1" x14ac:dyDescent="0.2">
      <c r="A31" s="21">
        <v>2441</v>
      </c>
      <c r="B31" s="20" t="s">
        <v>2466</v>
      </c>
      <c r="C31" s="20" t="s">
        <v>6924</v>
      </c>
      <c r="D31" s="20" t="s">
        <v>8942</v>
      </c>
      <c r="E31" s="22" t="s">
        <v>9891</v>
      </c>
      <c r="F31" s="5">
        <v>20</v>
      </c>
      <c r="G31" s="39" t="s">
        <v>12316</v>
      </c>
      <c r="H31" s="37" t="s">
        <v>16567</v>
      </c>
      <c r="I31" s="29">
        <v>25563</v>
      </c>
      <c r="J31" s="31" t="s">
        <v>18535</v>
      </c>
      <c r="K31" s="31" t="s">
        <v>18543</v>
      </c>
      <c r="L31" s="30">
        <v>55</v>
      </c>
      <c r="M31" s="5">
        <v>160</v>
      </c>
      <c r="N31" s="5">
        <v>210</v>
      </c>
      <c r="O31" s="5">
        <f t="shared" si="0"/>
        <v>1.848E-3</v>
      </c>
      <c r="P31" s="5">
        <v>0.34</v>
      </c>
      <c r="Q31" s="35" t="s">
        <v>18655</v>
      </c>
      <c r="R31" s="5">
        <v>6380</v>
      </c>
      <c r="S31" s="26">
        <v>5168.2659999999996</v>
      </c>
      <c r="T31" s="25"/>
      <c r="U31" s="13">
        <v>20</v>
      </c>
      <c r="V31" s="13">
        <v>4083.54</v>
      </c>
      <c r="W31" s="27" t="str">
        <f t="shared" si="1"/>
        <v>Просмотр</v>
      </c>
      <c r="X31" s="28" t="str">
        <f>IF(E31="AIRLINE",CONCATENATE("https://carville.ru/",C31),IF(E31="TRIALLI",CONCATENATE("https://carville.ru/",C31),IF(E31="LUZAR",CONCATENATE("https://carville.ru/",C31),IF(E31="STARTVOLT",CONCATENATE("https://carville.ru/",C31),IF(E31="Carville Racing",CONCATENATE("https://carville.ru//",C31),"https://carville.ru")))))</f>
        <v>https://carville.ru/ALED-H1-01</v>
      </c>
      <c r="Y31" s="4"/>
      <c r="Z31" s="1"/>
      <c r="AA31" s="1"/>
      <c r="AB31" s="1"/>
      <c r="AC31" s="1"/>
      <c r="AD31" s="1"/>
      <c r="AE31" s="1"/>
    </row>
    <row r="32" spans="1:31" s="19" customFormat="1" ht="12.75" customHeight="1" x14ac:dyDescent="0.2">
      <c r="A32" s="21">
        <v>2442</v>
      </c>
      <c r="B32" s="20" t="s">
        <v>2467</v>
      </c>
      <c r="C32" s="20" t="s">
        <v>6925</v>
      </c>
      <c r="D32" s="20" t="s">
        <v>8942</v>
      </c>
      <c r="E32" s="22" t="s">
        <v>9891</v>
      </c>
      <c r="F32" s="5">
        <v>20</v>
      </c>
      <c r="G32" s="39" t="s">
        <v>12317</v>
      </c>
      <c r="H32" s="37" t="s">
        <v>16568</v>
      </c>
      <c r="I32" s="29">
        <v>25564</v>
      </c>
      <c r="J32" s="31" t="s">
        <v>18535</v>
      </c>
      <c r="K32" s="31" t="s">
        <v>18543</v>
      </c>
      <c r="L32" s="30">
        <v>55</v>
      </c>
      <c r="M32" s="5">
        <v>160</v>
      </c>
      <c r="N32" s="5">
        <v>210</v>
      </c>
      <c r="O32" s="5">
        <f t="shared" si="0"/>
        <v>1.848E-3</v>
      </c>
      <c r="P32" s="5">
        <v>0.4</v>
      </c>
      <c r="Q32" s="35" t="s">
        <v>18655</v>
      </c>
      <c r="R32" s="5">
        <v>6290</v>
      </c>
      <c r="S32" s="26">
        <v>5095.6365999999998</v>
      </c>
      <c r="T32" s="25"/>
      <c r="U32" s="13">
        <v>20</v>
      </c>
      <c r="V32" s="13">
        <v>4025.82</v>
      </c>
      <c r="W32" s="27" t="str">
        <f t="shared" si="1"/>
        <v>Просмотр</v>
      </c>
      <c r="X32" s="28" t="str">
        <f>IF(E32="AIRLINE",CONCATENATE("https://carville.ru/",C32),IF(E32="TRIALLI",CONCATENATE("https://carville.ru/",C32),IF(E32="LUZAR",CONCATENATE("https://carville.ru/",C32),IF(E32="STARTVOLT",CONCATENATE("https://carville.ru/",C32),IF(E32="Carville Racing",CONCATENATE("https://carville.ru//",C32),"https://carville.ru")))))</f>
        <v>https://carville.ru/ALED-H11-05</v>
      </c>
      <c r="Y32" s="4"/>
      <c r="Z32" s="1"/>
      <c r="AA32" s="1"/>
      <c r="AB32" s="1"/>
      <c r="AC32" s="1"/>
      <c r="AD32" s="1"/>
      <c r="AE32" s="1"/>
    </row>
    <row r="33" spans="1:31" s="19" customFormat="1" ht="12.75" customHeight="1" x14ac:dyDescent="0.2">
      <c r="A33" s="21">
        <v>2443</v>
      </c>
      <c r="B33" s="20" t="s">
        <v>2468</v>
      </c>
      <c r="C33" s="20" t="s">
        <v>6926</v>
      </c>
      <c r="D33" s="20" t="s">
        <v>8942</v>
      </c>
      <c r="E33" s="22" t="s">
        <v>9891</v>
      </c>
      <c r="F33" s="5">
        <v>20</v>
      </c>
      <c r="G33" s="39" t="s">
        <v>12318</v>
      </c>
      <c r="H33" s="37" t="s">
        <v>16569</v>
      </c>
      <c r="I33" s="29">
        <v>25565</v>
      </c>
      <c r="J33" s="31" t="s">
        <v>18535</v>
      </c>
      <c r="K33" s="31" t="s">
        <v>18543</v>
      </c>
      <c r="L33" s="30">
        <v>55</v>
      </c>
      <c r="M33" s="5">
        <v>160</v>
      </c>
      <c r="N33" s="5">
        <v>210</v>
      </c>
      <c r="O33" s="5">
        <f t="shared" si="0"/>
        <v>1.848E-3</v>
      </c>
      <c r="P33" s="5">
        <v>0.34</v>
      </c>
      <c r="Q33" s="35" t="s">
        <v>18655</v>
      </c>
      <c r="R33" s="5">
        <v>5980</v>
      </c>
      <c r="S33" s="26">
        <v>4839.8548000000001</v>
      </c>
      <c r="T33" s="25"/>
      <c r="U33" s="13">
        <v>20</v>
      </c>
      <c r="V33" s="13">
        <v>3824.4</v>
      </c>
      <c r="W33" s="27" t="str">
        <f t="shared" si="1"/>
        <v>Просмотр</v>
      </c>
      <c r="X33" s="28" t="str">
        <f>IF(E33="AIRLINE",CONCATENATE("https://carville.ru/",C33),IF(E33="TRIALLI",CONCATENATE("https://carville.ru/",C33),IF(E33="LUZAR",CONCATENATE("https://carville.ru/",C33),IF(E33="STARTVOLT",CONCATENATE("https://carville.ru/",C33),IF(E33="Carville Racing",CONCATENATE("https://carville.ru//",C33),"https://carville.ru")))))</f>
        <v>https://carville.ru/ALED-H3-02</v>
      </c>
      <c r="Y33" s="4"/>
      <c r="Z33" s="1"/>
      <c r="AA33" s="1"/>
      <c r="AB33" s="1"/>
      <c r="AC33" s="1"/>
      <c r="AD33" s="1"/>
      <c r="AE33" s="1"/>
    </row>
    <row r="34" spans="1:31" s="19" customFormat="1" ht="12.75" customHeight="1" x14ac:dyDescent="0.2">
      <c r="A34" s="21">
        <v>2444</v>
      </c>
      <c r="B34" s="20" t="s">
        <v>2469</v>
      </c>
      <c r="C34" s="20" t="s">
        <v>6927</v>
      </c>
      <c r="D34" s="20" t="s">
        <v>8942</v>
      </c>
      <c r="E34" s="22" t="s">
        <v>9891</v>
      </c>
      <c r="F34" s="5">
        <v>20</v>
      </c>
      <c r="G34" s="39" t="s">
        <v>12319</v>
      </c>
      <c r="H34" s="37" t="s">
        <v>16570</v>
      </c>
      <c r="I34" s="29">
        <v>25566</v>
      </c>
      <c r="J34" s="31" t="s">
        <v>18535</v>
      </c>
      <c r="K34" s="31" t="s">
        <v>18543</v>
      </c>
      <c r="L34" s="30">
        <v>55</v>
      </c>
      <c r="M34" s="5">
        <v>160</v>
      </c>
      <c r="N34" s="5">
        <v>210</v>
      </c>
      <c r="O34" s="5">
        <f t="shared" si="0"/>
        <v>1.848E-3</v>
      </c>
      <c r="P34" s="5">
        <v>0.42</v>
      </c>
      <c r="Q34" s="35" t="s">
        <v>18655</v>
      </c>
      <c r="R34" s="5">
        <v>6900</v>
      </c>
      <c r="S34" s="26">
        <v>5806.1415999999999</v>
      </c>
      <c r="T34" s="25"/>
      <c r="U34" s="13">
        <v>20</v>
      </c>
      <c r="V34" s="13">
        <v>4587.54</v>
      </c>
      <c r="W34" s="27" t="str">
        <f t="shared" si="1"/>
        <v>Просмотр</v>
      </c>
      <c r="X34" s="28" t="str">
        <f>IF(E34="AIRLINE",CONCATENATE("https://carville.ru/",C34),IF(E34="TRIALLI",CONCATENATE("https://carville.ru/",C34),IF(E34="LUZAR",CONCATENATE("https://carville.ru/",C34),IF(E34="STARTVOLT",CONCATENATE("https://carville.ru/",C34),IF(E34="Carville Racing",CONCATENATE("https://carville.ru//",C34),"https://carville.ru")))))</f>
        <v>https://carville.ru/ALED-H4-03</v>
      </c>
      <c r="Y34" s="4"/>
      <c r="Z34" s="1"/>
      <c r="AA34" s="1"/>
      <c r="AB34" s="1"/>
      <c r="AC34" s="1"/>
      <c r="AD34" s="1"/>
      <c r="AE34" s="1"/>
    </row>
    <row r="35" spans="1:31" s="19" customFormat="1" ht="12.75" customHeight="1" x14ac:dyDescent="0.2">
      <c r="A35" s="21">
        <v>2445</v>
      </c>
      <c r="B35" s="20" t="s">
        <v>2470</v>
      </c>
      <c r="C35" s="20" t="s">
        <v>6928</v>
      </c>
      <c r="D35" s="20" t="s">
        <v>8942</v>
      </c>
      <c r="E35" s="22" t="s">
        <v>9891</v>
      </c>
      <c r="F35" s="5">
        <v>20</v>
      </c>
      <c r="G35" s="39" t="s">
        <v>12320</v>
      </c>
      <c r="H35" s="37" t="s">
        <v>16571</v>
      </c>
      <c r="I35" s="29">
        <v>25567</v>
      </c>
      <c r="J35" s="31" t="s">
        <v>18535</v>
      </c>
      <c r="K35" s="31" t="s">
        <v>18543</v>
      </c>
      <c r="L35" s="30">
        <v>55</v>
      </c>
      <c r="M35" s="5">
        <v>160</v>
      </c>
      <c r="N35" s="5">
        <v>210</v>
      </c>
      <c r="O35" s="5">
        <f t="shared" si="0"/>
        <v>1.848E-3</v>
      </c>
      <c r="P35" s="5">
        <v>0.36</v>
      </c>
      <c r="Q35" s="35" t="s">
        <v>18655</v>
      </c>
      <c r="R35" s="5">
        <v>6260</v>
      </c>
      <c r="S35" s="26">
        <v>5069.3216000000002</v>
      </c>
      <c r="T35" s="25"/>
      <c r="U35" s="13">
        <v>20</v>
      </c>
      <c r="V35" s="13">
        <v>4005.3</v>
      </c>
      <c r="W35" s="27" t="str">
        <f t="shared" si="1"/>
        <v>Просмотр</v>
      </c>
      <c r="X35" s="28" t="str">
        <f>IF(E35="AIRLINE",CONCATENATE("https://carville.ru/",C35),IF(E35="TRIALLI",CONCATENATE("https://carville.ru/",C35),IF(E35="LUZAR",CONCATENATE("https://carville.ru/",C35),IF(E35="STARTVOLT",CONCATENATE("https://carville.ru/",C35),IF(E35="Carville Racing",CONCATENATE("https://carville.ru//",C35),"https://carville.ru")))))</f>
        <v>https://carville.ru/ALED-H7-04</v>
      </c>
      <c r="Y35" s="4"/>
      <c r="Z35" s="1"/>
      <c r="AA35" s="1"/>
      <c r="AB35" s="1"/>
      <c r="AC35" s="1"/>
      <c r="AD35" s="1"/>
      <c r="AE35" s="1"/>
    </row>
    <row r="36" spans="1:31" s="19" customFormat="1" ht="12.75" customHeight="1" x14ac:dyDescent="0.2">
      <c r="A36" s="21">
        <v>3839</v>
      </c>
      <c r="B36" s="20" t="s">
        <v>3864</v>
      </c>
      <c r="C36" s="20" t="s">
        <v>8322</v>
      </c>
      <c r="D36" s="20" t="s">
        <v>8942</v>
      </c>
      <c r="E36" s="22" t="s">
        <v>9891</v>
      </c>
      <c r="F36" s="5">
        <v>4</v>
      </c>
      <c r="G36" s="39" t="s">
        <v>13714</v>
      </c>
      <c r="H36" s="37" t="s">
        <v>17918</v>
      </c>
      <c r="I36" s="29">
        <v>40764</v>
      </c>
      <c r="J36" s="31" t="s">
        <v>18540</v>
      </c>
      <c r="K36" s="31" t="s">
        <v>18545</v>
      </c>
      <c r="L36" s="30">
        <v>1350</v>
      </c>
      <c r="M36" s="5">
        <v>100</v>
      </c>
      <c r="N36" s="5">
        <v>150</v>
      </c>
      <c r="O36" s="5">
        <f t="shared" si="0"/>
        <v>2.0250000000000001E-2</v>
      </c>
      <c r="P36" s="5">
        <v>2.6</v>
      </c>
      <c r="Q36" s="35" t="s">
        <v>18723</v>
      </c>
      <c r="R36" s="5">
        <v>9490</v>
      </c>
      <c r="S36" s="26">
        <v>7992.3917999999994</v>
      </c>
      <c r="T36" s="25"/>
      <c r="U36" s="13">
        <v>20</v>
      </c>
      <c r="V36" s="13">
        <v>5998.5</v>
      </c>
      <c r="W36" s="27" t="str">
        <f t="shared" si="1"/>
        <v>Просмотр</v>
      </c>
      <c r="X36" s="28" t="str">
        <f>IF(E36="AIRLINE",CONCATENATE("https://carville.ru/",C36),IF(E36="TRIALLI",CONCATENATE("https://carville.ru/",C36),IF(E36="LUZAR",CONCATENATE("https://carville.ru/",C36),IF(E36="STARTVOLT",CONCATENATE("https://carville.ru/",C36),IF(E36="Carville Racing",CONCATENATE("https://carville.ru//",C36),"https://carville.ru")))))</f>
        <v>https://carville.ru/ALED059</v>
      </c>
      <c r="Y36" s="4"/>
      <c r="Z36" s="1"/>
      <c r="AA36" s="1"/>
      <c r="AB36" s="1"/>
      <c r="AC36" s="1"/>
      <c r="AD36" s="1"/>
      <c r="AE36" s="1"/>
    </row>
    <row r="37" spans="1:31" s="19" customFormat="1" ht="12.75" customHeight="1" x14ac:dyDescent="0.2">
      <c r="A37" s="21">
        <v>3840</v>
      </c>
      <c r="B37" s="20" t="s">
        <v>3865</v>
      </c>
      <c r="C37" s="20" t="s">
        <v>8323</v>
      </c>
      <c r="D37" s="20" t="s">
        <v>8942</v>
      </c>
      <c r="E37" s="22" t="s">
        <v>9891</v>
      </c>
      <c r="F37" s="5">
        <v>10</v>
      </c>
      <c r="G37" s="39" t="s">
        <v>13715</v>
      </c>
      <c r="H37" s="37" t="s">
        <v>17919</v>
      </c>
      <c r="I37" s="29">
        <v>40761</v>
      </c>
      <c r="J37" s="31" t="s">
        <v>18540</v>
      </c>
      <c r="K37" s="31" t="s">
        <v>18545</v>
      </c>
      <c r="L37" s="30">
        <v>95</v>
      </c>
      <c r="M37" s="5">
        <v>630</v>
      </c>
      <c r="N37" s="5">
        <v>80</v>
      </c>
      <c r="O37" s="5">
        <f t="shared" si="0"/>
        <v>4.7879999999999997E-3</v>
      </c>
      <c r="P37" s="5">
        <v>1.3</v>
      </c>
      <c r="Q37" s="35" t="s">
        <v>18723</v>
      </c>
      <c r="R37" s="5">
        <v>4480</v>
      </c>
      <c r="S37" s="26">
        <v>3628.3121999999998</v>
      </c>
      <c r="T37" s="25"/>
      <c r="U37" s="13">
        <v>20</v>
      </c>
      <c r="V37" s="13">
        <v>2723.16</v>
      </c>
      <c r="W37" s="27" t="str">
        <f t="shared" si="1"/>
        <v>Просмотр</v>
      </c>
      <c r="X37" s="28" t="str">
        <f>IF(E37="AIRLINE",CONCATENATE("https://carville.ru/",C37),IF(E37="TRIALLI",CONCATENATE("https://carville.ru/",C37),IF(E37="LUZAR",CONCATENATE("https://carville.ru/",C37),IF(E37="STARTVOLT",CONCATENATE("https://carville.ru/",C37),IF(E37="Carville Racing",CONCATENATE("https://carville.ru//",C37),"https://carville.ru")))))</f>
        <v>https://carville.ru/ALED056</v>
      </c>
      <c r="Y37" s="4"/>
      <c r="Z37" s="1"/>
      <c r="AA37" s="1"/>
      <c r="AB37" s="1"/>
      <c r="AC37" s="1"/>
      <c r="AD37" s="1"/>
      <c r="AE37" s="1"/>
    </row>
    <row r="38" spans="1:31" s="19" customFormat="1" ht="12.75" customHeight="1" x14ac:dyDescent="0.2">
      <c r="A38" s="21">
        <v>3841</v>
      </c>
      <c r="B38" s="20" t="s">
        <v>3866</v>
      </c>
      <c r="C38" s="20" t="s">
        <v>8324</v>
      </c>
      <c r="D38" s="20" t="s">
        <v>8942</v>
      </c>
      <c r="E38" s="22" t="s">
        <v>9891</v>
      </c>
      <c r="F38" s="5">
        <v>6</v>
      </c>
      <c r="G38" s="39" t="s">
        <v>13716</v>
      </c>
      <c r="H38" s="37" t="s">
        <v>17920</v>
      </c>
      <c r="I38" s="29">
        <v>40762</v>
      </c>
      <c r="J38" s="31" t="s">
        <v>18540</v>
      </c>
      <c r="K38" s="31" t="s">
        <v>18545</v>
      </c>
      <c r="L38" s="30">
        <v>95</v>
      </c>
      <c r="M38" s="5">
        <v>900</v>
      </c>
      <c r="N38" s="5">
        <v>80</v>
      </c>
      <c r="O38" s="5">
        <f t="shared" si="0"/>
        <v>6.8400000000000006E-3</v>
      </c>
      <c r="P38" s="5">
        <v>2.1</v>
      </c>
      <c r="Q38" s="35" t="s">
        <v>18723</v>
      </c>
      <c r="R38" s="5">
        <v>6280</v>
      </c>
      <c r="S38" s="26">
        <v>5088.2683999999999</v>
      </c>
      <c r="T38" s="25"/>
      <c r="U38" s="13">
        <v>20</v>
      </c>
      <c r="V38" s="13">
        <v>3818.88</v>
      </c>
      <c r="W38" s="27" t="str">
        <f t="shared" si="1"/>
        <v>Просмотр</v>
      </c>
      <c r="X38" s="28" t="str">
        <f>IF(E38="AIRLINE",CONCATENATE("https://carville.ru/",C38),IF(E38="TRIALLI",CONCATENATE("https://carville.ru/",C38),IF(E38="LUZAR",CONCATENATE("https://carville.ru/",C38),IF(E38="STARTVOLT",CONCATENATE("https://carville.ru/",C38),IF(E38="Carville Racing",CONCATENATE("https://carville.ru//",C38),"https://carville.ru")))))</f>
        <v>https://carville.ru/ALED057</v>
      </c>
      <c r="Y38" s="4"/>
      <c r="Z38" s="1"/>
      <c r="AA38" s="1"/>
      <c r="AB38" s="1"/>
      <c r="AC38" s="1"/>
      <c r="AD38" s="1"/>
      <c r="AE38" s="1"/>
    </row>
    <row r="39" spans="1:31" s="19" customFormat="1" ht="12.75" customHeight="1" x14ac:dyDescent="0.2">
      <c r="A39" s="21">
        <v>3842</v>
      </c>
      <c r="B39" s="20" t="s">
        <v>3867</v>
      </c>
      <c r="C39" s="20" t="s">
        <v>8325</v>
      </c>
      <c r="D39" s="20" t="s">
        <v>8942</v>
      </c>
      <c r="E39" s="22" t="s">
        <v>9891</v>
      </c>
      <c r="F39" s="5">
        <v>6</v>
      </c>
      <c r="G39" s="39" t="s">
        <v>13717</v>
      </c>
      <c r="H39" s="37" t="s">
        <v>17921</v>
      </c>
      <c r="I39" s="29">
        <v>40763</v>
      </c>
      <c r="J39" s="31" t="s">
        <v>18540</v>
      </c>
      <c r="K39" s="31" t="s">
        <v>18545</v>
      </c>
      <c r="L39" s="30">
        <v>95</v>
      </c>
      <c r="M39" s="5">
        <v>1120</v>
      </c>
      <c r="N39" s="5">
        <v>80</v>
      </c>
      <c r="O39" s="5">
        <f t="shared" si="0"/>
        <v>8.5120000000000005E-3</v>
      </c>
      <c r="P39" s="5">
        <v>2.4</v>
      </c>
      <c r="Q39" s="35" t="s">
        <v>18723</v>
      </c>
      <c r="R39" s="5">
        <v>7710</v>
      </c>
      <c r="S39" s="26">
        <v>6494.5419999999995</v>
      </c>
      <c r="T39" s="25"/>
      <c r="U39" s="13">
        <v>20</v>
      </c>
      <c r="V39" s="13">
        <v>4874.28</v>
      </c>
      <c r="W39" s="27" t="str">
        <f t="shared" si="1"/>
        <v>Просмотр</v>
      </c>
      <c r="X39" s="28" t="str">
        <f>IF(E39="AIRLINE",CONCATENATE("https://carville.ru/",C39),IF(E39="TRIALLI",CONCATENATE("https://carville.ru/",C39),IF(E39="LUZAR",CONCATENATE("https://carville.ru/",C39),IF(E39="STARTVOLT",CONCATENATE("https://carville.ru/",C39),IF(E39="Carville Racing",CONCATENATE("https://carville.ru//",C39),"https://carville.ru")))))</f>
        <v>https://carville.ru/ALED058</v>
      </c>
      <c r="Y39" s="4"/>
      <c r="Z39" s="1"/>
      <c r="AA39" s="1"/>
      <c r="AB39" s="1"/>
      <c r="AC39" s="1"/>
      <c r="AD39" s="1"/>
      <c r="AE39" s="1"/>
    </row>
    <row r="40" spans="1:31" s="19" customFormat="1" ht="12.75" customHeight="1" x14ac:dyDescent="0.2">
      <c r="A40" s="21">
        <v>3843</v>
      </c>
      <c r="B40" s="20" t="s">
        <v>3868</v>
      </c>
      <c r="C40" s="20" t="s">
        <v>8326</v>
      </c>
      <c r="D40" s="20" t="s">
        <v>8942</v>
      </c>
      <c r="E40" s="22" t="s">
        <v>9891</v>
      </c>
      <c r="F40" s="5">
        <v>15</v>
      </c>
      <c r="G40" s="39" t="s">
        <v>13718</v>
      </c>
      <c r="H40" s="37" t="s">
        <v>17922</v>
      </c>
      <c r="I40" s="29">
        <v>34731</v>
      </c>
      <c r="J40" s="31" t="s">
        <v>18536</v>
      </c>
      <c r="K40" s="31" t="s">
        <v>18545</v>
      </c>
      <c r="L40" s="30">
        <v>190</v>
      </c>
      <c r="M40" s="5">
        <v>95</v>
      </c>
      <c r="N40" s="5">
        <v>80</v>
      </c>
      <c r="O40" s="5">
        <f t="shared" si="0"/>
        <v>1.444E-3</v>
      </c>
      <c r="P40" s="5">
        <v>0.46600000000000003</v>
      </c>
      <c r="Q40" s="35" t="s">
        <v>18723</v>
      </c>
      <c r="R40" s="5">
        <v>1530</v>
      </c>
      <c r="S40" s="26">
        <v>1192.5958000000001</v>
      </c>
      <c r="T40" s="25"/>
      <c r="U40" s="13">
        <v>20</v>
      </c>
      <c r="V40" s="13">
        <v>895.08</v>
      </c>
      <c r="W40" s="27" t="str">
        <f t="shared" si="1"/>
        <v>Просмотр</v>
      </c>
      <c r="X40" s="28" t="str">
        <f>IF(E40="AIRLINE",CONCATENATE("https://carville.ru/",C40),IF(E40="TRIALLI",CONCATENATE("https://carville.ru/",C40),IF(E40="LUZAR",CONCATENATE("https://carville.ru/",C40),IF(E40="STARTVOLT",CONCATENATE("https://carville.ru/",C40),IF(E40="Carville Racing",CONCATENATE("https://carville.ru//",C40),"https://carville.ru")))))</f>
        <v>https://carville.ru/ALED047</v>
      </c>
      <c r="Y40" s="4"/>
      <c r="Z40" s="1"/>
      <c r="AA40" s="1"/>
      <c r="AB40" s="1"/>
      <c r="AC40" s="1"/>
      <c r="AD40" s="1"/>
      <c r="AE40" s="1"/>
    </row>
    <row r="41" spans="1:31" s="19" customFormat="1" ht="12.75" customHeight="1" x14ac:dyDescent="0.2">
      <c r="A41" s="21">
        <v>3844</v>
      </c>
      <c r="B41" s="20" t="s">
        <v>3869</v>
      </c>
      <c r="C41" s="20" t="s">
        <v>8327</v>
      </c>
      <c r="D41" s="20" t="s">
        <v>8942</v>
      </c>
      <c r="E41" s="22" t="s">
        <v>9891</v>
      </c>
      <c r="F41" s="5">
        <v>15</v>
      </c>
      <c r="G41" s="39" t="s">
        <v>13719</v>
      </c>
      <c r="H41" s="37" t="s">
        <v>17923</v>
      </c>
      <c r="I41" s="29">
        <v>34729</v>
      </c>
      <c r="J41" s="31" t="s">
        <v>18537</v>
      </c>
      <c r="K41" s="31" t="s">
        <v>18545</v>
      </c>
      <c r="L41" s="30">
        <v>190</v>
      </c>
      <c r="M41" s="5">
        <v>95</v>
      </c>
      <c r="N41" s="5">
        <v>80</v>
      </c>
      <c r="O41" s="5">
        <f t="shared" si="0"/>
        <v>1.444E-3</v>
      </c>
      <c r="P41" s="5">
        <v>0.46200000000000002</v>
      </c>
      <c r="Q41" s="35" t="s">
        <v>18723</v>
      </c>
      <c r="R41" s="5">
        <v>1455</v>
      </c>
      <c r="S41" s="26">
        <v>1135.7554</v>
      </c>
      <c r="T41" s="25"/>
      <c r="U41" s="13">
        <v>20</v>
      </c>
      <c r="V41" s="13">
        <v>852.42</v>
      </c>
      <c r="W41" s="27" t="str">
        <f t="shared" si="1"/>
        <v>Просмотр</v>
      </c>
      <c r="X41" s="28" t="str">
        <f>IF(E41="AIRLINE",CONCATENATE("https://carville.ru/",C41),IF(E41="TRIALLI",CONCATENATE("https://carville.ru/",C41),IF(E41="LUZAR",CONCATENATE("https://carville.ru/",C41),IF(E41="STARTVOLT",CONCATENATE("https://carville.ru/",C41),IF(E41="Carville Racing",CONCATENATE("https://carville.ru//",C41),"https://carville.ru")))))</f>
        <v>https://carville.ru/ALED045</v>
      </c>
      <c r="Y41" s="4"/>
      <c r="Z41" s="1"/>
      <c r="AA41" s="1"/>
      <c r="AB41" s="1"/>
      <c r="AC41" s="1"/>
      <c r="AD41" s="1"/>
      <c r="AE41" s="1"/>
    </row>
    <row r="42" spans="1:31" s="19" customFormat="1" ht="12.75" customHeight="1" x14ac:dyDescent="0.2">
      <c r="A42" s="21">
        <v>3845</v>
      </c>
      <c r="B42" s="20" t="s">
        <v>3870</v>
      </c>
      <c r="C42" s="20" t="s">
        <v>8328</v>
      </c>
      <c r="D42" s="20" t="s">
        <v>8942</v>
      </c>
      <c r="E42" s="22" t="s">
        <v>9891</v>
      </c>
      <c r="F42" s="5">
        <v>15</v>
      </c>
      <c r="G42" s="39" t="s">
        <v>13720</v>
      </c>
      <c r="H42" s="37" t="s">
        <v>17924</v>
      </c>
      <c r="I42" s="29">
        <v>34730</v>
      </c>
      <c r="J42" s="31" t="s">
        <v>18536</v>
      </c>
      <c r="K42" s="31" t="s">
        <v>18545</v>
      </c>
      <c r="L42" s="30">
        <v>190</v>
      </c>
      <c r="M42" s="5">
        <v>95</v>
      </c>
      <c r="N42" s="5">
        <v>80</v>
      </c>
      <c r="O42" s="5">
        <f t="shared" si="0"/>
        <v>1.444E-3</v>
      </c>
      <c r="P42" s="5">
        <v>0.46300000000000002</v>
      </c>
      <c r="Q42" s="35" t="s">
        <v>18723</v>
      </c>
      <c r="R42" s="5">
        <v>1455</v>
      </c>
      <c r="S42" s="26">
        <v>1135.7554</v>
      </c>
      <c r="T42" s="25"/>
      <c r="U42" s="13">
        <v>20</v>
      </c>
      <c r="V42" s="13">
        <v>852.42</v>
      </c>
      <c r="W42" s="27" t="str">
        <f t="shared" si="1"/>
        <v>Просмотр</v>
      </c>
      <c r="X42" s="28" t="str">
        <f>IF(E42="AIRLINE",CONCATENATE("https://carville.ru/",C42),IF(E42="TRIALLI",CONCATENATE("https://carville.ru/",C42),IF(E42="LUZAR",CONCATENATE("https://carville.ru/",C42),IF(E42="STARTVOLT",CONCATENATE("https://carville.ru/",C42),IF(E42="Carville Racing",CONCATENATE("https://carville.ru//",C42),"https://carville.ru")))))</f>
        <v>https://carville.ru/ALED046</v>
      </c>
      <c r="Y42" s="4"/>
      <c r="Z42" s="1"/>
      <c r="AA42" s="1"/>
      <c r="AB42" s="1"/>
      <c r="AC42" s="1"/>
      <c r="AD42" s="1"/>
      <c r="AE42" s="1"/>
    </row>
    <row r="43" spans="1:31" s="19" customFormat="1" ht="12.75" customHeight="1" x14ac:dyDescent="0.2">
      <c r="A43" s="21">
        <v>3846</v>
      </c>
      <c r="B43" s="20" t="s">
        <v>3871</v>
      </c>
      <c r="C43" s="20" t="s">
        <v>8329</v>
      </c>
      <c r="D43" s="20" t="s">
        <v>8942</v>
      </c>
      <c r="E43" s="22" t="s">
        <v>9891</v>
      </c>
      <c r="F43" s="5">
        <v>20</v>
      </c>
      <c r="G43" s="39" t="s">
        <v>13721</v>
      </c>
      <c r="H43" s="37" t="s">
        <v>17925</v>
      </c>
      <c r="I43" s="29">
        <v>34733</v>
      </c>
      <c r="J43" s="31" t="s">
        <v>18536</v>
      </c>
      <c r="K43" s="31" t="s">
        <v>18545</v>
      </c>
      <c r="L43" s="30">
        <v>260</v>
      </c>
      <c r="M43" s="5">
        <v>80</v>
      </c>
      <c r="N43" s="5">
        <v>95</v>
      </c>
      <c r="O43" s="5">
        <f t="shared" si="0"/>
        <v>1.9760000000000003E-3</v>
      </c>
      <c r="P43" s="5">
        <v>0.71699999999999997</v>
      </c>
      <c r="Q43" s="35" t="s">
        <v>18723</v>
      </c>
      <c r="R43" s="5">
        <v>2140</v>
      </c>
      <c r="S43" s="26">
        <v>1667.3183999999999</v>
      </c>
      <c r="T43" s="25"/>
      <c r="U43" s="13">
        <v>20</v>
      </c>
      <c r="V43" s="13">
        <v>1251.3599999999999</v>
      </c>
      <c r="W43" s="27" t="str">
        <f t="shared" si="1"/>
        <v>Просмотр</v>
      </c>
      <c r="X43" s="28" t="str">
        <f>IF(E43="AIRLINE",CONCATENATE("https://carville.ru/",C43),IF(E43="TRIALLI",CONCATENATE("https://carville.ru/",C43),IF(E43="LUZAR",CONCATENATE("https://carville.ru/",C43),IF(E43="STARTVOLT",CONCATENATE("https://carville.ru/",C43),IF(E43="Carville Racing",CONCATENATE("https://carville.ru//",C43),"https://carville.ru")))))</f>
        <v>https://carville.ru/ALED049</v>
      </c>
      <c r="Y43" s="4"/>
      <c r="Z43" s="1"/>
      <c r="AA43" s="1"/>
      <c r="AB43" s="1"/>
      <c r="AC43" s="1"/>
      <c r="AD43" s="1"/>
      <c r="AE43" s="1"/>
    </row>
    <row r="44" spans="1:31" s="19" customFormat="1" ht="12.75" customHeight="1" x14ac:dyDescent="0.2">
      <c r="A44" s="21">
        <v>3847</v>
      </c>
      <c r="B44" s="20" t="s">
        <v>3872</v>
      </c>
      <c r="C44" s="20" t="s">
        <v>8330</v>
      </c>
      <c r="D44" s="20" t="s">
        <v>8942</v>
      </c>
      <c r="E44" s="22" t="s">
        <v>9891</v>
      </c>
      <c r="F44" s="5">
        <v>10</v>
      </c>
      <c r="G44" s="39" t="s">
        <v>13722</v>
      </c>
      <c r="H44" s="37" t="s">
        <v>17926</v>
      </c>
      <c r="I44" s="29">
        <v>34734</v>
      </c>
      <c r="J44" s="31" t="s">
        <v>18536</v>
      </c>
      <c r="K44" s="31" t="s">
        <v>18545</v>
      </c>
      <c r="L44" s="30">
        <v>330</v>
      </c>
      <c r="M44" s="5">
        <v>80</v>
      </c>
      <c r="N44" s="5">
        <v>95</v>
      </c>
      <c r="O44" s="5">
        <f t="shared" si="0"/>
        <v>2.5080000000000002E-3</v>
      </c>
      <c r="P44" s="5">
        <v>0.85499999999999998</v>
      </c>
      <c r="Q44" s="35" t="s">
        <v>18723</v>
      </c>
      <c r="R44" s="5">
        <v>2720</v>
      </c>
      <c r="S44" s="26">
        <v>2202.0392000000002</v>
      </c>
      <c r="T44" s="25"/>
      <c r="U44" s="13">
        <v>20</v>
      </c>
      <c r="V44" s="13">
        <v>1652.7</v>
      </c>
      <c r="W44" s="27" t="str">
        <f t="shared" si="1"/>
        <v>Просмотр</v>
      </c>
      <c r="X44" s="28" t="str">
        <f>IF(E44="AIRLINE",CONCATENATE("https://carville.ru/",C44),IF(E44="TRIALLI",CONCATENATE("https://carville.ru/",C44),IF(E44="LUZAR",CONCATENATE("https://carville.ru/",C44),IF(E44="STARTVOLT",CONCATENATE("https://carville.ru/",C44),IF(E44="Carville Racing",CONCATENATE("https://carville.ru//",C44),"https://carville.ru")))))</f>
        <v>https://carville.ru/ALED050</v>
      </c>
      <c r="Y44" s="4"/>
      <c r="Z44" s="1"/>
      <c r="AA44" s="1"/>
      <c r="AB44" s="1"/>
      <c r="AC44" s="1"/>
      <c r="AD44" s="1"/>
      <c r="AE44" s="1"/>
    </row>
    <row r="45" spans="1:31" s="19" customFormat="1" ht="12.75" customHeight="1" x14ac:dyDescent="0.2">
      <c r="A45" s="21">
        <v>3848</v>
      </c>
      <c r="B45" s="20" t="s">
        <v>3873</v>
      </c>
      <c r="C45" s="20" t="s">
        <v>8331</v>
      </c>
      <c r="D45" s="20" t="s">
        <v>8942</v>
      </c>
      <c r="E45" s="22" t="s">
        <v>9891</v>
      </c>
      <c r="F45" s="5">
        <v>8</v>
      </c>
      <c r="G45" s="39" t="s">
        <v>13723</v>
      </c>
      <c r="H45" s="37" t="s">
        <v>17927</v>
      </c>
      <c r="I45" s="29">
        <v>34735</v>
      </c>
      <c r="J45" s="31" t="s">
        <v>18536</v>
      </c>
      <c r="K45" s="31" t="s">
        <v>18545</v>
      </c>
      <c r="L45" s="30">
        <v>540</v>
      </c>
      <c r="M45" s="5">
        <v>80</v>
      </c>
      <c r="N45" s="5">
        <v>95</v>
      </c>
      <c r="O45" s="5">
        <f t="shared" si="0"/>
        <v>4.104E-3</v>
      </c>
      <c r="P45" s="5">
        <v>1.1459999999999999</v>
      </c>
      <c r="Q45" s="35" t="s">
        <v>18723</v>
      </c>
      <c r="R45" s="5">
        <v>4030</v>
      </c>
      <c r="S45" s="26">
        <v>3265.1651999999999</v>
      </c>
      <c r="T45" s="25"/>
      <c r="U45" s="13">
        <v>20</v>
      </c>
      <c r="V45" s="13">
        <v>2450.58</v>
      </c>
      <c r="W45" s="27" t="str">
        <f t="shared" si="1"/>
        <v>Просмотр</v>
      </c>
      <c r="X45" s="28" t="str">
        <f>IF(E45="AIRLINE",CONCATENATE("https://carville.ru/",C45),IF(E45="TRIALLI",CONCATENATE("https://carville.ru/",C45),IF(E45="LUZAR",CONCATENATE("https://carville.ru/",C45),IF(E45="STARTVOLT",CONCATENATE("https://carville.ru/",C45),IF(E45="Carville Racing",CONCATENATE("https://carville.ru//",C45),"https://carville.ru")))))</f>
        <v>https://carville.ru/ALED051</v>
      </c>
      <c r="Y45" s="4"/>
      <c r="Z45" s="1"/>
      <c r="AA45" s="1"/>
      <c r="AB45" s="1"/>
      <c r="AC45" s="1"/>
      <c r="AD45" s="1"/>
      <c r="AE45" s="1"/>
    </row>
    <row r="46" spans="1:31" s="19" customFormat="1" ht="12.75" customHeight="1" x14ac:dyDescent="0.2">
      <c r="A46" s="21">
        <v>3849</v>
      </c>
      <c r="B46" s="20" t="s">
        <v>3874</v>
      </c>
      <c r="C46" s="20" t="s">
        <v>8332</v>
      </c>
      <c r="D46" s="20" t="s">
        <v>8942</v>
      </c>
      <c r="E46" s="22" t="s">
        <v>9891</v>
      </c>
      <c r="F46" s="5">
        <v>8</v>
      </c>
      <c r="G46" s="39" t="s">
        <v>13724</v>
      </c>
      <c r="H46" s="37" t="s">
        <v>17928</v>
      </c>
      <c r="I46" s="29">
        <v>34736</v>
      </c>
      <c r="J46" s="31" t="s">
        <v>18536</v>
      </c>
      <c r="K46" s="31" t="s">
        <v>18545</v>
      </c>
      <c r="L46" s="30">
        <v>780</v>
      </c>
      <c r="M46" s="5">
        <v>80</v>
      </c>
      <c r="N46" s="5">
        <v>95</v>
      </c>
      <c r="O46" s="5">
        <f t="shared" si="0"/>
        <v>5.9280000000000001E-3</v>
      </c>
      <c r="P46" s="5">
        <v>1.7</v>
      </c>
      <c r="Q46" s="35" t="s">
        <v>18723</v>
      </c>
      <c r="R46" s="5">
        <v>5320</v>
      </c>
      <c r="S46" s="26">
        <v>4308.2918</v>
      </c>
      <c r="T46" s="25"/>
      <c r="U46" s="13">
        <v>20</v>
      </c>
      <c r="V46" s="13">
        <v>3233.46</v>
      </c>
      <c r="W46" s="27" t="str">
        <f t="shared" si="1"/>
        <v>Просмотр</v>
      </c>
      <c r="X46" s="28" t="str">
        <f>IF(E46="AIRLINE",CONCATENATE("https://carville.ru/",C46),IF(E46="TRIALLI",CONCATENATE("https://carville.ru/",C46),IF(E46="LUZAR",CONCATENATE("https://carville.ru/",C46),IF(E46="STARTVOLT",CONCATENATE("https://carville.ru/",C46),IF(E46="Carville Racing",CONCATENATE("https://carville.ru//",C46),"https://carville.ru")))))</f>
        <v>https://carville.ru/ALED052</v>
      </c>
      <c r="Y46" s="4"/>
      <c r="Z46" s="1"/>
      <c r="AA46" s="1"/>
      <c r="AB46" s="1"/>
      <c r="AC46" s="1"/>
      <c r="AD46" s="1"/>
      <c r="AE46" s="1"/>
    </row>
    <row r="47" spans="1:31" s="19" customFormat="1" ht="12.75" customHeight="1" x14ac:dyDescent="0.2">
      <c r="A47" s="21">
        <v>3850</v>
      </c>
      <c r="B47" s="20" t="s">
        <v>3875</v>
      </c>
      <c r="C47" s="20" t="s">
        <v>8333</v>
      </c>
      <c r="D47" s="20" t="s">
        <v>8942</v>
      </c>
      <c r="E47" s="22" t="s">
        <v>9891</v>
      </c>
      <c r="F47" s="5">
        <v>10</v>
      </c>
      <c r="G47" s="39" t="s">
        <v>13725</v>
      </c>
      <c r="H47" s="37" t="s">
        <v>17929</v>
      </c>
      <c r="I47" s="29">
        <v>34727</v>
      </c>
      <c r="J47" s="31" t="s">
        <v>18539</v>
      </c>
      <c r="K47" s="31" t="s">
        <v>18545</v>
      </c>
      <c r="L47" s="30">
        <v>110</v>
      </c>
      <c r="M47" s="5">
        <v>80</v>
      </c>
      <c r="N47" s="5">
        <v>100</v>
      </c>
      <c r="O47" s="5">
        <f t="shared" si="0"/>
        <v>8.8000000000000014E-4</v>
      </c>
      <c r="P47" s="5">
        <v>0.33200000000000002</v>
      </c>
      <c r="Q47" s="35" t="s">
        <v>18723</v>
      </c>
      <c r="R47" s="5">
        <v>970</v>
      </c>
      <c r="S47" s="26">
        <v>756.81939999999997</v>
      </c>
      <c r="T47" s="25"/>
      <c r="U47" s="13">
        <v>20</v>
      </c>
      <c r="V47" s="13">
        <v>568.02</v>
      </c>
      <c r="W47" s="27" t="str">
        <f t="shared" si="1"/>
        <v>Просмотр</v>
      </c>
      <c r="X47" s="28" t="str">
        <f>IF(E47="AIRLINE",CONCATENATE("https://carville.ru/",C47),IF(E47="TRIALLI",CONCATENATE("https://carville.ru/",C47),IF(E47="LUZAR",CONCATENATE("https://carville.ru/",C47),IF(E47="STARTVOLT",CONCATENATE("https://carville.ru/",C47),IF(E47="Carville Racing",CONCATENATE("https://carville.ru//",C47),"https://carville.ru")))))</f>
        <v>https://carville.ru/ALED042</v>
      </c>
      <c r="Y47" s="4"/>
      <c r="Z47" s="1"/>
      <c r="AA47" s="1"/>
      <c r="AB47" s="1"/>
      <c r="AC47" s="1"/>
      <c r="AD47" s="1"/>
      <c r="AE47" s="1"/>
    </row>
    <row r="48" spans="1:31" s="19" customFormat="1" ht="12.75" customHeight="1" x14ac:dyDescent="0.2">
      <c r="A48" s="21">
        <v>3851</v>
      </c>
      <c r="B48" s="20" t="s">
        <v>3876</v>
      </c>
      <c r="C48" s="20" t="s">
        <v>8334</v>
      </c>
      <c r="D48" s="20" t="s">
        <v>8942</v>
      </c>
      <c r="E48" s="22" t="s">
        <v>9891</v>
      </c>
      <c r="F48" s="5">
        <v>10</v>
      </c>
      <c r="G48" s="39" t="s">
        <v>13726</v>
      </c>
      <c r="H48" s="37" t="s">
        <v>17930</v>
      </c>
      <c r="I48" s="29">
        <v>34728</v>
      </c>
      <c r="J48" s="31" t="s">
        <v>18537</v>
      </c>
      <c r="K48" s="31" t="s">
        <v>18545</v>
      </c>
      <c r="L48" s="30">
        <v>110</v>
      </c>
      <c r="M48" s="5">
        <v>80</v>
      </c>
      <c r="N48" s="5">
        <v>100</v>
      </c>
      <c r="O48" s="5">
        <f t="shared" si="0"/>
        <v>8.8000000000000014E-4</v>
      </c>
      <c r="P48" s="5">
        <v>0.34100000000000003</v>
      </c>
      <c r="Q48" s="35" t="s">
        <v>18723</v>
      </c>
      <c r="R48" s="5">
        <v>990</v>
      </c>
      <c r="S48" s="26">
        <v>773.66099999999994</v>
      </c>
      <c r="T48" s="25"/>
      <c r="U48" s="13">
        <v>20</v>
      </c>
      <c r="V48" s="13">
        <v>580.67999999999995</v>
      </c>
      <c r="W48" s="27" t="str">
        <f t="shared" si="1"/>
        <v>Просмотр</v>
      </c>
      <c r="X48" s="28" t="str">
        <f>IF(E48="AIRLINE",CONCATENATE("https://carville.ru/",C48),IF(E48="TRIALLI",CONCATENATE("https://carville.ru/",C48),IF(E48="LUZAR",CONCATENATE("https://carville.ru/",C48),IF(E48="STARTVOLT",CONCATENATE("https://carville.ru/",C48),IF(E48="Carville Racing",CONCATENATE("https://carville.ru//",C48),"https://carville.ru")))))</f>
        <v>https://carville.ru/ALED043</v>
      </c>
      <c r="Y48" s="4"/>
      <c r="Z48" s="1"/>
      <c r="AA48" s="1"/>
      <c r="AB48" s="1"/>
      <c r="AC48" s="1"/>
      <c r="AD48" s="1"/>
      <c r="AE48" s="1"/>
    </row>
    <row r="49" spans="1:31" s="19" customFormat="1" ht="12.75" customHeight="1" x14ac:dyDescent="0.2">
      <c r="A49" s="21">
        <v>3852</v>
      </c>
      <c r="B49" s="20" t="s">
        <v>3877</v>
      </c>
      <c r="C49" s="20" t="s">
        <v>8335</v>
      </c>
      <c r="D49" s="20" t="s">
        <v>8942</v>
      </c>
      <c r="E49" s="22" t="s">
        <v>9891</v>
      </c>
      <c r="F49" s="5">
        <v>10</v>
      </c>
      <c r="G49" s="39" t="s">
        <v>13727</v>
      </c>
      <c r="H49" s="37" t="s">
        <v>17931</v>
      </c>
      <c r="I49" s="29">
        <v>34725</v>
      </c>
      <c r="J49" s="31" t="s">
        <v>18537</v>
      </c>
      <c r="K49" s="31" t="s">
        <v>18545</v>
      </c>
      <c r="L49" s="30">
        <v>110</v>
      </c>
      <c r="M49" s="5">
        <v>80</v>
      </c>
      <c r="N49" s="5">
        <v>100</v>
      </c>
      <c r="O49" s="5">
        <f t="shared" si="0"/>
        <v>8.8000000000000014E-4</v>
      </c>
      <c r="P49" s="5">
        <v>0.33900000000000002</v>
      </c>
      <c r="Q49" s="35" t="s">
        <v>18723</v>
      </c>
      <c r="R49" s="5">
        <v>985</v>
      </c>
      <c r="S49" s="26">
        <v>739.9778</v>
      </c>
      <c r="T49" s="25"/>
      <c r="U49" s="13">
        <v>20</v>
      </c>
      <c r="V49" s="13">
        <v>555.36</v>
      </c>
      <c r="W49" s="27" t="str">
        <f t="shared" si="1"/>
        <v>Просмотр</v>
      </c>
      <c r="X49" s="28" t="str">
        <f>IF(E49="AIRLINE",CONCATENATE("https://carville.ru/",C49),IF(E49="TRIALLI",CONCATENATE("https://carville.ru/",C49),IF(E49="LUZAR",CONCATENATE("https://carville.ru/",C49),IF(E49="STARTVOLT",CONCATENATE("https://carville.ru/",C49),IF(E49="Carville Racing",CONCATENATE("https://carville.ru//",C49),"https://carville.ru")))))</f>
        <v>https://carville.ru/ALED040</v>
      </c>
      <c r="Y49" s="4"/>
      <c r="Z49" s="1"/>
      <c r="AA49" s="1"/>
      <c r="AB49" s="1"/>
      <c r="AC49" s="1"/>
      <c r="AD49" s="1"/>
      <c r="AE49" s="1"/>
    </row>
    <row r="50" spans="1:31" s="19" customFormat="1" ht="12.75" customHeight="1" x14ac:dyDescent="0.2">
      <c r="A50" s="21">
        <v>3853</v>
      </c>
      <c r="B50" s="20" t="s">
        <v>3878</v>
      </c>
      <c r="C50" s="20" t="s">
        <v>8336</v>
      </c>
      <c r="D50" s="20" t="s">
        <v>8942</v>
      </c>
      <c r="E50" s="22" t="s">
        <v>9891</v>
      </c>
      <c r="F50" s="5">
        <v>10</v>
      </c>
      <c r="G50" s="39" t="s">
        <v>13728</v>
      </c>
      <c r="H50" s="37" t="s">
        <v>17932</v>
      </c>
      <c r="I50" s="29">
        <v>34726</v>
      </c>
      <c r="J50" s="31" t="s">
        <v>18539</v>
      </c>
      <c r="K50" s="31" t="s">
        <v>18545</v>
      </c>
      <c r="L50" s="30">
        <v>110</v>
      </c>
      <c r="M50" s="5">
        <v>80</v>
      </c>
      <c r="N50" s="5">
        <v>100</v>
      </c>
      <c r="O50" s="5">
        <f t="shared" si="0"/>
        <v>8.8000000000000014E-4</v>
      </c>
      <c r="P50" s="5">
        <v>0.34100000000000003</v>
      </c>
      <c r="Q50" s="35" t="s">
        <v>18723</v>
      </c>
      <c r="R50" s="5">
        <v>985</v>
      </c>
      <c r="S50" s="26">
        <v>739.9778</v>
      </c>
      <c r="T50" s="25"/>
      <c r="U50" s="13">
        <v>20</v>
      </c>
      <c r="V50" s="13">
        <v>555.36</v>
      </c>
      <c r="W50" s="27" t="str">
        <f t="shared" si="1"/>
        <v>Просмотр</v>
      </c>
      <c r="X50" s="28" t="str">
        <f>IF(E50="AIRLINE",CONCATENATE("https://carville.ru/",C50),IF(E50="TRIALLI",CONCATENATE("https://carville.ru/",C50),IF(E50="LUZAR",CONCATENATE("https://carville.ru/",C50),IF(E50="STARTVOLT",CONCATENATE("https://carville.ru/",C50),IF(E50="Carville Racing",CONCATENATE("https://carville.ru//",C50),"https://carville.ru")))))</f>
        <v>https://carville.ru/ALED041</v>
      </c>
      <c r="Y50" s="4"/>
      <c r="Z50" s="1"/>
      <c r="AA50" s="1"/>
      <c r="AB50" s="1"/>
      <c r="AC50" s="1"/>
      <c r="AD50" s="1"/>
      <c r="AE50" s="1"/>
    </row>
    <row r="51" spans="1:31" s="19" customFormat="1" ht="12.75" customHeight="1" x14ac:dyDescent="0.2">
      <c r="A51" s="21">
        <v>3854</v>
      </c>
      <c r="B51" s="20" t="s">
        <v>3879</v>
      </c>
      <c r="C51" s="20" t="s">
        <v>8337</v>
      </c>
      <c r="D51" s="20" t="s">
        <v>8942</v>
      </c>
      <c r="E51" s="22" t="s">
        <v>9891</v>
      </c>
      <c r="F51" s="5">
        <v>6</v>
      </c>
      <c r="G51" s="39" t="s">
        <v>13729</v>
      </c>
      <c r="H51" s="37" t="s">
        <v>17933</v>
      </c>
      <c r="I51" s="29">
        <v>34737</v>
      </c>
      <c r="J51" s="31" t="s">
        <v>18536</v>
      </c>
      <c r="K51" s="31" t="s">
        <v>18545</v>
      </c>
      <c r="L51" s="30">
        <v>900</v>
      </c>
      <c r="M51" s="5">
        <v>90</v>
      </c>
      <c r="N51" s="5">
        <v>95</v>
      </c>
      <c r="O51" s="5">
        <f t="shared" si="0"/>
        <v>7.6950000000000005E-3</v>
      </c>
      <c r="P51" s="5">
        <v>2</v>
      </c>
      <c r="Q51" s="35" t="s">
        <v>18723</v>
      </c>
      <c r="R51" s="5">
        <v>6290</v>
      </c>
      <c r="S51" s="26">
        <v>5094.5839999999998</v>
      </c>
      <c r="T51" s="25"/>
      <c r="U51" s="13">
        <v>20</v>
      </c>
      <c r="V51" s="13">
        <v>3823.62</v>
      </c>
      <c r="W51" s="27" t="str">
        <f t="shared" si="1"/>
        <v>Просмотр</v>
      </c>
      <c r="X51" s="28" t="str">
        <f>IF(E51="AIRLINE",CONCATENATE("https://carville.ru/",C51),IF(E51="TRIALLI",CONCATENATE("https://carville.ru/",C51),IF(E51="LUZAR",CONCATENATE("https://carville.ru/",C51),IF(E51="STARTVOLT",CONCATENATE("https://carville.ru/",C51),IF(E51="Carville Racing",CONCATENATE("https://carville.ru//",C51),"https://carville.ru")))))</f>
        <v>https://carville.ru/ALED053</v>
      </c>
      <c r="Y51" s="4"/>
      <c r="Z51" s="1"/>
      <c r="AA51" s="1"/>
      <c r="AB51" s="1"/>
      <c r="AC51" s="1"/>
      <c r="AD51" s="1"/>
      <c r="AE51" s="1"/>
    </row>
    <row r="52" spans="1:31" s="19" customFormat="1" ht="12.75" customHeight="1" x14ac:dyDescent="0.2">
      <c r="A52" s="21">
        <v>3855</v>
      </c>
      <c r="B52" s="20" t="s">
        <v>3880</v>
      </c>
      <c r="C52" s="20" t="s">
        <v>8338</v>
      </c>
      <c r="D52" s="20" t="s">
        <v>8942</v>
      </c>
      <c r="E52" s="22" t="s">
        <v>9891</v>
      </c>
      <c r="F52" s="5">
        <v>6</v>
      </c>
      <c r="G52" s="39" t="s">
        <v>13730</v>
      </c>
      <c r="H52" s="37" t="s">
        <v>17934</v>
      </c>
      <c r="I52" s="29">
        <v>34738</v>
      </c>
      <c r="J52" s="31" t="s">
        <v>18536</v>
      </c>
      <c r="K52" s="31" t="s">
        <v>18545</v>
      </c>
      <c r="L52" s="30">
        <v>1000</v>
      </c>
      <c r="M52" s="5">
        <v>90</v>
      </c>
      <c r="N52" s="5">
        <v>95</v>
      </c>
      <c r="O52" s="5">
        <f t="shared" si="0"/>
        <v>8.5500000000000003E-3</v>
      </c>
      <c r="P52" s="5">
        <v>2.2999999999999998</v>
      </c>
      <c r="Q52" s="35" t="s">
        <v>18723</v>
      </c>
      <c r="R52" s="5">
        <v>7010</v>
      </c>
      <c r="S52" s="26">
        <v>5901.9282000000003</v>
      </c>
      <c r="T52" s="25"/>
      <c r="U52" s="13">
        <v>20</v>
      </c>
      <c r="V52" s="13">
        <v>4429.5600000000004</v>
      </c>
      <c r="W52" s="27" t="str">
        <f t="shared" si="1"/>
        <v>Просмотр</v>
      </c>
      <c r="X52" s="28" t="str">
        <f>IF(E52="AIRLINE",CONCATENATE("https://carville.ru/",C52),IF(E52="TRIALLI",CONCATENATE("https://carville.ru/",C52),IF(E52="LUZAR",CONCATENATE("https://carville.ru/",C52),IF(E52="STARTVOLT",CONCATENATE("https://carville.ru/",C52),IF(E52="Carville Racing",CONCATENATE("https://carville.ru//",C52),"https://carville.ru")))))</f>
        <v>https://carville.ru/ALED054</v>
      </c>
      <c r="Y52" s="4"/>
      <c r="Z52" s="1"/>
      <c r="AA52" s="1"/>
      <c r="AB52" s="1"/>
      <c r="AC52" s="1"/>
      <c r="AD52" s="1"/>
      <c r="AE52" s="1"/>
    </row>
    <row r="53" spans="1:31" s="19" customFormat="1" ht="12.75" customHeight="1" x14ac:dyDescent="0.2">
      <c r="A53" s="21">
        <v>3856</v>
      </c>
      <c r="B53" s="20" t="s">
        <v>3881</v>
      </c>
      <c r="C53" s="20" t="s">
        <v>8339</v>
      </c>
      <c r="D53" s="20" t="s">
        <v>8942</v>
      </c>
      <c r="E53" s="22" t="s">
        <v>9891</v>
      </c>
      <c r="F53" s="5">
        <v>4</v>
      </c>
      <c r="G53" s="39" t="s">
        <v>13731</v>
      </c>
      <c r="H53" s="37" t="s">
        <v>17935</v>
      </c>
      <c r="I53" s="29">
        <v>40760</v>
      </c>
      <c r="J53" s="31" t="s">
        <v>18540</v>
      </c>
      <c r="K53" s="31" t="s">
        <v>18545</v>
      </c>
      <c r="L53" s="30">
        <v>131</v>
      </c>
      <c r="M53" s="5">
        <v>1250</v>
      </c>
      <c r="N53" s="5">
        <v>115</v>
      </c>
      <c r="O53" s="5">
        <f t="shared" si="0"/>
        <v>1.8831250000000001E-2</v>
      </c>
      <c r="P53" s="5">
        <v>2.4</v>
      </c>
      <c r="Q53" s="35" t="s">
        <v>18723</v>
      </c>
      <c r="R53" s="5">
        <v>7310</v>
      </c>
      <c r="S53" s="26">
        <v>6151.3944000000001</v>
      </c>
      <c r="T53" s="25"/>
      <c r="U53" s="13">
        <v>20</v>
      </c>
      <c r="V53" s="13">
        <v>4616.76</v>
      </c>
      <c r="W53" s="27" t="str">
        <f t="shared" si="1"/>
        <v>Просмотр</v>
      </c>
      <c r="X53" s="28" t="str">
        <f>IF(E53="AIRLINE",CONCATENATE("https://carville.ru/",C53),IF(E53="TRIALLI",CONCATENATE("https://carville.ru/",C53),IF(E53="LUZAR",CONCATENATE("https://carville.ru/",C53),IF(E53="STARTVOLT",CONCATENATE("https://carville.ru/",C53),IF(E53="Carville Racing",CONCATENATE("https://carville.ru//",C53),"https://carville.ru")))))</f>
        <v>https://carville.ru/ALED055</v>
      </c>
      <c r="Y53" s="4"/>
      <c r="Z53" s="1"/>
      <c r="AA53" s="1"/>
      <c r="AB53" s="1"/>
      <c r="AC53" s="1"/>
      <c r="AD53" s="1"/>
      <c r="AE53" s="1"/>
    </row>
    <row r="54" spans="1:31" s="19" customFormat="1" ht="12.75" customHeight="1" x14ac:dyDescent="0.2">
      <c r="A54" s="21">
        <v>3857</v>
      </c>
      <c r="B54" s="20" t="s">
        <v>3882</v>
      </c>
      <c r="C54" s="20" t="s">
        <v>8340</v>
      </c>
      <c r="D54" s="20" t="s">
        <v>8942</v>
      </c>
      <c r="E54" s="22" t="s">
        <v>9891</v>
      </c>
      <c r="F54" s="5">
        <v>10</v>
      </c>
      <c r="G54" s="39" t="s">
        <v>13732</v>
      </c>
      <c r="H54" s="37" t="s">
        <v>17936</v>
      </c>
      <c r="I54" s="29">
        <v>34742</v>
      </c>
      <c r="J54" s="31" t="s">
        <v>18537</v>
      </c>
      <c r="K54" s="31" t="s">
        <v>18545</v>
      </c>
      <c r="L54" s="30">
        <v>380</v>
      </c>
      <c r="M54" s="5">
        <v>55</v>
      </c>
      <c r="N54" s="5">
        <v>45</v>
      </c>
      <c r="O54" s="5">
        <f t="shared" si="0"/>
        <v>9.4050000000000004E-4</v>
      </c>
      <c r="P54" s="5">
        <v>0.35799999999999998</v>
      </c>
      <c r="Q54" s="35" t="s">
        <v>18723</v>
      </c>
      <c r="R54" s="5">
        <v>1410</v>
      </c>
      <c r="S54" s="26">
        <v>1101.0196000000001</v>
      </c>
      <c r="T54" s="25"/>
      <c r="U54" s="13">
        <v>20</v>
      </c>
      <c r="V54" s="13">
        <v>826.32</v>
      </c>
      <c r="W54" s="27" t="str">
        <f t="shared" si="1"/>
        <v>Просмотр</v>
      </c>
      <c r="X54" s="28" t="str">
        <f>IF(E54="AIRLINE",CONCATENATE("https://carville.ru/",C54),IF(E54="TRIALLI",CONCATENATE("https://carville.ru/",C54),IF(E54="LUZAR",CONCATENATE("https://carville.ru/",C54),IF(E54="STARTVOLT",CONCATENATE("https://carville.ru/",C54),IF(E54="Carville Racing",CONCATENATE("https://carville.ru//",C54),"https://carville.ru")))))</f>
        <v>https://carville.ru/ALED063</v>
      </c>
      <c r="Y54" s="4"/>
      <c r="Z54" s="1"/>
      <c r="AA54" s="1"/>
      <c r="AB54" s="1"/>
      <c r="AC54" s="1"/>
      <c r="AD54" s="1"/>
      <c r="AE54" s="1"/>
    </row>
    <row r="55" spans="1:31" s="19" customFormat="1" ht="12.75" customHeight="1" x14ac:dyDescent="0.2">
      <c r="A55" s="21">
        <v>3858</v>
      </c>
      <c r="B55" s="37" t="s">
        <v>3883</v>
      </c>
      <c r="C55" s="20" t="s">
        <v>8341</v>
      </c>
      <c r="D55" s="20" t="s">
        <v>8942</v>
      </c>
      <c r="E55" s="22" t="s">
        <v>9891</v>
      </c>
      <c r="F55" s="5">
        <v>20</v>
      </c>
      <c r="G55" s="39" t="s">
        <v>13733</v>
      </c>
      <c r="H55" s="37" t="s">
        <v>17937</v>
      </c>
      <c r="I55" s="29">
        <v>34739</v>
      </c>
      <c r="J55" s="31" t="s">
        <v>18539</v>
      </c>
      <c r="K55" s="31" t="s">
        <v>18545</v>
      </c>
      <c r="L55" s="30">
        <v>130</v>
      </c>
      <c r="M55" s="5">
        <v>55</v>
      </c>
      <c r="N55" s="5">
        <v>45</v>
      </c>
      <c r="O55" s="5">
        <f t="shared" si="0"/>
        <v>3.2174999999999999E-4</v>
      </c>
      <c r="P55" s="5">
        <v>0.17699999999999999</v>
      </c>
      <c r="Q55" s="35" t="s">
        <v>18723</v>
      </c>
      <c r="R55" s="5">
        <v>615</v>
      </c>
      <c r="S55" s="26">
        <v>462.09139999999996</v>
      </c>
      <c r="T55" s="25"/>
      <c r="U55" s="13">
        <v>20</v>
      </c>
      <c r="V55" s="13">
        <v>346.8</v>
      </c>
      <c r="W55" s="27" t="str">
        <f t="shared" si="1"/>
        <v>Просмотр</v>
      </c>
      <c r="X55" s="28" t="str">
        <f>IF(E55="AIRLINE",CONCATENATE("https://carville.ru/",C55),IF(E55="TRIALLI",CONCATENATE("https://carville.ru/",C55),IF(E55="LUZAR",CONCATENATE("https://carville.ru/",C55),IF(E55="STARTVOLT",CONCATENATE("https://carville.ru/",C55),IF(E55="Carville Racing",CONCATENATE("https://carville.ru//",C55),"https://carville.ru")))))</f>
        <v>https://carville.ru/ALED060</v>
      </c>
      <c r="Y55" s="4"/>
      <c r="Z55" s="1"/>
      <c r="AA55" s="1"/>
      <c r="AB55" s="1"/>
      <c r="AC55" s="1"/>
      <c r="AD55" s="1"/>
      <c r="AE55" s="1"/>
    </row>
    <row r="56" spans="1:31" s="19" customFormat="1" ht="12.75" customHeight="1" x14ac:dyDescent="0.2">
      <c r="A56" s="21">
        <v>3859</v>
      </c>
      <c r="B56" s="20" t="s">
        <v>3884</v>
      </c>
      <c r="C56" s="20" t="s">
        <v>8342</v>
      </c>
      <c r="D56" s="20" t="s">
        <v>8942</v>
      </c>
      <c r="E56" s="22" t="s">
        <v>9891</v>
      </c>
      <c r="F56" s="5">
        <v>10</v>
      </c>
      <c r="G56" s="39" t="s">
        <v>13734</v>
      </c>
      <c r="H56" s="37" t="s">
        <v>17938</v>
      </c>
      <c r="I56" s="29">
        <v>34740</v>
      </c>
      <c r="J56" s="31" t="s">
        <v>18537</v>
      </c>
      <c r="K56" s="31" t="s">
        <v>18545</v>
      </c>
      <c r="L56" s="30">
        <v>200</v>
      </c>
      <c r="M56" s="5">
        <v>55</v>
      </c>
      <c r="N56" s="5">
        <v>45</v>
      </c>
      <c r="O56" s="5">
        <f t="shared" si="0"/>
        <v>4.95E-4</v>
      </c>
      <c r="P56" s="5">
        <v>0.23599999999999999</v>
      </c>
      <c r="Q56" s="35" t="s">
        <v>18723</v>
      </c>
      <c r="R56" s="5">
        <v>895</v>
      </c>
      <c r="S56" s="26">
        <v>672.6114</v>
      </c>
      <c r="T56" s="25"/>
      <c r="U56" s="13">
        <v>20</v>
      </c>
      <c r="V56" s="13">
        <v>504.84</v>
      </c>
      <c r="W56" s="27" t="str">
        <f t="shared" si="1"/>
        <v>Просмотр</v>
      </c>
      <c r="X56" s="28" t="str">
        <f>IF(E56="AIRLINE",CONCATENATE("https://carville.ru/",C56),IF(E56="TRIALLI",CONCATENATE("https://carville.ru/",C56),IF(E56="LUZAR",CONCATENATE("https://carville.ru/",C56),IF(E56="STARTVOLT",CONCATENATE("https://carville.ru/",C56),IF(E56="Carville Racing",CONCATENATE("https://carville.ru//",C56),"https://carville.ru")))))</f>
        <v>https://carville.ru/ALED061</v>
      </c>
      <c r="Y56" s="4"/>
      <c r="Z56" s="1"/>
      <c r="AA56" s="1"/>
      <c r="AB56" s="1"/>
      <c r="AC56" s="1"/>
      <c r="AD56" s="1"/>
      <c r="AE56" s="1"/>
    </row>
    <row r="57" spans="1:31" s="19" customFormat="1" ht="12.75" customHeight="1" x14ac:dyDescent="0.2">
      <c r="A57" s="21">
        <v>3860</v>
      </c>
      <c r="B57" s="37" t="s">
        <v>3885</v>
      </c>
      <c r="C57" s="20" t="s">
        <v>8343</v>
      </c>
      <c r="D57" s="20" t="s">
        <v>8942</v>
      </c>
      <c r="E57" s="22" t="s">
        <v>9891</v>
      </c>
      <c r="F57" s="5">
        <v>10</v>
      </c>
      <c r="G57" s="39" t="s">
        <v>13735</v>
      </c>
      <c r="H57" s="37" t="s">
        <v>17939</v>
      </c>
      <c r="I57" s="29">
        <v>34741</v>
      </c>
      <c r="J57" s="31" t="s">
        <v>18537</v>
      </c>
      <c r="K57" s="31" t="s">
        <v>18545</v>
      </c>
      <c r="L57" s="30">
        <v>300</v>
      </c>
      <c r="M57" s="5">
        <v>55</v>
      </c>
      <c r="N57" s="5">
        <v>45</v>
      </c>
      <c r="O57" s="5">
        <f t="shared" si="0"/>
        <v>7.425E-4</v>
      </c>
      <c r="P57" s="5">
        <v>0.30299999999999999</v>
      </c>
      <c r="Q57" s="35" t="s">
        <v>18723</v>
      </c>
      <c r="R57" s="5">
        <v>1085</v>
      </c>
      <c r="S57" s="26">
        <v>847.34299999999996</v>
      </c>
      <c r="T57" s="25"/>
      <c r="U57" s="13">
        <v>20</v>
      </c>
      <c r="V57" s="13">
        <v>635.94000000000005</v>
      </c>
      <c r="W57" s="27" t="str">
        <f t="shared" si="1"/>
        <v>Просмотр</v>
      </c>
      <c r="X57" s="28" t="str">
        <f>IF(E57="AIRLINE",CONCATENATE("https://carville.ru/",C57),IF(E57="TRIALLI",CONCATENATE("https://carville.ru/",C57),IF(E57="LUZAR",CONCATENATE("https://carville.ru/",C57),IF(E57="STARTVOLT",CONCATENATE("https://carville.ru/",C57),IF(E57="Carville Racing",CONCATENATE("https://carville.ru//",C57),"https://carville.ru")))))</f>
        <v>https://carville.ru/ALED062</v>
      </c>
      <c r="Y57" s="4"/>
      <c r="Z57" s="1"/>
      <c r="AA57" s="1"/>
      <c r="AB57" s="1"/>
      <c r="AC57" s="1"/>
      <c r="AD57" s="1"/>
      <c r="AE57" s="1"/>
    </row>
    <row r="58" spans="1:31" s="19" customFormat="1" ht="12.75" customHeight="1" x14ac:dyDescent="0.2">
      <c r="A58" s="21">
        <v>3861</v>
      </c>
      <c r="B58" s="20" t="s">
        <v>3886</v>
      </c>
      <c r="C58" s="20" t="s">
        <v>8344</v>
      </c>
      <c r="D58" s="20" t="s">
        <v>8942</v>
      </c>
      <c r="E58" s="22" t="s">
        <v>9891</v>
      </c>
      <c r="F58" s="5">
        <v>15</v>
      </c>
      <c r="G58" s="39" t="s">
        <v>13736</v>
      </c>
      <c r="H58" s="37" t="s">
        <v>17940</v>
      </c>
      <c r="I58" s="29">
        <v>34732</v>
      </c>
      <c r="J58" s="31" t="s">
        <v>18537</v>
      </c>
      <c r="K58" s="31" t="s">
        <v>18545</v>
      </c>
      <c r="L58" s="30">
        <v>160</v>
      </c>
      <c r="M58" s="5">
        <v>95</v>
      </c>
      <c r="N58" s="5">
        <v>80</v>
      </c>
      <c r="O58" s="5">
        <f t="shared" si="0"/>
        <v>1.2160000000000001E-3</v>
      </c>
      <c r="P58" s="5">
        <v>0.38600000000000001</v>
      </c>
      <c r="Q58" s="35" t="s">
        <v>18723</v>
      </c>
      <c r="R58" s="5">
        <v>1165</v>
      </c>
      <c r="S58" s="26">
        <v>908.39379999999994</v>
      </c>
      <c r="T58" s="25"/>
      <c r="U58" s="13">
        <v>20</v>
      </c>
      <c r="V58" s="13">
        <v>681.78</v>
      </c>
      <c r="W58" s="27" t="str">
        <f t="shared" si="1"/>
        <v>Просмотр</v>
      </c>
      <c r="X58" s="28" t="str">
        <f>IF(E58="AIRLINE",CONCATENATE("https://carville.ru/",C58),IF(E58="TRIALLI",CONCATENATE("https://carville.ru/",C58),IF(E58="LUZAR",CONCATENATE("https://carville.ru/",C58),IF(E58="STARTVOLT",CONCATENATE("https://carville.ru/",C58),IF(E58="Carville Racing",CONCATENATE("https://carville.ru//",C58),"https://carville.ru")))))</f>
        <v>https://carville.ru/ALED048</v>
      </c>
      <c r="Y58" s="4"/>
      <c r="Z58" s="1"/>
      <c r="AA58" s="1"/>
      <c r="AB58" s="1"/>
      <c r="AC58" s="1"/>
      <c r="AD58" s="1"/>
      <c r="AE58" s="1"/>
    </row>
    <row r="59" spans="1:31" s="19" customFormat="1" ht="12.75" customHeight="1" x14ac:dyDescent="0.2">
      <c r="A59" s="21">
        <v>3816</v>
      </c>
      <c r="B59" s="20" t="s">
        <v>3841</v>
      </c>
      <c r="C59" s="20" t="s">
        <v>8299</v>
      </c>
      <c r="D59" s="37" t="s">
        <v>9796</v>
      </c>
      <c r="E59" s="22" t="s">
        <v>9891</v>
      </c>
      <c r="F59" s="5">
        <v>5</v>
      </c>
      <c r="G59" s="39" t="s">
        <v>13691</v>
      </c>
      <c r="H59" s="37" t="s">
        <v>17895</v>
      </c>
      <c r="I59" s="29">
        <v>35830</v>
      </c>
      <c r="J59" s="31" t="s">
        <v>18537</v>
      </c>
      <c r="K59" s="31" t="s">
        <v>18545</v>
      </c>
      <c r="L59" s="30">
        <v>250</v>
      </c>
      <c r="M59" s="5">
        <v>100</v>
      </c>
      <c r="N59" s="5">
        <v>110</v>
      </c>
      <c r="O59" s="5">
        <f t="shared" si="0"/>
        <v>2.7500000000000003E-3</v>
      </c>
      <c r="P59" s="5">
        <v>0.625</v>
      </c>
      <c r="Q59" s="35" t="s">
        <v>18722</v>
      </c>
      <c r="R59" s="5">
        <v>3200</v>
      </c>
      <c r="S59" s="26">
        <v>2591.5012000000002</v>
      </c>
      <c r="T59" s="25"/>
      <c r="U59" s="13">
        <v>20</v>
      </c>
      <c r="V59" s="13">
        <v>1907.04</v>
      </c>
      <c r="W59" s="27" t="str">
        <f t="shared" si="1"/>
        <v>Просмотр</v>
      </c>
      <c r="X59" s="28" t="str">
        <f>IF(E59="AIRLINE",CONCATENATE("https://carville.ru/",C59),IF(E59="TRIALLI",CONCATENATE("https://carville.ru/",C59),IF(E59="LUZAR",CONCATENATE("https://carville.ru/",C59),IF(E59="STARTVOLT",CONCATENATE("https://carville.ru/",C59),IF(E59="Carville Racing",CONCATENATE("https://carville.ru//",C59),"https://carville.ru")))))</f>
        <v>https://carville.ru/ALED076</v>
      </c>
      <c r="Y59" s="4"/>
      <c r="Z59" s="1"/>
      <c r="AA59" s="1"/>
      <c r="AB59" s="1"/>
      <c r="AC59" s="1"/>
      <c r="AD59" s="1"/>
      <c r="AE59" s="1"/>
    </row>
    <row r="60" spans="1:31" s="19" customFormat="1" ht="12.75" customHeight="1" x14ac:dyDescent="0.2">
      <c r="A60" s="21">
        <v>3817</v>
      </c>
      <c r="B60" s="20" t="s">
        <v>3842</v>
      </c>
      <c r="C60" s="20" t="s">
        <v>8300</v>
      </c>
      <c r="D60" s="37" t="s">
        <v>9797</v>
      </c>
      <c r="E60" s="22" t="s">
        <v>9891</v>
      </c>
      <c r="F60" s="5">
        <v>5</v>
      </c>
      <c r="G60" s="39" t="s">
        <v>13692</v>
      </c>
      <c r="H60" s="37" t="s">
        <v>17896</v>
      </c>
      <c r="I60" s="29">
        <v>35834</v>
      </c>
      <c r="J60" s="31" t="s">
        <v>18536</v>
      </c>
      <c r="K60" s="31" t="s">
        <v>18545</v>
      </c>
      <c r="L60" s="30">
        <v>250</v>
      </c>
      <c r="M60" s="5">
        <v>100</v>
      </c>
      <c r="N60" s="5">
        <v>110</v>
      </c>
      <c r="O60" s="5">
        <f t="shared" si="0"/>
        <v>2.7500000000000003E-3</v>
      </c>
      <c r="P60" s="5">
        <v>0.63700000000000001</v>
      </c>
      <c r="Q60" s="35" t="s">
        <v>18722</v>
      </c>
      <c r="R60" s="5">
        <v>3200</v>
      </c>
      <c r="S60" s="26">
        <v>2589.3959999999997</v>
      </c>
      <c r="T60" s="25"/>
      <c r="U60" s="13">
        <v>20</v>
      </c>
      <c r="V60" s="13">
        <v>1905.48</v>
      </c>
      <c r="W60" s="27" t="str">
        <f t="shared" si="1"/>
        <v>Просмотр</v>
      </c>
      <c r="X60" s="28" t="str">
        <f>IF(E60="AIRLINE",CONCATENATE("https://carville.ru/",C60),IF(E60="TRIALLI",CONCATENATE("https://carville.ru/",C60),IF(E60="LUZAR",CONCATENATE("https://carville.ru/",C60),IF(E60="STARTVOLT",CONCATENATE("https://carville.ru/",C60),IF(E60="Carville Racing",CONCATENATE("https://carville.ru//",C60),"https://carville.ru")))))</f>
        <v>https://carville.ru/ALED080</v>
      </c>
      <c r="Y60" s="4"/>
      <c r="Z60" s="1"/>
      <c r="AA60" s="1"/>
      <c r="AB60" s="1"/>
      <c r="AC60" s="1"/>
      <c r="AD60" s="1"/>
      <c r="AE60" s="1"/>
    </row>
    <row r="61" spans="1:31" s="19" customFormat="1" ht="12.75" customHeight="1" x14ac:dyDescent="0.2">
      <c r="A61" s="21">
        <v>3818</v>
      </c>
      <c r="B61" s="20" t="s">
        <v>3843</v>
      </c>
      <c r="C61" s="20" t="s">
        <v>8301</v>
      </c>
      <c r="D61" s="37" t="s">
        <v>9798</v>
      </c>
      <c r="E61" s="22" t="s">
        <v>9891</v>
      </c>
      <c r="F61" s="5">
        <v>5</v>
      </c>
      <c r="G61" s="39" t="s">
        <v>13693</v>
      </c>
      <c r="H61" s="37" t="s">
        <v>17897</v>
      </c>
      <c r="I61" s="29">
        <v>35826</v>
      </c>
      <c r="J61" s="31" t="s">
        <v>18536</v>
      </c>
      <c r="K61" s="31" t="s">
        <v>18545</v>
      </c>
      <c r="L61" s="30">
        <v>180</v>
      </c>
      <c r="M61" s="5">
        <v>90</v>
      </c>
      <c r="N61" s="5">
        <v>150</v>
      </c>
      <c r="O61" s="5">
        <f t="shared" si="0"/>
        <v>2.4299999999999999E-3</v>
      </c>
      <c r="P61" s="5">
        <v>0.88800000000000001</v>
      </c>
      <c r="Q61" s="35" t="s">
        <v>18722</v>
      </c>
      <c r="R61" s="5">
        <v>3810</v>
      </c>
      <c r="S61" s="26">
        <v>3085.1705999999999</v>
      </c>
      <c r="T61" s="25"/>
      <c r="U61" s="13">
        <v>20</v>
      </c>
      <c r="V61" s="13">
        <v>2270.46</v>
      </c>
      <c r="W61" s="27" t="str">
        <f t="shared" si="1"/>
        <v>Просмотр</v>
      </c>
      <c r="X61" s="28" t="str">
        <f>IF(E61="AIRLINE",CONCATENATE("https://carville.ru/",C61),IF(E61="TRIALLI",CONCATENATE("https://carville.ru/",C61),IF(E61="LUZAR",CONCATENATE("https://carville.ru/",C61),IF(E61="STARTVOLT",CONCATENATE("https://carville.ru/",C61),IF(E61="Carville Racing",CONCATENATE("https://carville.ru//",C61),"https://carville.ru")))))</f>
        <v>https://carville.ru/ALED072</v>
      </c>
      <c r="Y61" s="4"/>
      <c r="Z61" s="1"/>
      <c r="AA61" s="1"/>
      <c r="AB61" s="1"/>
      <c r="AC61" s="1"/>
      <c r="AD61" s="1"/>
      <c r="AE61" s="1"/>
    </row>
    <row r="62" spans="1:31" s="19" customFormat="1" ht="12.75" customHeight="1" x14ac:dyDescent="0.2">
      <c r="A62" s="21">
        <v>3819</v>
      </c>
      <c r="B62" s="20" t="s">
        <v>3844</v>
      </c>
      <c r="C62" s="20" t="s">
        <v>8302</v>
      </c>
      <c r="D62" s="37" t="s">
        <v>9799</v>
      </c>
      <c r="E62" s="22" t="s">
        <v>9891</v>
      </c>
      <c r="F62" s="5">
        <v>5</v>
      </c>
      <c r="G62" s="39" t="s">
        <v>13694</v>
      </c>
      <c r="H62" s="37" t="s">
        <v>17898</v>
      </c>
      <c r="I62" s="29">
        <v>35836</v>
      </c>
      <c r="J62" s="31" t="s">
        <v>18536</v>
      </c>
      <c r="K62" s="31" t="s">
        <v>18545</v>
      </c>
      <c r="L62" s="30">
        <v>250</v>
      </c>
      <c r="M62" s="5">
        <v>100</v>
      </c>
      <c r="N62" s="5">
        <v>110</v>
      </c>
      <c r="O62" s="5">
        <f t="shared" si="0"/>
        <v>2.7500000000000003E-3</v>
      </c>
      <c r="P62" s="5">
        <v>0.76300000000000001</v>
      </c>
      <c r="Q62" s="35" t="s">
        <v>18722</v>
      </c>
      <c r="R62" s="5">
        <v>3800</v>
      </c>
      <c r="S62" s="26">
        <v>3074.6446000000001</v>
      </c>
      <c r="T62" s="25"/>
      <c r="U62" s="13">
        <v>20</v>
      </c>
      <c r="V62" s="13">
        <v>2262.54</v>
      </c>
      <c r="W62" s="27" t="str">
        <f t="shared" si="1"/>
        <v>Просмотр</v>
      </c>
      <c r="X62" s="28" t="str">
        <f>IF(E62="AIRLINE",CONCATENATE("https://carville.ru/",C62),IF(E62="TRIALLI",CONCATENATE("https://carville.ru/",C62),IF(E62="LUZAR",CONCATENATE("https://carville.ru/",C62),IF(E62="STARTVOLT",CONCATENATE("https://carville.ru/",C62),IF(E62="Carville Racing",CONCATENATE("https://carville.ru//",C62),"https://carville.ru")))))</f>
        <v>https://carville.ru/ALED082</v>
      </c>
      <c r="Y62" s="4"/>
      <c r="Z62" s="1"/>
      <c r="AA62" s="1"/>
      <c r="AB62" s="1"/>
      <c r="AC62" s="1"/>
      <c r="AD62" s="1"/>
      <c r="AE62" s="1"/>
    </row>
    <row r="63" spans="1:31" s="19" customFormat="1" ht="12.75" customHeight="1" x14ac:dyDescent="0.2">
      <c r="A63" s="21">
        <v>3820</v>
      </c>
      <c r="B63" s="20" t="s">
        <v>3845</v>
      </c>
      <c r="C63" s="20" t="s">
        <v>8303</v>
      </c>
      <c r="D63" s="37" t="s">
        <v>9796</v>
      </c>
      <c r="E63" s="22" t="s">
        <v>9891</v>
      </c>
      <c r="F63" s="5">
        <v>5</v>
      </c>
      <c r="G63" s="39" t="s">
        <v>13695</v>
      </c>
      <c r="H63" s="37" t="s">
        <v>17899</v>
      </c>
      <c r="I63" s="29">
        <v>35828</v>
      </c>
      <c r="J63" s="31" t="s">
        <v>18536</v>
      </c>
      <c r="K63" s="31" t="s">
        <v>18545</v>
      </c>
      <c r="L63" s="30">
        <v>250</v>
      </c>
      <c r="M63" s="5">
        <v>100</v>
      </c>
      <c r="N63" s="5">
        <v>110</v>
      </c>
      <c r="O63" s="5">
        <f t="shared" si="0"/>
        <v>2.7500000000000003E-3</v>
      </c>
      <c r="P63" s="5">
        <v>0.65400000000000003</v>
      </c>
      <c r="Q63" s="35" t="s">
        <v>18722</v>
      </c>
      <c r="R63" s="5">
        <v>3200</v>
      </c>
      <c r="S63" s="26">
        <v>2591.5012000000002</v>
      </c>
      <c r="T63" s="25"/>
      <c r="U63" s="13">
        <v>20</v>
      </c>
      <c r="V63" s="13">
        <v>1907.04</v>
      </c>
      <c r="W63" s="27" t="str">
        <f t="shared" si="1"/>
        <v>Просмотр</v>
      </c>
      <c r="X63" s="28" t="str">
        <f>IF(E63="AIRLINE",CONCATENATE("https://carville.ru/",C63),IF(E63="TRIALLI",CONCATENATE("https://carville.ru/",C63),IF(E63="LUZAR",CONCATENATE("https://carville.ru/",C63),IF(E63="STARTVOLT",CONCATENATE("https://carville.ru/",C63),IF(E63="Carville Racing",CONCATENATE("https://carville.ru//",C63),"https://carville.ru")))))</f>
        <v>https://carville.ru/ALED074</v>
      </c>
      <c r="Y63" s="4"/>
      <c r="Z63" s="1"/>
      <c r="AA63" s="1"/>
      <c r="AB63" s="1"/>
      <c r="AC63" s="1"/>
      <c r="AD63" s="1"/>
      <c r="AE63" s="1"/>
    </row>
    <row r="64" spans="1:31" s="19" customFormat="1" ht="12.75" customHeight="1" x14ac:dyDescent="0.2">
      <c r="A64" s="21">
        <v>3821</v>
      </c>
      <c r="B64" s="20" t="s">
        <v>3846</v>
      </c>
      <c r="C64" s="20" t="s">
        <v>8304</v>
      </c>
      <c r="D64" s="37" t="s">
        <v>9800</v>
      </c>
      <c r="E64" s="22" t="s">
        <v>9891</v>
      </c>
      <c r="F64" s="5">
        <v>5</v>
      </c>
      <c r="G64" s="39" t="s">
        <v>13696</v>
      </c>
      <c r="H64" s="37" t="s">
        <v>17900</v>
      </c>
      <c r="I64" s="29">
        <v>35832</v>
      </c>
      <c r="J64" s="31" t="s">
        <v>18536</v>
      </c>
      <c r="K64" s="31" t="s">
        <v>18545</v>
      </c>
      <c r="L64" s="30">
        <v>250</v>
      </c>
      <c r="M64" s="5">
        <v>100</v>
      </c>
      <c r="N64" s="5">
        <v>110</v>
      </c>
      <c r="O64" s="5">
        <f t="shared" si="0"/>
        <v>2.7500000000000003E-3</v>
      </c>
      <c r="P64" s="5">
        <v>0.65700000000000003</v>
      </c>
      <c r="Q64" s="35" t="s">
        <v>18722</v>
      </c>
      <c r="R64" s="5">
        <v>3200</v>
      </c>
      <c r="S64" s="26">
        <v>2591.5012000000002</v>
      </c>
      <c r="T64" s="25"/>
      <c r="U64" s="13">
        <v>20</v>
      </c>
      <c r="V64" s="13">
        <v>1907.04</v>
      </c>
      <c r="W64" s="27" t="str">
        <f t="shared" si="1"/>
        <v>Просмотр</v>
      </c>
      <c r="X64" s="28" t="str">
        <f>IF(E64="AIRLINE",CONCATENATE("https://carville.ru/",C64),IF(E64="TRIALLI",CONCATENATE("https://carville.ru/",C64),IF(E64="LUZAR",CONCATENATE("https://carville.ru/",C64),IF(E64="STARTVOLT",CONCATENATE("https://carville.ru/",C64),IF(E64="Carville Racing",CONCATENATE("https://carville.ru//",C64),"https://carville.ru")))))</f>
        <v>https://carville.ru/ALED078</v>
      </c>
      <c r="Y64" s="4"/>
      <c r="Z64" s="1"/>
      <c r="AA64" s="1"/>
      <c r="AB64" s="1"/>
      <c r="AC64" s="1"/>
      <c r="AD64" s="1"/>
      <c r="AE64" s="1"/>
    </row>
    <row r="65" spans="1:31" s="19" customFormat="1" ht="12.75" customHeight="1" x14ac:dyDescent="0.2">
      <c r="A65" s="21">
        <v>3822</v>
      </c>
      <c r="B65" s="20" t="s">
        <v>3847</v>
      </c>
      <c r="C65" s="20" t="s">
        <v>8305</v>
      </c>
      <c r="D65" s="37" t="s">
        <v>9801</v>
      </c>
      <c r="E65" s="22" t="s">
        <v>9891</v>
      </c>
      <c r="F65" s="5">
        <v>5</v>
      </c>
      <c r="G65" s="39" t="s">
        <v>13697</v>
      </c>
      <c r="H65" s="37" t="s">
        <v>17901</v>
      </c>
      <c r="I65" s="29">
        <v>39466</v>
      </c>
      <c r="J65" s="31" t="s">
        <v>18539</v>
      </c>
      <c r="K65" s="31" t="s">
        <v>18545</v>
      </c>
      <c r="L65" s="30">
        <v>250</v>
      </c>
      <c r="M65" s="5">
        <v>100</v>
      </c>
      <c r="N65" s="5">
        <v>110</v>
      </c>
      <c r="O65" s="5">
        <f t="shared" si="0"/>
        <v>2.7500000000000003E-3</v>
      </c>
      <c r="P65" s="5">
        <v>0.86399999999999999</v>
      </c>
      <c r="Q65" s="35" t="s">
        <v>18722</v>
      </c>
      <c r="R65" s="5">
        <v>4020</v>
      </c>
      <c r="S65" s="26">
        <v>3255.6918000000001</v>
      </c>
      <c r="T65" s="25"/>
      <c r="U65" s="13">
        <v>20</v>
      </c>
      <c r="V65" s="13">
        <v>2395.2600000000002</v>
      </c>
      <c r="W65" s="27" t="str">
        <f t="shared" si="1"/>
        <v>Просмотр</v>
      </c>
      <c r="X65" s="28" t="str">
        <f>IF(E65="AIRLINE",CONCATENATE("https://carville.ru/",C65),IF(E65="TRIALLI",CONCATENATE("https://carville.ru/",C65),IF(E65="LUZAR",CONCATENATE("https://carville.ru/",C65),IF(E65="STARTVOLT",CONCATENATE("https://carville.ru/",C65),IF(E65="Carville Racing",CONCATENATE("https://carville.ru//",C65),"https://carville.ru")))))</f>
        <v>https://carville.ru/ALED083</v>
      </c>
      <c r="Y65" s="4"/>
      <c r="Z65" s="1"/>
      <c r="AA65" s="1"/>
      <c r="AB65" s="1"/>
      <c r="AC65" s="1"/>
      <c r="AD65" s="1"/>
      <c r="AE65" s="1"/>
    </row>
    <row r="66" spans="1:31" s="19" customFormat="1" ht="12.75" customHeight="1" x14ac:dyDescent="0.2">
      <c r="A66" s="21">
        <v>3823</v>
      </c>
      <c r="B66" s="20" t="s">
        <v>3848</v>
      </c>
      <c r="C66" s="20" t="s">
        <v>8306</v>
      </c>
      <c r="D66" s="37" t="s">
        <v>9796</v>
      </c>
      <c r="E66" s="22" t="s">
        <v>9891</v>
      </c>
      <c r="F66" s="5">
        <v>5</v>
      </c>
      <c r="G66" s="39" t="s">
        <v>13698</v>
      </c>
      <c r="H66" s="37" t="s">
        <v>17902</v>
      </c>
      <c r="I66" s="29">
        <v>35829</v>
      </c>
      <c r="J66" s="31" t="s">
        <v>18536</v>
      </c>
      <c r="K66" s="31" t="s">
        <v>18545</v>
      </c>
      <c r="L66" s="30">
        <v>250</v>
      </c>
      <c r="M66" s="5">
        <v>100</v>
      </c>
      <c r="N66" s="5">
        <v>110</v>
      </c>
      <c r="O66" s="5">
        <f t="shared" si="0"/>
        <v>2.7500000000000003E-3</v>
      </c>
      <c r="P66" s="5">
        <v>0.64800000000000002</v>
      </c>
      <c r="Q66" s="35" t="s">
        <v>18722</v>
      </c>
      <c r="R66" s="5">
        <v>3530</v>
      </c>
      <c r="S66" s="26">
        <v>2858.8615999999997</v>
      </c>
      <c r="T66" s="25"/>
      <c r="U66" s="13">
        <v>20</v>
      </c>
      <c r="V66" s="13">
        <v>2103.7800000000002</v>
      </c>
      <c r="W66" s="27" t="str">
        <f t="shared" si="1"/>
        <v>Просмотр</v>
      </c>
      <c r="X66" s="28" t="str">
        <f>IF(E66="AIRLINE",CONCATENATE("https://carville.ru/",C66),IF(E66="TRIALLI",CONCATENATE("https://carville.ru/",C66),IF(E66="LUZAR",CONCATENATE("https://carville.ru/",C66),IF(E66="STARTVOLT",CONCATENATE("https://carville.ru/",C66),IF(E66="Carville Racing",CONCATENATE("https://carville.ru//",C66),"https://carville.ru")))))</f>
        <v>https://carville.ru/ALED075</v>
      </c>
      <c r="Y66" s="4"/>
      <c r="Z66" s="1"/>
      <c r="AA66" s="1"/>
      <c r="AB66" s="1"/>
      <c r="AC66" s="1"/>
      <c r="AD66" s="1"/>
      <c r="AE66" s="1"/>
    </row>
    <row r="67" spans="1:31" s="19" customFormat="1" ht="12.75" customHeight="1" x14ac:dyDescent="0.2">
      <c r="A67" s="21">
        <v>3824</v>
      </c>
      <c r="B67" s="20" t="s">
        <v>3849</v>
      </c>
      <c r="C67" s="20" t="s">
        <v>8307</v>
      </c>
      <c r="D67" s="37" t="s">
        <v>9800</v>
      </c>
      <c r="E67" s="22" t="s">
        <v>9891</v>
      </c>
      <c r="F67" s="5">
        <v>5</v>
      </c>
      <c r="G67" s="39" t="s">
        <v>13699</v>
      </c>
      <c r="H67" s="37" t="s">
        <v>17903</v>
      </c>
      <c r="I67" s="29">
        <v>35833</v>
      </c>
      <c r="J67" s="31" t="s">
        <v>18536</v>
      </c>
      <c r="K67" s="31" t="s">
        <v>18545</v>
      </c>
      <c r="L67" s="30">
        <v>250</v>
      </c>
      <c r="M67" s="5">
        <v>100</v>
      </c>
      <c r="N67" s="5">
        <v>110</v>
      </c>
      <c r="O67" s="5">
        <f t="shared" si="0"/>
        <v>2.7500000000000003E-3</v>
      </c>
      <c r="P67" s="5">
        <v>0.65700000000000003</v>
      </c>
      <c r="Q67" s="35" t="s">
        <v>18722</v>
      </c>
      <c r="R67" s="5">
        <v>3520</v>
      </c>
      <c r="S67" s="26">
        <v>2850.4407999999999</v>
      </c>
      <c r="T67" s="25"/>
      <c r="U67" s="13">
        <v>20</v>
      </c>
      <c r="V67" s="13">
        <v>2097.48</v>
      </c>
      <c r="W67" s="27" t="str">
        <f t="shared" si="1"/>
        <v>Просмотр</v>
      </c>
      <c r="X67" s="28" t="str">
        <f>IF(E67="AIRLINE",CONCATENATE("https://carville.ru/",C67),IF(E67="TRIALLI",CONCATENATE("https://carville.ru/",C67),IF(E67="LUZAR",CONCATENATE("https://carville.ru/",C67),IF(E67="STARTVOLT",CONCATENATE("https://carville.ru/",C67),IF(E67="Carville Racing",CONCATENATE("https://carville.ru//",C67),"https://carville.ru")))))</f>
        <v>https://carville.ru/ALED079</v>
      </c>
      <c r="Y67" s="4"/>
      <c r="Z67" s="1"/>
      <c r="AA67" s="1"/>
      <c r="AB67" s="1"/>
      <c r="AC67" s="1"/>
      <c r="AD67" s="1"/>
      <c r="AE67" s="1"/>
    </row>
    <row r="68" spans="1:31" s="19" customFormat="1" ht="12.75" customHeight="1" x14ac:dyDescent="0.2">
      <c r="A68" s="21">
        <v>3825</v>
      </c>
      <c r="B68" s="20" t="s">
        <v>3850</v>
      </c>
      <c r="C68" s="20" t="s">
        <v>8308</v>
      </c>
      <c r="D68" s="37" t="s">
        <v>9798</v>
      </c>
      <c r="E68" s="22" t="s">
        <v>9891</v>
      </c>
      <c r="F68" s="5">
        <v>5</v>
      </c>
      <c r="G68" s="39" t="s">
        <v>13700</v>
      </c>
      <c r="H68" s="37" t="s">
        <v>17904</v>
      </c>
      <c r="I68" s="29">
        <v>35824</v>
      </c>
      <c r="J68" s="31" t="s">
        <v>18536</v>
      </c>
      <c r="K68" s="31" t="s">
        <v>18543</v>
      </c>
      <c r="L68" s="30">
        <v>180</v>
      </c>
      <c r="M68" s="5">
        <v>90</v>
      </c>
      <c r="N68" s="5">
        <v>150</v>
      </c>
      <c r="O68" s="5">
        <f t="shared" si="0"/>
        <v>2.4299999999999999E-3</v>
      </c>
      <c r="P68" s="5">
        <v>0.88200000000000001</v>
      </c>
      <c r="Q68" s="35" t="s">
        <v>18722</v>
      </c>
      <c r="R68" s="5">
        <v>3640</v>
      </c>
      <c r="S68" s="26">
        <v>2945.1747999999998</v>
      </c>
      <c r="T68" s="25"/>
      <c r="U68" s="13">
        <v>20</v>
      </c>
      <c r="V68" s="13">
        <v>2166.96</v>
      </c>
      <c r="W68" s="27" t="str">
        <f t="shared" si="1"/>
        <v>Просмотр</v>
      </c>
      <c r="X68" s="28" t="str">
        <f>IF(E68="AIRLINE",CONCATENATE("https://carville.ru/",C68),IF(E68="TRIALLI",CONCATENATE("https://carville.ru/",C68),IF(E68="LUZAR",CONCATENATE("https://carville.ru/",C68),IF(E68="STARTVOLT",CONCATENATE("https://carville.ru/",C68),IF(E68="Carville Racing",CONCATENATE("https://carville.ru//",C68),"https://carville.ru")))))</f>
        <v>https://carville.ru/ALED070</v>
      </c>
      <c r="Y68" s="4"/>
      <c r="Z68" s="1"/>
      <c r="AA68" s="1"/>
      <c r="AB68" s="1"/>
      <c r="AC68" s="1"/>
      <c r="AD68" s="1"/>
      <c r="AE68" s="1"/>
    </row>
    <row r="69" spans="1:31" s="19" customFormat="1" ht="12.75" customHeight="1" x14ac:dyDescent="0.2">
      <c r="A69" s="21">
        <v>3826</v>
      </c>
      <c r="B69" s="20" t="s">
        <v>3851</v>
      </c>
      <c r="C69" s="20" t="s">
        <v>8309</v>
      </c>
      <c r="D69" s="37" t="s">
        <v>9798</v>
      </c>
      <c r="E69" s="22" t="s">
        <v>9891</v>
      </c>
      <c r="F69" s="5">
        <v>5</v>
      </c>
      <c r="G69" s="39" t="s">
        <v>13701</v>
      </c>
      <c r="H69" s="37" t="s">
        <v>17905</v>
      </c>
      <c r="I69" s="29">
        <v>35825</v>
      </c>
      <c r="J69" s="31" t="s">
        <v>18536</v>
      </c>
      <c r="K69" s="31" t="s">
        <v>18545</v>
      </c>
      <c r="L69" s="30">
        <v>180</v>
      </c>
      <c r="M69" s="5">
        <v>90</v>
      </c>
      <c r="N69" s="5">
        <v>150</v>
      </c>
      <c r="O69" s="5">
        <f t="shared" si="0"/>
        <v>2.4299999999999999E-3</v>
      </c>
      <c r="P69" s="5">
        <v>0.879</v>
      </c>
      <c r="Q69" s="35" t="s">
        <v>18722</v>
      </c>
      <c r="R69" s="5">
        <v>4110</v>
      </c>
      <c r="S69" s="26">
        <v>3328.3211999999999</v>
      </c>
      <c r="T69" s="25"/>
      <c r="U69" s="13">
        <v>20</v>
      </c>
      <c r="V69" s="13">
        <v>2449.02</v>
      </c>
      <c r="W69" s="27" t="str">
        <f t="shared" si="1"/>
        <v>Просмотр</v>
      </c>
      <c r="X69" s="28" t="str">
        <f>IF(E69="AIRLINE",CONCATENATE("https://carville.ru/",C69),IF(E69="TRIALLI",CONCATENATE("https://carville.ru/",C69),IF(E69="LUZAR",CONCATENATE("https://carville.ru/",C69),IF(E69="STARTVOLT",CONCATENATE("https://carville.ru/",C69),IF(E69="Carville Racing",CONCATENATE("https://carville.ru//",C69),"https://carville.ru")))))</f>
        <v>https://carville.ru/ALED071</v>
      </c>
      <c r="Y69" s="4"/>
      <c r="Z69" s="1"/>
      <c r="AA69" s="1"/>
      <c r="AB69" s="1"/>
      <c r="AC69" s="1"/>
      <c r="AD69" s="1"/>
      <c r="AE69" s="1"/>
    </row>
    <row r="70" spans="1:31" s="19" customFormat="1" ht="12.75" customHeight="1" x14ac:dyDescent="0.2">
      <c r="A70" s="21">
        <v>3827</v>
      </c>
      <c r="B70" s="20" t="s">
        <v>3852</v>
      </c>
      <c r="C70" s="20" t="s">
        <v>8310</v>
      </c>
      <c r="D70" s="37" t="s">
        <v>9802</v>
      </c>
      <c r="E70" s="22" t="s">
        <v>9891</v>
      </c>
      <c r="F70" s="5">
        <v>5</v>
      </c>
      <c r="G70" s="39" t="s">
        <v>13702</v>
      </c>
      <c r="H70" s="37" t="s">
        <v>17906</v>
      </c>
      <c r="I70" s="29">
        <v>39467</v>
      </c>
      <c r="J70" s="31" t="s">
        <v>18539</v>
      </c>
      <c r="K70" s="31" t="s">
        <v>18545</v>
      </c>
      <c r="L70" s="30">
        <v>145</v>
      </c>
      <c r="M70" s="5">
        <v>75</v>
      </c>
      <c r="N70" s="5">
        <v>135</v>
      </c>
      <c r="O70" s="5">
        <f t="shared" si="0"/>
        <v>1.468125E-3</v>
      </c>
      <c r="P70" s="5">
        <v>1.1000000000000001</v>
      </c>
      <c r="Q70" s="35" t="s">
        <v>18722</v>
      </c>
      <c r="R70" s="5">
        <v>3860</v>
      </c>
      <c r="S70" s="26">
        <v>3127.2745999999997</v>
      </c>
      <c r="T70" s="25"/>
      <c r="U70" s="13">
        <v>20</v>
      </c>
      <c r="V70" s="13">
        <v>2301.3000000000002</v>
      </c>
      <c r="W70" s="27" t="str">
        <f t="shared" si="1"/>
        <v>Просмотр</v>
      </c>
      <c r="X70" s="28" t="str">
        <f>IF(E70="AIRLINE",CONCATENATE("https://carville.ru/",C70),IF(E70="TRIALLI",CONCATENATE("https://carville.ru/",C70),IF(E70="LUZAR",CONCATENATE("https://carville.ru/",C70),IF(E70="STARTVOLT",CONCATENATE("https://carville.ru/",C70),IF(E70="Carville Racing",CONCATENATE("https://carville.ru//",C70),"https://carville.ru")))))</f>
        <v>https://carville.ru/ALED084</v>
      </c>
      <c r="Y70" s="4"/>
      <c r="Z70" s="1"/>
      <c r="AA70" s="1"/>
      <c r="AB70" s="1"/>
      <c r="AC70" s="1"/>
      <c r="AD70" s="1"/>
      <c r="AE70" s="1"/>
    </row>
    <row r="71" spans="1:31" s="19" customFormat="1" ht="12.75" customHeight="1" x14ac:dyDescent="0.2">
      <c r="A71" s="21">
        <v>3828</v>
      </c>
      <c r="B71" s="20" t="s">
        <v>3853</v>
      </c>
      <c r="C71" s="20" t="s">
        <v>8311</v>
      </c>
      <c r="D71" s="37" t="s">
        <v>9796</v>
      </c>
      <c r="E71" s="22" t="s">
        <v>9891</v>
      </c>
      <c r="F71" s="5">
        <v>5</v>
      </c>
      <c r="G71" s="39" t="s">
        <v>13703</v>
      </c>
      <c r="H71" s="37" t="s">
        <v>17907</v>
      </c>
      <c r="I71" s="29">
        <v>35827</v>
      </c>
      <c r="J71" s="31" t="s">
        <v>18537</v>
      </c>
      <c r="K71" s="31" t="s">
        <v>18545</v>
      </c>
      <c r="L71" s="30">
        <v>200</v>
      </c>
      <c r="M71" s="5">
        <v>85</v>
      </c>
      <c r="N71" s="5">
        <v>150</v>
      </c>
      <c r="O71" s="5">
        <f t="shared" si="0"/>
        <v>2.5500000000000002E-3</v>
      </c>
      <c r="P71" s="5">
        <v>0.70199999999999996</v>
      </c>
      <c r="Q71" s="35" t="s">
        <v>18722</v>
      </c>
      <c r="R71" s="5">
        <v>2630</v>
      </c>
      <c r="S71" s="26">
        <v>2131.5149999999999</v>
      </c>
      <c r="T71" s="25"/>
      <c r="U71" s="13">
        <v>20</v>
      </c>
      <c r="V71" s="13">
        <v>1568.16</v>
      </c>
      <c r="W71" s="27" t="str">
        <f t="shared" si="1"/>
        <v>Просмотр</v>
      </c>
      <c r="X71" s="28" t="str">
        <f>IF(E71="AIRLINE",CONCATENATE("https://carville.ru/",C71),IF(E71="TRIALLI",CONCATENATE("https://carville.ru/",C71),IF(E71="LUZAR",CONCATENATE("https://carville.ru/",C71),IF(E71="STARTVOLT",CONCATENATE("https://carville.ru/",C71),IF(E71="Carville Racing",CONCATENATE("https://carville.ru//",C71),"https://carville.ru")))))</f>
        <v>https://carville.ru/ALED073</v>
      </c>
      <c r="Y71" s="4"/>
      <c r="Z71" s="1"/>
      <c r="AA71" s="1"/>
      <c r="AB71" s="1"/>
      <c r="AC71" s="1"/>
      <c r="AD71" s="1"/>
      <c r="AE71" s="1"/>
    </row>
    <row r="72" spans="1:31" s="19" customFormat="1" ht="12.75" customHeight="1" x14ac:dyDescent="0.2">
      <c r="A72" s="21">
        <v>3829</v>
      </c>
      <c r="B72" s="20" t="s">
        <v>3854</v>
      </c>
      <c r="C72" s="20" t="s">
        <v>8312</v>
      </c>
      <c r="D72" s="37" t="s">
        <v>9800</v>
      </c>
      <c r="E72" s="22" t="s">
        <v>9891</v>
      </c>
      <c r="F72" s="5">
        <v>5</v>
      </c>
      <c r="G72" s="39" t="s">
        <v>13704</v>
      </c>
      <c r="H72" s="37" t="s">
        <v>17908</v>
      </c>
      <c r="I72" s="29">
        <v>35831</v>
      </c>
      <c r="J72" s="31" t="s">
        <v>18536</v>
      </c>
      <c r="K72" s="31" t="s">
        <v>18545</v>
      </c>
      <c r="L72" s="30">
        <v>200</v>
      </c>
      <c r="M72" s="5">
        <v>85</v>
      </c>
      <c r="N72" s="5">
        <v>150</v>
      </c>
      <c r="O72" s="5">
        <f t="shared" si="0"/>
        <v>2.5500000000000002E-3</v>
      </c>
      <c r="P72" s="5">
        <v>0.7</v>
      </c>
      <c r="Q72" s="35" t="s">
        <v>18722</v>
      </c>
      <c r="R72" s="5">
        <v>2630</v>
      </c>
      <c r="S72" s="26">
        <v>2131.5149999999999</v>
      </c>
      <c r="T72" s="25"/>
      <c r="U72" s="13">
        <v>20</v>
      </c>
      <c r="V72" s="13">
        <v>1568.16</v>
      </c>
      <c r="W72" s="27" t="str">
        <f t="shared" si="1"/>
        <v>Просмотр</v>
      </c>
      <c r="X72" s="28" t="str">
        <f>IF(E72="AIRLINE",CONCATENATE("https://carville.ru/",C72),IF(E72="TRIALLI",CONCATENATE("https://carville.ru/",C72),IF(E72="LUZAR",CONCATENATE("https://carville.ru/",C72),IF(E72="STARTVOLT",CONCATENATE("https://carville.ru/",C72),IF(E72="Carville Racing",CONCATENATE("https://carville.ru//",C72),"https://carville.ru")))))</f>
        <v>https://carville.ru/ALED077</v>
      </c>
      <c r="Y72" s="4"/>
      <c r="Z72" s="1"/>
      <c r="AA72" s="1"/>
      <c r="AB72" s="1"/>
      <c r="AC72" s="1"/>
      <c r="AD72" s="1"/>
      <c r="AE72" s="1"/>
    </row>
    <row r="73" spans="1:31" s="19" customFormat="1" ht="12.75" customHeight="1" x14ac:dyDescent="0.2">
      <c r="A73" s="21">
        <v>3830</v>
      </c>
      <c r="B73" s="20" t="s">
        <v>3855</v>
      </c>
      <c r="C73" s="20" t="s">
        <v>8313</v>
      </c>
      <c r="D73" s="37" t="s">
        <v>9803</v>
      </c>
      <c r="E73" s="22" t="s">
        <v>9891</v>
      </c>
      <c r="F73" s="5">
        <v>5</v>
      </c>
      <c r="G73" s="39" t="s">
        <v>13705</v>
      </c>
      <c r="H73" s="37" t="s">
        <v>17909</v>
      </c>
      <c r="I73" s="29">
        <v>39468</v>
      </c>
      <c r="J73" s="31" t="s">
        <v>18539</v>
      </c>
      <c r="K73" s="31" t="s">
        <v>18545</v>
      </c>
      <c r="L73" s="30">
        <v>145</v>
      </c>
      <c r="M73" s="5">
        <v>75</v>
      </c>
      <c r="N73" s="5">
        <v>135</v>
      </c>
      <c r="O73" s="5">
        <f t="shared" si="0"/>
        <v>1.468125E-3</v>
      </c>
      <c r="P73" s="5">
        <v>1.0920000000000001</v>
      </c>
      <c r="Q73" s="35" t="s">
        <v>18722</v>
      </c>
      <c r="R73" s="5">
        <v>4210</v>
      </c>
      <c r="S73" s="26">
        <v>3412.5291999999999</v>
      </c>
      <c r="T73" s="25"/>
      <c r="U73" s="13">
        <v>20</v>
      </c>
      <c r="V73" s="13">
        <v>2510.64</v>
      </c>
      <c r="W73" s="27" t="str">
        <f t="shared" si="1"/>
        <v>Просмотр</v>
      </c>
      <c r="X73" s="28" t="str">
        <f>IF(E73="AIRLINE",CONCATENATE("https://carville.ru/",C73),IF(E73="TRIALLI",CONCATENATE("https://carville.ru/",C73),IF(E73="LUZAR",CONCATENATE("https://carville.ru/",C73),IF(E73="STARTVOLT",CONCATENATE("https://carville.ru/",C73),IF(E73="Carville Racing",CONCATENATE("https://carville.ru//",C73),"https://carville.ru")))))</f>
        <v>https://carville.ru/ALED085</v>
      </c>
      <c r="Y73" s="4"/>
      <c r="Z73" s="1"/>
      <c r="AA73" s="1"/>
      <c r="AB73" s="1"/>
      <c r="AC73" s="1"/>
      <c r="AD73" s="1"/>
      <c r="AE73" s="1"/>
    </row>
    <row r="74" spans="1:31" s="19" customFormat="1" ht="12.75" customHeight="1" x14ac:dyDescent="0.2">
      <c r="A74" s="21">
        <v>3831</v>
      </c>
      <c r="B74" s="20" t="s">
        <v>3856</v>
      </c>
      <c r="C74" s="20" t="s">
        <v>8314</v>
      </c>
      <c r="D74" s="37" t="s">
        <v>9799</v>
      </c>
      <c r="E74" s="22" t="s">
        <v>9891</v>
      </c>
      <c r="F74" s="5">
        <v>5</v>
      </c>
      <c r="G74" s="39" t="s">
        <v>13706</v>
      </c>
      <c r="H74" s="37" t="s">
        <v>17910</v>
      </c>
      <c r="I74" s="29">
        <v>35835</v>
      </c>
      <c r="J74" s="31" t="s">
        <v>18536</v>
      </c>
      <c r="K74" s="31" t="s">
        <v>18545</v>
      </c>
      <c r="L74" s="30">
        <v>190</v>
      </c>
      <c r="M74" s="5">
        <v>110</v>
      </c>
      <c r="N74" s="5">
        <v>125</v>
      </c>
      <c r="O74" s="5">
        <f t="shared" si="0"/>
        <v>2.6125000000000002E-3</v>
      </c>
      <c r="P74" s="5">
        <v>0.70199999999999996</v>
      </c>
      <c r="Q74" s="35" t="s">
        <v>18722</v>
      </c>
      <c r="R74" s="5">
        <v>2930</v>
      </c>
      <c r="S74" s="26">
        <v>2370.4551999999999</v>
      </c>
      <c r="T74" s="25"/>
      <c r="U74" s="13">
        <v>20</v>
      </c>
      <c r="V74" s="13">
        <v>1744.32</v>
      </c>
      <c r="W74" s="27" t="str">
        <f t="shared" si="1"/>
        <v>Просмотр</v>
      </c>
      <c r="X74" s="28" t="str">
        <f>IF(E74="AIRLINE",CONCATENATE("https://carville.ru/",C74),IF(E74="TRIALLI",CONCATENATE("https://carville.ru/",C74),IF(E74="LUZAR",CONCATENATE("https://carville.ru/",C74),IF(E74="STARTVOLT",CONCATENATE("https://carville.ru/",C74),IF(E74="Carville Racing",CONCATENATE("https://carville.ru//",C74),"https://carville.ru")))))</f>
        <v>https://carville.ru/ALED081</v>
      </c>
      <c r="Y74" s="4"/>
      <c r="Z74" s="1"/>
      <c r="AA74" s="1"/>
      <c r="AB74" s="1"/>
      <c r="AC74" s="1"/>
      <c r="AD74" s="1"/>
      <c r="AE74" s="1"/>
    </row>
    <row r="75" spans="1:31" s="19" customFormat="1" ht="12.75" customHeight="1" x14ac:dyDescent="0.2">
      <c r="A75" s="21">
        <v>3832</v>
      </c>
      <c r="B75" s="20" t="s">
        <v>3857</v>
      </c>
      <c r="C75" s="20" t="s">
        <v>8315</v>
      </c>
      <c r="D75" s="20" t="s">
        <v>8942</v>
      </c>
      <c r="E75" s="22" t="s">
        <v>9891</v>
      </c>
      <c r="F75" s="5">
        <v>5</v>
      </c>
      <c r="G75" s="39" t="s">
        <v>13707</v>
      </c>
      <c r="H75" s="37" t="s">
        <v>17911</v>
      </c>
      <c r="I75" s="29">
        <v>40773</v>
      </c>
      <c r="J75" s="31" t="s">
        <v>18540</v>
      </c>
      <c r="K75" s="31" t="s">
        <v>18545</v>
      </c>
      <c r="L75" s="30">
        <v>230</v>
      </c>
      <c r="M75" s="5">
        <v>115</v>
      </c>
      <c r="N75" s="5">
        <v>150</v>
      </c>
      <c r="O75" s="5">
        <f t="shared" si="0"/>
        <v>3.9674999999999997E-3</v>
      </c>
      <c r="P75" s="5">
        <v>0.93600000000000005</v>
      </c>
      <c r="Q75" s="35" t="s">
        <v>18722</v>
      </c>
      <c r="R75" s="5">
        <v>3690</v>
      </c>
      <c r="S75" s="26">
        <v>2991.4892</v>
      </c>
      <c r="T75" s="25"/>
      <c r="U75" s="13">
        <v>20</v>
      </c>
      <c r="V75" s="13">
        <v>2245.1999999999998</v>
      </c>
      <c r="W75" s="27" t="str">
        <f t="shared" si="1"/>
        <v>Просмотр</v>
      </c>
      <c r="X75" s="28" t="str">
        <f>IF(E75="AIRLINE",CONCATENATE("https://carville.ru/",C75),IF(E75="TRIALLI",CONCATENATE("https://carville.ru/",C75),IF(E75="LUZAR",CONCATENATE("https://carville.ru/",C75),IF(E75="STARTVOLT",CONCATENATE("https://carville.ru/",C75),IF(E75="Carville Racing",CONCATENATE("https://carville.ru//",C75),"https://carville.ru")))))</f>
        <v>https://carville.ru/ALED090</v>
      </c>
      <c r="Y75" s="4"/>
      <c r="Z75" s="1"/>
      <c r="AA75" s="1"/>
      <c r="AB75" s="1"/>
      <c r="AC75" s="1"/>
      <c r="AD75" s="1"/>
      <c r="AE75" s="1"/>
    </row>
    <row r="76" spans="1:31" s="19" customFormat="1" ht="12.75" customHeight="1" x14ac:dyDescent="0.2">
      <c r="A76" s="21">
        <v>3833</v>
      </c>
      <c r="B76" s="20" t="s">
        <v>3858</v>
      </c>
      <c r="C76" s="20" t="s">
        <v>8316</v>
      </c>
      <c r="D76" s="20" t="s">
        <v>8942</v>
      </c>
      <c r="E76" s="22" t="s">
        <v>9891</v>
      </c>
      <c r="F76" s="5">
        <v>5</v>
      </c>
      <c r="G76" s="39" t="s">
        <v>13708</v>
      </c>
      <c r="H76" s="37" t="s">
        <v>17912</v>
      </c>
      <c r="I76" s="29">
        <v>40771</v>
      </c>
      <c r="J76" s="31" t="s">
        <v>18540</v>
      </c>
      <c r="K76" s="31" t="s">
        <v>18545</v>
      </c>
      <c r="L76" s="30">
        <v>250</v>
      </c>
      <c r="M76" s="5">
        <v>100</v>
      </c>
      <c r="N76" s="5">
        <v>110</v>
      </c>
      <c r="O76" s="5">
        <f t="shared" si="0"/>
        <v>2.7500000000000003E-3</v>
      </c>
      <c r="P76" s="5">
        <v>0.86799999999999999</v>
      </c>
      <c r="Q76" s="35" t="s">
        <v>18722</v>
      </c>
      <c r="R76" s="5">
        <v>2770</v>
      </c>
      <c r="S76" s="26">
        <v>2245.1958</v>
      </c>
      <c r="T76" s="25"/>
      <c r="U76" s="13">
        <v>20</v>
      </c>
      <c r="V76" s="13">
        <v>1685.1</v>
      </c>
      <c r="W76" s="27" t="str">
        <f t="shared" si="1"/>
        <v>Просмотр</v>
      </c>
      <c r="X76" s="28" t="str">
        <f>IF(E76="AIRLINE",CONCATENATE("https://carville.ru/",C76),IF(E76="TRIALLI",CONCATENATE("https://carville.ru/",C76),IF(E76="LUZAR",CONCATENATE("https://carville.ru/",C76),IF(E76="STARTVOLT",CONCATENATE("https://carville.ru/",C76),IF(E76="Carville Racing",CONCATENATE("https://carville.ru//",C76),"https://carville.ru")))))</f>
        <v>https://carville.ru/ALED088</v>
      </c>
      <c r="Y76" s="4"/>
      <c r="Z76" s="1"/>
      <c r="AA76" s="1"/>
      <c r="AB76" s="1"/>
      <c r="AC76" s="1"/>
      <c r="AD76" s="1"/>
      <c r="AE76" s="1"/>
    </row>
    <row r="77" spans="1:31" s="19" customFormat="1" ht="12.75" customHeight="1" x14ac:dyDescent="0.2">
      <c r="A77" s="21">
        <v>3834</v>
      </c>
      <c r="B77" s="20" t="s">
        <v>3859</v>
      </c>
      <c r="C77" s="20" t="s">
        <v>8317</v>
      </c>
      <c r="D77" s="20" t="s">
        <v>8942</v>
      </c>
      <c r="E77" s="22" t="s">
        <v>9891</v>
      </c>
      <c r="F77" s="5">
        <v>5</v>
      </c>
      <c r="G77" s="39" t="s">
        <v>13709</v>
      </c>
      <c r="H77" s="37" t="s">
        <v>17913</v>
      </c>
      <c r="I77" s="29">
        <v>40772</v>
      </c>
      <c r="J77" s="31" t="s">
        <v>18540</v>
      </c>
      <c r="K77" s="31" t="s">
        <v>18545</v>
      </c>
      <c r="L77" s="30">
        <v>250</v>
      </c>
      <c r="M77" s="5">
        <v>100</v>
      </c>
      <c r="N77" s="5">
        <v>110</v>
      </c>
      <c r="O77" s="5">
        <f t="shared" si="0"/>
        <v>2.7500000000000003E-3</v>
      </c>
      <c r="P77" s="5">
        <v>0.86799999999999999</v>
      </c>
      <c r="Q77" s="35" t="s">
        <v>18722</v>
      </c>
      <c r="R77" s="5">
        <v>3080</v>
      </c>
      <c r="S77" s="26">
        <v>2493.6093999999998</v>
      </c>
      <c r="T77" s="25"/>
      <c r="U77" s="13">
        <v>20</v>
      </c>
      <c r="V77" s="13">
        <v>1871.52</v>
      </c>
      <c r="W77" s="27" t="str">
        <f t="shared" si="1"/>
        <v>Просмотр</v>
      </c>
      <c r="X77" s="28" t="str">
        <f>IF(E77="AIRLINE",CONCATENATE("https://carville.ru/",C77),IF(E77="TRIALLI",CONCATENATE("https://carville.ru/",C77),IF(E77="LUZAR",CONCATENATE("https://carville.ru/",C77),IF(E77="STARTVOLT",CONCATENATE("https://carville.ru/",C77),IF(E77="Carville Racing",CONCATENATE("https://carville.ru//",C77),"https://carville.ru")))))</f>
        <v>https://carville.ru/ALED089</v>
      </c>
      <c r="Y77" s="4"/>
      <c r="Z77" s="1"/>
      <c r="AA77" s="1"/>
      <c r="AB77" s="1"/>
      <c r="AC77" s="1"/>
      <c r="AD77" s="1"/>
      <c r="AE77" s="1"/>
    </row>
    <row r="78" spans="1:31" s="19" customFormat="1" ht="12.75" customHeight="1" x14ac:dyDescent="0.2">
      <c r="A78" s="21">
        <v>3835</v>
      </c>
      <c r="B78" s="20" t="s">
        <v>3860</v>
      </c>
      <c r="C78" s="20" t="s">
        <v>8318</v>
      </c>
      <c r="D78" s="37" t="s">
        <v>9798</v>
      </c>
      <c r="E78" s="22" t="s">
        <v>9891</v>
      </c>
      <c r="F78" s="5">
        <v>5</v>
      </c>
      <c r="G78" s="39" t="s">
        <v>13710</v>
      </c>
      <c r="H78" s="37" t="s">
        <v>17914</v>
      </c>
      <c r="I78" s="29">
        <v>35823</v>
      </c>
      <c r="J78" s="31" t="s">
        <v>18536</v>
      </c>
      <c r="K78" s="31" t="s">
        <v>18545</v>
      </c>
      <c r="L78" s="30">
        <v>180</v>
      </c>
      <c r="M78" s="5">
        <v>90</v>
      </c>
      <c r="N78" s="5">
        <v>150</v>
      </c>
      <c r="O78" s="5">
        <f t="shared" si="0"/>
        <v>2.4299999999999999E-3</v>
      </c>
      <c r="P78" s="5">
        <v>0.71299999999999997</v>
      </c>
      <c r="Q78" s="35" t="s">
        <v>18722</v>
      </c>
      <c r="R78" s="5">
        <v>2760</v>
      </c>
      <c r="S78" s="26">
        <v>2236.7750000000001</v>
      </c>
      <c r="T78" s="25"/>
      <c r="U78" s="13">
        <v>20</v>
      </c>
      <c r="V78" s="13">
        <v>1645.56</v>
      </c>
      <c r="W78" s="27" t="str">
        <f t="shared" si="1"/>
        <v>Просмотр</v>
      </c>
      <c r="X78" s="28" t="str">
        <f>IF(E78="AIRLINE",CONCATENATE("https://carville.ru/",C78),IF(E78="TRIALLI",CONCATENATE("https://carville.ru/",C78),IF(E78="LUZAR",CONCATENATE("https://carville.ru/",C78),IF(E78="STARTVOLT",CONCATENATE("https://carville.ru/",C78),IF(E78="Carville Racing",CONCATENATE("https://carville.ru//",C78),"https://carville.ru")))))</f>
        <v>https://carville.ru/ALED069</v>
      </c>
      <c r="Y78" s="4"/>
      <c r="Z78" s="1"/>
      <c r="AA78" s="1"/>
      <c r="AB78" s="1"/>
      <c r="AC78" s="1"/>
      <c r="AD78" s="1"/>
      <c r="AE78" s="1"/>
    </row>
    <row r="79" spans="1:31" s="19" customFormat="1" ht="12.75" customHeight="1" x14ac:dyDescent="0.2">
      <c r="A79" s="21">
        <v>3836</v>
      </c>
      <c r="B79" s="20" t="s">
        <v>3861</v>
      </c>
      <c r="C79" s="20" t="s">
        <v>8319</v>
      </c>
      <c r="D79" s="20" t="s">
        <v>8942</v>
      </c>
      <c r="E79" s="22" t="s">
        <v>9891</v>
      </c>
      <c r="F79" s="5">
        <v>5</v>
      </c>
      <c r="G79" s="39" t="s">
        <v>13711</v>
      </c>
      <c r="H79" s="37" t="s">
        <v>17915</v>
      </c>
      <c r="I79" s="29">
        <v>40769</v>
      </c>
      <c r="J79" s="31" t="s">
        <v>18540</v>
      </c>
      <c r="K79" s="31" t="s">
        <v>18545</v>
      </c>
      <c r="L79" s="30">
        <v>205</v>
      </c>
      <c r="M79" s="5">
        <v>120</v>
      </c>
      <c r="N79" s="5">
        <v>180</v>
      </c>
      <c r="O79" s="5">
        <f t="shared" ref="O79:O142" si="2">(L79/1000)*(M79/1000)*(N79/1000)</f>
        <v>4.4279999999999996E-3</v>
      </c>
      <c r="P79" s="5">
        <v>1.0960000000000001</v>
      </c>
      <c r="Q79" s="35" t="s">
        <v>18722</v>
      </c>
      <c r="R79" s="5">
        <v>3750</v>
      </c>
      <c r="S79" s="26">
        <v>3033.5931999999998</v>
      </c>
      <c r="T79" s="25"/>
      <c r="U79" s="13">
        <v>20</v>
      </c>
      <c r="V79" s="13">
        <v>2276.7600000000002</v>
      </c>
      <c r="W79" s="27" t="str">
        <f t="shared" ref="W79:W142" si="3">HYPERLINK(X79,"Просмотр")</f>
        <v>Просмотр</v>
      </c>
      <c r="X79" s="28" t="str">
        <f>IF(E79="AIRLINE",CONCATENATE("https://carville.ru/",C79),IF(E79="TRIALLI",CONCATENATE("https://carville.ru/",C79),IF(E79="LUZAR",CONCATENATE("https://carville.ru/",C79),IF(E79="STARTVOLT",CONCATENATE("https://carville.ru/",C79),IF(E79="Carville Racing",CONCATENATE("https://carville.ru//",C79),"https://carville.ru")))))</f>
        <v>https://carville.ru/ALED086</v>
      </c>
      <c r="Y79" s="4"/>
      <c r="Z79" s="1"/>
      <c r="AA79" s="1"/>
      <c r="AB79" s="1"/>
      <c r="AC79" s="1"/>
      <c r="AD79" s="1"/>
      <c r="AE79" s="1"/>
    </row>
    <row r="80" spans="1:31" s="19" customFormat="1" ht="12.75" customHeight="1" x14ac:dyDescent="0.2">
      <c r="A80" s="21">
        <v>3837</v>
      </c>
      <c r="B80" s="20" t="s">
        <v>3862</v>
      </c>
      <c r="C80" s="20" t="s">
        <v>8320</v>
      </c>
      <c r="D80" s="20" t="s">
        <v>8942</v>
      </c>
      <c r="E80" s="22" t="s">
        <v>9891</v>
      </c>
      <c r="F80" s="5">
        <v>5</v>
      </c>
      <c r="G80" s="39" t="s">
        <v>13712</v>
      </c>
      <c r="H80" s="37" t="s">
        <v>17916</v>
      </c>
      <c r="I80" s="29">
        <v>40770</v>
      </c>
      <c r="J80" s="31" t="s">
        <v>18540</v>
      </c>
      <c r="K80" s="31" t="s">
        <v>18545</v>
      </c>
      <c r="L80" s="30">
        <v>205</v>
      </c>
      <c r="M80" s="5">
        <v>120</v>
      </c>
      <c r="N80" s="5">
        <v>180</v>
      </c>
      <c r="O80" s="5">
        <f t="shared" si="2"/>
        <v>4.4279999999999996E-3</v>
      </c>
      <c r="P80" s="5">
        <v>1.0960000000000001</v>
      </c>
      <c r="Q80" s="35" t="s">
        <v>18722</v>
      </c>
      <c r="R80" s="5">
        <v>4030</v>
      </c>
      <c r="S80" s="26">
        <v>3262.0074</v>
      </c>
      <c r="T80" s="25"/>
      <c r="U80" s="13">
        <v>20</v>
      </c>
      <c r="V80" s="13">
        <v>2448.2399999999998</v>
      </c>
      <c r="W80" s="27" t="str">
        <f t="shared" si="3"/>
        <v>Просмотр</v>
      </c>
      <c r="X80" s="28" t="str">
        <f>IF(E80="AIRLINE",CONCATENATE("https://carville.ru/",C80),IF(E80="TRIALLI",CONCATENATE("https://carville.ru/",C80),IF(E80="LUZAR",CONCATENATE("https://carville.ru/",C80),IF(E80="STARTVOLT",CONCATENATE("https://carville.ru/",C80),IF(E80="Carville Racing",CONCATENATE("https://carville.ru//",C80),"https://carville.ru")))))</f>
        <v>https://carville.ru/ALED087</v>
      </c>
      <c r="Y80" s="4"/>
      <c r="Z80" s="1"/>
      <c r="AA80" s="1"/>
      <c r="AB80" s="1"/>
      <c r="AC80" s="1"/>
      <c r="AD80" s="1"/>
      <c r="AE80" s="1"/>
    </row>
    <row r="81" spans="1:31" s="19" customFormat="1" ht="12.75" customHeight="1" x14ac:dyDescent="0.2">
      <c r="A81" s="21">
        <v>3838</v>
      </c>
      <c r="B81" s="20" t="s">
        <v>3863</v>
      </c>
      <c r="C81" s="20" t="s">
        <v>8321</v>
      </c>
      <c r="D81" s="20" t="s">
        <v>8942</v>
      </c>
      <c r="E81" s="22" t="s">
        <v>9891</v>
      </c>
      <c r="F81" s="5">
        <v>5</v>
      </c>
      <c r="G81" s="39" t="s">
        <v>13713</v>
      </c>
      <c r="H81" s="37" t="s">
        <v>17917</v>
      </c>
      <c r="I81" s="29">
        <v>40774</v>
      </c>
      <c r="J81" s="31" t="s">
        <v>18540</v>
      </c>
      <c r="K81" s="31" t="s">
        <v>18545</v>
      </c>
      <c r="L81" s="30">
        <v>230</v>
      </c>
      <c r="M81" s="5">
        <v>115</v>
      </c>
      <c r="N81" s="5">
        <v>150</v>
      </c>
      <c r="O81" s="5">
        <f t="shared" si="2"/>
        <v>3.9674999999999997E-3</v>
      </c>
      <c r="P81" s="5">
        <v>0.92</v>
      </c>
      <c r="Q81" s="35" t="s">
        <v>18722</v>
      </c>
      <c r="R81" s="5">
        <v>4000</v>
      </c>
      <c r="S81" s="26">
        <v>3242.0079999999998</v>
      </c>
      <c r="T81" s="25"/>
      <c r="U81" s="13">
        <v>20</v>
      </c>
      <c r="V81" s="13">
        <v>2433.1799999999998</v>
      </c>
      <c r="W81" s="27" t="str">
        <f t="shared" si="3"/>
        <v>Просмотр</v>
      </c>
      <c r="X81" s="28" t="str">
        <f>IF(E81="AIRLINE",CONCATENATE("https://carville.ru/",C81),IF(E81="TRIALLI",CONCATENATE("https://carville.ru/",C81),IF(E81="LUZAR",CONCATENATE("https://carville.ru/",C81),IF(E81="STARTVOLT",CONCATENATE("https://carville.ru/",C81),IF(E81="Carville Racing",CONCATENATE("https://carville.ru//",C81),"https://carville.ru")))))</f>
        <v>https://carville.ru/ALED091</v>
      </c>
      <c r="Y81" s="4"/>
      <c r="Z81" s="1"/>
      <c r="AA81" s="1"/>
      <c r="AB81" s="1"/>
      <c r="AC81" s="1"/>
      <c r="AD81" s="1"/>
      <c r="AE81" s="1"/>
    </row>
    <row r="82" spans="1:31" s="19" customFormat="1" ht="12.75" customHeight="1" x14ac:dyDescent="0.2">
      <c r="A82" s="21">
        <v>3862</v>
      </c>
      <c r="B82" s="20" t="s">
        <v>3887</v>
      </c>
      <c r="C82" s="20" t="s">
        <v>8345</v>
      </c>
      <c r="D82" s="20" t="s">
        <v>8942</v>
      </c>
      <c r="E82" s="22" t="s">
        <v>9891</v>
      </c>
      <c r="F82" s="5">
        <v>10</v>
      </c>
      <c r="G82" s="39" t="s">
        <v>13737</v>
      </c>
      <c r="H82" s="37" t="s">
        <v>17941</v>
      </c>
      <c r="I82" s="29">
        <v>40748</v>
      </c>
      <c r="J82" s="31" t="s">
        <v>18540</v>
      </c>
      <c r="K82" s="31" t="s">
        <v>18545</v>
      </c>
      <c r="L82" s="30">
        <v>95</v>
      </c>
      <c r="M82" s="5">
        <v>120</v>
      </c>
      <c r="N82" s="5">
        <v>52</v>
      </c>
      <c r="O82" s="5">
        <f t="shared" si="2"/>
        <v>5.9279999999999999E-4</v>
      </c>
      <c r="P82" s="5">
        <v>0.35</v>
      </c>
      <c r="Q82" s="35" t="s">
        <v>18724</v>
      </c>
      <c r="R82" s="5">
        <v>820</v>
      </c>
      <c r="S82" s="26">
        <v>616.82359999999994</v>
      </c>
      <c r="T82" s="25"/>
      <c r="U82" s="13">
        <v>20</v>
      </c>
      <c r="V82" s="13">
        <v>462.96</v>
      </c>
      <c r="W82" s="27" t="str">
        <f t="shared" si="3"/>
        <v>Просмотр</v>
      </c>
      <c r="X82" s="28" t="str">
        <f>IF(E82="AIRLINE",CONCATENATE("https://carville.ru/",C82),IF(E82="TRIALLI",CONCATENATE("https://carville.ru/",C82),IF(E82="LUZAR",CONCATENATE("https://carville.ru/",C82),IF(E82="STARTVOLT",CONCATENATE("https://carville.ru/",C82),IF(E82="Carville Racing",CONCATENATE("https://carville.ru//",C82),"https://carville.ru")))))</f>
        <v>https://carville.ru/ALED024</v>
      </c>
      <c r="Y82" s="4"/>
      <c r="Z82" s="1"/>
      <c r="AA82" s="1"/>
      <c r="AB82" s="1"/>
      <c r="AC82" s="1"/>
      <c r="AD82" s="1"/>
      <c r="AE82" s="1"/>
    </row>
    <row r="83" spans="1:31" s="19" customFormat="1" ht="12.75" customHeight="1" x14ac:dyDescent="0.2">
      <c r="A83" s="21">
        <v>3863</v>
      </c>
      <c r="B83" s="20" t="s">
        <v>3888</v>
      </c>
      <c r="C83" s="20" t="s">
        <v>8346</v>
      </c>
      <c r="D83" s="20" t="s">
        <v>8942</v>
      </c>
      <c r="E83" s="22" t="s">
        <v>9891</v>
      </c>
      <c r="F83" s="5">
        <v>25</v>
      </c>
      <c r="G83" s="39" t="s">
        <v>13738</v>
      </c>
      <c r="H83" s="37" t="s">
        <v>17942</v>
      </c>
      <c r="I83" s="29">
        <v>40756</v>
      </c>
      <c r="J83" s="31" t="s">
        <v>18540</v>
      </c>
      <c r="K83" s="31" t="s">
        <v>18545</v>
      </c>
      <c r="L83" s="30">
        <v>170</v>
      </c>
      <c r="M83" s="5">
        <v>120</v>
      </c>
      <c r="N83" s="5">
        <v>70</v>
      </c>
      <c r="O83" s="5">
        <f t="shared" si="2"/>
        <v>1.4280000000000002E-3</v>
      </c>
      <c r="P83" s="5">
        <v>0.68</v>
      </c>
      <c r="Q83" s="35" t="s">
        <v>18724</v>
      </c>
      <c r="R83" s="5">
        <v>1525</v>
      </c>
      <c r="S83" s="26">
        <v>1189.4379999999999</v>
      </c>
      <c r="T83" s="25"/>
      <c r="U83" s="13">
        <v>20</v>
      </c>
      <c r="V83" s="13">
        <v>892.68</v>
      </c>
      <c r="W83" s="27" t="str">
        <f t="shared" si="3"/>
        <v>Просмотр</v>
      </c>
      <c r="X83" s="28" t="str">
        <f>IF(E83="AIRLINE",CONCATENATE("https://carville.ru/",C83),IF(E83="TRIALLI",CONCATENATE("https://carville.ru/",C83),IF(E83="LUZAR",CONCATENATE("https://carville.ru/",C83),IF(E83="STARTVOLT",CONCATENATE("https://carville.ru/",C83),IF(E83="Carville Racing",CONCATENATE("https://carville.ru//",C83),"https://carville.ru")))))</f>
        <v>https://carville.ru/ALED034</v>
      </c>
      <c r="Y83" s="4"/>
      <c r="Z83" s="1"/>
      <c r="AA83" s="1"/>
      <c r="AB83" s="1"/>
      <c r="AC83" s="1"/>
      <c r="AD83" s="1"/>
      <c r="AE83" s="1"/>
    </row>
    <row r="84" spans="1:31" s="19" customFormat="1" ht="12.75" customHeight="1" x14ac:dyDescent="0.2">
      <c r="A84" s="21">
        <v>3864</v>
      </c>
      <c r="B84" s="20" t="s">
        <v>3889</v>
      </c>
      <c r="C84" s="20" t="s">
        <v>8347</v>
      </c>
      <c r="D84" s="20" t="s">
        <v>8942</v>
      </c>
      <c r="E84" s="22" t="s">
        <v>9891</v>
      </c>
      <c r="F84" s="5">
        <v>20</v>
      </c>
      <c r="G84" s="39" t="s">
        <v>13739</v>
      </c>
      <c r="H84" s="37" t="s">
        <v>17943</v>
      </c>
      <c r="I84" s="29">
        <v>40752</v>
      </c>
      <c r="J84" s="31" t="s">
        <v>18540</v>
      </c>
      <c r="K84" s="31" t="s">
        <v>18545</v>
      </c>
      <c r="L84" s="30">
        <v>95</v>
      </c>
      <c r="M84" s="5">
        <v>120</v>
      </c>
      <c r="N84" s="5">
        <v>35</v>
      </c>
      <c r="O84" s="5">
        <f t="shared" si="2"/>
        <v>3.9900000000000005E-4</v>
      </c>
      <c r="P84" s="5">
        <v>0.17</v>
      </c>
      <c r="Q84" s="35" t="s">
        <v>18724</v>
      </c>
      <c r="R84" s="5">
        <v>400</v>
      </c>
      <c r="S84" s="26">
        <v>302.09620000000001</v>
      </c>
      <c r="T84" s="25"/>
      <c r="U84" s="13">
        <v>20</v>
      </c>
      <c r="V84" s="13">
        <v>226.74</v>
      </c>
      <c r="W84" s="27" t="str">
        <f t="shared" si="3"/>
        <v>Просмотр</v>
      </c>
      <c r="X84" s="28" t="str">
        <f>IF(E84="AIRLINE",CONCATENATE("https://carville.ru/",C84),IF(E84="TRIALLI",CONCATENATE("https://carville.ru/",C84),IF(E84="LUZAR",CONCATENATE("https://carville.ru/",C84),IF(E84="STARTVOLT",CONCATENATE("https://carville.ru/",C84),IF(E84="Carville Racing",CONCATENATE("https://carville.ru//",C84),"https://carville.ru")))))</f>
        <v>https://carville.ru/ALED029</v>
      </c>
      <c r="Y84" s="4"/>
      <c r="Z84" s="1"/>
      <c r="AA84" s="1"/>
      <c r="AB84" s="1"/>
      <c r="AC84" s="1"/>
      <c r="AD84" s="1"/>
      <c r="AE84" s="1"/>
    </row>
    <row r="85" spans="1:31" s="19" customFormat="1" ht="12.75" customHeight="1" x14ac:dyDescent="0.2">
      <c r="A85" s="21">
        <v>3865</v>
      </c>
      <c r="B85" s="20" t="s">
        <v>3890</v>
      </c>
      <c r="C85" s="20" t="s">
        <v>8348</v>
      </c>
      <c r="D85" s="20" t="s">
        <v>8942</v>
      </c>
      <c r="E85" s="22" t="s">
        <v>9891</v>
      </c>
      <c r="F85" s="5">
        <v>10</v>
      </c>
      <c r="G85" s="39" t="s">
        <v>13740</v>
      </c>
      <c r="H85" s="37" t="s">
        <v>17944</v>
      </c>
      <c r="I85" s="29">
        <v>36612</v>
      </c>
      <c r="J85" s="31" t="s">
        <v>18536</v>
      </c>
      <c r="K85" s="31" t="s">
        <v>18545</v>
      </c>
      <c r="L85" s="30">
        <v>87</v>
      </c>
      <c r="M85" s="5">
        <v>40</v>
      </c>
      <c r="N85" s="5">
        <v>110</v>
      </c>
      <c r="O85" s="5">
        <f t="shared" si="2"/>
        <v>3.8279999999999998E-4</v>
      </c>
      <c r="P85" s="5">
        <v>0.17100000000000001</v>
      </c>
      <c r="Q85" s="35" t="s">
        <v>18724</v>
      </c>
      <c r="R85" s="5">
        <v>565</v>
      </c>
      <c r="S85" s="26">
        <v>426.303</v>
      </c>
      <c r="T85" s="25"/>
      <c r="U85" s="13">
        <v>20</v>
      </c>
      <c r="V85" s="13">
        <v>319.98</v>
      </c>
      <c r="W85" s="27" t="str">
        <f t="shared" si="3"/>
        <v>Просмотр</v>
      </c>
      <c r="X85" s="28" t="str">
        <f>IF(E85="AIRLINE",CONCATENATE("https://carville.ru/",C85),IF(E85="TRIALLI",CONCATENATE("https://carville.ru/",C85),IF(E85="LUZAR",CONCATENATE("https://carville.ru/",C85),IF(E85="STARTVOLT",CONCATENATE("https://carville.ru/",C85),IF(E85="Carville Racing",CONCATENATE("https://carville.ru//",C85),"https://carville.ru")))))</f>
        <v>https://carville.ru/ALED018</v>
      </c>
      <c r="Y85" s="4"/>
      <c r="Z85" s="1"/>
      <c r="AA85" s="1"/>
      <c r="AB85" s="1"/>
      <c r="AC85" s="1"/>
      <c r="AD85" s="1"/>
      <c r="AE85" s="1"/>
    </row>
    <row r="86" spans="1:31" s="19" customFormat="1" ht="12.75" customHeight="1" x14ac:dyDescent="0.2">
      <c r="A86" s="21">
        <v>3866</v>
      </c>
      <c r="B86" s="20" t="s">
        <v>3891</v>
      </c>
      <c r="C86" s="20" t="s">
        <v>8349</v>
      </c>
      <c r="D86" s="20" t="s">
        <v>8942</v>
      </c>
      <c r="E86" s="22" t="s">
        <v>9891</v>
      </c>
      <c r="F86" s="5">
        <v>10</v>
      </c>
      <c r="G86" s="39" t="s">
        <v>13741</v>
      </c>
      <c r="H86" s="37" t="s">
        <v>17945</v>
      </c>
      <c r="I86" s="29">
        <v>43271</v>
      </c>
      <c r="J86" s="31" t="s">
        <v>18538</v>
      </c>
      <c r="K86" s="31" t="s">
        <v>18545</v>
      </c>
      <c r="L86" s="30">
        <v>125</v>
      </c>
      <c r="M86" s="5">
        <v>150</v>
      </c>
      <c r="N86" s="5">
        <v>52</v>
      </c>
      <c r="O86" s="5">
        <f t="shared" si="2"/>
        <v>9.7499999999999996E-4</v>
      </c>
      <c r="P86" s="5">
        <v>0.32500000000000001</v>
      </c>
      <c r="Q86" s="35" t="s">
        <v>18724</v>
      </c>
      <c r="R86" s="5">
        <v>1140</v>
      </c>
      <c r="S86" s="26">
        <v>887.34180000000003</v>
      </c>
      <c r="T86" s="25"/>
      <c r="U86" s="13">
        <v>20</v>
      </c>
      <c r="V86" s="13">
        <v>666</v>
      </c>
      <c r="W86" s="27" t="str">
        <f t="shared" si="3"/>
        <v>Просмотр</v>
      </c>
      <c r="X86" s="28" t="str">
        <f>IF(E86="AIRLINE",CONCATENATE("https://carville.ru/",C86),IF(E86="TRIALLI",CONCATENATE("https://carville.ru/",C86),IF(E86="LUZAR",CONCATENATE("https://carville.ru/",C86),IF(E86="STARTVOLT",CONCATENATE("https://carville.ru/",C86),IF(E86="Carville Racing",CONCATENATE("https://carville.ru//",C86),"https://carville.ru")))))</f>
        <v>https://carville.ru/ALED101</v>
      </c>
      <c r="Y86" s="4"/>
      <c r="Z86" s="1"/>
      <c r="AA86" s="1"/>
      <c r="AB86" s="1"/>
      <c r="AC86" s="1"/>
      <c r="AD86" s="1"/>
      <c r="AE86" s="1"/>
    </row>
    <row r="87" spans="1:31" s="19" customFormat="1" ht="12.75" customHeight="1" x14ac:dyDescent="0.2">
      <c r="A87" s="21">
        <v>3867</v>
      </c>
      <c r="B87" s="20" t="s">
        <v>3892</v>
      </c>
      <c r="C87" s="20" t="s">
        <v>8350</v>
      </c>
      <c r="D87" s="20" t="s">
        <v>8942</v>
      </c>
      <c r="E87" s="22" t="s">
        <v>9891</v>
      </c>
      <c r="F87" s="5">
        <v>10</v>
      </c>
      <c r="G87" s="39" t="s">
        <v>13742</v>
      </c>
      <c r="H87" s="37" t="s">
        <v>17946</v>
      </c>
      <c r="I87" s="29">
        <v>43272</v>
      </c>
      <c r="J87" s="31" t="s">
        <v>18538</v>
      </c>
      <c r="K87" s="31" t="s">
        <v>18545</v>
      </c>
      <c r="L87" s="30">
        <v>125</v>
      </c>
      <c r="M87" s="5">
        <v>150</v>
      </c>
      <c r="N87" s="5">
        <v>52</v>
      </c>
      <c r="O87" s="5">
        <f t="shared" si="2"/>
        <v>9.7499999999999996E-4</v>
      </c>
      <c r="P87" s="5">
        <v>0.45</v>
      </c>
      <c r="Q87" s="35" t="s">
        <v>18724</v>
      </c>
      <c r="R87" s="5">
        <v>1280</v>
      </c>
      <c r="S87" s="26">
        <v>997.86479999999995</v>
      </c>
      <c r="T87" s="25"/>
      <c r="U87" s="13">
        <v>20</v>
      </c>
      <c r="V87" s="13">
        <v>748.92</v>
      </c>
      <c r="W87" s="27" t="str">
        <f t="shared" si="3"/>
        <v>Просмотр</v>
      </c>
      <c r="X87" s="28" t="str">
        <f>IF(E87="AIRLINE",CONCATENATE("https://carville.ru/",C87),IF(E87="TRIALLI",CONCATENATE("https://carville.ru/",C87),IF(E87="LUZAR",CONCATENATE("https://carville.ru/",C87),IF(E87="STARTVOLT",CONCATENATE("https://carville.ru/",C87),IF(E87="Carville Racing",CONCATENATE("https://carville.ru//",C87),"https://carville.ru")))))</f>
        <v>https://carville.ru/ALED102</v>
      </c>
      <c r="Y87" s="4"/>
      <c r="Z87" s="1"/>
      <c r="AA87" s="1"/>
      <c r="AB87" s="1"/>
      <c r="AC87" s="1"/>
      <c r="AD87" s="1"/>
      <c r="AE87" s="1"/>
    </row>
    <row r="88" spans="1:31" s="19" customFormat="1" ht="12.75" customHeight="1" x14ac:dyDescent="0.2">
      <c r="A88" s="21">
        <v>3868</v>
      </c>
      <c r="B88" s="20" t="s">
        <v>3893</v>
      </c>
      <c r="C88" s="20" t="s">
        <v>8351</v>
      </c>
      <c r="D88" s="20" t="s">
        <v>8942</v>
      </c>
      <c r="E88" s="22" t="s">
        <v>9891</v>
      </c>
      <c r="F88" s="5">
        <v>10</v>
      </c>
      <c r="G88" s="39" t="s">
        <v>13743</v>
      </c>
      <c r="H88" s="37" t="s">
        <v>17947</v>
      </c>
      <c r="I88" s="29">
        <v>34720</v>
      </c>
      <c r="J88" s="31" t="s">
        <v>18539</v>
      </c>
      <c r="K88" s="31" t="s">
        <v>18545</v>
      </c>
      <c r="L88" s="30">
        <v>110</v>
      </c>
      <c r="M88" s="5">
        <v>80</v>
      </c>
      <c r="N88" s="5">
        <v>100</v>
      </c>
      <c r="O88" s="5">
        <f t="shared" si="2"/>
        <v>8.8000000000000014E-4</v>
      </c>
      <c r="P88" s="5">
        <v>0.50700000000000001</v>
      </c>
      <c r="Q88" s="35" t="s">
        <v>18724</v>
      </c>
      <c r="R88" s="5">
        <v>1085</v>
      </c>
      <c r="S88" s="26">
        <v>847.34299999999996</v>
      </c>
      <c r="T88" s="25"/>
      <c r="U88" s="13">
        <v>20</v>
      </c>
      <c r="V88" s="13">
        <v>635.94000000000005</v>
      </c>
      <c r="W88" s="27" t="str">
        <f t="shared" si="3"/>
        <v>Просмотр</v>
      </c>
      <c r="X88" s="28" t="str">
        <f>IF(E88="AIRLINE",CONCATENATE("https://carville.ru/",C88),IF(E88="TRIALLI",CONCATENATE("https://carville.ru/",C88),IF(E88="LUZAR",CONCATENATE("https://carville.ru/",C88),IF(E88="STARTVOLT",CONCATENATE("https://carville.ru/",C88),IF(E88="Carville Racing",CONCATENATE("https://carville.ru//",C88),"https://carville.ru")))))</f>
        <v>https://carville.ru/ALED008</v>
      </c>
      <c r="Y88" s="4"/>
      <c r="Z88" s="1"/>
      <c r="AA88" s="1"/>
      <c r="AB88" s="1"/>
      <c r="AC88" s="1"/>
      <c r="AD88" s="1"/>
      <c r="AE88" s="1"/>
    </row>
    <row r="89" spans="1:31" s="19" customFormat="1" ht="12.75" customHeight="1" x14ac:dyDescent="0.2">
      <c r="A89" s="21">
        <v>3869</v>
      </c>
      <c r="B89" s="20" t="s">
        <v>3894</v>
      </c>
      <c r="C89" s="20" t="s">
        <v>8352</v>
      </c>
      <c r="D89" s="20" t="s">
        <v>8942</v>
      </c>
      <c r="E89" s="22" t="s">
        <v>9891</v>
      </c>
      <c r="F89" s="5">
        <v>10</v>
      </c>
      <c r="G89" s="39" t="s">
        <v>13744</v>
      </c>
      <c r="H89" s="37" t="s">
        <v>17948</v>
      </c>
      <c r="I89" s="29">
        <v>34713</v>
      </c>
      <c r="J89" s="31" t="s">
        <v>18537</v>
      </c>
      <c r="K89" s="31" t="s">
        <v>18545</v>
      </c>
      <c r="L89" s="30">
        <v>70</v>
      </c>
      <c r="M89" s="5">
        <v>110</v>
      </c>
      <c r="N89" s="5">
        <v>87</v>
      </c>
      <c r="O89" s="5">
        <f t="shared" si="2"/>
        <v>6.6990000000000007E-4</v>
      </c>
      <c r="P89" s="5">
        <v>0.24399999999999999</v>
      </c>
      <c r="Q89" s="35" t="s">
        <v>18724</v>
      </c>
      <c r="R89" s="5">
        <v>725</v>
      </c>
      <c r="S89" s="26">
        <v>544.19420000000002</v>
      </c>
      <c r="T89" s="25"/>
      <c r="U89" s="13">
        <v>20</v>
      </c>
      <c r="V89" s="13">
        <v>408.42</v>
      </c>
      <c r="W89" s="27" t="str">
        <f t="shared" si="3"/>
        <v>Просмотр</v>
      </c>
      <c r="X89" s="28" t="str">
        <f>IF(E89="AIRLINE",CONCATENATE("https://carville.ru/",C89),IF(E89="TRIALLI",CONCATENATE("https://carville.ru/",C89),IF(E89="LUZAR",CONCATENATE("https://carville.ru/",C89),IF(E89="STARTVOLT",CONCATENATE("https://carville.ru/",C89),IF(E89="Carville Racing",CONCATENATE("https://carville.ru//",C89),"https://carville.ru")))))</f>
        <v>https://carville.ru/ALED001</v>
      </c>
      <c r="Y89" s="4"/>
      <c r="Z89" s="1"/>
      <c r="AA89" s="1"/>
      <c r="AB89" s="1"/>
      <c r="AC89" s="1"/>
      <c r="AD89" s="1"/>
      <c r="AE89" s="1"/>
    </row>
    <row r="90" spans="1:31" s="19" customFormat="1" ht="12.75" customHeight="1" x14ac:dyDescent="0.2">
      <c r="A90" s="21">
        <v>3870</v>
      </c>
      <c r="B90" s="20" t="s">
        <v>3895</v>
      </c>
      <c r="C90" s="20" t="s">
        <v>8353</v>
      </c>
      <c r="D90" s="20" t="s">
        <v>8942</v>
      </c>
      <c r="E90" s="22" t="s">
        <v>9891</v>
      </c>
      <c r="F90" s="5">
        <v>10</v>
      </c>
      <c r="G90" s="39" t="s">
        <v>13745</v>
      </c>
      <c r="H90" s="37" t="s">
        <v>17949</v>
      </c>
      <c r="I90" s="29">
        <v>40758</v>
      </c>
      <c r="J90" s="31" t="s">
        <v>18540</v>
      </c>
      <c r="K90" s="31" t="s">
        <v>18545</v>
      </c>
      <c r="L90" s="30">
        <v>110</v>
      </c>
      <c r="M90" s="5">
        <v>70</v>
      </c>
      <c r="N90" s="5">
        <v>87</v>
      </c>
      <c r="O90" s="5">
        <f t="shared" si="2"/>
        <v>6.6990000000000007E-4</v>
      </c>
      <c r="P90" s="5">
        <v>0.32</v>
      </c>
      <c r="Q90" s="35" t="s">
        <v>18724</v>
      </c>
      <c r="R90" s="5">
        <v>1165</v>
      </c>
      <c r="S90" s="26">
        <v>909.44640000000004</v>
      </c>
      <c r="T90" s="25"/>
      <c r="U90" s="13">
        <v>20</v>
      </c>
      <c r="V90" s="13">
        <v>682.56</v>
      </c>
      <c r="W90" s="27" t="str">
        <f t="shared" si="3"/>
        <v>Просмотр</v>
      </c>
      <c r="X90" s="28" t="str">
        <f>IF(E90="AIRLINE",CONCATENATE("https://carville.ru/",C90),IF(E90="TRIALLI",CONCATENATE("https://carville.ru/",C90),IF(E90="LUZAR",CONCATENATE("https://carville.ru/",C90),IF(E90="STARTVOLT",CONCATENATE("https://carville.ru/",C90),IF(E90="Carville Racing",CONCATENATE("https://carville.ru//",C90),"https://carville.ru")))))</f>
        <v>https://carville.ru/ALED036</v>
      </c>
      <c r="Y90" s="4"/>
      <c r="Z90" s="1"/>
      <c r="AA90" s="1"/>
      <c r="AB90" s="1"/>
      <c r="AC90" s="1"/>
      <c r="AD90" s="1"/>
      <c r="AE90" s="1"/>
    </row>
    <row r="91" spans="1:31" s="19" customFormat="1" ht="12.75" customHeight="1" x14ac:dyDescent="0.2">
      <c r="A91" s="21">
        <v>3871</v>
      </c>
      <c r="B91" s="20" t="s">
        <v>3896</v>
      </c>
      <c r="C91" s="20" t="s">
        <v>8354</v>
      </c>
      <c r="D91" s="20" t="s">
        <v>8942</v>
      </c>
      <c r="E91" s="22" t="s">
        <v>9891</v>
      </c>
      <c r="F91" s="5">
        <v>10</v>
      </c>
      <c r="G91" s="39" t="s">
        <v>13746</v>
      </c>
      <c r="H91" s="37" t="s">
        <v>17950</v>
      </c>
      <c r="I91" s="29">
        <v>40759</v>
      </c>
      <c r="J91" s="31" t="s">
        <v>18540</v>
      </c>
      <c r="K91" s="31" t="s">
        <v>18545</v>
      </c>
      <c r="L91" s="30">
        <v>110</v>
      </c>
      <c r="M91" s="5">
        <v>70</v>
      </c>
      <c r="N91" s="5">
        <v>87</v>
      </c>
      <c r="O91" s="5">
        <f t="shared" si="2"/>
        <v>6.6990000000000007E-4</v>
      </c>
      <c r="P91" s="5">
        <v>0.32</v>
      </c>
      <c r="Q91" s="35" t="s">
        <v>18724</v>
      </c>
      <c r="R91" s="5">
        <v>1165</v>
      </c>
      <c r="S91" s="26">
        <v>909.44640000000004</v>
      </c>
      <c r="T91" s="25"/>
      <c r="U91" s="13">
        <v>20</v>
      </c>
      <c r="V91" s="13">
        <v>682.56</v>
      </c>
      <c r="W91" s="27" t="str">
        <f t="shared" si="3"/>
        <v>Просмотр</v>
      </c>
      <c r="X91" s="28" t="str">
        <f>IF(E91="AIRLINE",CONCATENATE("https://carville.ru/",C91),IF(E91="TRIALLI",CONCATENATE("https://carville.ru/",C91),IF(E91="LUZAR",CONCATENATE("https://carville.ru/",C91),IF(E91="STARTVOLT",CONCATENATE("https://carville.ru/",C91),IF(E91="Carville Racing",CONCATENATE("https://carville.ru//",C91),"https://carville.ru")))))</f>
        <v>https://carville.ru/ALED037</v>
      </c>
      <c r="Y91" s="4"/>
      <c r="Z91" s="1"/>
      <c r="AA91" s="1"/>
      <c r="AB91" s="1"/>
      <c r="AC91" s="1"/>
      <c r="AD91" s="1"/>
      <c r="AE91" s="1"/>
    </row>
    <row r="92" spans="1:31" s="19" customFormat="1" ht="12.75" customHeight="1" x14ac:dyDescent="0.2">
      <c r="A92" s="21">
        <v>3872</v>
      </c>
      <c r="B92" s="20" t="s">
        <v>3897</v>
      </c>
      <c r="C92" s="20" t="s">
        <v>8355</v>
      </c>
      <c r="D92" s="20" t="s">
        <v>8942</v>
      </c>
      <c r="E92" s="22" t="s">
        <v>9891</v>
      </c>
      <c r="F92" s="5">
        <v>10</v>
      </c>
      <c r="G92" s="39" t="s">
        <v>13747</v>
      </c>
      <c r="H92" s="37" t="s">
        <v>17951</v>
      </c>
      <c r="I92" s="29">
        <v>34721</v>
      </c>
      <c r="J92" s="31" t="s">
        <v>18537</v>
      </c>
      <c r="K92" s="31" t="s">
        <v>18545</v>
      </c>
      <c r="L92" s="30">
        <v>110</v>
      </c>
      <c r="M92" s="5">
        <v>80</v>
      </c>
      <c r="N92" s="5">
        <v>100</v>
      </c>
      <c r="O92" s="5">
        <f t="shared" si="2"/>
        <v>8.8000000000000014E-4</v>
      </c>
      <c r="P92" s="5">
        <v>0.49399999999999999</v>
      </c>
      <c r="Q92" s="35" t="s">
        <v>18724</v>
      </c>
      <c r="R92" s="5">
        <v>1125</v>
      </c>
      <c r="S92" s="26">
        <v>876.81579999999997</v>
      </c>
      <c r="T92" s="25"/>
      <c r="U92" s="13">
        <v>20</v>
      </c>
      <c r="V92" s="13">
        <v>658.08</v>
      </c>
      <c r="W92" s="27" t="str">
        <f t="shared" si="3"/>
        <v>Просмотр</v>
      </c>
      <c r="X92" s="28" t="str">
        <f>IF(E92="AIRLINE",CONCATENATE("https://carville.ru/",C92),IF(E92="TRIALLI",CONCATENATE("https://carville.ru/",C92),IF(E92="LUZAR",CONCATENATE("https://carville.ru/",C92),IF(E92="STARTVOLT",CONCATENATE("https://carville.ru/",C92),IF(E92="Carville Racing",CONCATENATE("https://carville.ru//",C92),"https://carville.ru")))))</f>
        <v>https://carville.ru/ALED009</v>
      </c>
      <c r="Y92" s="4"/>
      <c r="Z92" s="1"/>
      <c r="AA92" s="1"/>
      <c r="AB92" s="1"/>
      <c r="AC92" s="1"/>
      <c r="AD92" s="1"/>
      <c r="AE92" s="1"/>
    </row>
    <row r="93" spans="1:31" s="19" customFormat="1" ht="12.75" customHeight="1" x14ac:dyDescent="0.2">
      <c r="A93" s="21">
        <v>3873</v>
      </c>
      <c r="B93" s="20" t="s">
        <v>3898</v>
      </c>
      <c r="C93" s="20" t="s">
        <v>8356</v>
      </c>
      <c r="D93" s="20" t="s">
        <v>8942</v>
      </c>
      <c r="E93" s="22" t="s">
        <v>9891</v>
      </c>
      <c r="F93" s="5">
        <v>10</v>
      </c>
      <c r="G93" s="39" t="s">
        <v>13748</v>
      </c>
      <c r="H93" s="37" t="s">
        <v>17952</v>
      </c>
      <c r="I93" s="29">
        <v>34722</v>
      </c>
      <c r="J93" s="31" t="s">
        <v>18539</v>
      </c>
      <c r="K93" s="31" t="s">
        <v>18545</v>
      </c>
      <c r="L93" s="30">
        <v>110</v>
      </c>
      <c r="M93" s="5">
        <v>80</v>
      </c>
      <c r="N93" s="5">
        <v>100</v>
      </c>
      <c r="O93" s="5">
        <f t="shared" si="2"/>
        <v>8.8000000000000014E-4</v>
      </c>
      <c r="P93" s="5">
        <v>0.496</v>
      </c>
      <c r="Q93" s="35" t="s">
        <v>18724</v>
      </c>
      <c r="R93" s="5">
        <v>1125</v>
      </c>
      <c r="S93" s="26">
        <v>876.81579999999997</v>
      </c>
      <c r="T93" s="25"/>
      <c r="U93" s="13">
        <v>20</v>
      </c>
      <c r="V93" s="13">
        <v>658.08</v>
      </c>
      <c r="W93" s="27" t="str">
        <f t="shared" si="3"/>
        <v>Просмотр</v>
      </c>
      <c r="X93" s="28" t="str">
        <f>IF(E93="AIRLINE",CONCATENATE("https://carville.ru/",C93),IF(E93="TRIALLI",CONCATENATE("https://carville.ru/",C93),IF(E93="LUZAR",CONCATENATE("https://carville.ru/",C93),IF(E93="STARTVOLT",CONCATENATE("https://carville.ru/",C93),IF(E93="Carville Racing",CONCATENATE("https://carville.ru//",C93),"https://carville.ru")))))</f>
        <v>https://carville.ru/ALED010</v>
      </c>
      <c r="Y93" s="4"/>
      <c r="Z93" s="1"/>
      <c r="AA93" s="1"/>
      <c r="AB93" s="1"/>
      <c r="AC93" s="1"/>
      <c r="AD93" s="1"/>
      <c r="AE93" s="1"/>
    </row>
    <row r="94" spans="1:31" s="19" customFormat="1" ht="12.75" customHeight="1" x14ac:dyDescent="0.2">
      <c r="A94" s="21">
        <v>3874</v>
      </c>
      <c r="B94" s="20" t="s">
        <v>3899</v>
      </c>
      <c r="C94" s="20" t="s">
        <v>8357</v>
      </c>
      <c r="D94" s="20" t="s">
        <v>8942</v>
      </c>
      <c r="E94" s="22" t="s">
        <v>9891</v>
      </c>
      <c r="F94" s="5">
        <v>10</v>
      </c>
      <c r="G94" s="39" t="s">
        <v>13749</v>
      </c>
      <c r="H94" s="37" t="s">
        <v>17953</v>
      </c>
      <c r="I94" s="29">
        <v>43275</v>
      </c>
      <c r="J94" s="31" t="s">
        <v>18538</v>
      </c>
      <c r="K94" s="31" t="s">
        <v>18545</v>
      </c>
      <c r="L94" s="30">
        <v>125</v>
      </c>
      <c r="M94" s="5">
        <v>150</v>
      </c>
      <c r="N94" s="5">
        <v>40</v>
      </c>
      <c r="O94" s="5">
        <f t="shared" si="2"/>
        <v>7.5000000000000002E-4</v>
      </c>
      <c r="P94" s="5">
        <v>0.45</v>
      </c>
      <c r="Q94" s="35" t="s">
        <v>18724</v>
      </c>
      <c r="R94" s="5">
        <v>1400</v>
      </c>
      <c r="S94" s="26">
        <v>1090.4936</v>
      </c>
      <c r="T94" s="25"/>
      <c r="U94" s="13">
        <v>20</v>
      </c>
      <c r="V94" s="13">
        <v>818.46</v>
      </c>
      <c r="W94" s="27" t="str">
        <f t="shared" si="3"/>
        <v>Просмотр</v>
      </c>
      <c r="X94" s="28" t="str">
        <f>IF(E94="AIRLINE",CONCATENATE("https://carville.ru/",C94),IF(E94="TRIALLI",CONCATENATE("https://carville.ru/",C94),IF(E94="LUZAR",CONCATENATE("https://carville.ru/",C94),IF(E94="STARTVOLT",CONCATENATE("https://carville.ru/",C94),IF(E94="Carville Racing",CONCATENATE("https://carville.ru//",C94),"https://carville.ru")))))</f>
        <v>https://carville.ru/ALED106</v>
      </c>
      <c r="Y94" s="4"/>
      <c r="Z94" s="1"/>
      <c r="AA94" s="1"/>
      <c r="AB94" s="1"/>
      <c r="AC94" s="1"/>
      <c r="AD94" s="1"/>
      <c r="AE94" s="1"/>
    </row>
    <row r="95" spans="1:31" s="19" customFormat="1" ht="12.75" customHeight="1" x14ac:dyDescent="0.2">
      <c r="A95" s="21">
        <v>3875</v>
      </c>
      <c r="B95" s="20" t="s">
        <v>3900</v>
      </c>
      <c r="C95" s="20" t="s">
        <v>8358</v>
      </c>
      <c r="D95" s="20" t="s">
        <v>8942</v>
      </c>
      <c r="E95" s="22" t="s">
        <v>9891</v>
      </c>
      <c r="F95" s="5">
        <v>5</v>
      </c>
      <c r="G95" s="39" t="s">
        <v>13750</v>
      </c>
      <c r="H95" s="37" t="s">
        <v>17954</v>
      </c>
      <c r="I95" s="29">
        <v>43276</v>
      </c>
      <c r="J95" s="31" t="s">
        <v>18538</v>
      </c>
      <c r="K95" s="31" t="s">
        <v>18545</v>
      </c>
      <c r="L95" s="30">
        <v>119</v>
      </c>
      <c r="M95" s="5">
        <v>150</v>
      </c>
      <c r="N95" s="5">
        <v>65</v>
      </c>
      <c r="O95" s="5">
        <f t="shared" si="2"/>
        <v>1.1602499999999998E-3</v>
      </c>
      <c r="P95" s="5">
        <v>0.6</v>
      </c>
      <c r="Q95" s="35" t="s">
        <v>18724</v>
      </c>
      <c r="R95" s="5">
        <v>1680</v>
      </c>
      <c r="S95" s="26">
        <v>1310.4870000000001</v>
      </c>
      <c r="T95" s="25"/>
      <c r="U95" s="13">
        <v>20</v>
      </c>
      <c r="V95" s="13">
        <v>983.58</v>
      </c>
      <c r="W95" s="27" t="str">
        <f t="shared" si="3"/>
        <v>Просмотр</v>
      </c>
      <c r="X95" s="28" t="str">
        <f>IF(E95="AIRLINE",CONCATENATE("https://carville.ru/",C95),IF(E95="TRIALLI",CONCATENATE("https://carville.ru/",C95),IF(E95="LUZAR",CONCATENATE("https://carville.ru/",C95),IF(E95="STARTVOLT",CONCATENATE("https://carville.ru/",C95),IF(E95="Carville Racing",CONCATENATE("https://carville.ru//",C95),"https://carville.ru")))))</f>
        <v>https://carville.ru/ALED107</v>
      </c>
      <c r="Y95" s="4"/>
      <c r="Z95" s="1"/>
      <c r="AA95" s="1"/>
      <c r="AB95" s="1"/>
      <c r="AC95" s="1"/>
      <c r="AD95" s="1"/>
      <c r="AE95" s="1"/>
    </row>
    <row r="96" spans="1:31" s="19" customFormat="1" ht="12.75" customHeight="1" x14ac:dyDescent="0.2">
      <c r="A96" s="21">
        <v>3876</v>
      </c>
      <c r="B96" s="20" t="s">
        <v>3901</v>
      </c>
      <c r="C96" s="20" t="s">
        <v>8359</v>
      </c>
      <c r="D96" s="20" t="s">
        <v>8942</v>
      </c>
      <c r="E96" s="22" t="s">
        <v>9891</v>
      </c>
      <c r="F96" s="5">
        <v>10</v>
      </c>
      <c r="G96" s="39" t="s">
        <v>13751</v>
      </c>
      <c r="H96" s="37" t="s">
        <v>17955</v>
      </c>
      <c r="I96" s="29">
        <v>40746</v>
      </c>
      <c r="J96" s="31" t="s">
        <v>18540</v>
      </c>
      <c r="K96" s="31" t="s">
        <v>18545</v>
      </c>
      <c r="L96" s="30">
        <v>95</v>
      </c>
      <c r="M96" s="5">
        <v>120</v>
      </c>
      <c r="N96" s="5">
        <v>52</v>
      </c>
      <c r="O96" s="5">
        <f t="shared" si="2"/>
        <v>5.9279999999999999E-4</v>
      </c>
      <c r="P96" s="5">
        <v>0.35</v>
      </c>
      <c r="Q96" s="35" t="s">
        <v>18724</v>
      </c>
      <c r="R96" s="5">
        <v>765</v>
      </c>
      <c r="S96" s="26">
        <v>575.7722</v>
      </c>
      <c r="T96" s="25"/>
      <c r="U96" s="13">
        <v>20</v>
      </c>
      <c r="V96" s="13">
        <v>432.12</v>
      </c>
      <c r="W96" s="27" t="str">
        <f t="shared" si="3"/>
        <v>Просмотр</v>
      </c>
      <c r="X96" s="28" t="str">
        <f>IF(E96="AIRLINE",CONCATENATE("https://carville.ru/",C96),IF(E96="TRIALLI",CONCATENATE("https://carville.ru/",C96),IF(E96="LUZAR",CONCATENATE("https://carville.ru/",C96),IF(E96="STARTVOLT",CONCATENATE("https://carville.ru/",C96),IF(E96="Carville Racing",CONCATENATE("https://carville.ru//",C96),"https://carville.ru")))))</f>
        <v>https://carville.ru/ALED022</v>
      </c>
      <c r="Y96" s="4"/>
      <c r="Z96" s="1"/>
      <c r="AA96" s="1"/>
      <c r="AB96" s="1"/>
      <c r="AC96" s="1"/>
      <c r="AD96" s="1"/>
      <c r="AE96" s="1"/>
    </row>
    <row r="97" spans="1:31" s="19" customFormat="1" ht="12.75" customHeight="1" x14ac:dyDescent="0.2">
      <c r="A97" s="21">
        <v>3877</v>
      </c>
      <c r="B97" s="20" t="s">
        <v>3902</v>
      </c>
      <c r="C97" s="20" t="s">
        <v>8360</v>
      </c>
      <c r="D97" s="20" t="s">
        <v>8942</v>
      </c>
      <c r="E97" s="22" t="s">
        <v>9891</v>
      </c>
      <c r="F97" s="5">
        <v>25</v>
      </c>
      <c r="G97" s="39" t="s">
        <v>13752</v>
      </c>
      <c r="H97" s="37" t="s">
        <v>17956</v>
      </c>
      <c r="I97" s="29">
        <v>40754</v>
      </c>
      <c r="J97" s="31" t="s">
        <v>18540</v>
      </c>
      <c r="K97" s="31" t="s">
        <v>18545</v>
      </c>
      <c r="L97" s="30">
        <v>170</v>
      </c>
      <c r="M97" s="5">
        <v>120</v>
      </c>
      <c r="N97" s="5">
        <v>70</v>
      </c>
      <c r="O97" s="5">
        <f t="shared" si="2"/>
        <v>1.4280000000000002E-3</v>
      </c>
      <c r="P97" s="5">
        <v>0.68</v>
      </c>
      <c r="Q97" s="35" t="s">
        <v>18724</v>
      </c>
      <c r="R97" s="5">
        <v>1425</v>
      </c>
      <c r="S97" s="26">
        <v>1112.5981999999999</v>
      </c>
      <c r="T97" s="25"/>
      <c r="U97" s="13">
        <v>20</v>
      </c>
      <c r="V97" s="13">
        <v>835.02</v>
      </c>
      <c r="W97" s="27" t="str">
        <f t="shared" si="3"/>
        <v>Просмотр</v>
      </c>
      <c r="X97" s="28" t="str">
        <f>IF(E97="AIRLINE",CONCATENATE("https://carville.ru/",C97),IF(E97="TRIALLI",CONCATENATE("https://carville.ru/",C97),IF(E97="LUZAR",CONCATENATE("https://carville.ru/",C97),IF(E97="STARTVOLT",CONCATENATE("https://carville.ru/",C97),IF(E97="Carville Racing",CONCATENATE("https://carville.ru//",C97),"https://carville.ru")))))</f>
        <v>https://carville.ru/ALED032</v>
      </c>
      <c r="Y97" s="4"/>
      <c r="Z97" s="1"/>
      <c r="AA97" s="1"/>
      <c r="AB97" s="1"/>
      <c r="AC97" s="1"/>
      <c r="AD97" s="1"/>
      <c r="AE97" s="1"/>
    </row>
    <row r="98" spans="1:31" s="19" customFormat="1" ht="12.75" customHeight="1" x14ac:dyDescent="0.2">
      <c r="A98" s="21">
        <v>3878</v>
      </c>
      <c r="B98" s="20" t="s">
        <v>3903</v>
      </c>
      <c r="C98" s="20" t="s">
        <v>8361</v>
      </c>
      <c r="D98" s="20" t="s">
        <v>8942</v>
      </c>
      <c r="E98" s="22" t="s">
        <v>9891</v>
      </c>
      <c r="F98" s="5">
        <v>20</v>
      </c>
      <c r="G98" s="39" t="s">
        <v>13753</v>
      </c>
      <c r="H98" s="37" t="s">
        <v>17957</v>
      </c>
      <c r="I98" s="29">
        <v>40750</v>
      </c>
      <c r="J98" s="31" t="s">
        <v>18540</v>
      </c>
      <c r="K98" s="31" t="s">
        <v>18545</v>
      </c>
      <c r="L98" s="30">
        <v>95</v>
      </c>
      <c r="M98" s="5">
        <v>120</v>
      </c>
      <c r="N98" s="5">
        <v>35</v>
      </c>
      <c r="O98" s="5">
        <f t="shared" si="2"/>
        <v>3.9900000000000005E-4</v>
      </c>
      <c r="P98" s="5">
        <v>0.17</v>
      </c>
      <c r="Q98" s="35" t="s">
        <v>18724</v>
      </c>
      <c r="R98" s="5">
        <v>375</v>
      </c>
      <c r="S98" s="26">
        <v>283.14940000000001</v>
      </c>
      <c r="T98" s="25"/>
      <c r="U98" s="13">
        <v>20</v>
      </c>
      <c r="V98" s="13">
        <v>212.52</v>
      </c>
      <c r="W98" s="27" t="str">
        <f t="shared" si="3"/>
        <v>Просмотр</v>
      </c>
      <c r="X98" s="28" t="str">
        <f>IF(E98="AIRLINE",CONCATENATE("https://carville.ru/",C98),IF(E98="TRIALLI",CONCATENATE("https://carville.ru/",C98),IF(E98="LUZAR",CONCATENATE("https://carville.ru/",C98),IF(E98="STARTVOLT",CONCATENATE("https://carville.ru/",C98),IF(E98="Carville Racing",CONCATENATE("https://carville.ru//",C98),"https://carville.ru")))))</f>
        <v>https://carville.ru/ALED027</v>
      </c>
      <c r="Y98" s="4"/>
      <c r="Z98" s="1"/>
      <c r="AA98" s="1"/>
      <c r="AB98" s="1"/>
      <c r="AC98" s="1"/>
      <c r="AD98" s="1"/>
      <c r="AE98" s="1"/>
    </row>
    <row r="99" spans="1:31" s="19" customFormat="1" ht="12.75" customHeight="1" x14ac:dyDescent="0.2">
      <c r="A99" s="21">
        <v>3879</v>
      </c>
      <c r="B99" s="20" t="s">
        <v>3904</v>
      </c>
      <c r="C99" s="20" t="s">
        <v>8362</v>
      </c>
      <c r="D99" s="20" t="s">
        <v>8942</v>
      </c>
      <c r="E99" s="22" t="s">
        <v>9891</v>
      </c>
      <c r="F99" s="5">
        <v>10</v>
      </c>
      <c r="G99" s="39" t="s">
        <v>13754</v>
      </c>
      <c r="H99" s="37" t="s">
        <v>17958</v>
      </c>
      <c r="I99" s="29">
        <v>40749</v>
      </c>
      <c r="J99" s="31" t="s">
        <v>18540</v>
      </c>
      <c r="K99" s="31" t="s">
        <v>18545</v>
      </c>
      <c r="L99" s="30">
        <v>95</v>
      </c>
      <c r="M99" s="5">
        <v>120</v>
      </c>
      <c r="N99" s="5">
        <v>52</v>
      </c>
      <c r="O99" s="5">
        <f t="shared" si="2"/>
        <v>5.9279999999999999E-4</v>
      </c>
      <c r="P99" s="5">
        <v>0.35</v>
      </c>
      <c r="Q99" s="35" t="s">
        <v>18724</v>
      </c>
      <c r="R99" s="5">
        <v>820</v>
      </c>
      <c r="S99" s="26">
        <v>616.82359999999994</v>
      </c>
      <c r="T99" s="25"/>
      <c r="U99" s="13">
        <v>20</v>
      </c>
      <c r="V99" s="13">
        <v>462.96</v>
      </c>
      <c r="W99" s="27" t="str">
        <f t="shared" si="3"/>
        <v>Просмотр</v>
      </c>
      <c r="X99" s="28" t="str">
        <f>IF(E99="AIRLINE",CONCATENATE("https://carville.ru/",C99),IF(E99="TRIALLI",CONCATENATE("https://carville.ru/",C99),IF(E99="LUZAR",CONCATENATE("https://carville.ru/",C99),IF(E99="STARTVOLT",CONCATENATE("https://carville.ru/",C99),IF(E99="Carville Racing",CONCATENATE("https://carville.ru//",C99),"https://carville.ru")))))</f>
        <v>https://carville.ru/ALED025</v>
      </c>
      <c r="Y99" s="4"/>
      <c r="Z99" s="1"/>
      <c r="AA99" s="1"/>
      <c r="AB99" s="1"/>
      <c r="AC99" s="1"/>
      <c r="AD99" s="1"/>
      <c r="AE99" s="1"/>
    </row>
    <row r="100" spans="1:31" s="19" customFormat="1" ht="12.75" customHeight="1" x14ac:dyDescent="0.2">
      <c r="A100" s="21">
        <v>3880</v>
      </c>
      <c r="B100" s="20" t="s">
        <v>3905</v>
      </c>
      <c r="C100" s="20" t="s">
        <v>8363</v>
      </c>
      <c r="D100" s="20" t="s">
        <v>8942</v>
      </c>
      <c r="E100" s="22" t="s">
        <v>9891</v>
      </c>
      <c r="F100" s="5">
        <v>25</v>
      </c>
      <c r="G100" s="39" t="s">
        <v>13755</v>
      </c>
      <c r="H100" s="37" t="s">
        <v>17959</v>
      </c>
      <c r="I100" s="29">
        <v>40757</v>
      </c>
      <c r="J100" s="31" t="s">
        <v>18540</v>
      </c>
      <c r="K100" s="31" t="s">
        <v>18545</v>
      </c>
      <c r="L100" s="30">
        <v>170</v>
      </c>
      <c r="M100" s="5">
        <v>120</v>
      </c>
      <c r="N100" s="5">
        <v>70</v>
      </c>
      <c r="O100" s="5">
        <f t="shared" si="2"/>
        <v>1.4280000000000002E-3</v>
      </c>
      <c r="P100" s="5">
        <v>0.68</v>
      </c>
      <c r="Q100" s="35" t="s">
        <v>18724</v>
      </c>
      <c r="R100" s="5">
        <v>1525</v>
      </c>
      <c r="S100" s="26">
        <v>1189.4379999999999</v>
      </c>
      <c r="T100" s="25"/>
      <c r="U100" s="13">
        <v>20</v>
      </c>
      <c r="V100" s="13">
        <v>892.68</v>
      </c>
      <c r="W100" s="27" t="str">
        <f t="shared" si="3"/>
        <v>Просмотр</v>
      </c>
      <c r="X100" s="28" t="str">
        <f>IF(E100="AIRLINE",CONCATENATE("https://carville.ru/",C100),IF(E100="TRIALLI",CONCATENATE("https://carville.ru/",C100),IF(E100="LUZAR",CONCATENATE("https://carville.ru/",C100),IF(E100="STARTVOLT",CONCATENATE("https://carville.ru/",C100),IF(E100="Carville Racing",CONCATENATE("https://carville.ru//",C100),"https://carville.ru")))))</f>
        <v>https://carville.ru/ALED035</v>
      </c>
      <c r="Y100" s="4"/>
      <c r="Z100" s="1"/>
      <c r="AA100" s="1"/>
      <c r="AB100" s="1"/>
      <c r="AC100" s="1"/>
      <c r="AD100" s="1"/>
      <c r="AE100" s="1"/>
    </row>
    <row r="101" spans="1:31" s="19" customFormat="1" ht="12.75" customHeight="1" x14ac:dyDescent="0.2">
      <c r="A101" s="21">
        <v>3881</v>
      </c>
      <c r="B101" s="20" t="s">
        <v>3906</v>
      </c>
      <c r="C101" s="20" t="s">
        <v>8364</v>
      </c>
      <c r="D101" s="20" t="s">
        <v>8942</v>
      </c>
      <c r="E101" s="22" t="s">
        <v>9891</v>
      </c>
      <c r="F101" s="5">
        <v>20</v>
      </c>
      <c r="G101" s="39" t="s">
        <v>13756</v>
      </c>
      <c r="H101" s="37" t="s">
        <v>17960</v>
      </c>
      <c r="I101" s="29">
        <v>40753</v>
      </c>
      <c r="J101" s="31" t="s">
        <v>18540</v>
      </c>
      <c r="K101" s="31" t="s">
        <v>18545</v>
      </c>
      <c r="L101" s="30">
        <v>95</v>
      </c>
      <c r="M101" s="5">
        <v>120</v>
      </c>
      <c r="N101" s="5">
        <v>35</v>
      </c>
      <c r="O101" s="5">
        <f t="shared" si="2"/>
        <v>3.9900000000000005E-4</v>
      </c>
      <c r="P101" s="5">
        <v>0.17</v>
      </c>
      <c r="Q101" s="35" t="s">
        <v>18724</v>
      </c>
      <c r="R101" s="5">
        <v>400</v>
      </c>
      <c r="S101" s="26">
        <v>302.09620000000001</v>
      </c>
      <c r="T101" s="25"/>
      <c r="U101" s="13">
        <v>20</v>
      </c>
      <c r="V101" s="13">
        <v>226.74</v>
      </c>
      <c r="W101" s="27" t="str">
        <f t="shared" si="3"/>
        <v>Просмотр</v>
      </c>
      <c r="X101" s="28" t="str">
        <f>IF(E101="AIRLINE",CONCATENATE("https://carville.ru/",C101),IF(E101="TRIALLI",CONCATENATE("https://carville.ru/",C101),IF(E101="LUZAR",CONCATENATE("https://carville.ru/",C101),IF(E101="STARTVOLT",CONCATENATE("https://carville.ru/",C101),IF(E101="Carville Racing",CONCATENATE("https://carville.ru//",C101),"https://carville.ru")))))</f>
        <v>https://carville.ru/ALED030</v>
      </c>
      <c r="Y101" s="4"/>
      <c r="Z101" s="1"/>
      <c r="AA101" s="1"/>
      <c r="AB101" s="1"/>
      <c r="AC101" s="1"/>
      <c r="AD101" s="1"/>
      <c r="AE101" s="1"/>
    </row>
    <row r="102" spans="1:31" s="19" customFormat="1" ht="12.75" customHeight="1" x14ac:dyDescent="0.2">
      <c r="A102" s="21">
        <v>3882</v>
      </c>
      <c r="B102" s="20" t="s">
        <v>3907</v>
      </c>
      <c r="C102" s="20" t="s">
        <v>8365</v>
      </c>
      <c r="D102" s="20" t="s">
        <v>8942</v>
      </c>
      <c r="E102" s="22" t="s">
        <v>9891</v>
      </c>
      <c r="F102" s="5">
        <v>10</v>
      </c>
      <c r="G102" s="39" t="s">
        <v>13757</v>
      </c>
      <c r="H102" s="37" t="s">
        <v>17961</v>
      </c>
      <c r="I102" s="29">
        <v>43273</v>
      </c>
      <c r="J102" s="31" t="s">
        <v>18538</v>
      </c>
      <c r="K102" s="31" t="s">
        <v>18545</v>
      </c>
      <c r="L102" s="30">
        <v>125</v>
      </c>
      <c r="M102" s="5">
        <v>150</v>
      </c>
      <c r="N102" s="5">
        <v>52</v>
      </c>
      <c r="O102" s="5">
        <f t="shared" si="2"/>
        <v>9.7499999999999996E-4</v>
      </c>
      <c r="P102" s="5">
        <v>0.32500000000000001</v>
      </c>
      <c r="Q102" s="35" t="s">
        <v>18724</v>
      </c>
      <c r="R102" s="5">
        <v>1140</v>
      </c>
      <c r="S102" s="26">
        <v>887.34180000000003</v>
      </c>
      <c r="T102" s="25"/>
      <c r="U102" s="13">
        <v>20</v>
      </c>
      <c r="V102" s="13">
        <v>666</v>
      </c>
      <c r="W102" s="27" t="str">
        <f t="shared" si="3"/>
        <v>Просмотр</v>
      </c>
      <c r="X102" s="28" t="str">
        <f>IF(E102="AIRLINE",CONCATENATE("https://carville.ru/",C102),IF(E102="TRIALLI",CONCATENATE("https://carville.ru/",C102),IF(E102="LUZAR",CONCATENATE("https://carville.ru/",C102),IF(E102="STARTVOLT",CONCATENATE("https://carville.ru/",C102),IF(E102="Carville Racing",CONCATENATE("https://carville.ru//",C102),"https://carville.ru")))))</f>
        <v>https://carville.ru/ALED104</v>
      </c>
      <c r="Y102" s="4"/>
      <c r="Z102" s="1"/>
      <c r="AA102" s="1"/>
      <c r="AB102" s="1"/>
      <c r="AC102" s="1"/>
      <c r="AD102" s="1"/>
      <c r="AE102" s="1"/>
    </row>
    <row r="103" spans="1:31" s="19" customFormat="1" ht="12.75" customHeight="1" x14ac:dyDescent="0.2">
      <c r="A103" s="21">
        <v>3883</v>
      </c>
      <c r="B103" s="20" t="s">
        <v>3908</v>
      </c>
      <c r="C103" s="20" t="s">
        <v>8366</v>
      </c>
      <c r="D103" s="20" t="s">
        <v>8942</v>
      </c>
      <c r="E103" s="22" t="s">
        <v>9891</v>
      </c>
      <c r="F103" s="5">
        <v>10</v>
      </c>
      <c r="G103" s="39" t="s">
        <v>13758</v>
      </c>
      <c r="H103" s="37" t="s">
        <v>17962</v>
      </c>
      <c r="I103" s="29">
        <v>43274</v>
      </c>
      <c r="J103" s="31" t="s">
        <v>18538</v>
      </c>
      <c r="K103" s="31" t="s">
        <v>18545</v>
      </c>
      <c r="L103" s="30">
        <v>125</v>
      </c>
      <c r="M103" s="5">
        <v>150</v>
      </c>
      <c r="N103" s="5">
        <v>52</v>
      </c>
      <c r="O103" s="5">
        <f t="shared" si="2"/>
        <v>9.7499999999999996E-4</v>
      </c>
      <c r="P103" s="5">
        <v>0.45</v>
      </c>
      <c r="Q103" s="35" t="s">
        <v>18724</v>
      </c>
      <c r="R103" s="5">
        <v>1280</v>
      </c>
      <c r="S103" s="26">
        <v>997.86479999999995</v>
      </c>
      <c r="T103" s="25"/>
      <c r="U103" s="13">
        <v>20</v>
      </c>
      <c r="V103" s="13">
        <v>748.92</v>
      </c>
      <c r="W103" s="27" t="str">
        <f t="shared" si="3"/>
        <v>Просмотр</v>
      </c>
      <c r="X103" s="28" t="str">
        <f>IF(E103="AIRLINE",CONCATENATE("https://carville.ru/",C103),IF(E103="TRIALLI",CONCATENATE("https://carville.ru/",C103),IF(E103="LUZAR",CONCATENATE("https://carville.ru/",C103),IF(E103="STARTVOLT",CONCATENATE("https://carville.ru/",C103),IF(E103="Carville Racing",CONCATENATE("https://carville.ru//",C103),"https://carville.ru")))))</f>
        <v>https://carville.ru/ALED105</v>
      </c>
      <c r="Y103" s="4"/>
      <c r="Z103" s="1"/>
      <c r="AA103" s="1"/>
      <c r="AB103" s="1"/>
      <c r="AC103" s="1"/>
      <c r="AD103" s="1"/>
      <c r="AE103" s="1"/>
    </row>
    <row r="104" spans="1:31" s="19" customFormat="1" ht="12.75" customHeight="1" x14ac:dyDescent="0.2">
      <c r="A104" s="21">
        <v>3884</v>
      </c>
      <c r="B104" s="20" t="s">
        <v>3909</v>
      </c>
      <c r="C104" s="20" t="s">
        <v>8367</v>
      </c>
      <c r="D104" s="20" t="s">
        <v>8942</v>
      </c>
      <c r="E104" s="22" t="s">
        <v>9891</v>
      </c>
      <c r="F104" s="5">
        <v>10</v>
      </c>
      <c r="G104" s="39" t="s">
        <v>13759</v>
      </c>
      <c r="H104" s="37" t="s">
        <v>17963</v>
      </c>
      <c r="I104" s="29">
        <v>34715</v>
      </c>
      <c r="J104" s="31" t="s">
        <v>18537</v>
      </c>
      <c r="K104" s="31" t="s">
        <v>18545</v>
      </c>
      <c r="L104" s="30">
        <v>70</v>
      </c>
      <c r="M104" s="5">
        <v>110</v>
      </c>
      <c r="N104" s="5">
        <v>87</v>
      </c>
      <c r="O104" s="5">
        <f t="shared" si="2"/>
        <v>6.6990000000000007E-4</v>
      </c>
      <c r="P104" s="5">
        <v>0.21199999999999999</v>
      </c>
      <c r="Q104" s="35" t="s">
        <v>18724</v>
      </c>
      <c r="R104" s="5">
        <v>620</v>
      </c>
      <c r="S104" s="26">
        <v>466.30180000000001</v>
      </c>
      <c r="T104" s="25"/>
      <c r="U104" s="13">
        <v>20</v>
      </c>
      <c r="V104" s="13">
        <v>349.98</v>
      </c>
      <c r="W104" s="27" t="str">
        <f t="shared" si="3"/>
        <v>Просмотр</v>
      </c>
      <c r="X104" s="28" t="str">
        <f>IF(E104="AIRLINE",CONCATENATE("https://carville.ru/",C104),IF(E104="TRIALLI",CONCATENATE("https://carville.ru/",C104),IF(E104="LUZAR",CONCATENATE("https://carville.ru/",C104),IF(E104="STARTVOLT",CONCATENATE("https://carville.ru/",C104),IF(E104="Carville Racing",CONCATENATE("https://carville.ru//",C104),"https://carville.ru")))))</f>
        <v>https://carville.ru/ALED003</v>
      </c>
      <c r="Y104" s="4"/>
      <c r="Z104" s="1"/>
      <c r="AA104" s="1"/>
      <c r="AB104" s="1"/>
      <c r="AC104" s="1"/>
      <c r="AD104" s="1"/>
      <c r="AE104" s="1"/>
    </row>
    <row r="105" spans="1:31" s="19" customFormat="1" ht="12.75" customHeight="1" x14ac:dyDescent="0.2">
      <c r="A105" s="21">
        <v>3885</v>
      </c>
      <c r="B105" s="20" t="s">
        <v>3910</v>
      </c>
      <c r="C105" s="20" t="s">
        <v>8368</v>
      </c>
      <c r="D105" s="20" t="s">
        <v>8942</v>
      </c>
      <c r="E105" s="22" t="s">
        <v>9891</v>
      </c>
      <c r="F105" s="5">
        <v>10</v>
      </c>
      <c r="G105" s="39" t="s">
        <v>13760</v>
      </c>
      <c r="H105" s="37" t="s">
        <v>17964</v>
      </c>
      <c r="I105" s="29">
        <v>34714</v>
      </c>
      <c r="J105" s="31" t="s">
        <v>18537</v>
      </c>
      <c r="K105" s="31" t="s">
        <v>18545</v>
      </c>
      <c r="L105" s="30">
        <v>70</v>
      </c>
      <c r="M105" s="5">
        <v>110</v>
      </c>
      <c r="N105" s="5">
        <v>87</v>
      </c>
      <c r="O105" s="5">
        <f t="shared" si="2"/>
        <v>6.6990000000000007E-4</v>
      </c>
      <c r="P105" s="5">
        <v>0.21299999999999999</v>
      </c>
      <c r="Q105" s="35" t="s">
        <v>18724</v>
      </c>
      <c r="R105" s="5">
        <v>580</v>
      </c>
      <c r="S105" s="26">
        <v>434.72379999999998</v>
      </c>
      <c r="T105" s="25"/>
      <c r="U105" s="13">
        <v>20</v>
      </c>
      <c r="V105" s="13">
        <v>326.27999999999997</v>
      </c>
      <c r="W105" s="27" t="str">
        <f t="shared" si="3"/>
        <v>Просмотр</v>
      </c>
      <c r="X105" s="28" t="str">
        <f>IF(E105="AIRLINE",CONCATENATE("https://carville.ru/",C105),IF(E105="TRIALLI",CONCATENATE("https://carville.ru/",C105),IF(E105="LUZAR",CONCATENATE("https://carville.ru/",C105),IF(E105="STARTVOLT",CONCATENATE("https://carville.ru/",C105),IF(E105="Carville Racing",CONCATENATE("https://carville.ru//",C105),"https://carville.ru")))))</f>
        <v>https://carville.ru/ALED002</v>
      </c>
      <c r="Y105" s="4"/>
      <c r="Z105" s="1"/>
      <c r="AA105" s="1"/>
      <c r="AB105" s="1"/>
      <c r="AC105" s="1"/>
      <c r="AD105" s="1"/>
      <c r="AE105" s="1"/>
    </row>
    <row r="106" spans="1:31" s="19" customFormat="1" ht="12.75" customHeight="1" x14ac:dyDescent="0.2">
      <c r="A106" s="21">
        <v>3886</v>
      </c>
      <c r="B106" s="20" t="s">
        <v>3911</v>
      </c>
      <c r="C106" s="20" t="s">
        <v>8369</v>
      </c>
      <c r="D106" s="20" t="s">
        <v>8942</v>
      </c>
      <c r="E106" s="22" t="s">
        <v>9891</v>
      </c>
      <c r="F106" s="5">
        <v>10</v>
      </c>
      <c r="G106" s="39" t="s">
        <v>13761</v>
      </c>
      <c r="H106" s="37" t="s">
        <v>17965</v>
      </c>
      <c r="I106" s="29">
        <v>40747</v>
      </c>
      <c r="J106" s="31" t="s">
        <v>18540</v>
      </c>
      <c r="K106" s="31" t="s">
        <v>18545</v>
      </c>
      <c r="L106" s="30">
        <v>95</v>
      </c>
      <c r="M106" s="5">
        <v>120</v>
      </c>
      <c r="N106" s="5">
        <v>52</v>
      </c>
      <c r="O106" s="5">
        <f t="shared" si="2"/>
        <v>5.9279999999999999E-4</v>
      </c>
      <c r="P106" s="5">
        <v>0.35</v>
      </c>
      <c r="Q106" s="35" t="s">
        <v>18724</v>
      </c>
      <c r="R106" s="5">
        <v>765</v>
      </c>
      <c r="S106" s="26">
        <v>575.7722</v>
      </c>
      <c r="T106" s="25"/>
      <c r="U106" s="13">
        <v>20</v>
      </c>
      <c r="V106" s="13">
        <v>432.12</v>
      </c>
      <c r="W106" s="27" t="str">
        <f t="shared" si="3"/>
        <v>Просмотр</v>
      </c>
      <c r="X106" s="28" t="str">
        <f>IF(E106="AIRLINE",CONCATENATE("https://carville.ru/",C106),IF(E106="TRIALLI",CONCATENATE("https://carville.ru/",C106),IF(E106="LUZAR",CONCATENATE("https://carville.ru/",C106),IF(E106="STARTVOLT",CONCATENATE("https://carville.ru/",C106),IF(E106="Carville Racing",CONCATENATE("https://carville.ru//",C106),"https://carville.ru")))))</f>
        <v>https://carville.ru/ALED023</v>
      </c>
      <c r="Y106" s="4"/>
      <c r="Z106" s="1"/>
      <c r="AA106" s="1"/>
      <c r="AB106" s="1"/>
      <c r="AC106" s="1"/>
      <c r="AD106" s="1"/>
      <c r="AE106" s="1"/>
    </row>
    <row r="107" spans="1:31" s="19" customFormat="1" ht="12.75" customHeight="1" x14ac:dyDescent="0.2">
      <c r="A107" s="21">
        <v>3887</v>
      </c>
      <c r="B107" s="20" t="s">
        <v>3912</v>
      </c>
      <c r="C107" s="20" t="s">
        <v>8370</v>
      </c>
      <c r="D107" s="20" t="s">
        <v>8942</v>
      </c>
      <c r="E107" s="22" t="s">
        <v>9891</v>
      </c>
      <c r="F107" s="5">
        <v>25</v>
      </c>
      <c r="G107" s="39" t="s">
        <v>13762</v>
      </c>
      <c r="H107" s="37" t="s">
        <v>17966</v>
      </c>
      <c r="I107" s="29">
        <v>40755</v>
      </c>
      <c r="J107" s="31" t="s">
        <v>18540</v>
      </c>
      <c r="K107" s="31" t="s">
        <v>18545</v>
      </c>
      <c r="L107" s="30">
        <v>170</v>
      </c>
      <c r="M107" s="5">
        <v>120</v>
      </c>
      <c r="N107" s="5">
        <v>70</v>
      </c>
      <c r="O107" s="5">
        <f t="shared" si="2"/>
        <v>1.4280000000000002E-3</v>
      </c>
      <c r="P107" s="5">
        <v>0.68</v>
      </c>
      <c r="Q107" s="35" t="s">
        <v>18724</v>
      </c>
      <c r="R107" s="5">
        <v>1425</v>
      </c>
      <c r="S107" s="26">
        <v>1112.5981999999999</v>
      </c>
      <c r="T107" s="25"/>
      <c r="U107" s="13">
        <v>20</v>
      </c>
      <c r="V107" s="13">
        <v>835.02</v>
      </c>
      <c r="W107" s="27" t="str">
        <f t="shared" si="3"/>
        <v>Просмотр</v>
      </c>
      <c r="X107" s="28" t="str">
        <f>IF(E107="AIRLINE",CONCATENATE("https://carville.ru/",C107),IF(E107="TRIALLI",CONCATENATE("https://carville.ru/",C107),IF(E107="LUZAR",CONCATENATE("https://carville.ru/",C107),IF(E107="STARTVOLT",CONCATENATE("https://carville.ru/",C107),IF(E107="Carville Racing",CONCATENATE("https://carville.ru//",C107),"https://carville.ru")))))</f>
        <v>https://carville.ru/ALED033</v>
      </c>
      <c r="Y107" s="4"/>
      <c r="Z107" s="1"/>
      <c r="AA107" s="1"/>
      <c r="AB107" s="1"/>
      <c r="AC107" s="1"/>
      <c r="AD107" s="1"/>
      <c r="AE107" s="1"/>
    </row>
    <row r="108" spans="1:31" s="19" customFormat="1" ht="12.75" customHeight="1" x14ac:dyDescent="0.2">
      <c r="A108" s="21">
        <v>3888</v>
      </c>
      <c r="B108" s="20" t="s">
        <v>3913</v>
      </c>
      <c r="C108" s="20" t="s">
        <v>8371</v>
      </c>
      <c r="D108" s="20" t="s">
        <v>8942</v>
      </c>
      <c r="E108" s="22" t="s">
        <v>9891</v>
      </c>
      <c r="F108" s="5">
        <v>20</v>
      </c>
      <c r="G108" s="39" t="s">
        <v>13763</v>
      </c>
      <c r="H108" s="37" t="s">
        <v>17967</v>
      </c>
      <c r="I108" s="29">
        <v>40751</v>
      </c>
      <c r="J108" s="31" t="s">
        <v>18540</v>
      </c>
      <c r="K108" s="31" t="s">
        <v>18545</v>
      </c>
      <c r="L108" s="30">
        <v>95</v>
      </c>
      <c r="M108" s="5">
        <v>120</v>
      </c>
      <c r="N108" s="5">
        <v>35</v>
      </c>
      <c r="O108" s="5">
        <f t="shared" si="2"/>
        <v>3.9900000000000005E-4</v>
      </c>
      <c r="P108" s="5">
        <v>0.17</v>
      </c>
      <c r="Q108" s="35" t="s">
        <v>18724</v>
      </c>
      <c r="R108" s="5">
        <v>375</v>
      </c>
      <c r="S108" s="26">
        <v>283.14940000000001</v>
      </c>
      <c r="T108" s="25"/>
      <c r="U108" s="13">
        <v>20</v>
      </c>
      <c r="V108" s="13">
        <v>212.52</v>
      </c>
      <c r="W108" s="27" t="str">
        <f t="shared" si="3"/>
        <v>Просмотр</v>
      </c>
      <c r="X108" s="28" t="str">
        <f>IF(E108="AIRLINE",CONCATENATE("https://carville.ru/",C108),IF(E108="TRIALLI",CONCATENATE("https://carville.ru/",C108),IF(E108="LUZAR",CONCATENATE("https://carville.ru/",C108),IF(E108="STARTVOLT",CONCATENATE("https://carville.ru/",C108),IF(E108="Carville Racing",CONCATENATE("https://carville.ru//",C108),"https://carville.ru")))))</f>
        <v>https://carville.ru/ALED028</v>
      </c>
      <c r="Y108" s="4"/>
      <c r="Z108" s="1"/>
      <c r="AA108" s="1"/>
      <c r="AB108" s="1"/>
      <c r="AC108" s="1"/>
      <c r="AD108" s="1"/>
      <c r="AE108" s="1"/>
    </row>
    <row r="109" spans="1:31" s="19" customFormat="1" ht="12.75" customHeight="1" x14ac:dyDescent="0.2">
      <c r="A109" s="21">
        <v>3889</v>
      </c>
      <c r="B109" s="20" t="s">
        <v>3914</v>
      </c>
      <c r="C109" s="20" t="s">
        <v>8372</v>
      </c>
      <c r="D109" s="20" t="s">
        <v>8942</v>
      </c>
      <c r="E109" s="22" t="s">
        <v>9891</v>
      </c>
      <c r="F109" s="5">
        <v>5</v>
      </c>
      <c r="G109" s="39" t="s">
        <v>13764</v>
      </c>
      <c r="H109" s="37" t="s">
        <v>17968</v>
      </c>
      <c r="I109" s="29">
        <v>35820</v>
      </c>
      <c r="J109" s="31" t="s">
        <v>18537</v>
      </c>
      <c r="K109" s="31" t="s">
        <v>18545</v>
      </c>
      <c r="L109" s="30">
        <v>145</v>
      </c>
      <c r="M109" s="5">
        <v>75</v>
      </c>
      <c r="N109" s="5">
        <v>135</v>
      </c>
      <c r="O109" s="5">
        <f t="shared" si="2"/>
        <v>1.468125E-3</v>
      </c>
      <c r="P109" s="5">
        <v>0.52900000000000003</v>
      </c>
      <c r="Q109" s="35" t="s">
        <v>18724</v>
      </c>
      <c r="R109" s="5">
        <v>1420</v>
      </c>
      <c r="S109" s="26">
        <v>1108.3878</v>
      </c>
      <c r="T109" s="25"/>
      <c r="U109" s="13">
        <v>20</v>
      </c>
      <c r="V109" s="13">
        <v>831.9</v>
      </c>
      <c r="W109" s="27" t="str">
        <f t="shared" si="3"/>
        <v>Просмотр</v>
      </c>
      <c r="X109" s="28" t="str">
        <f>IF(E109="AIRLINE",CONCATENATE("https://carville.ru/",C109),IF(E109="TRIALLI",CONCATENATE("https://carville.ru/",C109),IF(E109="LUZAR",CONCATENATE("https://carville.ru/",C109),IF(E109="STARTVOLT",CONCATENATE("https://carville.ru/",C109),IF(E109="Carville Racing",CONCATENATE("https://carville.ru//",C109),"https://carville.ru")))))</f>
        <v>https://carville.ru/ALED015</v>
      </c>
      <c r="Y109" s="4"/>
      <c r="Z109" s="1"/>
      <c r="AA109" s="1"/>
      <c r="AB109" s="1"/>
      <c r="AC109" s="1"/>
      <c r="AD109" s="1"/>
      <c r="AE109" s="1"/>
    </row>
    <row r="110" spans="1:31" s="19" customFormat="1" ht="12.75" customHeight="1" x14ac:dyDescent="0.2">
      <c r="A110" s="21">
        <v>3890</v>
      </c>
      <c r="B110" s="20" t="s">
        <v>3915</v>
      </c>
      <c r="C110" s="20" t="s">
        <v>8373</v>
      </c>
      <c r="D110" s="20" t="s">
        <v>8942</v>
      </c>
      <c r="E110" s="22" t="s">
        <v>9891</v>
      </c>
      <c r="F110" s="5">
        <v>5</v>
      </c>
      <c r="G110" s="39" t="s">
        <v>13765</v>
      </c>
      <c r="H110" s="37" t="s">
        <v>17969</v>
      </c>
      <c r="I110" s="29">
        <v>35822</v>
      </c>
      <c r="J110" s="31" t="s">
        <v>18537</v>
      </c>
      <c r="K110" s="31" t="s">
        <v>18545</v>
      </c>
      <c r="L110" s="30">
        <v>145</v>
      </c>
      <c r="M110" s="5">
        <v>75</v>
      </c>
      <c r="N110" s="5">
        <v>135</v>
      </c>
      <c r="O110" s="5">
        <f t="shared" si="2"/>
        <v>1.468125E-3</v>
      </c>
      <c r="P110" s="5">
        <v>0.54600000000000004</v>
      </c>
      <c r="Q110" s="35" t="s">
        <v>18724</v>
      </c>
      <c r="R110" s="5">
        <v>1675</v>
      </c>
      <c r="S110" s="26">
        <v>1305.2239999999999</v>
      </c>
      <c r="T110" s="25"/>
      <c r="U110" s="13">
        <v>20</v>
      </c>
      <c r="V110" s="13">
        <v>979.62</v>
      </c>
      <c r="W110" s="27" t="str">
        <f t="shared" si="3"/>
        <v>Просмотр</v>
      </c>
      <c r="X110" s="28" t="str">
        <f>IF(E110="AIRLINE",CONCATENATE("https://carville.ru/",C110),IF(E110="TRIALLI",CONCATENATE("https://carville.ru/",C110),IF(E110="LUZAR",CONCATENATE("https://carville.ru/",C110),IF(E110="STARTVOLT",CONCATENATE("https://carville.ru/",C110),IF(E110="Carville Racing",CONCATENATE("https://carville.ru//",C110),"https://carville.ru")))))</f>
        <v>https://carville.ru/ALED017</v>
      </c>
      <c r="Y110" s="4"/>
      <c r="Z110" s="1"/>
      <c r="AA110" s="1"/>
      <c r="AB110" s="1"/>
      <c r="AC110" s="1"/>
      <c r="AD110" s="1"/>
      <c r="AE110" s="1"/>
    </row>
    <row r="111" spans="1:31" s="19" customFormat="1" ht="12.75" customHeight="1" x14ac:dyDescent="0.2">
      <c r="A111" s="21">
        <v>3891</v>
      </c>
      <c r="B111" s="20" t="s">
        <v>3916</v>
      </c>
      <c r="C111" s="20" t="s">
        <v>8374</v>
      </c>
      <c r="D111" s="20" t="s">
        <v>8942</v>
      </c>
      <c r="E111" s="22" t="s">
        <v>9891</v>
      </c>
      <c r="F111" s="5">
        <v>10</v>
      </c>
      <c r="G111" s="39" t="s">
        <v>13766</v>
      </c>
      <c r="H111" s="37" t="s">
        <v>17970</v>
      </c>
      <c r="I111" s="29">
        <v>36611</v>
      </c>
      <c r="J111" s="31" t="s">
        <v>18539</v>
      </c>
      <c r="K111" s="31" t="s">
        <v>18545</v>
      </c>
      <c r="L111" s="30">
        <v>87</v>
      </c>
      <c r="M111" s="5">
        <v>50</v>
      </c>
      <c r="N111" s="5">
        <v>110</v>
      </c>
      <c r="O111" s="5">
        <f t="shared" si="2"/>
        <v>4.7849999999999998E-4</v>
      </c>
      <c r="P111" s="5">
        <v>0.3</v>
      </c>
      <c r="Q111" s="35" t="s">
        <v>18724</v>
      </c>
      <c r="R111" s="5">
        <v>810</v>
      </c>
      <c r="S111" s="26">
        <v>607.35019999999997</v>
      </c>
      <c r="T111" s="25"/>
      <c r="U111" s="13">
        <v>20</v>
      </c>
      <c r="V111" s="13">
        <v>455.82</v>
      </c>
      <c r="W111" s="27" t="str">
        <f t="shared" si="3"/>
        <v>Просмотр</v>
      </c>
      <c r="X111" s="28" t="str">
        <f>IF(E111="AIRLINE",CONCATENATE("https://carville.ru/",C111),IF(E111="TRIALLI",CONCATENATE("https://carville.ru/",C111),IF(E111="LUZAR",CONCATENATE("https://carville.ru/",C111),IF(E111="STARTVOLT",CONCATENATE("https://carville.ru/",C111),IF(E111="Carville Racing",CONCATENATE("https://carville.ru//",C111),"https://carville.ru")))))</f>
        <v>https://carville.ru/ALED011</v>
      </c>
      <c r="Y111" s="4"/>
      <c r="Z111" s="1"/>
      <c r="AA111" s="1"/>
      <c r="AB111" s="1"/>
      <c r="AC111" s="1"/>
      <c r="AD111" s="1"/>
      <c r="AE111" s="1"/>
    </row>
    <row r="112" spans="1:31" s="19" customFormat="1" ht="12.75" customHeight="1" x14ac:dyDescent="0.2">
      <c r="A112" s="21">
        <v>3892</v>
      </c>
      <c r="B112" s="20" t="s">
        <v>3917</v>
      </c>
      <c r="C112" s="20" t="s">
        <v>8375</v>
      </c>
      <c r="D112" s="20" t="s">
        <v>8942</v>
      </c>
      <c r="E112" s="22" t="s">
        <v>9891</v>
      </c>
      <c r="F112" s="5">
        <v>5</v>
      </c>
      <c r="G112" s="39" t="s">
        <v>13767</v>
      </c>
      <c r="H112" s="37" t="s">
        <v>17971</v>
      </c>
      <c r="I112" s="29">
        <v>34723</v>
      </c>
      <c r="J112" s="31" t="s">
        <v>18539</v>
      </c>
      <c r="K112" s="31" t="s">
        <v>18545</v>
      </c>
      <c r="L112" s="30">
        <v>119</v>
      </c>
      <c r="M112" s="5">
        <v>148</v>
      </c>
      <c r="N112" s="5">
        <v>65</v>
      </c>
      <c r="O112" s="5">
        <f t="shared" si="2"/>
        <v>1.14478E-3</v>
      </c>
      <c r="P112" s="5">
        <v>0.38800000000000001</v>
      </c>
      <c r="Q112" s="35" t="s">
        <v>18724</v>
      </c>
      <c r="R112" s="5">
        <v>1050</v>
      </c>
      <c r="S112" s="26">
        <v>816.81759999999997</v>
      </c>
      <c r="T112" s="25"/>
      <c r="U112" s="13">
        <v>20</v>
      </c>
      <c r="V112" s="13">
        <v>613.02</v>
      </c>
      <c r="W112" s="27" t="str">
        <f t="shared" si="3"/>
        <v>Просмотр</v>
      </c>
      <c r="X112" s="28" t="str">
        <f>IF(E112="AIRLINE",CONCATENATE("https://carville.ru/",C112),IF(E112="TRIALLI",CONCATENATE("https://carville.ru/",C112),IF(E112="LUZAR",CONCATENATE("https://carville.ru/",C112),IF(E112="STARTVOLT",CONCATENATE("https://carville.ru/",C112),IF(E112="Carville Racing",CONCATENATE("https://carville.ru//",C112),"https://carville.ru")))))</f>
        <v>https://carville.ru/ALED012</v>
      </c>
      <c r="Y112" s="4"/>
      <c r="Z112" s="1"/>
      <c r="AA112" s="1"/>
      <c r="AB112" s="1"/>
      <c r="AC112" s="1"/>
      <c r="AD112" s="1"/>
      <c r="AE112" s="1"/>
    </row>
    <row r="113" spans="1:31" s="19" customFormat="1" ht="12.75" customHeight="1" x14ac:dyDescent="0.2">
      <c r="A113" s="21">
        <v>3893</v>
      </c>
      <c r="B113" s="20" t="s">
        <v>3918</v>
      </c>
      <c r="C113" s="20" t="s">
        <v>8376</v>
      </c>
      <c r="D113" s="20" t="s">
        <v>8942</v>
      </c>
      <c r="E113" s="22" t="s">
        <v>9891</v>
      </c>
      <c r="F113" s="5">
        <v>5</v>
      </c>
      <c r="G113" s="39" t="s">
        <v>13768</v>
      </c>
      <c r="H113" s="37" t="s">
        <v>17972</v>
      </c>
      <c r="I113" s="29">
        <v>34724</v>
      </c>
      <c r="J113" s="31" t="s">
        <v>18539</v>
      </c>
      <c r="K113" s="31" t="s">
        <v>18545</v>
      </c>
      <c r="L113" s="30">
        <v>119</v>
      </c>
      <c r="M113" s="5">
        <v>148</v>
      </c>
      <c r="N113" s="5">
        <v>65</v>
      </c>
      <c r="O113" s="5">
        <f t="shared" si="2"/>
        <v>1.14478E-3</v>
      </c>
      <c r="P113" s="5">
        <v>0.38800000000000001</v>
      </c>
      <c r="Q113" s="35" t="s">
        <v>18724</v>
      </c>
      <c r="R113" s="5">
        <v>1050</v>
      </c>
      <c r="S113" s="26">
        <v>816.81759999999997</v>
      </c>
      <c r="T113" s="25"/>
      <c r="U113" s="13">
        <v>20</v>
      </c>
      <c r="V113" s="13">
        <v>613.02</v>
      </c>
      <c r="W113" s="27" t="str">
        <f t="shared" si="3"/>
        <v>Просмотр</v>
      </c>
      <c r="X113" s="28" t="str">
        <f>IF(E113="AIRLINE",CONCATENATE("https://carville.ru/",C113),IF(E113="TRIALLI",CONCATENATE("https://carville.ru/",C113),IF(E113="LUZAR",CONCATENATE("https://carville.ru/",C113),IF(E113="STARTVOLT",CONCATENATE("https://carville.ru/",C113),IF(E113="Carville Racing",CONCATENATE("https://carville.ru//",C113),"https://carville.ru")))))</f>
        <v>https://carville.ru/ALED013</v>
      </c>
      <c r="Y113" s="4"/>
      <c r="Z113" s="1"/>
      <c r="AA113" s="1"/>
      <c r="AB113" s="1"/>
      <c r="AC113" s="1"/>
      <c r="AD113" s="1"/>
      <c r="AE113" s="1"/>
    </row>
    <row r="114" spans="1:31" s="19" customFormat="1" ht="12.75" customHeight="1" x14ac:dyDescent="0.2">
      <c r="A114" s="21">
        <v>3894</v>
      </c>
      <c r="B114" s="20" t="s">
        <v>3919</v>
      </c>
      <c r="C114" s="20" t="s">
        <v>8377</v>
      </c>
      <c r="D114" s="20" t="s">
        <v>8942</v>
      </c>
      <c r="E114" s="22" t="s">
        <v>9891</v>
      </c>
      <c r="F114" s="5">
        <v>10</v>
      </c>
      <c r="G114" s="39" t="s">
        <v>13769</v>
      </c>
      <c r="H114" s="37" t="s">
        <v>17973</v>
      </c>
      <c r="I114" s="29">
        <v>34719</v>
      </c>
      <c r="J114" s="31" t="s">
        <v>18537</v>
      </c>
      <c r="K114" s="31" t="s">
        <v>18545</v>
      </c>
      <c r="L114" s="30">
        <v>200</v>
      </c>
      <c r="M114" s="5">
        <v>45</v>
      </c>
      <c r="N114" s="5">
        <v>70</v>
      </c>
      <c r="O114" s="5">
        <f t="shared" si="2"/>
        <v>6.3000000000000003E-4</v>
      </c>
      <c r="P114" s="5">
        <v>0.29199999999999998</v>
      </c>
      <c r="Q114" s="35" t="s">
        <v>18724</v>
      </c>
      <c r="R114" s="5">
        <v>940</v>
      </c>
      <c r="S114" s="26">
        <v>705.24199999999996</v>
      </c>
      <c r="T114" s="25"/>
      <c r="U114" s="13">
        <v>20</v>
      </c>
      <c r="V114" s="13">
        <v>529.32000000000005</v>
      </c>
      <c r="W114" s="27" t="str">
        <f t="shared" si="3"/>
        <v>Просмотр</v>
      </c>
      <c r="X114" s="28" t="str">
        <f>IF(E114="AIRLINE",CONCATENATE("https://carville.ru/",C114),IF(E114="TRIALLI",CONCATENATE("https://carville.ru/",C114),IF(E114="LUZAR",CONCATENATE("https://carville.ru/",C114),IF(E114="STARTVOLT",CONCATENATE("https://carville.ru/",C114),IF(E114="Carville Racing",CONCATENATE("https://carville.ru//",C114),"https://carville.ru")))))</f>
        <v>https://carville.ru/ALED007</v>
      </c>
      <c r="Y114" s="4"/>
      <c r="Z114" s="1"/>
      <c r="AA114" s="1"/>
      <c r="AB114" s="1"/>
      <c r="AC114" s="1"/>
      <c r="AD114" s="1"/>
      <c r="AE114" s="1"/>
    </row>
    <row r="115" spans="1:31" s="19" customFormat="1" ht="12.75" customHeight="1" x14ac:dyDescent="0.2">
      <c r="A115" s="21">
        <v>3895</v>
      </c>
      <c r="B115" s="20" t="s">
        <v>3920</v>
      </c>
      <c r="C115" s="20" t="s">
        <v>8378</v>
      </c>
      <c r="D115" s="20" t="s">
        <v>8942</v>
      </c>
      <c r="E115" s="22" t="s">
        <v>9891</v>
      </c>
      <c r="F115" s="5">
        <v>10</v>
      </c>
      <c r="G115" s="39" t="s">
        <v>13770</v>
      </c>
      <c r="H115" s="37" t="s">
        <v>17974</v>
      </c>
      <c r="I115" s="29">
        <v>36613</v>
      </c>
      <c r="J115" s="31" t="s">
        <v>18537</v>
      </c>
      <c r="K115" s="31" t="s">
        <v>18545</v>
      </c>
      <c r="L115" s="30">
        <v>120</v>
      </c>
      <c r="M115" s="5">
        <v>45</v>
      </c>
      <c r="N115" s="5">
        <v>100</v>
      </c>
      <c r="O115" s="5">
        <f t="shared" si="2"/>
        <v>5.4000000000000001E-4</v>
      </c>
      <c r="P115" s="5">
        <v>0.254</v>
      </c>
      <c r="Q115" s="35" t="s">
        <v>18724</v>
      </c>
      <c r="R115" s="5">
        <v>800</v>
      </c>
      <c r="S115" s="26">
        <v>601.03459999999995</v>
      </c>
      <c r="T115" s="25"/>
      <c r="U115" s="13">
        <v>20</v>
      </c>
      <c r="V115" s="13">
        <v>451.08</v>
      </c>
      <c r="W115" s="27" t="str">
        <f t="shared" si="3"/>
        <v>Просмотр</v>
      </c>
      <c r="X115" s="28" t="str">
        <f>IF(E115="AIRLINE",CONCATENATE("https://carville.ru/",C115),IF(E115="TRIALLI",CONCATENATE("https://carville.ru/",C115),IF(E115="LUZAR",CONCATENATE("https://carville.ru/",C115),IF(E115="STARTVOLT",CONCATENATE("https://carville.ru/",C115),IF(E115="Carville Racing",CONCATENATE("https://carville.ru//",C115),"https://carville.ru")))))</f>
        <v>https://carville.ru/ALED019</v>
      </c>
      <c r="Y115" s="4"/>
      <c r="Z115" s="1"/>
      <c r="AA115" s="1"/>
      <c r="AB115" s="1"/>
      <c r="AC115" s="1"/>
      <c r="AD115" s="1"/>
      <c r="AE115" s="1"/>
    </row>
    <row r="116" spans="1:31" s="19" customFormat="1" ht="12.75" customHeight="1" x14ac:dyDescent="0.2">
      <c r="A116" s="21">
        <v>3896</v>
      </c>
      <c r="B116" s="20" t="s">
        <v>3921</v>
      </c>
      <c r="C116" s="20" t="s">
        <v>8379</v>
      </c>
      <c r="D116" s="20" t="s">
        <v>8942</v>
      </c>
      <c r="E116" s="22" t="s">
        <v>9891</v>
      </c>
      <c r="F116" s="5">
        <v>10</v>
      </c>
      <c r="G116" s="39" t="s">
        <v>13771</v>
      </c>
      <c r="H116" s="37" t="s">
        <v>17975</v>
      </c>
      <c r="I116" s="29">
        <v>36614</v>
      </c>
      <c r="J116" s="31" t="s">
        <v>18536</v>
      </c>
      <c r="K116" s="31" t="s">
        <v>18545</v>
      </c>
      <c r="L116" s="30">
        <v>160</v>
      </c>
      <c r="M116" s="5">
        <v>130</v>
      </c>
      <c r="N116" s="5">
        <v>50</v>
      </c>
      <c r="O116" s="5">
        <f t="shared" si="2"/>
        <v>1.0400000000000001E-3</v>
      </c>
      <c r="P116" s="5">
        <v>0.39400000000000002</v>
      </c>
      <c r="Q116" s="35" t="s">
        <v>18724</v>
      </c>
      <c r="R116" s="5">
        <v>1155</v>
      </c>
      <c r="S116" s="26">
        <v>902.07820000000004</v>
      </c>
      <c r="T116" s="25"/>
      <c r="U116" s="13">
        <v>20</v>
      </c>
      <c r="V116" s="13">
        <v>677.04</v>
      </c>
      <c r="W116" s="27" t="str">
        <f t="shared" si="3"/>
        <v>Просмотр</v>
      </c>
      <c r="X116" s="28" t="str">
        <f>IF(E116="AIRLINE",CONCATENATE("https://carville.ru/",C116),IF(E116="TRIALLI",CONCATENATE("https://carville.ru/",C116),IF(E116="LUZAR",CONCATENATE("https://carville.ru/",C116),IF(E116="STARTVOLT",CONCATENATE("https://carville.ru/",C116),IF(E116="Carville Racing",CONCATENATE("https://carville.ru//",C116),"https://carville.ru")))))</f>
        <v>https://carville.ru/ALED020</v>
      </c>
      <c r="Y116" s="4"/>
      <c r="Z116" s="1"/>
      <c r="AA116" s="1"/>
      <c r="AB116" s="1"/>
      <c r="AC116" s="1"/>
      <c r="AD116" s="1"/>
      <c r="AE116" s="1"/>
    </row>
    <row r="117" spans="1:31" s="19" customFormat="1" ht="12.75" customHeight="1" x14ac:dyDescent="0.2">
      <c r="A117" s="21">
        <v>3897</v>
      </c>
      <c r="B117" s="20" t="s">
        <v>3922</v>
      </c>
      <c r="C117" s="20" t="s">
        <v>8380</v>
      </c>
      <c r="D117" s="20" t="s">
        <v>8942</v>
      </c>
      <c r="E117" s="22" t="s">
        <v>9891</v>
      </c>
      <c r="F117" s="5">
        <v>10</v>
      </c>
      <c r="G117" s="39" t="s">
        <v>13772</v>
      </c>
      <c r="H117" s="37" t="s">
        <v>17976</v>
      </c>
      <c r="I117" s="29">
        <v>36615</v>
      </c>
      <c r="J117" s="31" t="s">
        <v>18536</v>
      </c>
      <c r="K117" s="31" t="s">
        <v>18545</v>
      </c>
      <c r="L117" s="30">
        <v>160</v>
      </c>
      <c r="M117" s="5">
        <v>130</v>
      </c>
      <c r="N117" s="5">
        <v>50</v>
      </c>
      <c r="O117" s="5">
        <f t="shared" si="2"/>
        <v>1.0400000000000001E-3</v>
      </c>
      <c r="P117" s="5">
        <v>0.44500000000000001</v>
      </c>
      <c r="Q117" s="35" t="s">
        <v>18724</v>
      </c>
      <c r="R117" s="5">
        <v>1555</v>
      </c>
      <c r="S117" s="26">
        <v>1212.5952</v>
      </c>
      <c r="T117" s="25"/>
      <c r="U117" s="13">
        <v>20</v>
      </c>
      <c r="V117" s="13">
        <v>910.08</v>
      </c>
      <c r="W117" s="27" t="str">
        <f t="shared" si="3"/>
        <v>Просмотр</v>
      </c>
      <c r="X117" s="28" t="str">
        <f>IF(E117="AIRLINE",CONCATENATE("https://carville.ru/",C117),IF(E117="TRIALLI",CONCATENATE("https://carville.ru/",C117),IF(E117="LUZAR",CONCATENATE("https://carville.ru/",C117),IF(E117="STARTVOLT",CONCATENATE("https://carville.ru/",C117),IF(E117="Carville Racing",CONCATENATE("https://carville.ru//",C117),"https://carville.ru")))))</f>
        <v>https://carville.ru/ALED021</v>
      </c>
      <c r="Y117" s="4"/>
      <c r="Z117" s="1"/>
      <c r="AA117" s="1"/>
      <c r="AB117" s="1"/>
      <c r="AC117" s="1"/>
      <c r="AD117" s="1"/>
      <c r="AE117" s="1"/>
    </row>
    <row r="118" spans="1:31" s="19" customFormat="1" ht="12.75" customHeight="1" x14ac:dyDescent="0.2">
      <c r="A118" s="21">
        <v>3898</v>
      </c>
      <c r="B118" s="20" t="s">
        <v>3923</v>
      </c>
      <c r="C118" s="20" t="s">
        <v>8381</v>
      </c>
      <c r="D118" s="20" t="s">
        <v>8942</v>
      </c>
      <c r="E118" s="22" t="s">
        <v>9891</v>
      </c>
      <c r="F118" s="5">
        <v>10</v>
      </c>
      <c r="G118" s="39" t="s">
        <v>13773</v>
      </c>
      <c r="H118" s="37" t="s">
        <v>17977</v>
      </c>
      <c r="I118" s="29">
        <v>34718</v>
      </c>
      <c r="J118" s="31" t="s">
        <v>18536</v>
      </c>
      <c r="K118" s="31" t="s">
        <v>18545</v>
      </c>
      <c r="L118" s="30">
        <v>168</v>
      </c>
      <c r="M118" s="5">
        <v>75</v>
      </c>
      <c r="N118" s="5">
        <v>60</v>
      </c>
      <c r="O118" s="5">
        <f t="shared" si="2"/>
        <v>7.5599999999999994E-4</v>
      </c>
      <c r="P118" s="5">
        <v>0.26300000000000001</v>
      </c>
      <c r="Q118" s="35" t="s">
        <v>18724</v>
      </c>
      <c r="R118" s="5">
        <v>800</v>
      </c>
      <c r="S118" s="26">
        <v>599.98199999999997</v>
      </c>
      <c r="T118" s="25"/>
      <c r="U118" s="13">
        <v>20</v>
      </c>
      <c r="V118" s="13">
        <v>450.3</v>
      </c>
      <c r="W118" s="27" t="str">
        <f t="shared" si="3"/>
        <v>Просмотр</v>
      </c>
      <c r="X118" s="28" t="str">
        <f>IF(E118="AIRLINE",CONCATENATE("https://carville.ru/",C118),IF(E118="TRIALLI",CONCATENATE("https://carville.ru/",C118),IF(E118="LUZAR",CONCATENATE("https://carville.ru/",C118),IF(E118="STARTVOLT",CONCATENATE("https://carville.ru/",C118),IF(E118="Carville Racing",CONCATENATE("https://carville.ru//",C118),"https://carville.ru")))))</f>
        <v>https://carville.ru/ALED006</v>
      </c>
      <c r="Y118" s="4"/>
      <c r="Z118" s="1"/>
      <c r="AA118" s="1"/>
      <c r="AB118" s="1"/>
      <c r="AC118" s="1"/>
      <c r="AD118" s="1"/>
      <c r="AE118" s="1"/>
    </row>
    <row r="119" spans="1:31" s="19" customFormat="1" ht="12.75" customHeight="1" x14ac:dyDescent="0.2">
      <c r="A119" s="21">
        <v>3899</v>
      </c>
      <c r="B119" s="20" t="s">
        <v>3924</v>
      </c>
      <c r="C119" s="20" t="s">
        <v>8382</v>
      </c>
      <c r="D119" s="20" t="s">
        <v>8942</v>
      </c>
      <c r="E119" s="22" t="s">
        <v>9891</v>
      </c>
      <c r="F119" s="5">
        <v>10</v>
      </c>
      <c r="G119" s="39" t="s">
        <v>13774</v>
      </c>
      <c r="H119" s="37" t="s">
        <v>17978</v>
      </c>
      <c r="I119" s="29">
        <v>34716</v>
      </c>
      <c r="J119" s="31" t="s">
        <v>18536</v>
      </c>
      <c r="K119" s="31" t="s">
        <v>18545</v>
      </c>
      <c r="L119" s="30">
        <v>168</v>
      </c>
      <c r="M119" s="5">
        <v>75</v>
      </c>
      <c r="N119" s="5">
        <v>60</v>
      </c>
      <c r="O119" s="5">
        <f t="shared" si="2"/>
        <v>7.5599999999999994E-4</v>
      </c>
      <c r="P119" s="5">
        <v>0.26200000000000001</v>
      </c>
      <c r="Q119" s="35" t="s">
        <v>18724</v>
      </c>
      <c r="R119" s="5">
        <v>755</v>
      </c>
      <c r="S119" s="26">
        <v>566.29880000000003</v>
      </c>
      <c r="T119" s="25"/>
      <c r="U119" s="13">
        <v>20</v>
      </c>
      <c r="V119" s="13">
        <v>425.04</v>
      </c>
      <c r="W119" s="27" t="str">
        <f t="shared" si="3"/>
        <v>Просмотр</v>
      </c>
      <c r="X119" s="28" t="str">
        <f>IF(E119="AIRLINE",CONCATENATE("https://carville.ru/",C119),IF(E119="TRIALLI",CONCATENATE("https://carville.ru/",C119),IF(E119="LUZAR",CONCATENATE("https://carville.ru/",C119),IF(E119="STARTVOLT",CONCATENATE("https://carville.ru/",C119),IF(E119="Carville Racing",CONCATENATE("https://carville.ru//",C119),"https://carville.ru")))))</f>
        <v>https://carville.ru/ALED004</v>
      </c>
      <c r="Y119" s="4"/>
      <c r="Z119" s="1"/>
      <c r="AA119" s="1"/>
      <c r="AB119" s="1"/>
      <c r="AC119" s="1"/>
      <c r="AD119" s="1"/>
      <c r="AE119" s="1"/>
    </row>
    <row r="120" spans="1:31" s="19" customFormat="1" ht="12.75" customHeight="1" x14ac:dyDescent="0.2">
      <c r="A120" s="21">
        <v>3900</v>
      </c>
      <c r="B120" s="20" t="s">
        <v>3925</v>
      </c>
      <c r="C120" s="20" t="s">
        <v>8383</v>
      </c>
      <c r="D120" s="20" t="s">
        <v>8942</v>
      </c>
      <c r="E120" s="22" t="s">
        <v>9891</v>
      </c>
      <c r="F120" s="5">
        <v>10</v>
      </c>
      <c r="G120" s="39" t="s">
        <v>13775</v>
      </c>
      <c r="H120" s="37" t="s">
        <v>17979</v>
      </c>
      <c r="I120" s="29">
        <v>34717</v>
      </c>
      <c r="J120" s="31" t="s">
        <v>18536</v>
      </c>
      <c r="K120" s="31" t="s">
        <v>18545</v>
      </c>
      <c r="L120" s="30">
        <v>168</v>
      </c>
      <c r="M120" s="5">
        <v>75</v>
      </c>
      <c r="N120" s="5">
        <v>60</v>
      </c>
      <c r="O120" s="5">
        <f t="shared" si="2"/>
        <v>7.5599999999999994E-4</v>
      </c>
      <c r="P120" s="5">
        <v>0.25800000000000001</v>
      </c>
      <c r="Q120" s="35" t="s">
        <v>18724</v>
      </c>
      <c r="R120" s="5">
        <v>755</v>
      </c>
      <c r="S120" s="26">
        <v>566.29880000000003</v>
      </c>
      <c r="T120" s="25"/>
      <c r="U120" s="13">
        <v>20</v>
      </c>
      <c r="V120" s="13">
        <v>425.04</v>
      </c>
      <c r="W120" s="27" t="str">
        <f t="shared" si="3"/>
        <v>Просмотр</v>
      </c>
      <c r="X120" s="28" t="str">
        <f>IF(E120="AIRLINE",CONCATENATE("https://carville.ru/",C120),IF(E120="TRIALLI",CONCATENATE("https://carville.ru/",C120),IF(E120="LUZAR",CONCATENATE("https://carville.ru/",C120),IF(E120="STARTVOLT",CONCATENATE("https://carville.ru/",C120),IF(E120="Carville Racing",CONCATENATE("https://carville.ru//",C120),"https://carville.ru")))))</f>
        <v>https://carville.ru/ALED005</v>
      </c>
      <c r="Y120" s="4"/>
      <c r="Z120" s="1"/>
      <c r="AA120" s="1"/>
      <c r="AB120" s="1"/>
      <c r="AC120" s="1"/>
      <c r="AD120" s="1"/>
      <c r="AE120" s="1"/>
    </row>
    <row r="121" spans="1:31" s="19" customFormat="1" ht="12.75" customHeight="1" x14ac:dyDescent="0.2">
      <c r="A121" s="21">
        <v>3901</v>
      </c>
      <c r="B121" s="20" t="s">
        <v>3926</v>
      </c>
      <c r="C121" s="20" t="s">
        <v>8384</v>
      </c>
      <c r="D121" s="20" t="s">
        <v>8942</v>
      </c>
      <c r="E121" s="22" t="s">
        <v>9891</v>
      </c>
      <c r="F121" s="5">
        <v>5</v>
      </c>
      <c r="G121" s="39" t="s">
        <v>13776</v>
      </c>
      <c r="H121" s="37" t="s">
        <v>17980</v>
      </c>
      <c r="I121" s="29">
        <v>35819</v>
      </c>
      <c r="J121" s="31" t="s">
        <v>18536</v>
      </c>
      <c r="K121" s="31" t="s">
        <v>18545</v>
      </c>
      <c r="L121" s="30">
        <v>145</v>
      </c>
      <c r="M121" s="5">
        <v>75</v>
      </c>
      <c r="N121" s="5">
        <v>135</v>
      </c>
      <c r="O121" s="5">
        <f t="shared" si="2"/>
        <v>1.468125E-3</v>
      </c>
      <c r="P121" s="5">
        <v>0.52300000000000002</v>
      </c>
      <c r="Q121" s="35" t="s">
        <v>18724</v>
      </c>
      <c r="R121" s="5">
        <v>1450</v>
      </c>
      <c r="S121" s="26">
        <v>1131.5450000000001</v>
      </c>
      <c r="T121" s="25"/>
      <c r="U121" s="13">
        <v>20</v>
      </c>
      <c r="V121" s="13">
        <v>849.24</v>
      </c>
      <c r="W121" s="27" t="str">
        <f t="shared" si="3"/>
        <v>Просмотр</v>
      </c>
      <c r="X121" s="28" t="str">
        <f>IF(E121="AIRLINE",CONCATENATE("https://carville.ru/",C121),IF(E121="TRIALLI",CONCATENATE("https://carville.ru/",C121),IF(E121="LUZAR",CONCATENATE("https://carville.ru/",C121),IF(E121="STARTVOLT",CONCATENATE("https://carville.ru/",C121),IF(E121="Carville Racing",CONCATENATE("https://carville.ru//",C121),"https://carville.ru")))))</f>
        <v>https://carville.ru/ALED014</v>
      </c>
      <c r="Y121" s="4"/>
      <c r="Z121" s="1"/>
      <c r="AA121" s="1"/>
      <c r="AB121" s="1"/>
      <c r="AC121" s="1"/>
      <c r="AD121" s="1"/>
      <c r="AE121" s="1"/>
    </row>
    <row r="122" spans="1:31" s="19" customFormat="1" ht="12.75" customHeight="1" x14ac:dyDescent="0.2">
      <c r="A122" s="21">
        <v>3902</v>
      </c>
      <c r="B122" s="20" t="s">
        <v>3927</v>
      </c>
      <c r="C122" s="20" t="s">
        <v>8385</v>
      </c>
      <c r="D122" s="20" t="s">
        <v>8942</v>
      </c>
      <c r="E122" s="22" t="s">
        <v>9891</v>
      </c>
      <c r="F122" s="5">
        <v>5</v>
      </c>
      <c r="G122" s="39" t="s">
        <v>13777</v>
      </c>
      <c r="H122" s="37" t="s">
        <v>17981</v>
      </c>
      <c r="I122" s="29">
        <v>35821</v>
      </c>
      <c r="J122" s="31" t="s">
        <v>18536</v>
      </c>
      <c r="K122" s="31" t="s">
        <v>18545</v>
      </c>
      <c r="L122" s="30">
        <v>145</v>
      </c>
      <c r="M122" s="5">
        <v>75</v>
      </c>
      <c r="N122" s="5">
        <v>135</v>
      </c>
      <c r="O122" s="5">
        <f t="shared" si="2"/>
        <v>1.468125E-3</v>
      </c>
      <c r="P122" s="5">
        <v>0.54</v>
      </c>
      <c r="Q122" s="35" t="s">
        <v>18724</v>
      </c>
      <c r="R122" s="5">
        <v>1675</v>
      </c>
      <c r="S122" s="26">
        <v>1305.2239999999999</v>
      </c>
      <c r="T122" s="25"/>
      <c r="U122" s="13">
        <v>20</v>
      </c>
      <c r="V122" s="13">
        <v>979.62</v>
      </c>
      <c r="W122" s="27" t="str">
        <f t="shared" si="3"/>
        <v>Просмотр</v>
      </c>
      <c r="X122" s="28" t="str">
        <f>IF(E122="AIRLINE",CONCATENATE("https://carville.ru/",C122),IF(E122="TRIALLI",CONCATENATE("https://carville.ru/",C122),IF(E122="LUZAR",CONCATENATE("https://carville.ru/",C122),IF(E122="STARTVOLT",CONCATENATE("https://carville.ru/",C122),IF(E122="Carville Racing",CONCATENATE("https://carville.ru//",C122),"https://carville.ru")))))</f>
        <v>https://carville.ru/ALED016</v>
      </c>
      <c r="Y122" s="4"/>
      <c r="Z122" s="1"/>
      <c r="AA122" s="1"/>
      <c r="AB122" s="1"/>
      <c r="AC122" s="1"/>
      <c r="AD122" s="1"/>
      <c r="AE122" s="1"/>
    </row>
    <row r="123" spans="1:31" s="19" customFormat="1" ht="12.75" customHeight="1" x14ac:dyDescent="0.2">
      <c r="A123" s="21">
        <v>21</v>
      </c>
      <c r="B123" s="20" t="s">
        <v>46</v>
      </c>
      <c r="C123" s="20" t="s">
        <v>4504</v>
      </c>
      <c r="D123" s="20" t="s">
        <v>8942</v>
      </c>
      <c r="E123" s="22" t="s">
        <v>9891</v>
      </c>
      <c r="F123" s="5">
        <v>5</v>
      </c>
      <c r="G123" s="39" t="s">
        <v>9912</v>
      </c>
      <c r="H123" s="37" t="s">
        <v>14354</v>
      </c>
      <c r="I123" s="29">
        <v>31337</v>
      </c>
      <c r="J123" s="31" t="s">
        <v>18535</v>
      </c>
      <c r="K123" s="31" t="s">
        <v>18545</v>
      </c>
      <c r="L123" s="30">
        <v>170</v>
      </c>
      <c r="M123" s="5">
        <v>32</v>
      </c>
      <c r="N123" s="5">
        <v>72</v>
      </c>
      <c r="O123" s="5">
        <f t="shared" si="2"/>
        <v>3.9167999999999999E-4</v>
      </c>
      <c r="P123" s="5">
        <v>0.46</v>
      </c>
      <c r="Q123" s="35" t="s">
        <v>18552</v>
      </c>
      <c r="R123" s="5">
        <v>2640</v>
      </c>
      <c r="S123" s="26">
        <v>2136.7779999999998</v>
      </c>
      <c r="T123" s="25"/>
      <c r="U123" s="13">
        <v>20</v>
      </c>
      <c r="V123" s="13">
        <v>1688.22</v>
      </c>
      <c r="W123" s="27" t="str">
        <f t="shared" si="3"/>
        <v>Просмотр</v>
      </c>
      <c r="X123" s="28" t="str">
        <f>IF(E123="AIRLINE",CONCATENATE("https://carville.ru/",C123),IF(E123="TRIALLI",CONCATENATE("https://carville.ru/",C123),IF(E123="LUZAR",CONCATENATE("https://carville.ru/",C123),IF(E123="STARTVOLT",CONCATENATE("https://carville.ru/",C123),IF(E123="Carville Racing",CONCATENATE("https://carville.ru//",C123),"https://carville.ru")))))</f>
        <v>https://carville.ru/AEAB004</v>
      </c>
      <c r="Y123" s="4"/>
      <c r="Z123" s="1"/>
      <c r="AA123" s="1"/>
      <c r="AB123" s="1"/>
      <c r="AC123" s="1"/>
      <c r="AD123" s="1"/>
      <c r="AE123" s="1"/>
    </row>
    <row r="124" spans="1:31" s="19" customFormat="1" ht="12.75" customHeight="1" x14ac:dyDescent="0.2">
      <c r="A124" s="21">
        <v>22</v>
      </c>
      <c r="B124" s="20" t="s">
        <v>47</v>
      </c>
      <c r="C124" s="20" t="s">
        <v>4505</v>
      </c>
      <c r="D124" s="20" t="s">
        <v>8942</v>
      </c>
      <c r="E124" s="22" t="s">
        <v>9891</v>
      </c>
      <c r="F124" s="5">
        <v>5</v>
      </c>
      <c r="G124" s="39" t="s">
        <v>9913</v>
      </c>
      <c r="H124" s="37" t="s">
        <v>14355</v>
      </c>
      <c r="I124" s="29">
        <v>31336</v>
      </c>
      <c r="J124" s="31" t="s">
        <v>18535</v>
      </c>
      <c r="K124" s="31" t="s">
        <v>18545</v>
      </c>
      <c r="L124" s="30">
        <v>175</v>
      </c>
      <c r="M124" s="5">
        <v>18</v>
      </c>
      <c r="N124" s="5">
        <v>70</v>
      </c>
      <c r="O124" s="5">
        <f t="shared" si="2"/>
        <v>2.2049999999999999E-4</v>
      </c>
      <c r="P124" s="5">
        <v>0.32300000000000001</v>
      </c>
      <c r="Q124" s="35" t="s">
        <v>18552</v>
      </c>
      <c r="R124" s="5">
        <v>2670</v>
      </c>
      <c r="S124" s="26">
        <v>2163.0929999999998</v>
      </c>
      <c r="T124" s="25"/>
      <c r="U124" s="13">
        <v>20</v>
      </c>
      <c r="V124" s="13">
        <v>1709.58</v>
      </c>
      <c r="W124" s="27" t="str">
        <f t="shared" si="3"/>
        <v>Просмотр</v>
      </c>
      <c r="X124" s="28" t="str">
        <f>IF(E124="AIRLINE",CONCATENATE("https://carville.ru/",C124),IF(E124="TRIALLI",CONCATENATE("https://carville.ru/",C124),IF(E124="LUZAR",CONCATENATE("https://carville.ru/",C124),IF(E124="STARTVOLT",CONCATENATE("https://carville.ru/",C124),IF(E124="Carville Racing",CONCATENATE("https://carville.ru//",C124),"https://carville.ru")))))</f>
        <v>https://carville.ru/AEAB003</v>
      </c>
      <c r="Y124" s="4"/>
      <c r="Z124" s="1"/>
      <c r="AA124" s="1"/>
      <c r="AB124" s="1"/>
      <c r="AC124" s="1"/>
      <c r="AD124" s="1"/>
      <c r="AE124" s="1"/>
    </row>
    <row r="125" spans="1:31" s="19" customFormat="1" ht="12.75" customHeight="1" x14ac:dyDescent="0.2">
      <c r="A125" s="21">
        <v>23</v>
      </c>
      <c r="B125" s="20" t="s">
        <v>48</v>
      </c>
      <c r="C125" s="20" t="s">
        <v>4506</v>
      </c>
      <c r="D125" s="20" t="s">
        <v>8942</v>
      </c>
      <c r="E125" s="22" t="s">
        <v>9891</v>
      </c>
      <c r="F125" s="5">
        <v>10</v>
      </c>
      <c r="G125" s="39" t="s">
        <v>9914</v>
      </c>
      <c r="H125" s="37" t="s">
        <v>14356</v>
      </c>
      <c r="I125" s="29">
        <v>19787</v>
      </c>
      <c r="J125" s="31" t="s">
        <v>18536</v>
      </c>
      <c r="K125" s="31" t="s">
        <v>18545</v>
      </c>
      <c r="L125" s="30">
        <v>280</v>
      </c>
      <c r="M125" s="5">
        <v>230</v>
      </c>
      <c r="N125" s="5">
        <v>55</v>
      </c>
      <c r="O125" s="5">
        <f t="shared" si="2"/>
        <v>3.5420000000000009E-3</v>
      </c>
      <c r="P125" s="5">
        <v>1.03</v>
      </c>
      <c r="Q125" s="35" t="s">
        <v>18552</v>
      </c>
      <c r="R125" s="5">
        <v>6830</v>
      </c>
      <c r="S125" s="26">
        <v>5750.3537999999999</v>
      </c>
      <c r="T125" s="25"/>
      <c r="U125" s="13">
        <v>20</v>
      </c>
      <c r="V125" s="13">
        <v>4543.32</v>
      </c>
      <c r="W125" s="27" t="str">
        <f t="shared" si="3"/>
        <v>Просмотр</v>
      </c>
      <c r="X125" s="28" t="str">
        <f>IF(E125="AIRLINE",CONCATENATE("https://carville.ru/",C125),IF(E125="TRIALLI",CONCATENATE("https://carville.ru/",C125),IF(E125="LUZAR",CONCATENATE("https://carville.ru/",C125),IF(E125="STARTVOLT",CONCATENATE("https://carville.ru/",C125),IF(E125="Carville Racing",CONCATENATE("https://carville.ru//",C125),"https://carville.ru")))))</f>
        <v>https://carville.ru/APB-10-05</v>
      </c>
      <c r="Y125" s="4"/>
      <c r="Z125" s="1"/>
      <c r="AA125" s="1"/>
      <c r="AB125" s="1"/>
      <c r="AC125" s="1"/>
      <c r="AD125" s="1"/>
      <c r="AE125" s="1"/>
    </row>
    <row r="126" spans="1:31" s="19" customFormat="1" ht="12.75" customHeight="1" x14ac:dyDescent="0.2">
      <c r="A126" s="21">
        <v>24</v>
      </c>
      <c r="B126" s="20" t="s">
        <v>49</v>
      </c>
      <c r="C126" s="20" t="s">
        <v>4507</v>
      </c>
      <c r="D126" s="20" t="s">
        <v>8942</v>
      </c>
      <c r="E126" s="22" t="s">
        <v>9891</v>
      </c>
      <c r="F126" s="5">
        <v>10</v>
      </c>
      <c r="G126" s="39" t="s">
        <v>9915</v>
      </c>
      <c r="H126" s="37" t="s">
        <v>14357</v>
      </c>
      <c r="I126" s="29">
        <v>19788</v>
      </c>
      <c r="J126" s="31" t="s">
        <v>18536</v>
      </c>
      <c r="K126" s="31" t="s">
        <v>18545</v>
      </c>
      <c r="L126" s="30">
        <v>280</v>
      </c>
      <c r="M126" s="5">
        <v>230</v>
      </c>
      <c r="N126" s="5">
        <v>55</v>
      </c>
      <c r="O126" s="5">
        <f t="shared" si="2"/>
        <v>3.5420000000000009E-3</v>
      </c>
      <c r="P126" s="5">
        <v>1.161</v>
      </c>
      <c r="Q126" s="35" t="s">
        <v>18552</v>
      </c>
      <c r="R126" s="5">
        <v>8140</v>
      </c>
      <c r="S126" s="26">
        <v>6853.4785999999995</v>
      </c>
      <c r="T126" s="25"/>
      <c r="U126" s="13">
        <v>20</v>
      </c>
      <c r="V126" s="13">
        <v>5414.64</v>
      </c>
      <c r="W126" s="27" t="str">
        <f t="shared" si="3"/>
        <v>Просмотр</v>
      </c>
      <c r="X126" s="28" t="str">
        <f>IF(E126="AIRLINE",CONCATENATE("https://carville.ru/",C126),IF(E126="TRIALLI",CONCATENATE("https://carville.ru/",C126),IF(E126="LUZAR",CONCATENATE("https://carville.ru/",C126),IF(E126="STARTVOLT",CONCATENATE("https://carville.ru/",C126),IF(E126="Carville Racing",CONCATENATE("https://carville.ru//",C126),"https://carville.ru")))))</f>
        <v>https://carville.ru/APB-14-06</v>
      </c>
      <c r="Y126" s="4"/>
      <c r="Z126" s="1"/>
      <c r="AA126" s="1"/>
      <c r="AB126" s="1"/>
      <c r="AC126" s="1"/>
      <c r="AD126" s="1"/>
      <c r="AE126" s="1"/>
    </row>
    <row r="127" spans="1:31" s="19" customFormat="1" ht="12.75" customHeight="1" x14ac:dyDescent="0.2">
      <c r="A127" s="21">
        <v>25</v>
      </c>
      <c r="B127" s="20" t="s">
        <v>50</v>
      </c>
      <c r="C127" s="20" t="s">
        <v>4508</v>
      </c>
      <c r="D127" s="20" t="s">
        <v>8942</v>
      </c>
      <c r="E127" s="22" t="s">
        <v>9891</v>
      </c>
      <c r="F127" s="5">
        <v>5</v>
      </c>
      <c r="G127" s="39" t="s">
        <v>9916</v>
      </c>
      <c r="H127" s="37" t="s">
        <v>14358</v>
      </c>
      <c r="I127" s="29">
        <v>31333</v>
      </c>
      <c r="J127" s="31" t="s">
        <v>18536</v>
      </c>
      <c r="K127" s="31" t="s">
        <v>18545</v>
      </c>
      <c r="L127" s="30">
        <v>170</v>
      </c>
      <c r="M127" s="5">
        <v>20</v>
      </c>
      <c r="N127" s="5">
        <v>43</v>
      </c>
      <c r="O127" s="5">
        <f t="shared" si="2"/>
        <v>1.462E-4</v>
      </c>
      <c r="P127" s="5">
        <v>0.443</v>
      </c>
      <c r="Q127" s="35" t="s">
        <v>18552</v>
      </c>
      <c r="R127" s="5">
        <v>4460</v>
      </c>
      <c r="S127" s="26">
        <v>3610.4180000000001</v>
      </c>
      <c r="T127" s="25"/>
      <c r="U127" s="13">
        <v>20</v>
      </c>
      <c r="V127" s="13">
        <v>2852.7</v>
      </c>
      <c r="W127" s="27" t="str">
        <f t="shared" si="3"/>
        <v>Просмотр</v>
      </c>
      <c r="X127" s="28" t="str">
        <f>IF(E127="AIRLINE",CONCATENATE("https://carville.ru/",C127),IF(E127="TRIALLI",CONCATENATE("https://carville.ru/",C127),IF(E127="LUZAR",CONCATENATE("https://carville.ru/",C127),IF(E127="STARTVOLT",CONCATENATE("https://carville.ru/",C127),IF(E127="Carville Racing",CONCATENATE("https://carville.ru//",C127),"https://carville.ru")))))</f>
        <v>https://carville.ru/AEAB000</v>
      </c>
      <c r="Y127" s="4"/>
      <c r="Z127" s="1"/>
      <c r="AA127" s="1"/>
      <c r="AB127" s="1"/>
      <c r="AC127" s="1"/>
      <c r="AD127" s="1"/>
      <c r="AE127" s="1"/>
    </row>
    <row r="128" spans="1:31" s="19" customFormat="1" ht="12.75" customHeight="1" x14ac:dyDescent="0.2">
      <c r="A128" s="21">
        <v>26</v>
      </c>
      <c r="B128" s="20" t="s">
        <v>51</v>
      </c>
      <c r="C128" s="20" t="s">
        <v>4509</v>
      </c>
      <c r="D128" s="20" t="s">
        <v>8942</v>
      </c>
      <c r="E128" s="22" t="s">
        <v>9891</v>
      </c>
      <c r="F128" s="5">
        <v>5</v>
      </c>
      <c r="G128" s="39" t="s">
        <v>9917</v>
      </c>
      <c r="H128" s="37" t="s">
        <v>14359</v>
      </c>
      <c r="I128" s="29">
        <v>31334</v>
      </c>
      <c r="J128" s="31" t="s">
        <v>18535</v>
      </c>
      <c r="K128" s="31" t="s">
        <v>18545</v>
      </c>
      <c r="L128" s="30">
        <v>165</v>
      </c>
      <c r="M128" s="5">
        <v>20</v>
      </c>
      <c r="N128" s="5">
        <v>72</v>
      </c>
      <c r="O128" s="5">
        <f t="shared" si="2"/>
        <v>2.376E-4</v>
      </c>
      <c r="P128" s="5">
        <v>0.27200000000000002</v>
      </c>
      <c r="Q128" s="35" t="s">
        <v>18552</v>
      </c>
      <c r="R128" s="5">
        <v>1245</v>
      </c>
      <c r="S128" s="26">
        <v>969.44460000000004</v>
      </c>
      <c r="T128" s="25"/>
      <c r="U128" s="13">
        <v>20</v>
      </c>
      <c r="V128" s="13">
        <v>766.32</v>
      </c>
      <c r="W128" s="27" t="str">
        <f t="shared" si="3"/>
        <v>Просмотр</v>
      </c>
      <c r="X128" s="28" t="str">
        <f>IF(E128="AIRLINE",CONCATENATE("https://carville.ru/",C128),IF(E128="TRIALLI",CONCATENATE("https://carville.ru/",C128),IF(E128="LUZAR",CONCATENATE("https://carville.ru/",C128),IF(E128="STARTVOLT",CONCATENATE("https://carville.ru/",C128),IF(E128="Carville Racing",CONCATENATE("https://carville.ru//",C128),"https://carville.ru")))))</f>
        <v>https://carville.ru/AEAB001</v>
      </c>
      <c r="Y128" s="4"/>
      <c r="Z128" s="1"/>
      <c r="AA128" s="1"/>
      <c r="AB128" s="1"/>
      <c r="AC128" s="1"/>
      <c r="AD128" s="1"/>
      <c r="AE128" s="1"/>
    </row>
    <row r="129" spans="1:31" s="19" customFormat="1" ht="12.75" customHeight="1" x14ac:dyDescent="0.2">
      <c r="A129" s="21">
        <v>27</v>
      </c>
      <c r="B129" s="20" t="s">
        <v>52</v>
      </c>
      <c r="C129" s="20" t="s">
        <v>4510</v>
      </c>
      <c r="D129" s="20" t="s">
        <v>8942</v>
      </c>
      <c r="E129" s="22" t="s">
        <v>9891</v>
      </c>
      <c r="F129" s="5">
        <v>5</v>
      </c>
      <c r="G129" s="39" t="s">
        <v>9918</v>
      </c>
      <c r="H129" s="37" t="s">
        <v>14360</v>
      </c>
      <c r="I129" s="29">
        <v>31335</v>
      </c>
      <c r="J129" s="31" t="s">
        <v>18535</v>
      </c>
      <c r="K129" s="31" t="s">
        <v>18545</v>
      </c>
      <c r="L129" s="30">
        <v>115</v>
      </c>
      <c r="M129" s="5">
        <v>17</v>
      </c>
      <c r="N129" s="5">
        <v>65</v>
      </c>
      <c r="O129" s="5">
        <f t="shared" si="2"/>
        <v>1.2707500000000001E-4</v>
      </c>
      <c r="P129" s="5">
        <v>0.14099999999999999</v>
      </c>
      <c r="Q129" s="35" t="s">
        <v>18552</v>
      </c>
      <c r="R129" s="5">
        <v>1015</v>
      </c>
      <c r="S129" s="26">
        <v>792.6078</v>
      </c>
      <c r="T129" s="25"/>
      <c r="U129" s="13">
        <v>20</v>
      </c>
      <c r="V129" s="13">
        <v>626.46</v>
      </c>
      <c r="W129" s="27" t="str">
        <f t="shared" si="3"/>
        <v>Просмотр</v>
      </c>
      <c r="X129" s="28" t="str">
        <f>IF(E129="AIRLINE",CONCATENATE("https://carville.ru/",C129),IF(E129="TRIALLI",CONCATENATE("https://carville.ru/",C129),IF(E129="LUZAR",CONCATENATE("https://carville.ru/",C129),IF(E129="STARTVOLT",CONCATENATE("https://carville.ru/",C129),IF(E129="Carville Racing",CONCATENATE("https://carville.ru//",C129),"https://carville.ru")))))</f>
        <v>https://carville.ru/AEAB002</v>
      </c>
      <c r="Y129" s="4"/>
      <c r="Z129" s="1"/>
      <c r="AA129" s="1"/>
      <c r="AB129" s="1"/>
      <c r="AC129" s="1"/>
      <c r="AD129" s="1"/>
      <c r="AE129" s="1"/>
    </row>
    <row r="130" spans="1:31" s="19" customFormat="1" ht="12.75" customHeight="1" x14ac:dyDescent="0.2">
      <c r="A130" s="21">
        <v>28</v>
      </c>
      <c r="B130" s="20" t="s">
        <v>53</v>
      </c>
      <c r="C130" s="20" t="s">
        <v>4511</v>
      </c>
      <c r="D130" s="20" t="s">
        <v>8942</v>
      </c>
      <c r="E130" s="22" t="s">
        <v>9891</v>
      </c>
      <c r="F130" s="5">
        <v>5</v>
      </c>
      <c r="G130" s="39" t="s">
        <v>9919</v>
      </c>
      <c r="H130" s="37" t="s">
        <v>14361</v>
      </c>
      <c r="I130" s="29">
        <v>21829</v>
      </c>
      <c r="J130" s="31" t="s">
        <v>18535</v>
      </c>
      <c r="K130" s="31" t="s">
        <v>18545</v>
      </c>
      <c r="L130" s="30">
        <v>180</v>
      </c>
      <c r="M130" s="5">
        <v>170</v>
      </c>
      <c r="N130" s="5">
        <v>18</v>
      </c>
      <c r="O130" s="5">
        <f t="shared" si="2"/>
        <v>5.5079999999999994E-4</v>
      </c>
      <c r="P130" s="5">
        <v>0.27300000000000002</v>
      </c>
      <c r="Q130" s="35" t="s">
        <v>18552</v>
      </c>
      <c r="R130" s="5">
        <v>2720</v>
      </c>
      <c r="S130" s="26">
        <v>2206.2496000000001</v>
      </c>
      <c r="T130" s="25"/>
      <c r="U130" s="13">
        <v>20</v>
      </c>
      <c r="V130" s="13">
        <v>1743.54</v>
      </c>
      <c r="W130" s="27" t="str">
        <f t="shared" si="3"/>
        <v>Просмотр</v>
      </c>
      <c r="X130" s="28" t="str">
        <f>IF(E130="AIRLINE",CONCATENATE("https://carville.ru/",C130),IF(E130="TRIALLI",CONCATENATE("https://carville.ru/",C130),IF(E130="LUZAR",CONCATENATE("https://carville.ru/",C130),IF(E130="STARTVOLT",CONCATENATE("https://carville.ru/",C130),IF(E130="Carville Racing",CONCATENATE("https://carville.ru//",C130),"https://carville.ru")))))</f>
        <v>https://carville.ru/APB-12-04</v>
      </c>
      <c r="Y130" s="4"/>
      <c r="Z130" s="1"/>
      <c r="AA130" s="1"/>
      <c r="AB130" s="1"/>
      <c r="AC130" s="1"/>
      <c r="AD130" s="1"/>
      <c r="AE130" s="1"/>
    </row>
    <row r="131" spans="1:31" s="19" customFormat="1" ht="12.75" customHeight="1" x14ac:dyDescent="0.2">
      <c r="A131" s="21">
        <v>29</v>
      </c>
      <c r="B131" s="20" t="s">
        <v>54</v>
      </c>
      <c r="C131" s="20" t="s">
        <v>4512</v>
      </c>
      <c r="D131" s="20" t="s">
        <v>8942</v>
      </c>
      <c r="E131" s="22" t="s">
        <v>9891</v>
      </c>
      <c r="F131" s="5">
        <v>5</v>
      </c>
      <c r="G131" s="39" t="s">
        <v>9920</v>
      </c>
      <c r="H131" s="37" t="s">
        <v>14362</v>
      </c>
      <c r="I131" s="29">
        <v>17797</v>
      </c>
      <c r="J131" s="31" t="s">
        <v>18535</v>
      </c>
      <c r="K131" s="31" t="s">
        <v>18545</v>
      </c>
      <c r="L131" s="30">
        <v>180</v>
      </c>
      <c r="M131" s="5">
        <v>120</v>
      </c>
      <c r="N131" s="5">
        <v>35</v>
      </c>
      <c r="O131" s="5">
        <f t="shared" si="2"/>
        <v>7.5599999999999994E-4</v>
      </c>
      <c r="P131" s="5">
        <v>0.251</v>
      </c>
      <c r="Q131" s="35" t="s">
        <v>18552</v>
      </c>
      <c r="R131" s="5">
        <v>1130</v>
      </c>
      <c r="S131" s="26">
        <v>881.02620000000002</v>
      </c>
      <c r="T131" s="25"/>
      <c r="U131" s="13">
        <v>20</v>
      </c>
      <c r="V131" s="13">
        <v>696.78</v>
      </c>
      <c r="W131" s="27" t="str">
        <f t="shared" si="3"/>
        <v>Просмотр</v>
      </c>
      <c r="X131" s="28" t="str">
        <f>IF(E131="AIRLINE",CONCATENATE("https://carville.ru/",C131),IF(E131="TRIALLI",CONCATENATE("https://carville.ru/",C131),IF(E131="LUZAR",CONCATENATE("https://carville.ru/",C131),IF(E131="STARTVOLT",CONCATENATE("https://carville.ru/",C131),IF(E131="Carville Racing",CONCATENATE("https://carville.ru//",C131),"https://carville.ru")))))</f>
        <v>https://carville.ru/APB-06-02</v>
      </c>
      <c r="Y131" s="4"/>
      <c r="Z131" s="1"/>
      <c r="AA131" s="1"/>
      <c r="AB131" s="1"/>
      <c r="AC131" s="1"/>
      <c r="AD131" s="1"/>
      <c r="AE131" s="1"/>
    </row>
    <row r="132" spans="1:31" s="19" customFormat="1" ht="12.75" customHeight="1" x14ac:dyDescent="0.2">
      <c r="A132" s="21">
        <v>30</v>
      </c>
      <c r="B132" s="20" t="s">
        <v>55</v>
      </c>
      <c r="C132" s="20" t="s">
        <v>4513</v>
      </c>
      <c r="D132" s="20" t="s">
        <v>8942</v>
      </c>
      <c r="E132" s="22" t="s">
        <v>9891</v>
      </c>
      <c r="F132" s="5">
        <v>10</v>
      </c>
      <c r="G132" s="39" t="s">
        <v>9921</v>
      </c>
      <c r="H132" s="37" t="s">
        <v>14363</v>
      </c>
      <c r="I132" s="29">
        <v>37197</v>
      </c>
      <c r="J132" s="31" t="s">
        <v>18537</v>
      </c>
      <c r="K132" s="31" t="s">
        <v>18545</v>
      </c>
      <c r="L132" s="30">
        <v>245</v>
      </c>
      <c r="M132" s="5">
        <v>105</v>
      </c>
      <c r="N132" s="5">
        <v>130</v>
      </c>
      <c r="O132" s="5">
        <f t="shared" si="2"/>
        <v>3.34425E-3</v>
      </c>
      <c r="P132" s="5">
        <v>1.032</v>
      </c>
      <c r="Q132" s="35" t="s">
        <v>18552</v>
      </c>
      <c r="R132" s="5">
        <v>9840</v>
      </c>
      <c r="S132" s="26">
        <v>8289.2250000000004</v>
      </c>
      <c r="T132" s="25"/>
      <c r="U132" s="13">
        <v>20</v>
      </c>
      <c r="V132" s="13">
        <v>6549.12</v>
      </c>
      <c r="W132" s="27" t="str">
        <f t="shared" si="3"/>
        <v>Просмотр</v>
      </c>
      <c r="X132" s="28" t="str">
        <f>IF(E132="AIRLINE",CONCATENATE("https://carville.ru/",C132),IF(E132="TRIALLI",CONCATENATE("https://carville.ru/",C132),IF(E132="LUZAR",CONCATENATE("https://carville.ru/",C132),IF(E132="STARTVOLT",CONCATENATE("https://carville.ru/",C132),IF(E132="Carville Racing",CONCATENATE("https://carville.ru//",C132),"https://carville.ru")))))</f>
        <v>https://carville.ru/AEAB006</v>
      </c>
      <c r="Y132" s="4"/>
      <c r="Z132" s="1"/>
      <c r="AA132" s="1"/>
      <c r="AB132" s="1"/>
      <c r="AC132" s="1"/>
      <c r="AD132" s="1"/>
      <c r="AE132" s="1"/>
    </row>
    <row r="133" spans="1:31" s="19" customFormat="1" ht="12.75" customHeight="1" x14ac:dyDescent="0.2">
      <c r="A133" s="21">
        <v>31</v>
      </c>
      <c r="B133" s="20" t="s">
        <v>56</v>
      </c>
      <c r="C133" s="20" t="s">
        <v>4514</v>
      </c>
      <c r="D133" s="20" t="s">
        <v>8942</v>
      </c>
      <c r="E133" s="22" t="s">
        <v>9891</v>
      </c>
      <c r="F133" s="5">
        <v>10</v>
      </c>
      <c r="G133" s="39" t="s">
        <v>9922</v>
      </c>
      <c r="H133" s="37" t="s">
        <v>14364</v>
      </c>
      <c r="I133" s="29">
        <v>37198</v>
      </c>
      <c r="J133" s="31" t="s">
        <v>18537</v>
      </c>
      <c r="K133" s="31" t="s">
        <v>18545</v>
      </c>
      <c r="L133" s="30">
        <v>245</v>
      </c>
      <c r="M133" s="5">
        <v>105</v>
      </c>
      <c r="N133" s="5">
        <v>130</v>
      </c>
      <c r="O133" s="5">
        <f t="shared" si="2"/>
        <v>3.34425E-3</v>
      </c>
      <c r="P133" s="5">
        <v>1.145</v>
      </c>
      <c r="Q133" s="35" t="s">
        <v>18552</v>
      </c>
      <c r="R133" s="5">
        <v>11750</v>
      </c>
      <c r="S133" s="26">
        <v>9893.3873999999996</v>
      </c>
      <c r="T133" s="25"/>
      <c r="U133" s="13">
        <v>20</v>
      </c>
      <c r="V133" s="13">
        <v>7816.26</v>
      </c>
      <c r="W133" s="27" t="str">
        <f t="shared" si="3"/>
        <v>Просмотр</v>
      </c>
      <c r="X133" s="28" t="str">
        <f>IF(E133="AIRLINE",CONCATENATE("https://carville.ru/",C133),IF(E133="TRIALLI",CONCATENATE("https://carville.ru/",C133),IF(E133="LUZAR",CONCATENATE("https://carville.ru/",C133),IF(E133="STARTVOLT",CONCATENATE("https://carville.ru/",C133),IF(E133="Carville Racing",CONCATENATE("https://carville.ru//",C133),"https://carville.ru")))))</f>
        <v>https://carville.ru/AEAB007</v>
      </c>
      <c r="Y133" s="4"/>
      <c r="Z133" s="1"/>
      <c r="AA133" s="1"/>
      <c r="AB133" s="1"/>
      <c r="AC133" s="1"/>
      <c r="AD133" s="1"/>
      <c r="AE133" s="1"/>
    </row>
    <row r="134" spans="1:31" s="19" customFormat="1" ht="12.75" customHeight="1" x14ac:dyDescent="0.2">
      <c r="A134" s="21">
        <v>32</v>
      </c>
      <c r="B134" s="37" t="s">
        <v>57</v>
      </c>
      <c r="C134" s="20" t="s">
        <v>4515</v>
      </c>
      <c r="D134" s="20" t="s">
        <v>8942</v>
      </c>
      <c r="E134" s="22" t="s">
        <v>9891</v>
      </c>
      <c r="F134" s="5">
        <v>10</v>
      </c>
      <c r="G134" s="39" t="s">
        <v>9923</v>
      </c>
      <c r="H134" s="37" t="s">
        <v>14365</v>
      </c>
      <c r="I134" s="29">
        <v>37196</v>
      </c>
      <c r="J134" s="31" t="s">
        <v>18539</v>
      </c>
      <c r="K134" s="31" t="s">
        <v>18545</v>
      </c>
      <c r="L134" s="30">
        <v>200</v>
      </c>
      <c r="M134" s="5">
        <v>100</v>
      </c>
      <c r="N134" s="5">
        <v>100</v>
      </c>
      <c r="O134" s="5">
        <f t="shared" si="2"/>
        <v>2.0000000000000005E-3</v>
      </c>
      <c r="P134" s="5">
        <v>0.749</v>
      </c>
      <c r="Q134" s="35" t="s">
        <v>18552</v>
      </c>
      <c r="R134" s="5">
        <v>7150</v>
      </c>
      <c r="S134" s="26">
        <v>6017.7141999999994</v>
      </c>
      <c r="T134" s="25"/>
      <c r="U134" s="13">
        <v>20</v>
      </c>
      <c r="V134" s="13">
        <v>4754.22</v>
      </c>
      <c r="W134" s="27" t="str">
        <f t="shared" si="3"/>
        <v>Просмотр</v>
      </c>
      <c r="X134" s="28" t="str">
        <f>IF(E134="AIRLINE",CONCATENATE("https://carville.ru/",C134),IF(E134="TRIALLI",CONCATENATE("https://carville.ru/",C134),IF(E134="LUZAR",CONCATENATE("https://carville.ru/",C134),IF(E134="STARTVOLT",CONCATENATE("https://carville.ru/",C134),IF(E134="Carville Racing",CONCATENATE("https://carville.ru//",C134),"https://carville.ru")))))</f>
        <v>https://carville.ru/AEAB005</v>
      </c>
      <c r="Y134" s="4"/>
      <c r="Z134" s="1"/>
      <c r="AA134" s="1"/>
      <c r="AB134" s="1"/>
      <c r="AC134" s="1"/>
      <c r="AD134" s="1"/>
      <c r="AE134" s="1"/>
    </row>
    <row r="135" spans="1:31" s="19" customFormat="1" ht="12.75" customHeight="1" x14ac:dyDescent="0.2">
      <c r="A135" s="21">
        <v>35</v>
      </c>
      <c r="B135" s="20" t="s">
        <v>60</v>
      </c>
      <c r="C135" s="20" t="s">
        <v>4518</v>
      </c>
      <c r="D135" s="20" t="s">
        <v>8942</v>
      </c>
      <c r="E135" s="22" t="s">
        <v>9891</v>
      </c>
      <c r="F135" s="5">
        <v>10</v>
      </c>
      <c r="G135" s="39" t="s">
        <v>9926</v>
      </c>
      <c r="H135" s="37" t="s">
        <v>14368</v>
      </c>
      <c r="I135" s="29">
        <v>16061</v>
      </c>
      <c r="J135" s="31" t="s">
        <v>18535</v>
      </c>
      <c r="K135" s="31" t="s">
        <v>18543</v>
      </c>
      <c r="L135" s="30">
        <v>170</v>
      </c>
      <c r="M135" s="5">
        <v>100</v>
      </c>
      <c r="N135" s="5">
        <v>30</v>
      </c>
      <c r="O135" s="5">
        <f t="shared" si="2"/>
        <v>5.1000000000000004E-4</v>
      </c>
      <c r="P135" s="5">
        <v>0.04</v>
      </c>
      <c r="Q135" s="35" t="s">
        <v>18554</v>
      </c>
      <c r="R135" s="5">
        <v>480</v>
      </c>
      <c r="S135" s="26">
        <v>359.98919999999998</v>
      </c>
      <c r="T135" s="25"/>
      <c r="U135" s="13">
        <v>20</v>
      </c>
      <c r="V135" s="13">
        <v>285.18</v>
      </c>
      <c r="W135" s="27" t="str">
        <f t="shared" si="3"/>
        <v>Просмотр</v>
      </c>
      <c r="X135" s="28" t="str">
        <f>IF(E135="AIRLINE",CONCATENATE("https://carville.ru/",C135),IF(E135="TRIALLI",CONCATENATE("https://carville.ru/",C135),IF(E135="LUZAR",CONCATENATE("https://carville.ru/",C135),IF(E135="STARTVOLT",CONCATENATE("https://carville.ru/",C135),IF(E135="Carville Racing",CONCATENATE("https://carville.ru//",C135),"https://carville.ru")))))</f>
        <v>https://carville.ru/ALK-L-01</v>
      </c>
      <c r="Y135" s="4"/>
      <c r="Z135" s="1"/>
      <c r="AA135" s="1"/>
      <c r="AB135" s="1"/>
      <c r="AC135" s="1"/>
      <c r="AD135" s="1"/>
      <c r="AE135" s="1"/>
    </row>
    <row r="136" spans="1:31" s="19" customFormat="1" ht="12.75" customHeight="1" x14ac:dyDescent="0.2">
      <c r="A136" s="21">
        <v>36</v>
      </c>
      <c r="B136" s="20" t="s">
        <v>61</v>
      </c>
      <c r="C136" s="20" t="s">
        <v>4519</v>
      </c>
      <c r="D136" s="20" t="s">
        <v>8942</v>
      </c>
      <c r="E136" s="22" t="s">
        <v>9891</v>
      </c>
      <c r="F136" s="5">
        <v>15</v>
      </c>
      <c r="G136" s="39" t="s">
        <v>9927</v>
      </c>
      <c r="H136" s="37" t="s">
        <v>14369</v>
      </c>
      <c r="I136" s="29">
        <v>34648</v>
      </c>
      <c r="J136" s="31" t="s">
        <v>18537</v>
      </c>
      <c r="K136" s="31" t="s">
        <v>18543</v>
      </c>
      <c r="L136" s="30">
        <v>154</v>
      </c>
      <c r="M136" s="5">
        <v>54</v>
      </c>
      <c r="N136" s="5">
        <v>80</v>
      </c>
      <c r="O136" s="5">
        <f t="shared" si="2"/>
        <v>6.6528000000000008E-4</v>
      </c>
      <c r="P136" s="5">
        <v>0.13</v>
      </c>
      <c r="Q136" s="35" t="s">
        <v>18554</v>
      </c>
      <c r="R136" s="5">
        <v>2335</v>
      </c>
      <c r="S136" s="26">
        <v>1819.9454000000001</v>
      </c>
      <c r="T136" s="25"/>
      <c r="U136" s="13">
        <v>20</v>
      </c>
      <c r="V136" s="13">
        <v>1437.78</v>
      </c>
      <c r="W136" s="27" t="str">
        <f t="shared" si="3"/>
        <v>Просмотр</v>
      </c>
      <c r="X136" s="28" t="str">
        <f>IF(E136="AIRLINE",CONCATENATE("https://carville.ru/",C136),IF(E136="TRIALLI",CONCATENATE("https://carville.ru/",C136),IF(E136="LUZAR",CONCATENATE("https://carville.ru/",C136),IF(E136="STARTVOLT",CONCATENATE("https://carville.ru/",C136),IF(E136="Carville Racing",CONCATENATE("https://carville.ru//",C136),"https://carville.ru")))))</f>
        <v>https://carville.ru/ALKO002</v>
      </c>
      <c r="Y136" s="4"/>
      <c r="Z136" s="1"/>
      <c r="AA136" s="1"/>
      <c r="AB136" s="1"/>
      <c r="AC136" s="1"/>
      <c r="AD136" s="1"/>
      <c r="AE136" s="1"/>
    </row>
    <row r="137" spans="1:31" s="19" customFormat="1" ht="12.75" customHeight="1" x14ac:dyDescent="0.2">
      <c r="A137" s="21">
        <v>37</v>
      </c>
      <c r="B137" s="20" t="s">
        <v>62</v>
      </c>
      <c r="C137" s="20" t="s">
        <v>4520</v>
      </c>
      <c r="D137" s="20" t="s">
        <v>8942</v>
      </c>
      <c r="E137" s="22" t="s">
        <v>9891</v>
      </c>
      <c r="F137" s="5">
        <v>15</v>
      </c>
      <c r="G137" s="39" t="s">
        <v>9928</v>
      </c>
      <c r="H137" s="37" t="s">
        <v>14370</v>
      </c>
      <c r="I137" s="29">
        <v>34647</v>
      </c>
      <c r="J137" s="31" t="s">
        <v>18536</v>
      </c>
      <c r="K137" s="31" t="s">
        <v>18543</v>
      </c>
      <c r="L137" s="30">
        <v>147</v>
      </c>
      <c r="M137" s="5">
        <v>45</v>
      </c>
      <c r="N137" s="5">
        <v>90</v>
      </c>
      <c r="O137" s="5">
        <f t="shared" si="2"/>
        <v>5.9534999999999992E-4</v>
      </c>
      <c r="P137" s="5">
        <v>0.108</v>
      </c>
      <c r="Q137" s="35" t="s">
        <v>18554</v>
      </c>
      <c r="R137" s="5">
        <v>2445</v>
      </c>
      <c r="S137" s="26">
        <v>1905.2059999999999</v>
      </c>
      <c r="T137" s="25"/>
      <c r="U137" s="13">
        <v>20</v>
      </c>
      <c r="V137" s="13">
        <v>1505.76</v>
      </c>
      <c r="W137" s="27" t="str">
        <f t="shared" si="3"/>
        <v>Просмотр</v>
      </c>
      <c r="X137" s="28" t="str">
        <f>IF(E137="AIRLINE",CONCATENATE("https://carville.ru/",C137),IF(E137="TRIALLI",CONCATENATE("https://carville.ru/",C137),IF(E137="LUZAR",CONCATENATE("https://carville.ru/",C137),IF(E137="STARTVOLT",CONCATENATE("https://carville.ru/",C137),IF(E137="Carville Racing",CONCATENATE("https://carville.ru//",C137),"https://carville.ru")))))</f>
        <v>https://carville.ru/ALKO001</v>
      </c>
      <c r="Y137" s="4"/>
      <c r="Z137" s="1"/>
      <c r="AA137" s="1"/>
      <c r="AB137" s="1"/>
      <c r="AC137" s="1"/>
      <c r="AD137" s="1"/>
      <c r="AE137" s="1"/>
    </row>
    <row r="138" spans="1:31" s="19" customFormat="1" ht="12.75" customHeight="1" x14ac:dyDescent="0.2">
      <c r="A138" s="21">
        <v>38</v>
      </c>
      <c r="B138" s="20" t="s">
        <v>63</v>
      </c>
      <c r="C138" s="20" t="s">
        <v>4521</v>
      </c>
      <c r="D138" s="20" t="s">
        <v>8942</v>
      </c>
      <c r="E138" s="22" t="s">
        <v>9891</v>
      </c>
      <c r="F138" s="5">
        <v>20</v>
      </c>
      <c r="G138" s="39" t="s">
        <v>9929</v>
      </c>
      <c r="H138" s="37" t="s">
        <v>14371</v>
      </c>
      <c r="I138" s="29">
        <v>34649</v>
      </c>
      <c r="J138" s="31" t="s">
        <v>18537</v>
      </c>
      <c r="K138" s="31" t="s">
        <v>18543</v>
      </c>
      <c r="L138" s="30">
        <v>175</v>
      </c>
      <c r="M138" s="5">
        <v>63</v>
      </c>
      <c r="N138" s="5">
        <v>87</v>
      </c>
      <c r="O138" s="5">
        <f t="shared" si="2"/>
        <v>9.5917499999999994E-4</v>
      </c>
      <c r="P138" s="5">
        <v>0.20899999999999999</v>
      </c>
      <c r="Q138" s="35" t="s">
        <v>18554</v>
      </c>
      <c r="R138" s="5">
        <v>3140</v>
      </c>
      <c r="S138" s="26">
        <v>2543.0816</v>
      </c>
      <c r="T138" s="25"/>
      <c r="U138" s="13">
        <v>20</v>
      </c>
      <c r="V138" s="13">
        <v>2009.76</v>
      </c>
      <c r="W138" s="27" t="str">
        <f t="shared" si="3"/>
        <v>Просмотр</v>
      </c>
      <c r="X138" s="28" t="str">
        <f>IF(E138="AIRLINE",CONCATENATE("https://carville.ru/",C138),IF(E138="TRIALLI",CONCATENATE("https://carville.ru/",C138),IF(E138="LUZAR",CONCATENATE("https://carville.ru/",C138),IF(E138="STARTVOLT",CONCATENATE("https://carville.ru/",C138),IF(E138="Carville Racing",CONCATENATE("https://carville.ru//",C138),"https://carville.ru")))))</f>
        <v>https://carville.ru/ALKO003</v>
      </c>
      <c r="Y138" s="4"/>
      <c r="Z138" s="1"/>
      <c r="AA138" s="1"/>
      <c r="AB138" s="1"/>
      <c r="AC138" s="1"/>
      <c r="AD138" s="1"/>
      <c r="AE138" s="1"/>
    </row>
    <row r="139" spans="1:31" s="19" customFormat="1" ht="12.75" customHeight="1" x14ac:dyDescent="0.2">
      <c r="A139" s="21">
        <v>39</v>
      </c>
      <c r="B139" s="20" t="s">
        <v>64</v>
      </c>
      <c r="C139" s="20" t="s">
        <v>4522</v>
      </c>
      <c r="D139" s="20" t="s">
        <v>8942</v>
      </c>
      <c r="E139" s="22" t="s">
        <v>9891</v>
      </c>
      <c r="F139" s="5">
        <v>20</v>
      </c>
      <c r="G139" s="39" t="s">
        <v>9930</v>
      </c>
      <c r="H139" s="37" t="s">
        <v>14372</v>
      </c>
      <c r="I139" s="29">
        <v>34650</v>
      </c>
      <c r="J139" s="31" t="s">
        <v>18536</v>
      </c>
      <c r="K139" s="31" t="s">
        <v>18543</v>
      </c>
      <c r="L139" s="30">
        <v>164</v>
      </c>
      <c r="M139" s="5">
        <v>58</v>
      </c>
      <c r="N139" s="5">
        <v>100</v>
      </c>
      <c r="O139" s="5">
        <f t="shared" si="2"/>
        <v>9.5120000000000014E-4</v>
      </c>
      <c r="P139" s="5">
        <v>0.254</v>
      </c>
      <c r="Q139" s="35" t="s">
        <v>18554</v>
      </c>
      <c r="R139" s="5">
        <v>7680</v>
      </c>
      <c r="S139" s="26">
        <v>6467.1743999999999</v>
      </c>
      <c r="T139" s="25"/>
      <c r="U139" s="13">
        <v>20</v>
      </c>
      <c r="V139" s="13">
        <v>5109.72</v>
      </c>
      <c r="W139" s="27" t="str">
        <f t="shared" si="3"/>
        <v>Просмотр</v>
      </c>
      <c r="X139" s="28" t="str">
        <f>IF(E139="AIRLINE",CONCATENATE("https://carville.ru/",C139),IF(E139="TRIALLI",CONCATENATE("https://carville.ru/",C139),IF(E139="LUZAR",CONCATENATE("https://carville.ru/",C139),IF(E139="STARTVOLT",CONCATENATE("https://carville.ru/",C139),IF(E139="Carville Racing",CONCATENATE("https://carville.ru//",C139),"https://carville.ru")))))</f>
        <v>https://carville.ru/ALKO004</v>
      </c>
      <c r="Y139" s="4"/>
      <c r="Z139" s="1"/>
      <c r="AA139" s="1"/>
      <c r="AB139" s="1"/>
      <c r="AC139" s="1"/>
      <c r="AD139" s="1"/>
      <c r="AE139" s="1"/>
    </row>
    <row r="140" spans="1:31" s="19" customFormat="1" ht="12.75" customHeight="1" x14ac:dyDescent="0.2">
      <c r="A140" s="21">
        <v>40</v>
      </c>
      <c r="B140" s="20" t="s">
        <v>65</v>
      </c>
      <c r="C140" s="20" t="s">
        <v>4523</v>
      </c>
      <c r="D140" s="20" t="s">
        <v>8942</v>
      </c>
      <c r="E140" s="22" t="s">
        <v>9891</v>
      </c>
      <c r="F140" s="5">
        <v>5</v>
      </c>
      <c r="G140" s="39" t="s">
        <v>9931</v>
      </c>
      <c r="H140" s="37" t="s">
        <v>14373</v>
      </c>
      <c r="I140" s="29">
        <v>16063</v>
      </c>
      <c r="J140" s="31" t="s">
        <v>18536</v>
      </c>
      <c r="K140" s="31" t="s">
        <v>18543</v>
      </c>
      <c r="L140" s="30">
        <v>170</v>
      </c>
      <c r="M140" s="5">
        <v>100</v>
      </c>
      <c r="N140" s="5">
        <v>50</v>
      </c>
      <c r="O140" s="5">
        <f t="shared" si="2"/>
        <v>8.5000000000000006E-4</v>
      </c>
      <c r="P140" s="5">
        <v>0.14299999999999999</v>
      </c>
      <c r="Q140" s="35" t="s">
        <v>18554</v>
      </c>
      <c r="R140" s="5">
        <v>2140</v>
      </c>
      <c r="S140" s="26">
        <v>1668.3709999999999</v>
      </c>
      <c r="T140" s="25"/>
      <c r="U140" s="13">
        <v>20</v>
      </c>
      <c r="V140" s="13">
        <v>1318.5</v>
      </c>
      <c r="W140" s="27" t="str">
        <f t="shared" si="3"/>
        <v>Просмотр</v>
      </c>
      <c r="X140" s="28" t="str">
        <f>IF(E140="AIRLINE",CONCATENATE("https://carville.ru/",C140),IF(E140="TRIALLI",CONCATENATE("https://carville.ru/",C140),IF(E140="LUZAR",CONCATENATE("https://carville.ru/",C140),IF(E140="STARTVOLT",CONCATENATE("https://carville.ru/",C140),IF(E140="Carville Racing",CONCATENATE("https://carville.ru//",C140),"https://carville.ru")))))</f>
        <v>https://carville.ru/ALK-HW-03</v>
      </c>
      <c r="Y140" s="4"/>
      <c r="Z140" s="1"/>
      <c r="AA140" s="1"/>
      <c r="AB140" s="1"/>
      <c r="AC140" s="1"/>
      <c r="AD140" s="1"/>
      <c r="AE140" s="1"/>
    </row>
    <row r="141" spans="1:31" s="19" customFormat="1" ht="12.75" customHeight="1" x14ac:dyDescent="0.2">
      <c r="A141" s="21">
        <v>41</v>
      </c>
      <c r="B141" s="20" t="s">
        <v>66</v>
      </c>
      <c r="C141" s="20" t="s">
        <v>4524</v>
      </c>
      <c r="D141" s="20" t="s">
        <v>8942</v>
      </c>
      <c r="E141" s="22" t="s">
        <v>9891</v>
      </c>
      <c r="F141" s="5">
        <v>10</v>
      </c>
      <c r="G141" s="39" t="s">
        <v>9932</v>
      </c>
      <c r="H141" s="37" t="s">
        <v>14374</v>
      </c>
      <c r="I141" s="29">
        <v>16062</v>
      </c>
      <c r="J141" s="31" t="s">
        <v>18536</v>
      </c>
      <c r="K141" s="31" t="s">
        <v>18543</v>
      </c>
      <c r="L141" s="30">
        <v>190</v>
      </c>
      <c r="M141" s="5">
        <v>110</v>
      </c>
      <c r="N141" s="5">
        <v>30</v>
      </c>
      <c r="O141" s="5">
        <f t="shared" si="2"/>
        <v>6.2700000000000006E-4</v>
      </c>
      <c r="P141" s="5">
        <v>0.05</v>
      </c>
      <c r="Q141" s="35" t="s">
        <v>18554</v>
      </c>
      <c r="R141" s="5">
        <v>1215</v>
      </c>
      <c r="S141" s="26">
        <v>947.34</v>
      </c>
      <c r="T141" s="25"/>
      <c r="U141" s="13">
        <v>20</v>
      </c>
      <c r="V141" s="13">
        <v>748.92</v>
      </c>
      <c r="W141" s="27" t="str">
        <f t="shared" si="3"/>
        <v>Просмотр</v>
      </c>
      <c r="X141" s="28" t="str">
        <f>IF(E141="AIRLINE",CONCATENATE("https://carville.ru/",C141),IF(E141="TRIALLI",CONCATENATE("https://carville.ru/",C141),IF(E141="LUZAR",CONCATENATE("https://carville.ru/",C141),IF(E141="STARTVOLT",CONCATENATE("https://carville.ru/",C141),IF(E141="Carville Racing",CONCATENATE("https://carville.ru//",C141),"https://carville.ru")))))</f>
        <v>https://carville.ru/ALK-D-02</v>
      </c>
      <c r="Y141" s="4"/>
      <c r="Z141" s="1"/>
      <c r="AA141" s="1"/>
      <c r="AB141" s="1"/>
      <c r="AC141" s="1"/>
      <c r="AD141" s="1"/>
      <c r="AE141" s="1"/>
    </row>
    <row r="142" spans="1:31" s="19" customFormat="1" ht="12.75" customHeight="1" x14ac:dyDescent="0.2">
      <c r="A142" s="21">
        <v>2542</v>
      </c>
      <c r="B142" s="20" t="s">
        <v>2567</v>
      </c>
      <c r="C142" s="20" t="s">
        <v>7025</v>
      </c>
      <c r="D142" s="20" t="s">
        <v>8942</v>
      </c>
      <c r="E142" s="22" t="s">
        <v>9891</v>
      </c>
      <c r="F142" s="5">
        <v>20</v>
      </c>
      <c r="G142" s="39" t="s">
        <v>12417</v>
      </c>
      <c r="H142" s="37" t="s">
        <v>16666</v>
      </c>
      <c r="I142" s="29">
        <v>34651</v>
      </c>
      <c r="J142" s="31" t="s">
        <v>18537</v>
      </c>
      <c r="K142" s="31" t="s">
        <v>18543</v>
      </c>
      <c r="L142" s="30">
        <v>60</v>
      </c>
      <c r="M142" s="5">
        <v>5</v>
      </c>
      <c r="N142" s="5">
        <v>25</v>
      </c>
      <c r="O142" s="5">
        <f t="shared" si="2"/>
        <v>7.4999999999999993E-6</v>
      </c>
      <c r="P142" s="5">
        <v>2E-3</v>
      </c>
      <c r="Q142" s="35" t="s">
        <v>18554</v>
      </c>
      <c r="R142" s="5">
        <v>60</v>
      </c>
      <c r="S142" s="26">
        <v>31.577999999999999</v>
      </c>
      <c r="T142" s="25"/>
      <c r="U142" s="13">
        <v>20</v>
      </c>
      <c r="V142" s="13">
        <v>22.14</v>
      </c>
      <c r="W142" s="27" t="str">
        <f t="shared" si="3"/>
        <v>Просмотр</v>
      </c>
      <c r="X142" s="28" t="str">
        <f>IF(E142="AIRLINE",CONCATENATE("https://carville.ru/",C142),IF(E142="TRIALLI",CONCATENATE("https://carville.ru/",C142),IF(E142="LUZAR",CONCATENATE("https://carville.ru/",C142),IF(E142="STARTVOLT",CONCATENATE("https://carville.ru/",C142),IF(E142="Carville Racing",CONCATENATE("https://carville.ru//",C142),"https://carville.ru")))))</f>
        <v>https://carville.ru/ALKO010</v>
      </c>
      <c r="Y142" s="4"/>
      <c r="Z142" s="1"/>
      <c r="AA142" s="1"/>
      <c r="AB142" s="1"/>
      <c r="AC142" s="1"/>
      <c r="AD142" s="1"/>
      <c r="AE142" s="1"/>
    </row>
    <row r="143" spans="1:31" s="19" customFormat="1" ht="12.75" customHeight="1" x14ac:dyDescent="0.2">
      <c r="A143" s="21">
        <v>44</v>
      </c>
      <c r="B143" s="20" t="s">
        <v>69</v>
      </c>
      <c r="C143" s="20" t="s">
        <v>4527</v>
      </c>
      <c r="D143" s="20" t="s">
        <v>8942</v>
      </c>
      <c r="E143" s="22" t="s">
        <v>9891</v>
      </c>
      <c r="F143" s="5">
        <v>10</v>
      </c>
      <c r="G143" s="39" t="s">
        <v>9935</v>
      </c>
      <c r="H143" s="37" t="s">
        <v>14377</v>
      </c>
      <c r="I143" s="29">
        <v>21725</v>
      </c>
      <c r="J143" s="31" t="s">
        <v>18535</v>
      </c>
      <c r="K143" s="31" t="s">
        <v>18543</v>
      </c>
      <c r="L143" s="30">
        <v>185</v>
      </c>
      <c r="M143" s="5">
        <v>180</v>
      </c>
      <c r="N143" s="5">
        <v>60</v>
      </c>
      <c r="O143" s="5">
        <f t="shared" ref="O143:O206" si="4">(L143/1000)*(M143/1000)*(N143/1000)</f>
        <v>1.9979999999999998E-3</v>
      </c>
      <c r="P143" s="5">
        <v>0.43</v>
      </c>
      <c r="Q143" s="35" t="s">
        <v>18556</v>
      </c>
      <c r="R143" s="5">
        <v>355</v>
      </c>
      <c r="S143" s="26">
        <v>266.30779999999999</v>
      </c>
      <c r="T143" s="25"/>
      <c r="U143" s="13">
        <v>10</v>
      </c>
      <c r="V143" s="13">
        <v>210.98</v>
      </c>
      <c r="W143" s="27" t="str">
        <f t="shared" ref="W143:W206" si="5">HYPERLINK(X143,"Просмотр")</f>
        <v>Просмотр</v>
      </c>
      <c r="X143" s="28" t="str">
        <f>IF(E143="AIRLINE",CONCATENATE("https://carville.ru/",C143),IF(E143="TRIALLI",CONCATENATE("https://carville.ru/",C143),IF(E143="LUZAR",CONCATENATE("https://carville.ru/",C143),IF(E143="STARTVOLT",CONCATENATE("https://carville.ru/",C143),IF(E143="Carville Racing",CONCATENATE("https://carville.ru//",C143),"https://carville.ru")))))</f>
        <v>https://carville.ru/AM-03</v>
      </c>
      <c r="Y143" s="4"/>
      <c r="Z143" s="1"/>
      <c r="AA143" s="1"/>
      <c r="AB143" s="1"/>
      <c r="AC143" s="1"/>
      <c r="AD143" s="1"/>
      <c r="AE143" s="1"/>
    </row>
    <row r="144" spans="1:31" s="19" customFormat="1" ht="12.75" customHeight="1" x14ac:dyDescent="0.2">
      <c r="A144" s="21">
        <v>45</v>
      </c>
      <c r="B144" s="20" t="s">
        <v>70</v>
      </c>
      <c r="C144" s="20" t="s">
        <v>4528</v>
      </c>
      <c r="D144" s="20" t="s">
        <v>8942</v>
      </c>
      <c r="E144" s="22" t="s">
        <v>9891</v>
      </c>
      <c r="F144" s="5">
        <v>10</v>
      </c>
      <c r="G144" s="39" t="s">
        <v>9936</v>
      </c>
      <c r="H144" s="37" t="s">
        <v>14378</v>
      </c>
      <c r="I144" s="29">
        <v>16680</v>
      </c>
      <c r="J144" s="31" t="s">
        <v>18536</v>
      </c>
      <c r="K144" s="31" t="s">
        <v>18543</v>
      </c>
      <c r="L144" s="30">
        <v>230</v>
      </c>
      <c r="M144" s="5">
        <v>200</v>
      </c>
      <c r="N144" s="5">
        <v>70</v>
      </c>
      <c r="O144" s="5">
        <f t="shared" si="4"/>
        <v>3.2200000000000006E-3</v>
      </c>
      <c r="P144" s="5">
        <v>0.313</v>
      </c>
      <c r="Q144" s="35" t="s">
        <v>18556</v>
      </c>
      <c r="R144" s="5">
        <v>845</v>
      </c>
      <c r="S144" s="26">
        <v>633.66520000000003</v>
      </c>
      <c r="T144" s="25"/>
      <c r="U144" s="13">
        <v>10</v>
      </c>
      <c r="V144" s="13">
        <v>500.83</v>
      </c>
      <c r="W144" s="27" t="str">
        <f t="shared" si="5"/>
        <v>Просмотр</v>
      </c>
      <c r="X144" s="28" t="str">
        <f>IF(E144="AIRLINE",CONCATENATE("https://carville.ru/",C144),IF(E144="TRIALLI",CONCATENATE("https://carville.ru/",C144),IF(E144="LUZAR",CONCATENATE("https://carville.ru/",C144),IF(E144="STARTVOLT",CONCATENATE("https://carville.ru/",C144),IF(E144="Carville Racing",CONCATENATE("https://carville.ru//",C144),"https://carville.ru")))))</f>
        <v>https://carville.ru/AM-02</v>
      </c>
      <c r="Y144" s="4"/>
      <c r="Z144" s="1"/>
      <c r="AA144" s="1"/>
      <c r="AB144" s="1"/>
      <c r="AC144" s="1"/>
      <c r="AD144" s="1"/>
      <c r="AE144" s="1"/>
    </row>
    <row r="145" spans="1:31" s="19" customFormat="1" ht="12.75" customHeight="1" x14ac:dyDescent="0.2">
      <c r="A145" s="21">
        <v>46</v>
      </c>
      <c r="B145" s="20" t="s">
        <v>71</v>
      </c>
      <c r="C145" s="20" t="s">
        <v>4529</v>
      </c>
      <c r="D145" s="20" t="s">
        <v>8942</v>
      </c>
      <c r="E145" s="22" t="s">
        <v>9891</v>
      </c>
      <c r="F145" s="5">
        <v>30</v>
      </c>
      <c r="G145" s="39" t="s">
        <v>9937</v>
      </c>
      <c r="H145" s="37" t="s">
        <v>14379</v>
      </c>
      <c r="I145" s="29">
        <v>16679</v>
      </c>
      <c r="J145" s="31" t="s">
        <v>18536</v>
      </c>
      <c r="K145" s="31" t="s">
        <v>18543</v>
      </c>
      <c r="L145" s="30">
        <v>120</v>
      </c>
      <c r="M145" s="5">
        <v>180</v>
      </c>
      <c r="N145" s="5">
        <v>80</v>
      </c>
      <c r="O145" s="5">
        <f t="shared" si="4"/>
        <v>1.7279999999999999E-3</v>
      </c>
      <c r="P145" s="5">
        <v>0.3</v>
      </c>
      <c r="Q145" s="35" t="s">
        <v>18556</v>
      </c>
      <c r="R145" s="5">
        <v>860</v>
      </c>
      <c r="S145" s="26">
        <v>647.34899999999993</v>
      </c>
      <c r="T145" s="25"/>
      <c r="U145" s="13">
        <v>10</v>
      </c>
      <c r="V145" s="13">
        <v>511.94</v>
      </c>
      <c r="W145" s="27" t="str">
        <f t="shared" si="5"/>
        <v>Просмотр</v>
      </c>
      <c r="X145" s="28" t="str">
        <f>IF(E145="AIRLINE",CONCATENATE("https://carville.ru/",C145),IF(E145="TRIALLI",CONCATENATE("https://carville.ru/",C145),IF(E145="LUZAR",CONCATENATE("https://carville.ru/",C145),IF(E145="STARTVOLT",CONCATENATE("https://carville.ru/",C145),IF(E145="Carville Racing",CONCATENATE("https://carville.ru//",C145),"https://carville.ru")))))</f>
        <v>https://carville.ru/AM-01</v>
      </c>
      <c r="Y145" s="4"/>
      <c r="Z145" s="1"/>
      <c r="AA145" s="1"/>
      <c r="AB145" s="1"/>
      <c r="AC145" s="1"/>
      <c r="AD145" s="1"/>
      <c r="AE145" s="1"/>
    </row>
    <row r="146" spans="1:31" s="19" customFormat="1" ht="12.75" customHeight="1" x14ac:dyDescent="0.2">
      <c r="A146" s="21">
        <v>47</v>
      </c>
      <c r="B146" s="20" t="s">
        <v>72</v>
      </c>
      <c r="C146" s="20" t="s">
        <v>4530</v>
      </c>
      <c r="D146" s="20" t="s">
        <v>8942</v>
      </c>
      <c r="E146" s="22" t="s">
        <v>9891</v>
      </c>
      <c r="F146" s="5">
        <v>10</v>
      </c>
      <c r="G146" s="39" t="s">
        <v>9938</v>
      </c>
      <c r="H146" s="37" t="s">
        <v>14380</v>
      </c>
      <c r="I146" s="29">
        <v>31589</v>
      </c>
      <c r="J146" s="31" t="s">
        <v>18535</v>
      </c>
      <c r="K146" s="31" t="s">
        <v>18543</v>
      </c>
      <c r="L146" s="30">
        <v>60</v>
      </c>
      <c r="M146" s="5">
        <v>185</v>
      </c>
      <c r="N146" s="5">
        <v>180</v>
      </c>
      <c r="O146" s="5">
        <f t="shared" si="4"/>
        <v>1.9979999999999998E-3</v>
      </c>
      <c r="P146" s="5">
        <v>0.23</v>
      </c>
      <c r="Q146" s="35" t="s">
        <v>18556</v>
      </c>
      <c r="R146" s="5">
        <v>420</v>
      </c>
      <c r="S146" s="26">
        <v>314.72739999999999</v>
      </c>
      <c r="T146" s="25"/>
      <c r="U146" s="13">
        <v>10</v>
      </c>
      <c r="V146" s="13">
        <v>248.82</v>
      </c>
      <c r="W146" s="27" t="str">
        <f t="shared" si="5"/>
        <v>Просмотр</v>
      </c>
      <c r="X146" s="28" t="str">
        <f>IF(E146="AIRLINE",CONCATENATE("https://carville.ru/",C146),IF(E146="TRIALLI",CONCATENATE("https://carville.ru/",C146),IF(E146="LUZAR",CONCATENATE("https://carville.ru/",C146),IF(E146="STARTVOLT",CONCATENATE("https://carville.ru/",C146),IF(E146="Carville Racing",CONCATENATE("https://carville.ru//",C146),"https://carville.ru")))))</f>
        <v>https://carville.ru/AM-09</v>
      </c>
      <c r="Y146" s="4"/>
      <c r="Z146" s="1"/>
      <c r="AA146" s="1"/>
      <c r="AB146" s="1"/>
      <c r="AC146" s="1"/>
      <c r="AD146" s="1"/>
      <c r="AE146" s="1"/>
    </row>
    <row r="147" spans="1:31" s="19" customFormat="1" ht="12.75" customHeight="1" x14ac:dyDescent="0.2">
      <c r="A147" s="21">
        <v>48</v>
      </c>
      <c r="B147" s="20" t="s">
        <v>73</v>
      </c>
      <c r="C147" s="20" t="s">
        <v>4531</v>
      </c>
      <c r="D147" s="20" t="s">
        <v>8942</v>
      </c>
      <c r="E147" s="22" t="s">
        <v>9891</v>
      </c>
      <c r="F147" s="5">
        <v>10</v>
      </c>
      <c r="G147" s="39" t="s">
        <v>9939</v>
      </c>
      <c r="H147" s="37" t="s">
        <v>14381</v>
      </c>
      <c r="I147" s="29">
        <v>26186</v>
      </c>
      <c r="J147" s="31" t="s">
        <v>18535</v>
      </c>
      <c r="K147" s="31" t="s">
        <v>18543</v>
      </c>
      <c r="L147" s="30">
        <v>60</v>
      </c>
      <c r="M147" s="5">
        <v>185</v>
      </c>
      <c r="N147" s="5">
        <v>180</v>
      </c>
      <c r="O147" s="5">
        <f t="shared" si="4"/>
        <v>1.9979999999999998E-3</v>
      </c>
      <c r="P147" s="5">
        <v>0.32</v>
      </c>
      <c r="Q147" s="35" t="s">
        <v>18556</v>
      </c>
      <c r="R147" s="5">
        <v>315</v>
      </c>
      <c r="S147" s="26">
        <v>207.3622</v>
      </c>
      <c r="T147" s="25"/>
      <c r="U147" s="13">
        <v>10</v>
      </c>
      <c r="V147" s="13">
        <v>164.34</v>
      </c>
      <c r="W147" s="27" t="str">
        <f t="shared" si="5"/>
        <v>Просмотр</v>
      </c>
      <c r="X147" s="28" t="str">
        <f>IF(E147="AIRLINE",CONCATENATE("https://carville.ru/",C147),IF(E147="TRIALLI",CONCATENATE("https://carville.ru/",C147),IF(E147="LUZAR",CONCATENATE("https://carville.ru/",C147),IF(E147="STARTVOLT",CONCATENATE("https://carville.ru/",C147),IF(E147="Carville Racing",CONCATENATE("https://carville.ru//",C147),"https://carville.ru")))))</f>
        <v>https://carville.ru/AM-05</v>
      </c>
      <c r="Y147" s="4"/>
      <c r="Z147" s="1"/>
      <c r="AA147" s="1"/>
      <c r="AB147" s="1"/>
      <c r="AC147" s="1"/>
      <c r="AD147" s="1"/>
      <c r="AE147" s="1"/>
    </row>
    <row r="148" spans="1:31" s="19" customFormat="1" ht="12.75" customHeight="1" x14ac:dyDescent="0.2">
      <c r="A148" s="21">
        <v>49</v>
      </c>
      <c r="B148" s="20" t="s">
        <v>74</v>
      </c>
      <c r="C148" s="20" t="s">
        <v>4532</v>
      </c>
      <c r="D148" s="20" t="s">
        <v>8942</v>
      </c>
      <c r="E148" s="22" t="s">
        <v>9891</v>
      </c>
      <c r="F148" s="5">
        <v>10</v>
      </c>
      <c r="G148" s="39" t="s">
        <v>9940</v>
      </c>
      <c r="H148" s="37" t="s">
        <v>14382</v>
      </c>
      <c r="I148" s="29">
        <v>22518</v>
      </c>
      <c r="J148" s="31" t="s">
        <v>18536</v>
      </c>
      <c r="K148" s="31" t="s">
        <v>18543</v>
      </c>
      <c r="L148" s="30">
        <v>165</v>
      </c>
      <c r="M148" s="5">
        <v>135</v>
      </c>
      <c r="N148" s="5">
        <v>65</v>
      </c>
      <c r="O148" s="5">
        <f t="shared" si="4"/>
        <v>1.4478750000000002E-3</v>
      </c>
      <c r="P148" s="5">
        <v>0.36</v>
      </c>
      <c r="Q148" s="35" t="s">
        <v>18556</v>
      </c>
      <c r="R148" s="5">
        <v>310</v>
      </c>
      <c r="S148" s="26">
        <v>205.25700000000001</v>
      </c>
      <c r="T148" s="25"/>
      <c r="U148" s="13">
        <v>10</v>
      </c>
      <c r="V148" s="13">
        <v>162.69</v>
      </c>
      <c r="W148" s="27" t="str">
        <f t="shared" si="5"/>
        <v>Просмотр</v>
      </c>
      <c r="X148" s="28" t="str">
        <f>IF(E148="AIRLINE",CONCATENATE("https://carville.ru/",C148),IF(E148="TRIALLI",CONCATENATE("https://carville.ru/",C148),IF(E148="LUZAR",CONCATENATE("https://carville.ru/",C148),IF(E148="STARTVOLT",CONCATENATE("https://carville.ru/",C148),IF(E148="Carville Racing",CONCATENATE("https://carville.ru//",C148),"https://carville.ru")))))</f>
        <v>https://carville.ru/AM-04</v>
      </c>
      <c r="Y148" s="4"/>
      <c r="Z148" s="1"/>
      <c r="AA148" s="1"/>
      <c r="AB148" s="1"/>
      <c r="AC148" s="1"/>
      <c r="AD148" s="1"/>
      <c r="AE148" s="1"/>
    </row>
    <row r="149" spans="1:31" s="19" customFormat="1" ht="12.75" customHeight="1" x14ac:dyDescent="0.2">
      <c r="A149" s="21">
        <v>50</v>
      </c>
      <c r="B149" s="20" t="s">
        <v>75</v>
      </c>
      <c r="C149" s="20" t="s">
        <v>4533</v>
      </c>
      <c r="D149" s="20" t="s">
        <v>8942</v>
      </c>
      <c r="E149" s="22" t="s">
        <v>9891</v>
      </c>
      <c r="F149" s="5">
        <v>30</v>
      </c>
      <c r="G149" s="39" t="s">
        <v>9941</v>
      </c>
      <c r="H149" s="37" t="s">
        <v>14383</v>
      </c>
      <c r="I149" s="29">
        <v>27178</v>
      </c>
      <c r="J149" s="31" t="s">
        <v>18537</v>
      </c>
      <c r="K149" s="31" t="s">
        <v>18543</v>
      </c>
      <c r="L149" s="30">
        <v>10</v>
      </c>
      <c r="M149" s="5">
        <v>170</v>
      </c>
      <c r="N149" s="5">
        <v>110</v>
      </c>
      <c r="O149" s="5">
        <f t="shared" si="4"/>
        <v>1.8700000000000002E-4</v>
      </c>
      <c r="P149" s="5">
        <v>0.23</v>
      </c>
      <c r="Q149" s="35" t="s">
        <v>18556</v>
      </c>
      <c r="R149" s="5">
        <v>310</v>
      </c>
      <c r="S149" s="26">
        <v>234.72979999999998</v>
      </c>
      <c r="T149" s="25"/>
      <c r="U149" s="13">
        <v>10</v>
      </c>
      <c r="V149" s="13">
        <v>185.68</v>
      </c>
      <c r="W149" s="27" t="str">
        <f t="shared" si="5"/>
        <v>Просмотр</v>
      </c>
      <c r="X149" s="28" t="str">
        <f>IF(E149="AIRLINE",CONCATENATE("https://carville.ru/",C149),IF(E149="TRIALLI",CONCATENATE("https://carville.ru/",C149),IF(E149="LUZAR",CONCATENATE("https://carville.ru/",C149),IF(E149="STARTVOLT",CONCATENATE("https://carville.ru/",C149),IF(E149="Carville Racing",CONCATENATE("https://carville.ru//",C149),"https://carville.ru")))))</f>
        <v>https://carville.ru/AM-07</v>
      </c>
      <c r="Y149" s="4"/>
      <c r="Z149" s="1"/>
      <c r="AA149" s="1"/>
      <c r="AB149" s="1"/>
      <c r="AC149" s="1"/>
      <c r="AD149" s="1"/>
      <c r="AE149" s="1"/>
    </row>
    <row r="150" spans="1:31" s="19" customFormat="1" ht="12.75" customHeight="1" x14ac:dyDescent="0.2">
      <c r="A150" s="21">
        <v>51</v>
      </c>
      <c r="B150" s="20" t="s">
        <v>76</v>
      </c>
      <c r="C150" s="20" t="s">
        <v>4534</v>
      </c>
      <c r="D150" s="20" t="s">
        <v>8942</v>
      </c>
      <c r="E150" s="22" t="s">
        <v>9891</v>
      </c>
      <c r="F150" s="5">
        <v>10</v>
      </c>
      <c r="G150" s="39" t="s">
        <v>9942</v>
      </c>
      <c r="H150" s="37" t="s">
        <v>14384</v>
      </c>
      <c r="I150" s="29">
        <v>27179</v>
      </c>
      <c r="J150" s="31" t="s">
        <v>18537</v>
      </c>
      <c r="K150" s="31" t="s">
        <v>18543</v>
      </c>
      <c r="L150" s="30">
        <v>70</v>
      </c>
      <c r="M150" s="5">
        <v>58</v>
      </c>
      <c r="N150" s="5">
        <v>170</v>
      </c>
      <c r="O150" s="5">
        <f t="shared" si="4"/>
        <v>6.9020000000000008E-4</v>
      </c>
      <c r="P150" s="5">
        <v>0.6</v>
      </c>
      <c r="Q150" s="35" t="s">
        <v>18556</v>
      </c>
      <c r="R150" s="5">
        <v>495</v>
      </c>
      <c r="S150" s="26">
        <v>372.62040000000002</v>
      </c>
      <c r="T150" s="25"/>
      <c r="U150" s="13">
        <v>10</v>
      </c>
      <c r="V150" s="13">
        <v>280.5</v>
      </c>
      <c r="W150" s="27" t="str">
        <f t="shared" si="5"/>
        <v>Просмотр</v>
      </c>
      <c r="X150" s="28" t="str">
        <f>IF(E150="AIRLINE",CONCATENATE("https://carville.ru/",C150),IF(E150="TRIALLI",CONCATENATE("https://carville.ru/",C150),IF(E150="LUZAR",CONCATENATE("https://carville.ru/",C150),IF(E150="STARTVOLT",CONCATENATE("https://carville.ru/",C150),IF(E150="Carville Racing",CONCATENATE("https://carville.ru//",C150),"https://carville.ru")))))</f>
        <v>https://carville.ru/AM-06</v>
      </c>
      <c r="Y150" s="4"/>
      <c r="Z150" s="1"/>
      <c r="AA150" s="1"/>
      <c r="AB150" s="1"/>
      <c r="AC150" s="1"/>
      <c r="AD150" s="1"/>
      <c r="AE150" s="1"/>
    </row>
    <row r="151" spans="1:31" s="19" customFormat="1" ht="12.75" customHeight="1" x14ac:dyDescent="0.2">
      <c r="A151" s="21">
        <v>52</v>
      </c>
      <c r="B151" s="20" t="s">
        <v>77</v>
      </c>
      <c r="C151" s="20" t="s">
        <v>4535</v>
      </c>
      <c r="D151" s="20" t="s">
        <v>8942</v>
      </c>
      <c r="E151" s="22" t="s">
        <v>9891</v>
      </c>
      <c r="F151" s="5">
        <v>12</v>
      </c>
      <c r="G151" s="39" t="s">
        <v>9943</v>
      </c>
      <c r="H151" s="37" t="s">
        <v>14385</v>
      </c>
      <c r="I151" s="29">
        <v>16111</v>
      </c>
      <c r="J151" s="31" t="s">
        <v>18539</v>
      </c>
      <c r="K151" s="31" t="s">
        <v>18543</v>
      </c>
      <c r="L151" s="30">
        <v>70</v>
      </c>
      <c r="M151" s="5">
        <v>75</v>
      </c>
      <c r="N151" s="5">
        <v>77</v>
      </c>
      <c r="O151" s="5">
        <f t="shared" si="4"/>
        <v>4.0425000000000004E-4</v>
      </c>
      <c r="P151" s="5">
        <v>0.2</v>
      </c>
      <c r="Q151" s="35" t="s">
        <v>18557</v>
      </c>
      <c r="R151" s="5">
        <v>400</v>
      </c>
      <c r="S151" s="26">
        <v>302.09620000000001</v>
      </c>
      <c r="T151" s="25"/>
      <c r="U151" s="13">
        <v>20</v>
      </c>
      <c r="V151" s="13">
        <v>239.4</v>
      </c>
      <c r="W151" s="27" t="str">
        <f t="shared" si="5"/>
        <v>Просмотр</v>
      </c>
      <c r="X151" s="28" t="str">
        <f>IF(E151="AIRLINE",CONCATENATE("https://carville.ru/",C151),IF(E151="TRIALLI",CONCATENATE("https://carville.ru/",C151),IF(E151="LUZAR",CONCATENATE("https://carville.ru/",C151),IF(E151="STARTVOLT",CONCATENATE("https://carville.ru/",C151),IF(E151="Carville Racing",CONCATENATE("https://carville.ru//",C151),"https://carville.ru")))))</f>
        <v>https://carville.ru/AF-A01-SM</v>
      </c>
      <c r="Y151" s="4"/>
      <c r="Z151" s="1"/>
      <c r="AA151" s="1"/>
      <c r="AB151" s="1"/>
      <c r="AC151" s="1"/>
      <c r="AD151" s="1"/>
      <c r="AE151" s="1"/>
    </row>
    <row r="152" spans="1:31" s="19" customFormat="1" ht="12.75" customHeight="1" x14ac:dyDescent="0.2">
      <c r="A152" s="21">
        <v>53</v>
      </c>
      <c r="B152" s="20" t="s">
        <v>78</v>
      </c>
      <c r="C152" s="20" t="s">
        <v>4536</v>
      </c>
      <c r="D152" s="20" t="s">
        <v>8942</v>
      </c>
      <c r="E152" s="22" t="s">
        <v>9891</v>
      </c>
      <c r="F152" s="5">
        <v>12</v>
      </c>
      <c r="G152" s="39" t="s">
        <v>9944</v>
      </c>
      <c r="H152" s="37" t="s">
        <v>14386</v>
      </c>
      <c r="I152" s="29">
        <v>23365</v>
      </c>
      <c r="J152" s="31" t="s">
        <v>18537</v>
      </c>
      <c r="K152" s="31" t="s">
        <v>18543</v>
      </c>
      <c r="L152" s="30">
        <v>71</v>
      </c>
      <c r="M152" s="5">
        <v>76</v>
      </c>
      <c r="N152" s="5">
        <v>87</v>
      </c>
      <c r="O152" s="5">
        <f t="shared" si="4"/>
        <v>4.6945199999999992E-4</v>
      </c>
      <c r="P152" s="5">
        <v>0.2</v>
      </c>
      <c r="Q152" s="35" t="s">
        <v>18557</v>
      </c>
      <c r="R152" s="5">
        <v>400</v>
      </c>
      <c r="S152" s="26">
        <v>302.09620000000001</v>
      </c>
      <c r="T152" s="25"/>
      <c r="U152" s="13">
        <v>20</v>
      </c>
      <c r="V152" s="13">
        <v>239.4</v>
      </c>
      <c r="W152" s="27" t="str">
        <f t="shared" si="5"/>
        <v>Просмотр</v>
      </c>
      <c r="X152" s="28" t="str">
        <f>IF(E152="AIRLINE",CONCATENATE("https://carville.ru/",C152),IF(E152="TRIALLI",CONCATENATE("https://carville.ru/",C152),IF(E152="LUZAR",CONCATENATE("https://carville.ru/",C152),IF(E152="STARTVOLT",CONCATENATE("https://carville.ru/",C152),IF(E152="Carville Racing",CONCATENATE("https://carville.ru//",C152),"https://carville.ru")))))</f>
        <v>https://carville.ru/AFGA062</v>
      </c>
      <c r="Y152" s="4"/>
      <c r="Z152" s="1"/>
      <c r="AA152" s="1"/>
      <c r="AB152" s="1"/>
      <c r="AC152" s="1"/>
      <c r="AD152" s="1"/>
      <c r="AE152" s="1"/>
    </row>
    <row r="153" spans="1:31" s="19" customFormat="1" ht="12.75" customHeight="1" x14ac:dyDescent="0.2">
      <c r="A153" s="21">
        <v>54</v>
      </c>
      <c r="B153" s="20" t="s">
        <v>79</v>
      </c>
      <c r="C153" s="20" t="s">
        <v>4537</v>
      </c>
      <c r="D153" s="20" t="s">
        <v>8942</v>
      </c>
      <c r="E153" s="22" t="s">
        <v>9891</v>
      </c>
      <c r="F153" s="5">
        <v>12</v>
      </c>
      <c r="G153" s="39" t="s">
        <v>9945</v>
      </c>
      <c r="H153" s="37" t="s">
        <v>14387</v>
      </c>
      <c r="I153" s="29">
        <v>16112</v>
      </c>
      <c r="J153" s="31" t="s">
        <v>18536</v>
      </c>
      <c r="K153" s="31" t="s">
        <v>18543</v>
      </c>
      <c r="L153" s="30">
        <v>70</v>
      </c>
      <c r="M153" s="5">
        <v>75</v>
      </c>
      <c r="N153" s="5">
        <v>77</v>
      </c>
      <c r="O153" s="5">
        <f t="shared" si="4"/>
        <v>4.0425000000000004E-4</v>
      </c>
      <c r="P153" s="5">
        <v>0.2</v>
      </c>
      <c r="Q153" s="35" t="s">
        <v>18557</v>
      </c>
      <c r="R153" s="5">
        <v>400</v>
      </c>
      <c r="S153" s="26">
        <v>302.09620000000001</v>
      </c>
      <c r="T153" s="25"/>
      <c r="U153" s="13">
        <v>20</v>
      </c>
      <c r="V153" s="13">
        <v>239.4</v>
      </c>
      <c r="W153" s="27" t="str">
        <f t="shared" si="5"/>
        <v>Просмотр</v>
      </c>
      <c r="X153" s="28" t="str">
        <f>IF(E153="AIRLINE",CONCATENATE("https://carville.ru/",C153),IF(E153="TRIALLI",CONCATENATE("https://carville.ru/",C153),IF(E153="LUZAR",CONCATENATE("https://carville.ru/",C153),IF(E153="STARTVOLT",CONCATENATE("https://carville.ru/",C153),IF(E153="Carville Racing",CONCATENATE("https://carville.ru//",C153),"https://carville.ru")))))</f>
        <v>https://carville.ru/AF-A01-PC</v>
      </c>
      <c r="Y153" s="4"/>
      <c r="Z153" s="1"/>
      <c r="AA153" s="1"/>
      <c r="AB153" s="1"/>
      <c r="AC153" s="1"/>
      <c r="AD153" s="1"/>
      <c r="AE153" s="1"/>
    </row>
    <row r="154" spans="1:31" s="19" customFormat="1" ht="12.75" customHeight="1" x14ac:dyDescent="0.2">
      <c r="A154" s="21">
        <v>55</v>
      </c>
      <c r="B154" s="20" t="s">
        <v>80</v>
      </c>
      <c r="C154" s="20" t="s">
        <v>4538</v>
      </c>
      <c r="D154" s="20" t="s">
        <v>8942</v>
      </c>
      <c r="E154" s="22" t="s">
        <v>9891</v>
      </c>
      <c r="F154" s="5">
        <v>12</v>
      </c>
      <c r="G154" s="39" t="s">
        <v>9946</v>
      </c>
      <c r="H154" s="37" t="s">
        <v>14388</v>
      </c>
      <c r="I154" s="29">
        <v>16110</v>
      </c>
      <c r="J154" s="31" t="s">
        <v>18537</v>
      </c>
      <c r="K154" s="31" t="s">
        <v>18543</v>
      </c>
      <c r="L154" s="30">
        <v>70</v>
      </c>
      <c r="M154" s="5">
        <v>75</v>
      </c>
      <c r="N154" s="5">
        <v>77</v>
      </c>
      <c r="O154" s="5">
        <f t="shared" si="4"/>
        <v>4.0425000000000004E-4</v>
      </c>
      <c r="P154" s="5">
        <v>0.2</v>
      </c>
      <c r="Q154" s="35" t="s">
        <v>18557</v>
      </c>
      <c r="R154" s="5">
        <v>400</v>
      </c>
      <c r="S154" s="26">
        <v>302.09620000000001</v>
      </c>
      <c r="T154" s="25"/>
      <c r="U154" s="13">
        <v>20</v>
      </c>
      <c r="V154" s="13">
        <v>239.4</v>
      </c>
      <c r="W154" s="27" t="str">
        <f t="shared" si="5"/>
        <v>Просмотр</v>
      </c>
      <c r="X154" s="28" t="str">
        <f>IF(E154="AIRLINE",CONCATENATE("https://carville.ru/",C154),IF(E154="TRIALLI",CONCATENATE("https://carville.ru/",C154),IF(E154="LUZAR",CONCATENATE("https://carville.ru/",C154),IF(E154="STARTVOLT",CONCATENATE("https://carville.ru/",C154),IF(E154="Carville Racing",CONCATENATE("https://carville.ru//",C154),"https://carville.ru")))))</f>
        <v>https://carville.ru/AF-A01-VA</v>
      </c>
      <c r="Y154" s="4"/>
      <c r="Z154" s="1"/>
      <c r="AA154" s="1"/>
      <c r="AB154" s="1"/>
      <c r="AC154" s="1"/>
      <c r="AD154" s="1"/>
      <c r="AE154" s="1"/>
    </row>
    <row r="155" spans="1:31" s="19" customFormat="1" ht="12.75" customHeight="1" x14ac:dyDescent="0.2">
      <c r="A155" s="21">
        <v>56</v>
      </c>
      <c r="B155" s="20" t="s">
        <v>81</v>
      </c>
      <c r="C155" s="20" t="s">
        <v>4539</v>
      </c>
      <c r="D155" s="20" t="s">
        <v>8942</v>
      </c>
      <c r="E155" s="22" t="s">
        <v>9891</v>
      </c>
      <c r="F155" s="5">
        <v>18</v>
      </c>
      <c r="G155" s="39" t="s">
        <v>9947</v>
      </c>
      <c r="H155" s="37" t="s">
        <v>14389</v>
      </c>
      <c r="I155" s="29">
        <v>27280</v>
      </c>
      <c r="J155" s="31" t="s">
        <v>18539</v>
      </c>
      <c r="K155" s="31" t="s">
        <v>18543</v>
      </c>
      <c r="L155" s="30">
        <v>40</v>
      </c>
      <c r="M155" s="5">
        <v>65</v>
      </c>
      <c r="N155" s="5">
        <v>65</v>
      </c>
      <c r="O155" s="5">
        <f t="shared" si="4"/>
        <v>1.6900000000000002E-4</v>
      </c>
      <c r="P155" s="5">
        <v>9.1999999999999998E-2</v>
      </c>
      <c r="Q155" s="35" t="s">
        <v>18557</v>
      </c>
      <c r="R155" s="5">
        <v>255</v>
      </c>
      <c r="S155" s="26">
        <v>166.3108</v>
      </c>
      <c r="T155" s="25"/>
      <c r="U155" s="13">
        <v>20</v>
      </c>
      <c r="V155" s="13">
        <v>131.94</v>
      </c>
      <c r="W155" s="27" t="str">
        <f t="shared" si="5"/>
        <v>Просмотр</v>
      </c>
      <c r="X155" s="28" t="str">
        <f>IF(E155="AIRLINE",CONCATENATE("https://carville.ru/",C155),IF(E155="TRIALLI",CONCATENATE("https://carville.ru/",C155),IF(E155="LUZAR",CONCATENATE("https://carville.ru/",C155),IF(E155="STARTVOLT",CONCATENATE("https://carville.ru/",C155),IF(E155="Carville Racing",CONCATENATE("https://carville.ru//",C155),"https://carville.ru")))))</f>
        <v>https://carville.ru/AFBA226</v>
      </c>
      <c r="Y155" s="4"/>
      <c r="Z155" s="1"/>
      <c r="AA155" s="1"/>
      <c r="AB155" s="1"/>
      <c r="AC155" s="1"/>
      <c r="AD155" s="1"/>
      <c r="AE155" s="1"/>
    </row>
    <row r="156" spans="1:31" s="19" customFormat="1" ht="12.75" customHeight="1" x14ac:dyDescent="0.2">
      <c r="A156" s="21">
        <v>57</v>
      </c>
      <c r="B156" s="20" t="s">
        <v>82</v>
      </c>
      <c r="C156" s="20" t="s">
        <v>4540</v>
      </c>
      <c r="D156" s="20" t="s">
        <v>8942</v>
      </c>
      <c r="E156" s="22" t="s">
        <v>9891</v>
      </c>
      <c r="F156" s="5">
        <v>18</v>
      </c>
      <c r="G156" s="39" t="s">
        <v>9948</v>
      </c>
      <c r="H156" s="37" t="s">
        <v>14390</v>
      </c>
      <c r="I156" s="29">
        <v>27278</v>
      </c>
      <c r="J156" s="31" t="s">
        <v>18537</v>
      </c>
      <c r="K156" s="31" t="s">
        <v>18543</v>
      </c>
      <c r="L156" s="30">
        <v>40</v>
      </c>
      <c r="M156" s="5">
        <v>65</v>
      </c>
      <c r="N156" s="5">
        <v>65</v>
      </c>
      <c r="O156" s="5">
        <f t="shared" si="4"/>
        <v>1.6900000000000002E-4</v>
      </c>
      <c r="P156" s="5">
        <v>9.1999999999999998E-2</v>
      </c>
      <c r="Q156" s="35" t="s">
        <v>18557</v>
      </c>
      <c r="R156" s="5">
        <v>255</v>
      </c>
      <c r="S156" s="26">
        <v>166.3108</v>
      </c>
      <c r="T156" s="25"/>
      <c r="U156" s="13">
        <v>20</v>
      </c>
      <c r="V156" s="13">
        <v>131.94</v>
      </c>
      <c r="W156" s="27" t="str">
        <f t="shared" si="5"/>
        <v>Просмотр</v>
      </c>
      <c r="X156" s="28" t="str">
        <f>IF(E156="AIRLINE",CONCATENATE("https://carville.ru/",C156),IF(E156="TRIALLI",CONCATENATE("https://carville.ru/",C156),IF(E156="LUZAR",CONCATENATE("https://carville.ru/",C156),IF(E156="STARTVOLT",CONCATENATE("https://carville.ru/",C156),IF(E156="Carville Racing",CONCATENATE("https://carville.ru//",C156),"https://carville.ru")))))</f>
        <v>https://carville.ru/AFBA224</v>
      </c>
      <c r="Y156" s="4"/>
      <c r="Z156" s="1"/>
      <c r="AA156" s="1"/>
      <c r="AB156" s="1"/>
      <c r="AC156" s="1"/>
      <c r="AD156" s="1"/>
      <c r="AE156" s="1"/>
    </row>
    <row r="157" spans="1:31" s="19" customFormat="1" ht="12.75" customHeight="1" x14ac:dyDescent="0.2">
      <c r="A157" s="21">
        <v>58</v>
      </c>
      <c r="B157" s="20" t="s">
        <v>83</v>
      </c>
      <c r="C157" s="20" t="s">
        <v>4541</v>
      </c>
      <c r="D157" s="20" t="s">
        <v>8942</v>
      </c>
      <c r="E157" s="22" t="s">
        <v>9891</v>
      </c>
      <c r="F157" s="5">
        <v>18</v>
      </c>
      <c r="G157" s="39" t="s">
        <v>9949</v>
      </c>
      <c r="H157" s="37" t="s">
        <v>14391</v>
      </c>
      <c r="I157" s="29">
        <v>27277</v>
      </c>
      <c r="J157" s="31" t="s">
        <v>18539</v>
      </c>
      <c r="K157" s="31" t="s">
        <v>18543</v>
      </c>
      <c r="L157" s="30">
        <v>40</v>
      </c>
      <c r="M157" s="5">
        <v>65</v>
      </c>
      <c r="N157" s="5">
        <v>65</v>
      </c>
      <c r="O157" s="5">
        <f t="shared" si="4"/>
        <v>1.6900000000000002E-4</v>
      </c>
      <c r="P157" s="5">
        <v>9.1999999999999998E-2</v>
      </c>
      <c r="Q157" s="35" t="s">
        <v>18557</v>
      </c>
      <c r="R157" s="5">
        <v>255</v>
      </c>
      <c r="S157" s="26">
        <v>166.3108</v>
      </c>
      <c r="T157" s="25"/>
      <c r="U157" s="13">
        <v>20</v>
      </c>
      <c r="V157" s="13">
        <v>131.94</v>
      </c>
      <c r="W157" s="27" t="str">
        <f t="shared" si="5"/>
        <v>Просмотр</v>
      </c>
      <c r="X157" s="28" t="str">
        <f>IF(E157="AIRLINE",CONCATENATE("https://carville.ru/",C157),IF(E157="TRIALLI",CONCATENATE("https://carville.ru/",C157),IF(E157="LUZAR",CONCATENATE("https://carville.ru/",C157),IF(E157="STARTVOLT",CONCATENATE("https://carville.ru/",C157),IF(E157="Carville Racing",CONCATENATE("https://carville.ru//",C157),"https://carville.ru")))))</f>
        <v>https://carville.ru/AFBA223</v>
      </c>
      <c r="Y157" s="4"/>
      <c r="Z157" s="1"/>
      <c r="AA157" s="1"/>
      <c r="AB157" s="1"/>
      <c r="AC157" s="1"/>
      <c r="AD157" s="1"/>
      <c r="AE157" s="1"/>
    </row>
    <row r="158" spans="1:31" s="19" customFormat="1" ht="12.75" customHeight="1" x14ac:dyDescent="0.2">
      <c r="A158" s="21">
        <v>59</v>
      </c>
      <c r="B158" s="20" t="s">
        <v>84</v>
      </c>
      <c r="C158" s="20" t="s">
        <v>4542</v>
      </c>
      <c r="D158" s="20" t="s">
        <v>8942</v>
      </c>
      <c r="E158" s="22" t="s">
        <v>9891</v>
      </c>
      <c r="F158" s="5">
        <v>18</v>
      </c>
      <c r="G158" s="39" t="s">
        <v>9950</v>
      </c>
      <c r="H158" s="37" t="s">
        <v>14392</v>
      </c>
      <c r="I158" s="29">
        <v>27285</v>
      </c>
      <c r="J158" s="31" t="s">
        <v>18539</v>
      </c>
      <c r="K158" s="31" t="s">
        <v>18543</v>
      </c>
      <c r="L158" s="30">
        <v>40</v>
      </c>
      <c r="M158" s="5">
        <v>65</v>
      </c>
      <c r="N158" s="5">
        <v>65</v>
      </c>
      <c r="O158" s="5">
        <f t="shared" si="4"/>
        <v>1.6900000000000002E-4</v>
      </c>
      <c r="P158" s="5">
        <v>9.1999999999999998E-2</v>
      </c>
      <c r="Q158" s="35" t="s">
        <v>18557</v>
      </c>
      <c r="R158" s="5">
        <v>255</v>
      </c>
      <c r="S158" s="26">
        <v>166.3108</v>
      </c>
      <c r="T158" s="25"/>
      <c r="U158" s="13">
        <v>20</v>
      </c>
      <c r="V158" s="13">
        <v>131.94</v>
      </c>
      <c r="W158" s="27" t="str">
        <f t="shared" si="5"/>
        <v>Просмотр</v>
      </c>
      <c r="X158" s="28" t="str">
        <f>IF(E158="AIRLINE",CONCATENATE("https://carville.ru/",C158),IF(E158="TRIALLI",CONCATENATE("https://carville.ru/",C158),IF(E158="LUZAR",CONCATENATE("https://carville.ru/",C158),IF(E158="STARTVOLT",CONCATENATE("https://carville.ru/",C158),IF(E158="Carville Racing",CONCATENATE("https://carville.ru//",C158),"https://carville.ru")))))</f>
        <v>https://carville.ru/AFBA231</v>
      </c>
      <c r="Y158" s="4"/>
      <c r="Z158" s="1"/>
      <c r="AA158" s="1"/>
      <c r="AB158" s="1"/>
      <c r="AC158" s="1"/>
      <c r="AD158" s="1"/>
      <c r="AE158" s="1"/>
    </row>
    <row r="159" spans="1:31" s="19" customFormat="1" ht="12.75" customHeight="1" x14ac:dyDescent="0.2">
      <c r="A159" s="21">
        <v>60</v>
      </c>
      <c r="B159" s="20" t="s">
        <v>85</v>
      </c>
      <c r="C159" s="20" t="s">
        <v>4543</v>
      </c>
      <c r="D159" s="20" t="s">
        <v>8942</v>
      </c>
      <c r="E159" s="22" t="s">
        <v>9891</v>
      </c>
      <c r="F159" s="5">
        <v>18</v>
      </c>
      <c r="G159" s="39" t="s">
        <v>9951</v>
      </c>
      <c r="H159" s="37" t="s">
        <v>14393</v>
      </c>
      <c r="I159" s="29">
        <v>27279</v>
      </c>
      <c r="J159" s="31" t="s">
        <v>18537</v>
      </c>
      <c r="K159" s="31" t="s">
        <v>18543</v>
      </c>
      <c r="L159" s="30">
        <v>40</v>
      </c>
      <c r="M159" s="5">
        <v>65</v>
      </c>
      <c r="N159" s="5">
        <v>65</v>
      </c>
      <c r="O159" s="5">
        <f t="shared" si="4"/>
        <v>1.6900000000000002E-4</v>
      </c>
      <c r="P159" s="5">
        <v>9.1999999999999998E-2</v>
      </c>
      <c r="Q159" s="35" t="s">
        <v>18557</v>
      </c>
      <c r="R159" s="5">
        <v>255</v>
      </c>
      <c r="S159" s="26">
        <v>166.3108</v>
      </c>
      <c r="T159" s="25"/>
      <c r="U159" s="13">
        <v>20</v>
      </c>
      <c r="V159" s="13">
        <v>131.94</v>
      </c>
      <c r="W159" s="27" t="str">
        <f t="shared" si="5"/>
        <v>Просмотр</v>
      </c>
      <c r="X159" s="28" t="str">
        <f>IF(E159="AIRLINE",CONCATENATE("https://carville.ru/",C159),IF(E159="TRIALLI",CONCATENATE("https://carville.ru/",C159),IF(E159="LUZAR",CONCATENATE("https://carville.ru/",C159),IF(E159="STARTVOLT",CONCATENATE("https://carville.ru/",C159),IF(E159="Carville Racing",CONCATENATE("https://carville.ru//",C159),"https://carville.ru")))))</f>
        <v>https://carville.ru/AFBA225</v>
      </c>
      <c r="Y159" s="4"/>
      <c r="Z159" s="1"/>
      <c r="AA159" s="1"/>
      <c r="AB159" s="1"/>
      <c r="AC159" s="1"/>
      <c r="AD159" s="1"/>
      <c r="AE159" s="1"/>
    </row>
    <row r="160" spans="1:31" s="19" customFormat="1" ht="12.75" customHeight="1" x14ac:dyDescent="0.2">
      <c r="A160" s="21">
        <v>61</v>
      </c>
      <c r="B160" s="20" t="s">
        <v>86</v>
      </c>
      <c r="C160" s="20" t="s">
        <v>4544</v>
      </c>
      <c r="D160" s="20" t="s">
        <v>8942</v>
      </c>
      <c r="E160" s="22" t="s">
        <v>9891</v>
      </c>
      <c r="F160" s="5">
        <v>18</v>
      </c>
      <c r="G160" s="39" t="s">
        <v>9952</v>
      </c>
      <c r="H160" s="37" t="s">
        <v>14394</v>
      </c>
      <c r="I160" s="29">
        <v>27284</v>
      </c>
      <c r="J160" s="31" t="s">
        <v>18539</v>
      </c>
      <c r="K160" s="31" t="s">
        <v>18543</v>
      </c>
      <c r="L160" s="30">
        <v>40</v>
      </c>
      <c r="M160" s="5">
        <v>65</v>
      </c>
      <c r="N160" s="5">
        <v>65</v>
      </c>
      <c r="O160" s="5">
        <f t="shared" si="4"/>
        <v>1.6900000000000002E-4</v>
      </c>
      <c r="P160" s="5">
        <v>9.1999999999999998E-2</v>
      </c>
      <c r="Q160" s="35" t="s">
        <v>18557</v>
      </c>
      <c r="R160" s="5">
        <v>255</v>
      </c>
      <c r="S160" s="26">
        <v>166.3108</v>
      </c>
      <c r="T160" s="25"/>
      <c r="U160" s="13">
        <v>20</v>
      </c>
      <c r="V160" s="13">
        <v>131.94</v>
      </c>
      <c r="W160" s="27" t="str">
        <f t="shared" si="5"/>
        <v>Просмотр</v>
      </c>
      <c r="X160" s="28" t="str">
        <f>IF(E160="AIRLINE",CONCATENATE("https://carville.ru/",C160),IF(E160="TRIALLI",CONCATENATE("https://carville.ru/",C160),IF(E160="LUZAR",CONCATENATE("https://carville.ru/",C160),IF(E160="STARTVOLT",CONCATENATE("https://carville.ru/",C160),IF(E160="Carville Racing",CONCATENATE("https://carville.ru//",C160),"https://carville.ru")))))</f>
        <v>https://carville.ru/AFBA230</v>
      </c>
      <c r="Y160" s="4"/>
      <c r="Z160" s="1"/>
      <c r="AA160" s="1"/>
      <c r="AB160" s="1"/>
      <c r="AC160" s="1"/>
      <c r="AD160" s="1"/>
      <c r="AE160" s="1"/>
    </row>
    <row r="161" spans="1:31" s="19" customFormat="1" ht="12.75" customHeight="1" x14ac:dyDescent="0.2">
      <c r="A161" s="21">
        <v>62</v>
      </c>
      <c r="B161" s="20" t="s">
        <v>87</v>
      </c>
      <c r="C161" s="20" t="s">
        <v>4545</v>
      </c>
      <c r="D161" s="20" t="s">
        <v>8942</v>
      </c>
      <c r="E161" s="22" t="s">
        <v>9891</v>
      </c>
      <c r="F161" s="5">
        <v>18</v>
      </c>
      <c r="G161" s="39" t="s">
        <v>9953</v>
      </c>
      <c r="H161" s="37" t="s">
        <v>14395</v>
      </c>
      <c r="I161" s="29">
        <v>27281</v>
      </c>
      <c r="J161" s="31" t="s">
        <v>18539</v>
      </c>
      <c r="K161" s="31" t="s">
        <v>18543</v>
      </c>
      <c r="L161" s="30">
        <v>40</v>
      </c>
      <c r="M161" s="5">
        <v>65</v>
      </c>
      <c r="N161" s="5">
        <v>65</v>
      </c>
      <c r="O161" s="5">
        <f t="shared" si="4"/>
        <v>1.6900000000000002E-4</v>
      </c>
      <c r="P161" s="5">
        <v>9.1999999999999998E-2</v>
      </c>
      <c r="Q161" s="35" t="s">
        <v>18557</v>
      </c>
      <c r="R161" s="5">
        <v>255</v>
      </c>
      <c r="S161" s="26">
        <v>166.3108</v>
      </c>
      <c r="T161" s="25"/>
      <c r="U161" s="13">
        <v>20</v>
      </c>
      <c r="V161" s="13">
        <v>131.94</v>
      </c>
      <c r="W161" s="27" t="str">
        <f t="shared" si="5"/>
        <v>Просмотр</v>
      </c>
      <c r="X161" s="28" t="str">
        <f>IF(E161="AIRLINE",CONCATENATE("https://carville.ru/",C161),IF(E161="TRIALLI",CONCATENATE("https://carville.ru/",C161),IF(E161="LUZAR",CONCATENATE("https://carville.ru/",C161),IF(E161="STARTVOLT",CONCATENATE("https://carville.ru/",C161),IF(E161="Carville Racing",CONCATENATE("https://carville.ru//",C161),"https://carville.ru")))))</f>
        <v>https://carville.ru/AFBA227</v>
      </c>
      <c r="Y161" s="4"/>
      <c r="Z161" s="1"/>
      <c r="AA161" s="1"/>
      <c r="AB161" s="1"/>
      <c r="AC161" s="1"/>
      <c r="AD161" s="1"/>
      <c r="AE161" s="1"/>
    </row>
    <row r="162" spans="1:31" s="19" customFormat="1" ht="12.75" customHeight="1" x14ac:dyDescent="0.2">
      <c r="A162" s="21">
        <v>63</v>
      </c>
      <c r="B162" s="20" t="s">
        <v>88</v>
      </c>
      <c r="C162" s="20" t="s">
        <v>4546</v>
      </c>
      <c r="D162" s="20" t="s">
        <v>8942</v>
      </c>
      <c r="E162" s="22" t="s">
        <v>9891</v>
      </c>
      <c r="F162" s="5">
        <v>18</v>
      </c>
      <c r="G162" s="39" t="s">
        <v>9954</v>
      </c>
      <c r="H162" s="37" t="s">
        <v>14396</v>
      </c>
      <c r="I162" s="29">
        <v>27283</v>
      </c>
      <c r="J162" s="31" t="s">
        <v>18539</v>
      </c>
      <c r="K162" s="31" t="s">
        <v>18543</v>
      </c>
      <c r="L162" s="30">
        <v>40</v>
      </c>
      <c r="M162" s="5">
        <v>65</v>
      </c>
      <c r="N162" s="5">
        <v>65</v>
      </c>
      <c r="O162" s="5">
        <f t="shared" si="4"/>
        <v>1.6900000000000002E-4</v>
      </c>
      <c r="P162" s="5">
        <v>9.1999999999999998E-2</v>
      </c>
      <c r="Q162" s="35" t="s">
        <v>18557</v>
      </c>
      <c r="R162" s="5">
        <v>255</v>
      </c>
      <c r="S162" s="26">
        <v>166.3108</v>
      </c>
      <c r="T162" s="25"/>
      <c r="U162" s="13">
        <v>20</v>
      </c>
      <c r="V162" s="13">
        <v>131.94</v>
      </c>
      <c r="W162" s="27" t="str">
        <f t="shared" si="5"/>
        <v>Просмотр</v>
      </c>
      <c r="X162" s="28" t="str">
        <f>IF(E162="AIRLINE",CONCATENATE("https://carville.ru/",C162),IF(E162="TRIALLI",CONCATENATE("https://carville.ru/",C162),IF(E162="LUZAR",CONCATENATE("https://carville.ru/",C162),IF(E162="STARTVOLT",CONCATENATE("https://carville.ru/",C162),IF(E162="Carville Racing",CONCATENATE("https://carville.ru//",C162),"https://carville.ru")))))</f>
        <v>https://carville.ru/AFBA229</v>
      </c>
      <c r="Y162" s="4"/>
      <c r="Z162" s="1"/>
      <c r="AA162" s="1"/>
      <c r="AB162" s="1"/>
      <c r="AC162" s="1"/>
      <c r="AD162" s="1"/>
      <c r="AE162" s="1"/>
    </row>
    <row r="163" spans="1:31" s="19" customFormat="1" ht="12.75" customHeight="1" x14ac:dyDescent="0.2">
      <c r="A163" s="21">
        <v>64</v>
      </c>
      <c r="B163" s="20" t="s">
        <v>89</v>
      </c>
      <c r="C163" s="20" t="s">
        <v>4547</v>
      </c>
      <c r="D163" s="20" t="s">
        <v>8942</v>
      </c>
      <c r="E163" s="22" t="s">
        <v>9891</v>
      </c>
      <c r="F163" s="5">
        <v>18</v>
      </c>
      <c r="G163" s="39" t="s">
        <v>9955</v>
      </c>
      <c r="H163" s="37" t="s">
        <v>14397</v>
      </c>
      <c r="I163" s="29">
        <v>27282</v>
      </c>
      <c r="J163" s="31" t="s">
        <v>18539</v>
      </c>
      <c r="K163" s="31" t="s">
        <v>18543</v>
      </c>
      <c r="L163" s="30">
        <v>40</v>
      </c>
      <c r="M163" s="5">
        <v>65</v>
      </c>
      <c r="N163" s="5">
        <v>65</v>
      </c>
      <c r="O163" s="5">
        <f t="shared" si="4"/>
        <v>1.6900000000000002E-4</v>
      </c>
      <c r="P163" s="5">
        <v>9.1999999999999998E-2</v>
      </c>
      <c r="Q163" s="35" t="s">
        <v>18557</v>
      </c>
      <c r="R163" s="5">
        <v>255</v>
      </c>
      <c r="S163" s="26">
        <v>166.3108</v>
      </c>
      <c r="T163" s="25"/>
      <c r="U163" s="13">
        <v>20</v>
      </c>
      <c r="V163" s="13">
        <v>131.94</v>
      </c>
      <c r="W163" s="27" t="str">
        <f t="shared" si="5"/>
        <v>Просмотр</v>
      </c>
      <c r="X163" s="28" t="str">
        <f>IF(E163="AIRLINE",CONCATENATE("https://carville.ru/",C163),IF(E163="TRIALLI",CONCATENATE("https://carville.ru/",C163),IF(E163="LUZAR",CONCATENATE("https://carville.ru/",C163),IF(E163="STARTVOLT",CONCATENATE("https://carville.ru/",C163),IF(E163="Carville Racing",CONCATENATE("https://carville.ru//",C163),"https://carville.ru")))))</f>
        <v>https://carville.ru/AFBA228</v>
      </c>
      <c r="Y163" s="4"/>
      <c r="Z163" s="1"/>
      <c r="AA163" s="1"/>
      <c r="AB163" s="1"/>
      <c r="AC163" s="1"/>
      <c r="AD163" s="1"/>
      <c r="AE163" s="1"/>
    </row>
    <row r="164" spans="1:31" s="19" customFormat="1" ht="12.75" customHeight="1" x14ac:dyDescent="0.2">
      <c r="A164" s="21">
        <v>65</v>
      </c>
      <c r="B164" s="20" t="s">
        <v>90</v>
      </c>
      <c r="C164" s="20" t="s">
        <v>4548</v>
      </c>
      <c r="D164" s="20" t="s">
        <v>8942</v>
      </c>
      <c r="E164" s="22" t="s">
        <v>9891</v>
      </c>
      <c r="F164" s="5">
        <v>18</v>
      </c>
      <c r="G164" s="39" t="s">
        <v>9956</v>
      </c>
      <c r="H164" s="37" t="s">
        <v>14398</v>
      </c>
      <c r="I164" s="29">
        <v>27276</v>
      </c>
      <c r="J164" s="31" t="s">
        <v>18537</v>
      </c>
      <c r="K164" s="31" t="s">
        <v>18543</v>
      </c>
      <c r="L164" s="30">
        <v>40</v>
      </c>
      <c r="M164" s="5">
        <v>65</v>
      </c>
      <c r="N164" s="5">
        <v>65</v>
      </c>
      <c r="O164" s="5">
        <f t="shared" si="4"/>
        <v>1.6900000000000002E-4</v>
      </c>
      <c r="P164" s="5">
        <v>9.1999999999999998E-2</v>
      </c>
      <c r="Q164" s="35" t="s">
        <v>18557</v>
      </c>
      <c r="R164" s="5">
        <v>255</v>
      </c>
      <c r="S164" s="26">
        <v>166.3108</v>
      </c>
      <c r="T164" s="25"/>
      <c r="U164" s="13">
        <v>20</v>
      </c>
      <c r="V164" s="13">
        <v>131.94</v>
      </c>
      <c r="W164" s="27" t="str">
        <f t="shared" si="5"/>
        <v>Просмотр</v>
      </c>
      <c r="X164" s="28" t="str">
        <f>IF(E164="AIRLINE",CONCATENATE("https://carville.ru/",C164),IF(E164="TRIALLI",CONCATENATE("https://carville.ru/",C164),IF(E164="LUZAR",CONCATENATE("https://carville.ru/",C164),IF(E164="STARTVOLT",CONCATENATE("https://carville.ru/",C164),IF(E164="Carville Racing",CONCATENATE("https://carville.ru//",C164),"https://carville.ru")))))</f>
        <v>https://carville.ru/AFBA222</v>
      </c>
      <c r="Y164" s="4"/>
      <c r="Z164" s="1"/>
      <c r="AA164" s="1"/>
      <c r="AB164" s="1"/>
      <c r="AC164" s="1"/>
      <c r="AD164" s="1"/>
      <c r="AE164" s="1"/>
    </row>
    <row r="165" spans="1:31" s="19" customFormat="1" ht="12.75" customHeight="1" x14ac:dyDescent="0.2">
      <c r="A165" s="21">
        <v>66</v>
      </c>
      <c r="B165" s="20" t="s">
        <v>91</v>
      </c>
      <c r="C165" s="20" t="s">
        <v>4549</v>
      </c>
      <c r="D165" s="20" t="s">
        <v>8942</v>
      </c>
      <c r="E165" s="22" t="s">
        <v>9891</v>
      </c>
      <c r="F165" s="5">
        <v>12</v>
      </c>
      <c r="G165" s="39" t="s">
        <v>9957</v>
      </c>
      <c r="H165" s="37" t="s">
        <v>14399</v>
      </c>
      <c r="I165" s="29">
        <v>25585</v>
      </c>
      <c r="J165" s="31" t="s">
        <v>18537</v>
      </c>
      <c r="K165" s="31" t="s">
        <v>18543</v>
      </c>
      <c r="L165" s="30">
        <v>65</v>
      </c>
      <c r="M165" s="5">
        <v>65</v>
      </c>
      <c r="N165" s="5">
        <v>65</v>
      </c>
      <c r="O165" s="5">
        <f t="shared" si="4"/>
        <v>2.7462500000000002E-4</v>
      </c>
      <c r="P165" s="5">
        <v>0.15</v>
      </c>
      <c r="Q165" s="35" t="s">
        <v>18557</v>
      </c>
      <c r="R165" s="5">
        <v>275</v>
      </c>
      <c r="S165" s="26">
        <v>179.99459999999999</v>
      </c>
      <c r="T165" s="25"/>
      <c r="U165" s="13">
        <v>20</v>
      </c>
      <c r="V165" s="13">
        <v>142.97999999999999</v>
      </c>
      <c r="W165" s="27" t="str">
        <f t="shared" si="5"/>
        <v>Просмотр</v>
      </c>
      <c r="X165" s="28" t="str">
        <f>IF(E165="AIRLINE",CONCATENATE("https://carville.ru/",C165),IF(E165="TRIALLI",CONCATENATE("https://carville.ru/",C165),IF(E165="LUZAR",CONCATENATE("https://carville.ru/",C165),IF(E165="STARTVOLT",CONCATENATE("https://carville.ru/",C165),IF(E165="Carville Racing",CONCATENATE("https://carville.ru//",C165),"https://carville.ru")))))</f>
        <v>https://carville.ru/AFSH183</v>
      </c>
      <c r="Y165" s="4"/>
      <c r="Z165" s="1"/>
      <c r="AA165" s="1"/>
      <c r="AB165" s="1"/>
      <c r="AC165" s="1"/>
      <c r="AD165" s="1"/>
      <c r="AE165" s="1"/>
    </row>
    <row r="166" spans="1:31" s="19" customFormat="1" ht="12.75" customHeight="1" x14ac:dyDescent="0.2">
      <c r="A166" s="21">
        <v>67</v>
      </c>
      <c r="B166" s="20" t="s">
        <v>92</v>
      </c>
      <c r="C166" s="20" t="s">
        <v>4550</v>
      </c>
      <c r="D166" s="20" t="s">
        <v>8942</v>
      </c>
      <c r="E166" s="22" t="s">
        <v>9891</v>
      </c>
      <c r="F166" s="5">
        <v>12</v>
      </c>
      <c r="G166" s="39" t="s">
        <v>9958</v>
      </c>
      <c r="H166" s="37" t="s">
        <v>14400</v>
      </c>
      <c r="I166" s="29">
        <v>25582</v>
      </c>
      <c r="J166" s="31" t="s">
        <v>18537</v>
      </c>
      <c r="K166" s="31" t="s">
        <v>18543</v>
      </c>
      <c r="L166" s="30">
        <v>65</v>
      </c>
      <c r="M166" s="5">
        <v>65</v>
      </c>
      <c r="N166" s="5">
        <v>65</v>
      </c>
      <c r="O166" s="5">
        <f t="shared" si="4"/>
        <v>2.7462500000000002E-4</v>
      </c>
      <c r="P166" s="5">
        <v>0.15</v>
      </c>
      <c r="Q166" s="35" t="s">
        <v>18557</v>
      </c>
      <c r="R166" s="5">
        <v>275</v>
      </c>
      <c r="S166" s="26">
        <v>179.99459999999999</v>
      </c>
      <c r="T166" s="25"/>
      <c r="U166" s="13">
        <v>20</v>
      </c>
      <c r="V166" s="13">
        <v>142.97999999999999</v>
      </c>
      <c r="W166" s="27" t="str">
        <f t="shared" si="5"/>
        <v>Просмотр</v>
      </c>
      <c r="X166" s="28" t="str">
        <f>IF(E166="AIRLINE",CONCATENATE("https://carville.ru/",C166),IF(E166="TRIALLI",CONCATENATE("https://carville.ru/",C166),IF(E166="LUZAR",CONCATENATE("https://carville.ru/",C166),IF(E166="STARTVOLT",CONCATENATE("https://carville.ru/",C166),IF(E166="Carville Racing",CONCATENATE("https://carville.ru//",C166),"https://carville.ru")))))</f>
        <v>https://carville.ru/AFSH180</v>
      </c>
      <c r="Y166" s="4"/>
      <c r="Z166" s="1"/>
      <c r="AA166" s="1"/>
      <c r="AB166" s="1"/>
      <c r="AC166" s="1"/>
      <c r="AD166" s="1"/>
      <c r="AE166" s="1"/>
    </row>
    <row r="167" spans="1:31" s="19" customFormat="1" ht="12.75" customHeight="1" x14ac:dyDescent="0.2">
      <c r="A167" s="21">
        <v>68</v>
      </c>
      <c r="B167" s="20" t="s">
        <v>93</v>
      </c>
      <c r="C167" s="20" t="s">
        <v>4551</v>
      </c>
      <c r="D167" s="20" t="s">
        <v>8942</v>
      </c>
      <c r="E167" s="22" t="s">
        <v>9891</v>
      </c>
      <c r="F167" s="5">
        <v>12</v>
      </c>
      <c r="G167" s="39" t="s">
        <v>9959</v>
      </c>
      <c r="H167" s="37" t="s">
        <v>14401</v>
      </c>
      <c r="I167" s="29">
        <v>25583</v>
      </c>
      <c r="J167" s="31" t="s">
        <v>18539</v>
      </c>
      <c r="K167" s="31" t="s">
        <v>18543</v>
      </c>
      <c r="L167" s="30">
        <v>65</v>
      </c>
      <c r="M167" s="5">
        <v>65</v>
      </c>
      <c r="N167" s="5">
        <v>65</v>
      </c>
      <c r="O167" s="5">
        <f t="shared" si="4"/>
        <v>2.7462500000000002E-4</v>
      </c>
      <c r="P167" s="5">
        <v>0.15</v>
      </c>
      <c r="Q167" s="35" t="s">
        <v>18557</v>
      </c>
      <c r="R167" s="5">
        <v>275</v>
      </c>
      <c r="S167" s="26">
        <v>179.99459999999999</v>
      </c>
      <c r="T167" s="25"/>
      <c r="U167" s="13">
        <v>20</v>
      </c>
      <c r="V167" s="13">
        <v>142.97999999999999</v>
      </c>
      <c r="W167" s="27" t="str">
        <f t="shared" si="5"/>
        <v>Просмотр</v>
      </c>
      <c r="X167" s="28" t="str">
        <f>IF(E167="AIRLINE",CONCATENATE("https://carville.ru/",C167),IF(E167="TRIALLI",CONCATENATE("https://carville.ru/",C167),IF(E167="LUZAR",CONCATENATE("https://carville.ru/",C167),IF(E167="STARTVOLT",CONCATENATE("https://carville.ru/",C167),IF(E167="Carville Racing",CONCATENATE("https://carville.ru//",C167),"https://carville.ru")))))</f>
        <v>https://carville.ru/AFSH181</v>
      </c>
      <c r="Y167" s="4"/>
      <c r="Z167" s="1"/>
      <c r="AA167" s="1"/>
      <c r="AB167" s="1"/>
      <c r="AC167" s="1"/>
      <c r="AD167" s="1"/>
      <c r="AE167" s="1"/>
    </row>
    <row r="168" spans="1:31" s="19" customFormat="1" ht="12.75" customHeight="1" x14ac:dyDescent="0.2">
      <c r="A168" s="21">
        <v>69</v>
      </c>
      <c r="B168" s="20" t="s">
        <v>94</v>
      </c>
      <c r="C168" s="20" t="s">
        <v>4552</v>
      </c>
      <c r="D168" s="20" t="s">
        <v>8942</v>
      </c>
      <c r="E168" s="22" t="s">
        <v>9891</v>
      </c>
      <c r="F168" s="5">
        <v>12</v>
      </c>
      <c r="G168" s="39" t="s">
        <v>9960</v>
      </c>
      <c r="H168" s="37" t="s">
        <v>14402</v>
      </c>
      <c r="I168" s="29">
        <v>25584</v>
      </c>
      <c r="J168" s="31" t="s">
        <v>18537</v>
      </c>
      <c r="K168" s="31" t="s">
        <v>18543</v>
      </c>
      <c r="L168" s="30">
        <v>65</v>
      </c>
      <c r="M168" s="5">
        <v>65</v>
      </c>
      <c r="N168" s="5">
        <v>65</v>
      </c>
      <c r="O168" s="5">
        <f t="shared" si="4"/>
        <v>2.7462500000000002E-4</v>
      </c>
      <c r="P168" s="5">
        <v>0.15</v>
      </c>
      <c r="Q168" s="35" t="s">
        <v>18557</v>
      </c>
      <c r="R168" s="5">
        <v>275</v>
      </c>
      <c r="S168" s="26">
        <v>179.99459999999999</v>
      </c>
      <c r="T168" s="25"/>
      <c r="U168" s="13">
        <v>20</v>
      </c>
      <c r="V168" s="13">
        <v>142.97999999999999</v>
      </c>
      <c r="W168" s="27" t="str">
        <f t="shared" si="5"/>
        <v>Просмотр</v>
      </c>
      <c r="X168" s="28" t="str">
        <f>IF(E168="AIRLINE",CONCATENATE("https://carville.ru/",C168),IF(E168="TRIALLI",CONCATENATE("https://carville.ru/",C168),IF(E168="LUZAR",CONCATENATE("https://carville.ru/",C168),IF(E168="STARTVOLT",CONCATENATE("https://carville.ru/",C168),IF(E168="Carville Racing",CONCATENATE("https://carville.ru//",C168),"https://carville.ru")))))</f>
        <v>https://carville.ru/AFSH182</v>
      </c>
      <c r="Y168" s="4"/>
      <c r="Z168" s="1"/>
      <c r="AA168" s="1"/>
      <c r="AB168" s="1"/>
      <c r="AC168" s="1"/>
      <c r="AD168" s="1"/>
      <c r="AE168" s="1"/>
    </row>
    <row r="169" spans="1:31" s="19" customFormat="1" ht="12.75" customHeight="1" x14ac:dyDescent="0.2">
      <c r="A169" s="21">
        <v>70</v>
      </c>
      <c r="B169" s="20" t="s">
        <v>95</v>
      </c>
      <c r="C169" s="20" t="s">
        <v>4553</v>
      </c>
      <c r="D169" s="20" t="s">
        <v>8942</v>
      </c>
      <c r="E169" s="22" t="s">
        <v>9891</v>
      </c>
      <c r="F169" s="5">
        <v>12</v>
      </c>
      <c r="G169" s="39" t="s">
        <v>9961</v>
      </c>
      <c r="H169" s="37" t="s">
        <v>14403</v>
      </c>
      <c r="I169" s="29">
        <v>25578</v>
      </c>
      <c r="J169" s="31" t="s">
        <v>18537</v>
      </c>
      <c r="K169" s="31" t="s">
        <v>18543</v>
      </c>
      <c r="L169" s="30">
        <v>65</v>
      </c>
      <c r="M169" s="5">
        <v>65</v>
      </c>
      <c r="N169" s="5">
        <v>65</v>
      </c>
      <c r="O169" s="5">
        <f t="shared" si="4"/>
        <v>2.7462500000000002E-4</v>
      </c>
      <c r="P169" s="5">
        <v>0.15</v>
      </c>
      <c r="Q169" s="35" t="s">
        <v>18557</v>
      </c>
      <c r="R169" s="5">
        <v>275</v>
      </c>
      <c r="S169" s="26">
        <v>179.99459999999999</v>
      </c>
      <c r="T169" s="25"/>
      <c r="U169" s="13">
        <v>20</v>
      </c>
      <c r="V169" s="13">
        <v>142.97999999999999</v>
      </c>
      <c r="W169" s="27" t="str">
        <f t="shared" si="5"/>
        <v>Просмотр</v>
      </c>
      <c r="X169" s="28" t="str">
        <f>IF(E169="AIRLINE",CONCATENATE("https://carville.ru/",C169),IF(E169="TRIALLI",CONCATENATE("https://carville.ru/",C169),IF(E169="LUZAR",CONCATENATE("https://carville.ru/",C169),IF(E169="STARTVOLT",CONCATENATE("https://carville.ru/",C169),IF(E169="Carville Racing",CONCATENATE("https://carville.ru//",C169),"https://carville.ru")))))</f>
        <v>https://carville.ru/AFSH176</v>
      </c>
      <c r="Y169" s="4"/>
      <c r="Z169" s="1"/>
      <c r="AA169" s="1"/>
      <c r="AB169" s="1"/>
      <c r="AC169" s="1"/>
      <c r="AD169" s="1"/>
      <c r="AE169" s="1"/>
    </row>
    <row r="170" spans="1:31" s="19" customFormat="1" ht="12.75" customHeight="1" x14ac:dyDescent="0.2">
      <c r="A170" s="21">
        <v>71</v>
      </c>
      <c r="B170" s="20" t="s">
        <v>96</v>
      </c>
      <c r="C170" s="20" t="s">
        <v>4554</v>
      </c>
      <c r="D170" s="20" t="s">
        <v>8942</v>
      </c>
      <c r="E170" s="22" t="s">
        <v>9891</v>
      </c>
      <c r="F170" s="5">
        <v>12</v>
      </c>
      <c r="G170" s="39" t="s">
        <v>9962</v>
      </c>
      <c r="H170" s="37" t="s">
        <v>14404</v>
      </c>
      <c r="I170" s="29">
        <v>25580</v>
      </c>
      <c r="J170" s="31" t="s">
        <v>18539</v>
      </c>
      <c r="K170" s="31" t="s">
        <v>18543</v>
      </c>
      <c r="L170" s="30">
        <v>65</v>
      </c>
      <c r="M170" s="5">
        <v>65</v>
      </c>
      <c r="N170" s="5">
        <v>65</v>
      </c>
      <c r="O170" s="5">
        <f t="shared" si="4"/>
        <v>2.7462500000000002E-4</v>
      </c>
      <c r="P170" s="5">
        <v>0.15</v>
      </c>
      <c r="Q170" s="35" t="s">
        <v>18557</v>
      </c>
      <c r="R170" s="5">
        <v>275</v>
      </c>
      <c r="S170" s="26">
        <v>179.99459999999999</v>
      </c>
      <c r="T170" s="25"/>
      <c r="U170" s="13">
        <v>20</v>
      </c>
      <c r="V170" s="13">
        <v>142.97999999999999</v>
      </c>
      <c r="W170" s="27" t="str">
        <f t="shared" si="5"/>
        <v>Просмотр</v>
      </c>
      <c r="X170" s="28" t="str">
        <f>IF(E170="AIRLINE",CONCATENATE("https://carville.ru/",C170),IF(E170="TRIALLI",CONCATENATE("https://carville.ru/",C170),IF(E170="LUZAR",CONCATENATE("https://carville.ru/",C170),IF(E170="STARTVOLT",CONCATENATE("https://carville.ru/",C170),IF(E170="Carville Racing",CONCATENATE("https://carville.ru//",C170),"https://carville.ru")))))</f>
        <v>https://carville.ru/AFSH178</v>
      </c>
      <c r="Y170" s="4"/>
      <c r="Z170" s="1"/>
      <c r="AA170" s="1"/>
      <c r="AB170" s="1"/>
      <c r="AC170" s="1"/>
      <c r="AD170" s="1"/>
      <c r="AE170" s="1"/>
    </row>
    <row r="171" spans="1:31" s="19" customFormat="1" ht="12.75" customHeight="1" x14ac:dyDescent="0.2">
      <c r="A171" s="21">
        <v>72</v>
      </c>
      <c r="B171" s="20" t="s">
        <v>97</v>
      </c>
      <c r="C171" s="20" t="s">
        <v>4555</v>
      </c>
      <c r="D171" s="20" t="s">
        <v>8942</v>
      </c>
      <c r="E171" s="22" t="s">
        <v>9891</v>
      </c>
      <c r="F171" s="5">
        <v>12</v>
      </c>
      <c r="G171" s="39" t="s">
        <v>9963</v>
      </c>
      <c r="H171" s="37" t="s">
        <v>14405</v>
      </c>
      <c r="I171" s="29">
        <v>25581</v>
      </c>
      <c r="J171" s="31" t="s">
        <v>18539</v>
      </c>
      <c r="K171" s="31" t="s">
        <v>18543</v>
      </c>
      <c r="L171" s="30">
        <v>65</v>
      </c>
      <c r="M171" s="5">
        <v>65</v>
      </c>
      <c r="N171" s="5">
        <v>65</v>
      </c>
      <c r="O171" s="5">
        <f t="shared" si="4"/>
        <v>2.7462500000000002E-4</v>
      </c>
      <c r="P171" s="5">
        <v>0.15</v>
      </c>
      <c r="Q171" s="35" t="s">
        <v>18557</v>
      </c>
      <c r="R171" s="5">
        <v>275</v>
      </c>
      <c r="S171" s="26">
        <v>179.99459999999999</v>
      </c>
      <c r="T171" s="25"/>
      <c r="U171" s="13">
        <v>20</v>
      </c>
      <c r="V171" s="13">
        <v>142.97999999999999</v>
      </c>
      <c r="W171" s="27" t="str">
        <f t="shared" si="5"/>
        <v>Просмотр</v>
      </c>
      <c r="X171" s="28" t="str">
        <f>IF(E171="AIRLINE",CONCATENATE("https://carville.ru/",C171),IF(E171="TRIALLI",CONCATENATE("https://carville.ru/",C171),IF(E171="LUZAR",CONCATENATE("https://carville.ru/",C171),IF(E171="STARTVOLT",CONCATENATE("https://carville.ru/",C171),IF(E171="Carville Racing",CONCATENATE("https://carville.ru//",C171),"https://carville.ru")))))</f>
        <v>https://carville.ru/AFSH179</v>
      </c>
      <c r="Y171" s="4"/>
      <c r="Z171" s="1"/>
      <c r="AA171" s="1"/>
      <c r="AB171" s="1"/>
      <c r="AC171" s="1"/>
      <c r="AD171" s="1"/>
      <c r="AE171" s="1"/>
    </row>
    <row r="172" spans="1:31" s="19" customFormat="1" ht="12.75" customHeight="1" x14ac:dyDescent="0.2">
      <c r="A172" s="21">
        <v>73</v>
      </c>
      <c r="B172" s="20" t="s">
        <v>98</v>
      </c>
      <c r="C172" s="20" t="s">
        <v>4556</v>
      </c>
      <c r="D172" s="20" t="s">
        <v>8942</v>
      </c>
      <c r="E172" s="22" t="s">
        <v>9891</v>
      </c>
      <c r="F172" s="5">
        <v>12</v>
      </c>
      <c r="G172" s="39" t="s">
        <v>9964</v>
      </c>
      <c r="H172" s="37" t="s">
        <v>14406</v>
      </c>
      <c r="I172" s="29">
        <v>25586</v>
      </c>
      <c r="J172" s="31" t="s">
        <v>18537</v>
      </c>
      <c r="K172" s="31" t="s">
        <v>18543</v>
      </c>
      <c r="L172" s="30">
        <v>65</v>
      </c>
      <c r="M172" s="5">
        <v>65</v>
      </c>
      <c r="N172" s="5">
        <v>65</v>
      </c>
      <c r="O172" s="5">
        <f t="shared" si="4"/>
        <v>2.7462500000000002E-4</v>
      </c>
      <c r="P172" s="5">
        <v>0.15</v>
      </c>
      <c r="Q172" s="35" t="s">
        <v>18557</v>
      </c>
      <c r="R172" s="5">
        <v>275</v>
      </c>
      <c r="S172" s="26">
        <v>179.99459999999999</v>
      </c>
      <c r="T172" s="25"/>
      <c r="U172" s="13">
        <v>20</v>
      </c>
      <c r="V172" s="13">
        <v>142.97999999999999</v>
      </c>
      <c r="W172" s="27" t="str">
        <f t="shared" si="5"/>
        <v>Просмотр</v>
      </c>
      <c r="X172" s="28" t="str">
        <f>IF(E172="AIRLINE",CONCATENATE("https://carville.ru/",C172),IF(E172="TRIALLI",CONCATENATE("https://carville.ru/",C172),IF(E172="LUZAR",CONCATENATE("https://carville.ru/",C172),IF(E172="STARTVOLT",CONCATENATE("https://carville.ru/",C172),IF(E172="Carville Racing",CONCATENATE("https://carville.ru//",C172),"https://carville.ru")))))</f>
        <v>https://carville.ru/AFSH184</v>
      </c>
      <c r="Y172" s="4"/>
      <c r="Z172" s="1"/>
      <c r="AA172" s="1"/>
      <c r="AB172" s="1"/>
      <c r="AC172" s="1"/>
      <c r="AD172" s="1"/>
      <c r="AE172" s="1"/>
    </row>
    <row r="173" spans="1:31" s="19" customFormat="1" ht="12.75" customHeight="1" x14ac:dyDescent="0.2">
      <c r="A173" s="21">
        <v>74</v>
      </c>
      <c r="B173" s="20" t="s">
        <v>99</v>
      </c>
      <c r="C173" s="20" t="s">
        <v>4557</v>
      </c>
      <c r="D173" s="20" t="s">
        <v>8942</v>
      </c>
      <c r="E173" s="22" t="s">
        <v>9891</v>
      </c>
      <c r="F173" s="5">
        <v>12</v>
      </c>
      <c r="G173" s="39" t="s">
        <v>9965</v>
      </c>
      <c r="H173" s="37" t="s">
        <v>14407</v>
      </c>
      <c r="I173" s="29">
        <v>25587</v>
      </c>
      <c r="J173" s="31" t="s">
        <v>18537</v>
      </c>
      <c r="K173" s="31" t="s">
        <v>18543</v>
      </c>
      <c r="L173" s="30">
        <v>65</v>
      </c>
      <c r="M173" s="5">
        <v>65</v>
      </c>
      <c r="N173" s="5">
        <v>65</v>
      </c>
      <c r="O173" s="5">
        <f t="shared" si="4"/>
        <v>2.7462500000000002E-4</v>
      </c>
      <c r="P173" s="5">
        <v>0.15</v>
      </c>
      <c r="Q173" s="35" t="s">
        <v>18557</v>
      </c>
      <c r="R173" s="5">
        <v>275</v>
      </c>
      <c r="S173" s="26">
        <v>179.99459999999999</v>
      </c>
      <c r="T173" s="25"/>
      <c r="U173" s="13">
        <v>20</v>
      </c>
      <c r="V173" s="13">
        <v>142.97999999999999</v>
      </c>
      <c r="W173" s="27" t="str">
        <f t="shared" si="5"/>
        <v>Просмотр</v>
      </c>
      <c r="X173" s="28" t="str">
        <f>IF(E173="AIRLINE",CONCATENATE("https://carville.ru/",C173),IF(E173="TRIALLI",CONCATENATE("https://carville.ru/",C173),IF(E173="LUZAR",CONCATENATE("https://carville.ru/",C173),IF(E173="STARTVOLT",CONCATENATE("https://carville.ru/",C173),IF(E173="Carville Racing",CONCATENATE("https://carville.ru//",C173),"https://carville.ru")))))</f>
        <v>https://carville.ru/AFSH185</v>
      </c>
      <c r="Y173" s="4"/>
      <c r="Z173" s="1"/>
      <c r="AA173" s="1"/>
      <c r="AB173" s="1"/>
      <c r="AC173" s="1"/>
      <c r="AD173" s="1"/>
      <c r="AE173" s="1"/>
    </row>
    <row r="174" spans="1:31" s="19" customFormat="1" ht="12.75" customHeight="1" x14ac:dyDescent="0.2">
      <c r="A174" s="21">
        <v>75</v>
      </c>
      <c r="B174" s="20" t="s">
        <v>100</v>
      </c>
      <c r="C174" s="20" t="s">
        <v>4558</v>
      </c>
      <c r="D174" s="20" t="s">
        <v>8942</v>
      </c>
      <c r="E174" s="22" t="s">
        <v>9891</v>
      </c>
      <c r="F174" s="5">
        <v>12</v>
      </c>
      <c r="G174" s="39" t="s">
        <v>9966</v>
      </c>
      <c r="H174" s="37" t="s">
        <v>14408</v>
      </c>
      <c r="I174" s="29">
        <v>25579</v>
      </c>
      <c r="J174" s="31" t="s">
        <v>18537</v>
      </c>
      <c r="K174" s="31" t="s">
        <v>18543</v>
      </c>
      <c r="L174" s="30">
        <v>65</v>
      </c>
      <c r="M174" s="5">
        <v>65</v>
      </c>
      <c r="N174" s="5">
        <v>65</v>
      </c>
      <c r="O174" s="5">
        <f t="shared" si="4"/>
        <v>2.7462500000000002E-4</v>
      </c>
      <c r="P174" s="5">
        <v>0.15</v>
      </c>
      <c r="Q174" s="35" t="s">
        <v>18557</v>
      </c>
      <c r="R174" s="5">
        <v>275</v>
      </c>
      <c r="S174" s="26">
        <v>179.99459999999999</v>
      </c>
      <c r="T174" s="25"/>
      <c r="U174" s="13">
        <v>20</v>
      </c>
      <c r="V174" s="13">
        <v>142.97999999999999</v>
      </c>
      <c r="W174" s="27" t="str">
        <f t="shared" si="5"/>
        <v>Просмотр</v>
      </c>
      <c r="X174" s="28" t="str">
        <f>IF(E174="AIRLINE",CONCATENATE("https://carville.ru/",C174),IF(E174="TRIALLI",CONCATENATE("https://carville.ru/",C174),IF(E174="LUZAR",CONCATENATE("https://carville.ru/",C174),IF(E174="STARTVOLT",CONCATENATE("https://carville.ru/",C174),IF(E174="Carville Racing",CONCATENATE("https://carville.ru//",C174),"https://carville.ru")))))</f>
        <v>https://carville.ru/AFSH177</v>
      </c>
      <c r="Y174" s="4"/>
      <c r="Z174" s="1"/>
      <c r="AA174" s="1"/>
      <c r="AB174" s="1"/>
      <c r="AC174" s="1"/>
      <c r="AD174" s="1"/>
      <c r="AE174" s="1"/>
    </row>
    <row r="175" spans="1:31" s="19" customFormat="1" ht="12.75" customHeight="1" x14ac:dyDescent="0.2">
      <c r="A175" s="21">
        <v>76</v>
      </c>
      <c r="B175" s="20" t="s">
        <v>101</v>
      </c>
      <c r="C175" s="20" t="s">
        <v>4559</v>
      </c>
      <c r="D175" s="20" t="s">
        <v>8942</v>
      </c>
      <c r="E175" s="22" t="s">
        <v>9891</v>
      </c>
      <c r="F175" s="5">
        <v>10</v>
      </c>
      <c r="G175" s="39" t="s">
        <v>9967</v>
      </c>
      <c r="H175" s="37" t="s">
        <v>14409</v>
      </c>
      <c r="I175" s="29">
        <v>28162</v>
      </c>
      <c r="J175" s="31" t="s">
        <v>18535</v>
      </c>
      <c r="K175" s="31" t="s">
        <v>18543</v>
      </c>
      <c r="L175" s="30">
        <v>50</v>
      </c>
      <c r="M175" s="5">
        <v>80</v>
      </c>
      <c r="N175" s="5">
        <v>180</v>
      </c>
      <c r="O175" s="5">
        <f t="shared" si="4"/>
        <v>7.1999999999999994E-4</v>
      </c>
      <c r="P175" s="5">
        <v>7.4999999999999997E-2</v>
      </c>
      <c r="Q175" s="35" t="s">
        <v>18557</v>
      </c>
      <c r="R175" s="5">
        <v>275</v>
      </c>
      <c r="S175" s="26">
        <v>181.0472</v>
      </c>
      <c r="T175" s="25"/>
      <c r="U175" s="13">
        <v>20</v>
      </c>
      <c r="V175" s="13">
        <v>143.76</v>
      </c>
      <c r="W175" s="27" t="str">
        <f t="shared" si="5"/>
        <v>Просмотр</v>
      </c>
      <c r="X175" s="28" t="str">
        <f>IF(E175="AIRLINE",CONCATENATE("https://carville.ru/",C175),IF(E175="TRIALLI",CONCATENATE("https://carville.ru/",C175),IF(E175="LUZAR",CONCATENATE("https://carville.ru/",C175),IF(E175="STARTVOLT",CONCATENATE("https://carville.ru/",C175),IF(E175="Carville Racing",CONCATENATE("https://carville.ru//",C175),"https://carville.ru")))))</f>
        <v>https://carville.ru/AFBU255</v>
      </c>
      <c r="Y175" s="4"/>
      <c r="Z175" s="1"/>
      <c r="AA175" s="1"/>
      <c r="AB175" s="1"/>
      <c r="AC175" s="1"/>
      <c r="AD175" s="1"/>
      <c r="AE175" s="1"/>
    </row>
    <row r="176" spans="1:31" s="19" customFormat="1" ht="12.75" customHeight="1" x14ac:dyDescent="0.2">
      <c r="A176" s="21">
        <v>77</v>
      </c>
      <c r="B176" s="20" t="s">
        <v>102</v>
      </c>
      <c r="C176" s="20" t="s">
        <v>4560</v>
      </c>
      <c r="D176" s="20" t="s">
        <v>8942</v>
      </c>
      <c r="E176" s="22" t="s">
        <v>9891</v>
      </c>
      <c r="F176" s="5">
        <v>10</v>
      </c>
      <c r="G176" s="39" t="s">
        <v>9968</v>
      </c>
      <c r="H176" s="37" t="s">
        <v>14410</v>
      </c>
      <c r="I176" s="29">
        <v>28168</v>
      </c>
      <c r="J176" s="31" t="s">
        <v>18535</v>
      </c>
      <c r="K176" s="31" t="s">
        <v>18543</v>
      </c>
      <c r="L176" s="30">
        <v>50</v>
      </c>
      <c r="M176" s="5">
        <v>80</v>
      </c>
      <c r="N176" s="5">
        <v>180</v>
      </c>
      <c r="O176" s="5">
        <f t="shared" si="4"/>
        <v>7.1999999999999994E-4</v>
      </c>
      <c r="P176" s="5">
        <v>7.4999999999999997E-2</v>
      </c>
      <c r="Q176" s="35" t="s">
        <v>18557</v>
      </c>
      <c r="R176" s="5">
        <v>275</v>
      </c>
      <c r="S176" s="26">
        <v>181.0472</v>
      </c>
      <c r="T176" s="25"/>
      <c r="U176" s="13">
        <v>20</v>
      </c>
      <c r="V176" s="13">
        <v>143.76</v>
      </c>
      <c r="W176" s="27" t="str">
        <f t="shared" si="5"/>
        <v>Просмотр</v>
      </c>
      <c r="X176" s="28" t="str">
        <f>IF(E176="AIRLINE",CONCATENATE("https://carville.ru/",C176),IF(E176="TRIALLI",CONCATENATE("https://carville.ru/",C176),IF(E176="LUZAR",CONCATENATE("https://carville.ru/",C176),IF(E176="STARTVOLT",CONCATENATE("https://carville.ru/",C176),IF(E176="Carville Racing",CONCATENATE("https://carville.ru//",C176),"https://carville.ru")))))</f>
        <v>https://carville.ru/AFBU261</v>
      </c>
      <c r="Y176" s="4"/>
      <c r="Z176" s="1"/>
      <c r="AA176" s="1"/>
      <c r="AB176" s="1"/>
      <c r="AC176" s="1"/>
      <c r="AD176" s="1"/>
      <c r="AE176" s="1"/>
    </row>
    <row r="177" spans="1:31" s="19" customFormat="1" ht="12.75" customHeight="1" x14ac:dyDescent="0.2">
      <c r="A177" s="21">
        <v>78</v>
      </c>
      <c r="B177" s="20" t="s">
        <v>103</v>
      </c>
      <c r="C177" s="20" t="s">
        <v>4561</v>
      </c>
      <c r="D177" s="20" t="s">
        <v>8942</v>
      </c>
      <c r="E177" s="22" t="s">
        <v>9891</v>
      </c>
      <c r="F177" s="5">
        <v>10</v>
      </c>
      <c r="G177" s="39" t="s">
        <v>9969</v>
      </c>
      <c r="H177" s="37" t="s">
        <v>14411</v>
      </c>
      <c r="I177" s="29">
        <v>28167</v>
      </c>
      <c r="J177" s="31" t="s">
        <v>18535</v>
      </c>
      <c r="K177" s="31" t="s">
        <v>18543</v>
      </c>
      <c r="L177" s="30">
        <v>50</v>
      </c>
      <c r="M177" s="5">
        <v>80</v>
      </c>
      <c r="N177" s="5">
        <v>180</v>
      </c>
      <c r="O177" s="5">
        <f t="shared" si="4"/>
        <v>7.1999999999999994E-4</v>
      </c>
      <c r="P177" s="5">
        <v>7.4999999999999997E-2</v>
      </c>
      <c r="Q177" s="35" t="s">
        <v>18557</v>
      </c>
      <c r="R177" s="5">
        <v>275</v>
      </c>
      <c r="S177" s="26">
        <v>181.0472</v>
      </c>
      <c r="T177" s="25"/>
      <c r="U177" s="13">
        <v>20</v>
      </c>
      <c r="V177" s="13">
        <v>143.76</v>
      </c>
      <c r="W177" s="27" t="str">
        <f t="shared" si="5"/>
        <v>Просмотр</v>
      </c>
      <c r="X177" s="28" t="str">
        <f>IF(E177="AIRLINE",CONCATENATE("https://carville.ru/",C177),IF(E177="TRIALLI",CONCATENATE("https://carville.ru/",C177),IF(E177="LUZAR",CONCATENATE("https://carville.ru/",C177),IF(E177="STARTVOLT",CONCATENATE("https://carville.ru/",C177),IF(E177="Carville Racing",CONCATENATE("https://carville.ru//",C177),"https://carville.ru")))))</f>
        <v>https://carville.ru/AFBU260</v>
      </c>
      <c r="Y177" s="4"/>
      <c r="Z177" s="1"/>
      <c r="AA177" s="1"/>
      <c r="AB177" s="1"/>
      <c r="AC177" s="1"/>
      <c r="AD177" s="1"/>
      <c r="AE177" s="1"/>
    </row>
    <row r="178" spans="1:31" s="19" customFormat="1" ht="12.75" customHeight="1" x14ac:dyDescent="0.2">
      <c r="A178" s="21">
        <v>79</v>
      </c>
      <c r="B178" s="20" t="s">
        <v>104</v>
      </c>
      <c r="C178" s="20" t="s">
        <v>4562</v>
      </c>
      <c r="D178" s="20" t="s">
        <v>8942</v>
      </c>
      <c r="E178" s="22" t="s">
        <v>9891</v>
      </c>
      <c r="F178" s="5">
        <v>10</v>
      </c>
      <c r="G178" s="39" t="s">
        <v>9970</v>
      </c>
      <c r="H178" s="37" t="s">
        <v>14412</v>
      </c>
      <c r="I178" s="29">
        <v>28159</v>
      </c>
      <c r="J178" s="31" t="s">
        <v>18535</v>
      </c>
      <c r="K178" s="31" t="s">
        <v>18543</v>
      </c>
      <c r="L178" s="30">
        <v>50</v>
      </c>
      <c r="M178" s="5">
        <v>80</v>
      </c>
      <c r="N178" s="5">
        <v>180</v>
      </c>
      <c r="O178" s="5">
        <f t="shared" si="4"/>
        <v>7.1999999999999994E-4</v>
      </c>
      <c r="P178" s="5">
        <v>7.4999999999999997E-2</v>
      </c>
      <c r="Q178" s="35" t="s">
        <v>18557</v>
      </c>
      <c r="R178" s="5">
        <v>275</v>
      </c>
      <c r="S178" s="26">
        <v>181.0472</v>
      </c>
      <c r="T178" s="25"/>
      <c r="U178" s="13">
        <v>20</v>
      </c>
      <c r="V178" s="13">
        <v>143.76</v>
      </c>
      <c r="W178" s="27" t="str">
        <f t="shared" si="5"/>
        <v>Просмотр</v>
      </c>
      <c r="X178" s="28" t="str">
        <f>IF(E178="AIRLINE",CONCATENATE("https://carville.ru/",C178),IF(E178="TRIALLI",CONCATENATE("https://carville.ru/",C178),IF(E178="LUZAR",CONCATENATE("https://carville.ru/",C178),IF(E178="STARTVOLT",CONCATENATE("https://carville.ru/",C178),IF(E178="Carville Racing",CONCATENATE("https://carville.ru//",C178),"https://carville.ru")))))</f>
        <v>https://carville.ru/AFBU253</v>
      </c>
      <c r="Y178" s="4"/>
      <c r="Z178" s="1"/>
      <c r="AA178" s="1"/>
      <c r="AB178" s="1"/>
      <c r="AC178" s="1"/>
      <c r="AD178" s="1"/>
      <c r="AE178" s="1"/>
    </row>
    <row r="179" spans="1:31" s="19" customFormat="1" ht="12.75" customHeight="1" x14ac:dyDescent="0.2">
      <c r="A179" s="21">
        <v>80</v>
      </c>
      <c r="B179" s="20" t="s">
        <v>105</v>
      </c>
      <c r="C179" s="20" t="s">
        <v>4563</v>
      </c>
      <c r="D179" s="20" t="s">
        <v>8942</v>
      </c>
      <c r="E179" s="22" t="s">
        <v>9891</v>
      </c>
      <c r="F179" s="5">
        <v>10</v>
      </c>
      <c r="G179" s="39" t="s">
        <v>9971</v>
      </c>
      <c r="H179" s="37" t="s">
        <v>14413</v>
      </c>
      <c r="I179" s="29">
        <v>28165</v>
      </c>
      <c r="J179" s="31" t="s">
        <v>18535</v>
      </c>
      <c r="K179" s="31" t="s">
        <v>18543</v>
      </c>
      <c r="L179" s="30">
        <v>50</v>
      </c>
      <c r="M179" s="5">
        <v>80</v>
      </c>
      <c r="N179" s="5">
        <v>180</v>
      </c>
      <c r="O179" s="5">
        <f t="shared" si="4"/>
        <v>7.1999999999999994E-4</v>
      </c>
      <c r="P179" s="5">
        <v>7.4999999999999997E-2</v>
      </c>
      <c r="Q179" s="35" t="s">
        <v>18557</v>
      </c>
      <c r="R179" s="5">
        <v>275</v>
      </c>
      <c r="S179" s="26">
        <v>181.0472</v>
      </c>
      <c r="T179" s="25"/>
      <c r="U179" s="13">
        <v>20</v>
      </c>
      <c r="V179" s="13">
        <v>143.76</v>
      </c>
      <c r="W179" s="27" t="str">
        <f t="shared" si="5"/>
        <v>Просмотр</v>
      </c>
      <c r="X179" s="28" t="str">
        <f>IF(E179="AIRLINE",CONCATENATE("https://carville.ru/",C179),IF(E179="TRIALLI",CONCATENATE("https://carville.ru/",C179),IF(E179="LUZAR",CONCATENATE("https://carville.ru/",C179),IF(E179="STARTVOLT",CONCATENATE("https://carville.ru/",C179),IF(E179="Carville Racing",CONCATENATE("https://carville.ru//",C179),"https://carville.ru")))))</f>
        <v>https://carville.ru/AFBU258</v>
      </c>
      <c r="Y179" s="4"/>
      <c r="Z179" s="1"/>
      <c r="AA179" s="1"/>
      <c r="AB179" s="1"/>
      <c r="AC179" s="1"/>
      <c r="AD179" s="1"/>
      <c r="AE179" s="1"/>
    </row>
    <row r="180" spans="1:31" s="19" customFormat="1" ht="12.75" customHeight="1" x14ac:dyDescent="0.2">
      <c r="A180" s="21">
        <v>81</v>
      </c>
      <c r="B180" s="20" t="s">
        <v>106</v>
      </c>
      <c r="C180" s="20" t="s">
        <v>4564</v>
      </c>
      <c r="D180" s="20" t="s">
        <v>8942</v>
      </c>
      <c r="E180" s="22" t="s">
        <v>9891</v>
      </c>
      <c r="F180" s="5">
        <v>10</v>
      </c>
      <c r="G180" s="39" t="s">
        <v>9972</v>
      </c>
      <c r="H180" s="37" t="s">
        <v>14414</v>
      </c>
      <c r="I180" s="29">
        <v>27291</v>
      </c>
      <c r="J180" s="31" t="s">
        <v>18537</v>
      </c>
      <c r="K180" s="31" t="s">
        <v>18543</v>
      </c>
      <c r="L180" s="30">
        <v>180</v>
      </c>
      <c r="M180" s="5">
        <v>45</v>
      </c>
      <c r="N180" s="5">
        <v>80</v>
      </c>
      <c r="O180" s="5">
        <f t="shared" si="4"/>
        <v>6.4800000000000003E-4</v>
      </c>
      <c r="P180" s="5">
        <v>7.4999999999999997E-2</v>
      </c>
      <c r="Q180" s="35" t="s">
        <v>18557</v>
      </c>
      <c r="R180" s="5">
        <v>280</v>
      </c>
      <c r="S180" s="26">
        <v>211.57259999999999</v>
      </c>
      <c r="T180" s="25"/>
      <c r="U180" s="13">
        <v>20</v>
      </c>
      <c r="V180" s="13">
        <v>167.46</v>
      </c>
      <c r="W180" s="27" t="str">
        <f t="shared" si="5"/>
        <v>Просмотр</v>
      </c>
      <c r="X180" s="28" t="str">
        <f>IF(E180="AIRLINE",CONCATENATE("https://carville.ru/",C180),IF(E180="TRIALLI",CONCATENATE("https://carville.ru/",C180),IF(E180="LUZAR",CONCATENATE("https://carville.ru/",C180),IF(E180="STARTVOLT",CONCATENATE("https://carville.ru/",C180),IF(E180="Carville Racing",CONCATENATE("https://carville.ru//",C180),"https://carville.ru")))))</f>
        <v>https://carville.ru/AFBU237</v>
      </c>
      <c r="Y180" s="4"/>
      <c r="Z180" s="1"/>
      <c r="AA180" s="1"/>
      <c r="AB180" s="1"/>
      <c r="AC180" s="1"/>
      <c r="AD180" s="1"/>
      <c r="AE180" s="1"/>
    </row>
    <row r="181" spans="1:31" s="19" customFormat="1" ht="12.75" customHeight="1" x14ac:dyDescent="0.2">
      <c r="A181" s="21">
        <v>82</v>
      </c>
      <c r="B181" s="20" t="s">
        <v>107</v>
      </c>
      <c r="C181" s="20" t="s">
        <v>4565</v>
      </c>
      <c r="D181" s="20" t="s">
        <v>8942</v>
      </c>
      <c r="E181" s="22" t="s">
        <v>9891</v>
      </c>
      <c r="F181" s="5">
        <v>10</v>
      </c>
      <c r="G181" s="39" t="s">
        <v>9973</v>
      </c>
      <c r="H181" s="37" t="s">
        <v>14415</v>
      </c>
      <c r="I181" s="29">
        <v>27290</v>
      </c>
      <c r="J181" s="31" t="s">
        <v>18537</v>
      </c>
      <c r="K181" s="31" t="s">
        <v>18543</v>
      </c>
      <c r="L181" s="30">
        <v>180</v>
      </c>
      <c r="M181" s="5">
        <v>45</v>
      </c>
      <c r="N181" s="5">
        <v>80</v>
      </c>
      <c r="O181" s="5">
        <f t="shared" si="4"/>
        <v>6.4800000000000003E-4</v>
      </c>
      <c r="P181" s="5">
        <v>7.4999999999999997E-2</v>
      </c>
      <c r="Q181" s="35" t="s">
        <v>18557</v>
      </c>
      <c r="R181" s="5">
        <v>280</v>
      </c>
      <c r="S181" s="26">
        <v>211.57259999999999</v>
      </c>
      <c r="T181" s="25"/>
      <c r="U181" s="13">
        <v>20</v>
      </c>
      <c r="V181" s="13">
        <v>167.46</v>
      </c>
      <c r="W181" s="27" t="str">
        <f t="shared" si="5"/>
        <v>Просмотр</v>
      </c>
      <c r="X181" s="28" t="str">
        <f>IF(E181="AIRLINE",CONCATENATE("https://carville.ru/",C181),IF(E181="TRIALLI",CONCATENATE("https://carville.ru/",C181),IF(E181="LUZAR",CONCATENATE("https://carville.ru/",C181),IF(E181="STARTVOLT",CONCATENATE("https://carville.ru/",C181),IF(E181="Carville Racing",CONCATENATE("https://carville.ru//",C181),"https://carville.ru")))))</f>
        <v>https://carville.ru/AFBU236</v>
      </c>
      <c r="Y181" s="4"/>
      <c r="Z181" s="1"/>
      <c r="AA181" s="1"/>
      <c r="AB181" s="1"/>
      <c r="AC181" s="1"/>
      <c r="AD181" s="1"/>
      <c r="AE181" s="1"/>
    </row>
    <row r="182" spans="1:31" s="19" customFormat="1" ht="12.75" customHeight="1" x14ac:dyDescent="0.2">
      <c r="A182" s="21">
        <v>83</v>
      </c>
      <c r="B182" s="20" t="s">
        <v>108</v>
      </c>
      <c r="C182" s="20" t="s">
        <v>4566</v>
      </c>
      <c r="D182" s="20" t="s">
        <v>8942</v>
      </c>
      <c r="E182" s="22" t="s">
        <v>9891</v>
      </c>
      <c r="F182" s="5">
        <v>10</v>
      </c>
      <c r="G182" s="39" t="s">
        <v>9974</v>
      </c>
      <c r="H182" s="37" t="s">
        <v>14416</v>
      </c>
      <c r="I182" s="29">
        <v>27288</v>
      </c>
      <c r="J182" s="31" t="s">
        <v>18537</v>
      </c>
      <c r="K182" s="31" t="s">
        <v>18543</v>
      </c>
      <c r="L182" s="30">
        <v>180</v>
      </c>
      <c r="M182" s="5">
        <v>45</v>
      </c>
      <c r="N182" s="5">
        <v>80</v>
      </c>
      <c r="O182" s="5">
        <f t="shared" si="4"/>
        <v>6.4800000000000003E-4</v>
      </c>
      <c r="P182" s="5">
        <v>7.4999999999999997E-2</v>
      </c>
      <c r="Q182" s="35" t="s">
        <v>18557</v>
      </c>
      <c r="R182" s="5">
        <v>280</v>
      </c>
      <c r="S182" s="26">
        <v>211.57259999999999</v>
      </c>
      <c r="T182" s="25"/>
      <c r="U182" s="13">
        <v>20</v>
      </c>
      <c r="V182" s="13">
        <v>167.46</v>
      </c>
      <c r="W182" s="27" t="str">
        <f t="shared" si="5"/>
        <v>Просмотр</v>
      </c>
      <c r="X182" s="28" t="str">
        <f>IF(E182="AIRLINE",CONCATENATE("https://carville.ru/",C182),IF(E182="TRIALLI",CONCATENATE("https://carville.ru/",C182),IF(E182="LUZAR",CONCATENATE("https://carville.ru/",C182),IF(E182="STARTVOLT",CONCATENATE("https://carville.ru/",C182),IF(E182="Carville Racing",CONCATENATE("https://carville.ru//",C182),"https://carville.ru")))))</f>
        <v>https://carville.ru/AFBU234</v>
      </c>
      <c r="Y182" s="4"/>
      <c r="Z182" s="1"/>
      <c r="AA182" s="1"/>
      <c r="AB182" s="1"/>
      <c r="AC182" s="1"/>
      <c r="AD182" s="1"/>
      <c r="AE182" s="1"/>
    </row>
    <row r="183" spans="1:31" s="19" customFormat="1" ht="12.75" customHeight="1" x14ac:dyDescent="0.2">
      <c r="A183" s="21">
        <v>84</v>
      </c>
      <c r="B183" s="20" t="s">
        <v>109</v>
      </c>
      <c r="C183" s="20" t="s">
        <v>4567</v>
      </c>
      <c r="D183" s="20" t="s">
        <v>8942</v>
      </c>
      <c r="E183" s="22" t="s">
        <v>9891</v>
      </c>
      <c r="F183" s="5">
        <v>10</v>
      </c>
      <c r="G183" s="39" t="s">
        <v>9975</v>
      </c>
      <c r="H183" s="37" t="s">
        <v>14417</v>
      </c>
      <c r="I183" s="29">
        <v>27293</v>
      </c>
      <c r="J183" s="31" t="s">
        <v>18536</v>
      </c>
      <c r="K183" s="31" t="s">
        <v>18543</v>
      </c>
      <c r="L183" s="30">
        <v>180</v>
      </c>
      <c r="M183" s="5">
        <v>45</v>
      </c>
      <c r="N183" s="5">
        <v>80</v>
      </c>
      <c r="O183" s="5">
        <f t="shared" si="4"/>
        <v>6.4800000000000003E-4</v>
      </c>
      <c r="P183" s="5">
        <v>7.4999999999999997E-2</v>
      </c>
      <c r="Q183" s="35" t="s">
        <v>18557</v>
      </c>
      <c r="R183" s="5">
        <v>280</v>
      </c>
      <c r="S183" s="26">
        <v>211.57259999999999</v>
      </c>
      <c r="T183" s="25"/>
      <c r="U183" s="13">
        <v>20</v>
      </c>
      <c r="V183" s="13">
        <v>167.46</v>
      </c>
      <c r="W183" s="27" t="str">
        <f t="shared" si="5"/>
        <v>Просмотр</v>
      </c>
      <c r="X183" s="28" t="str">
        <f>IF(E183="AIRLINE",CONCATENATE("https://carville.ru/",C183),IF(E183="TRIALLI",CONCATENATE("https://carville.ru/",C183),IF(E183="LUZAR",CONCATENATE("https://carville.ru/",C183),IF(E183="STARTVOLT",CONCATENATE("https://carville.ru/",C183),IF(E183="Carville Racing",CONCATENATE("https://carville.ru//",C183),"https://carville.ru")))))</f>
        <v>https://carville.ru/AFBU239</v>
      </c>
      <c r="Y183" s="4"/>
      <c r="Z183" s="1"/>
      <c r="AA183" s="1"/>
      <c r="AB183" s="1"/>
      <c r="AC183" s="1"/>
      <c r="AD183" s="1"/>
      <c r="AE183" s="1"/>
    </row>
    <row r="184" spans="1:31" s="19" customFormat="1" ht="12.75" customHeight="1" x14ac:dyDescent="0.2">
      <c r="A184" s="21">
        <v>85</v>
      </c>
      <c r="B184" s="20" t="s">
        <v>110</v>
      </c>
      <c r="C184" s="20" t="s">
        <v>4568</v>
      </c>
      <c r="D184" s="20" t="s">
        <v>8942</v>
      </c>
      <c r="E184" s="22" t="s">
        <v>9891</v>
      </c>
      <c r="F184" s="5">
        <v>10</v>
      </c>
      <c r="G184" s="39" t="s">
        <v>9976</v>
      </c>
      <c r="H184" s="37" t="s">
        <v>14418</v>
      </c>
      <c r="I184" s="29">
        <v>27287</v>
      </c>
      <c r="J184" s="31" t="s">
        <v>18537</v>
      </c>
      <c r="K184" s="31" t="s">
        <v>18543</v>
      </c>
      <c r="L184" s="30">
        <v>180</v>
      </c>
      <c r="M184" s="5">
        <v>45</v>
      </c>
      <c r="N184" s="5">
        <v>80</v>
      </c>
      <c r="O184" s="5">
        <f t="shared" si="4"/>
        <v>6.4800000000000003E-4</v>
      </c>
      <c r="P184" s="5">
        <v>7.4999999999999997E-2</v>
      </c>
      <c r="Q184" s="35" t="s">
        <v>18557</v>
      </c>
      <c r="R184" s="5">
        <v>280</v>
      </c>
      <c r="S184" s="26">
        <v>211.57259999999999</v>
      </c>
      <c r="T184" s="25"/>
      <c r="U184" s="13">
        <v>20</v>
      </c>
      <c r="V184" s="13">
        <v>167.46</v>
      </c>
      <c r="W184" s="27" t="str">
        <f t="shared" si="5"/>
        <v>Просмотр</v>
      </c>
      <c r="X184" s="28" t="str">
        <f>IF(E184="AIRLINE",CONCATENATE("https://carville.ru/",C184),IF(E184="TRIALLI",CONCATENATE("https://carville.ru/",C184),IF(E184="LUZAR",CONCATENATE("https://carville.ru/",C184),IF(E184="STARTVOLT",CONCATENATE("https://carville.ru/",C184),IF(E184="Carville Racing",CONCATENATE("https://carville.ru//",C184),"https://carville.ru")))))</f>
        <v>https://carville.ru/AFBU233</v>
      </c>
      <c r="Y184" s="4"/>
      <c r="Z184" s="1"/>
      <c r="AA184" s="1"/>
      <c r="AB184" s="1"/>
      <c r="AC184" s="1"/>
      <c r="AD184" s="1"/>
      <c r="AE184" s="1"/>
    </row>
    <row r="185" spans="1:31" s="19" customFormat="1" ht="12.75" customHeight="1" x14ac:dyDescent="0.2">
      <c r="A185" s="21">
        <v>86</v>
      </c>
      <c r="B185" s="20" t="s">
        <v>111</v>
      </c>
      <c r="C185" s="20" t="s">
        <v>4569</v>
      </c>
      <c r="D185" s="20" t="s">
        <v>8942</v>
      </c>
      <c r="E185" s="22" t="s">
        <v>9891</v>
      </c>
      <c r="F185" s="5">
        <v>10</v>
      </c>
      <c r="G185" s="39" t="s">
        <v>9977</v>
      </c>
      <c r="H185" s="37" t="s">
        <v>14419</v>
      </c>
      <c r="I185" s="29">
        <v>27295</v>
      </c>
      <c r="J185" s="31" t="s">
        <v>18537</v>
      </c>
      <c r="K185" s="31" t="s">
        <v>18543</v>
      </c>
      <c r="L185" s="30">
        <v>180</v>
      </c>
      <c r="M185" s="5">
        <v>45</v>
      </c>
      <c r="N185" s="5">
        <v>80</v>
      </c>
      <c r="O185" s="5">
        <f t="shared" si="4"/>
        <v>6.4800000000000003E-4</v>
      </c>
      <c r="P185" s="5">
        <v>7.4999999999999997E-2</v>
      </c>
      <c r="Q185" s="35" t="s">
        <v>18557</v>
      </c>
      <c r="R185" s="5">
        <v>280</v>
      </c>
      <c r="S185" s="26">
        <v>211.57259999999999</v>
      </c>
      <c r="T185" s="25"/>
      <c r="U185" s="13">
        <v>20</v>
      </c>
      <c r="V185" s="13">
        <v>167.46</v>
      </c>
      <c r="W185" s="27" t="str">
        <f t="shared" si="5"/>
        <v>Просмотр</v>
      </c>
      <c r="X185" s="28" t="str">
        <f>IF(E185="AIRLINE",CONCATENATE("https://carville.ru/",C185),IF(E185="TRIALLI",CONCATENATE("https://carville.ru/",C185),IF(E185="LUZAR",CONCATENATE("https://carville.ru/",C185),IF(E185="STARTVOLT",CONCATENATE("https://carville.ru/",C185),IF(E185="Carville Racing",CONCATENATE("https://carville.ru//",C185),"https://carville.ru")))))</f>
        <v>https://carville.ru/AFBU241</v>
      </c>
      <c r="Y185" s="4"/>
      <c r="Z185" s="1"/>
      <c r="AA185" s="1"/>
      <c r="AB185" s="1"/>
      <c r="AC185" s="1"/>
      <c r="AD185" s="1"/>
      <c r="AE185" s="1"/>
    </row>
    <row r="186" spans="1:31" s="19" customFormat="1" ht="12.75" customHeight="1" x14ac:dyDescent="0.2">
      <c r="A186" s="21">
        <v>87</v>
      </c>
      <c r="B186" s="20" t="s">
        <v>112</v>
      </c>
      <c r="C186" s="20" t="s">
        <v>4570</v>
      </c>
      <c r="D186" s="20" t="s">
        <v>8942</v>
      </c>
      <c r="E186" s="22" t="s">
        <v>9891</v>
      </c>
      <c r="F186" s="5">
        <v>10</v>
      </c>
      <c r="G186" s="39" t="s">
        <v>9978</v>
      </c>
      <c r="H186" s="37" t="s">
        <v>14420</v>
      </c>
      <c r="I186" s="29">
        <v>27294</v>
      </c>
      <c r="J186" s="31" t="s">
        <v>18536</v>
      </c>
      <c r="K186" s="31" t="s">
        <v>18543</v>
      </c>
      <c r="L186" s="30">
        <v>180</v>
      </c>
      <c r="M186" s="5">
        <v>45</v>
      </c>
      <c r="N186" s="5">
        <v>80</v>
      </c>
      <c r="O186" s="5">
        <f t="shared" si="4"/>
        <v>6.4800000000000003E-4</v>
      </c>
      <c r="P186" s="5">
        <v>7.4999999999999997E-2</v>
      </c>
      <c r="Q186" s="35" t="s">
        <v>18557</v>
      </c>
      <c r="R186" s="5">
        <v>280</v>
      </c>
      <c r="S186" s="26">
        <v>211.57259999999999</v>
      </c>
      <c r="T186" s="25"/>
      <c r="U186" s="13">
        <v>20</v>
      </c>
      <c r="V186" s="13">
        <v>167.46</v>
      </c>
      <c r="W186" s="27" t="str">
        <f t="shared" si="5"/>
        <v>Просмотр</v>
      </c>
      <c r="X186" s="28" t="str">
        <f>IF(E186="AIRLINE",CONCATENATE("https://carville.ru/",C186),IF(E186="TRIALLI",CONCATENATE("https://carville.ru/",C186),IF(E186="LUZAR",CONCATENATE("https://carville.ru/",C186),IF(E186="STARTVOLT",CONCATENATE("https://carville.ru/",C186),IF(E186="Carville Racing",CONCATENATE("https://carville.ru//",C186),"https://carville.ru")))))</f>
        <v>https://carville.ru/AFBU240</v>
      </c>
      <c r="Y186" s="4"/>
      <c r="Z186" s="1"/>
      <c r="AA186" s="1"/>
      <c r="AB186" s="1"/>
      <c r="AC186" s="1"/>
      <c r="AD186" s="1"/>
      <c r="AE186" s="1"/>
    </row>
    <row r="187" spans="1:31" s="19" customFormat="1" ht="12.75" customHeight="1" x14ac:dyDescent="0.2">
      <c r="A187" s="21">
        <v>88</v>
      </c>
      <c r="B187" s="20" t="s">
        <v>113</v>
      </c>
      <c r="C187" s="20" t="s">
        <v>4571</v>
      </c>
      <c r="D187" s="20" t="s">
        <v>8942</v>
      </c>
      <c r="E187" s="22" t="s">
        <v>9891</v>
      </c>
      <c r="F187" s="5">
        <v>10</v>
      </c>
      <c r="G187" s="39" t="s">
        <v>9979</v>
      </c>
      <c r="H187" s="37" t="s">
        <v>14421</v>
      </c>
      <c r="I187" s="29">
        <v>27289</v>
      </c>
      <c r="J187" s="31" t="s">
        <v>18537</v>
      </c>
      <c r="K187" s="31" t="s">
        <v>18543</v>
      </c>
      <c r="L187" s="30">
        <v>180</v>
      </c>
      <c r="M187" s="5">
        <v>45</v>
      </c>
      <c r="N187" s="5">
        <v>80</v>
      </c>
      <c r="O187" s="5">
        <f t="shared" si="4"/>
        <v>6.4800000000000003E-4</v>
      </c>
      <c r="P187" s="5">
        <v>7.4999999999999997E-2</v>
      </c>
      <c r="Q187" s="35" t="s">
        <v>18557</v>
      </c>
      <c r="R187" s="5">
        <v>280</v>
      </c>
      <c r="S187" s="26">
        <v>211.57259999999999</v>
      </c>
      <c r="T187" s="25"/>
      <c r="U187" s="13">
        <v>20</v>
      </c>
      <c r="V187" s="13">
        <v>167.46</v>
      </c>
      <c r="W187" s="27" t="str">
        <f t="shared" si="5"/>
        <v>Просмотр</v>
      </c>
      <c r="X187" s="28" t="str">
        <f>IF(E187="AIRLINE",CONCATENATE("https://carville.ru/",C187),IF(E187="TRIALLI",CONCATENATE("https://carville.ru/",C187),IF(E187="LUZAR",CONCATENATE("https://carville.ru/",C187),IF(E187="STARTVOLT",CONCATENATE("https://carville.ru/",C187),IF(E187="Carville Racing",CONCATENATE("https://carville.ru//",C187),"https://carville.ru")))))</f>
        <v>https://carville.ru/AFBU235</v>
      </c>
      <c r="Y187" s="4"/>
      <c r="Z187" s="1"/>
      <c r="AA187" s="1"/>
      <c r="AB187" s="1"/>
      <c r="AC187" s="1"/>
      <c r="AD187" s="1"/>
      <c r="AE187" s="1"/>
    </row>
    <row r="188" spans="1:31" s="19" customFormat="1" ht="12.75" customHeight="1" x14ac:dyDescent="0.2">
      <c r="A188" s="21">
        <v>89</v>
      </c>
      <c r="B188" s="20" t="s">
        <v>114</v>
      </c>
      <c r="C188" s="20" t="s">
        <v>4572</v>
      </c>
      <c r="D188" s="20" t="s">
        <v>8942</v>
      </c>
      <c r="E188" s="22" t="s">
        <v>9891</v>
      </c>
      <c r="F188" s="5">
        <v>10</v>
      </c>
      <c r="G188" s="39" t="s">
        <v>9980</v>
      </c>
      <c r="H188" s="37" t="s">
        <v>14422</v>
      </c>
      <c r="I188" s="29">
        <v>27286</v>
      </c>
      <c r="J188" s="31" t="s">
        <v>18536</v>
      </c>
      <c r="K188" s="31" t="s">
        <v>18543</v>
      </c>
      <c r="L188" s="30">
        <v>180</v>
      </c>
      <c r="M188" s="5">
        <v>45</v>
      </c>
      <c r="N188" s="5">
        <v>80</v>
      </c>
      <c r="O188" s="5">
        <f t="shared" si="4"/>
        <v>6.4800000000000003E-4</v>
      </c>
      <c r="P188" s="5">
        <v>7.4999999999999997E-2</v>
      </c>
      <c r="Q188" s="35" t="s">
        <v>18557</v>
      </c>
      <c r="R188" s="5">
        <v>280</v>
      </c>
      <c r="S188" s="26">
        <v>211.57259999999999</v>
      </c>
      <c r="T188" s="25"/>
      <c r="U188" s="13">
        <v>20</v>
      </c>
      <c r="V188" s="13">
        <v>167.46</v>
      </c>
      <c r="W188" s="27" t="str">
        <f t="shared" si="5"/>
        <v>Просмотр</v>
      </c>
      <c r="X188" s="28" t="str">
        <f>IF(E188="AIRLINE",CONCATENATE("https://carville.ru/",C188),IF(E188="TRIALLI",CONCATENATE("https://carville.ru/",C188),IF(E188="LUZAR",CONCATENATE("https://carville.ru/",C188),IF(E188="STARTVOLT",CONCATENATE("https://carville.ru/",C188),IF(E188="Carville Racing",CONCATENATE("https://carville.ru//",C188),"https://carville.ru")))))</f>
        <v>https://carville.ru/AFBU232</v>
      </c>
      <c r="Y188" s="4"/>
      <c r="Z188" s="1"/>
      <c r="AA188" s="1"/>
      <c r="AB188" s="1"/>
      <c r="AC188" s="1"/>
      <c r="AD188" s="1"/>
      <c r="AE188" s="1"/>
    </row>
    <row r="189" spans="1:31" s="19" customFormat="1" ht="12.75" customHeight="1" x14ac:dyDescent="0.2">
      <c r="A189" s="21">
        <v>90</v>
      </c>
      <c r="B189" s="20" t="s">
        <v>115</v>
      </c>
      <c r="C189" s="20" t="s">
        <v>4573</v>
      </c>
      <c r="D189" s="20" t="s">
        <v>8942</v>
      </c>
      <c r="E189" s="22" t="s">
        <v>9891</v>
      </c>
      <c r="F189" s="5">
        <v>10</v>
      </c>
      <c r="G189" s="39" t="s">
        <v>9981</v>
      </c>
      <c r="H189" s="37" t="s">
        <v>14423</v>
      </c>
      <c r="I189" s="29">
        <v>27292</v>
      </c>
      <c r="J189" s="31" t="s">
        <v>18537</v>
      </c>
      <c r="K189" s="31" t="s">
        <v>18543</v>
      </c>
      <c r="L189" s="30">
        <v>180</v>
      </c>
      <c r="M189" s="5">
        <v>45</v>
      </c>
      <c r="N189" s="5">
        <v>80</v>
      </c>
      <c r="O189" s="5">
        <f t="shared" si="4"/>
        <v>6.4800000000000003E-4</v>
      </c>
      <c r="P189" s="5">
        <v>7.4999999999999997E-2</v>
      </c>
      <c r="Q189" s="35" t="s">
        <v>18557</v>
      </c>
      <c r="R189" s="5">
        <v>280</v>
      </c>
      <c r="S189" s="26">
        <v>211.57259999999999</v>
      </c>
      <c r="T189" s="25"/>
      <c r="U189" s="13">
        <v>20</v>
      </c>
      <c r="V189" s="13">
        <v>167.46</v>
      </c>
      <c r="W189" s="27" t="str">
        <f t="shared" si="5"/>
        <v>Просмотр</v>
      </c>
      <c r="X189" s="28" t="str">
        <f>IF(E189="AIRLINE",CONCATENATE("https://carville.ru/",C189),IF(E189="TRIALLI",CONCATENATE("https://carville.ru/",C189),IF(E189="LUZAR",CONCATENATE("https://carville.ru/",C189),IF(E189="STARTVOLT",CONCATENATE("https://carville.ru/",C189),IF(E189="Carville Racing",CONCATENATE("https://carville.ru//",C189),"https://carville.ru")))))</f>
        <v>https://carville.ru/AFBU238</v>
      </c>
      <c r="Y189" s="4"/>
      <c r="Z189" s="1"/>
      <c r="AA189" s="1"/>
      <c r="AB189" s="1"/>
      <c r="AC189" s="1"/>
      <c r="AD189" s="1"/>
      <c r="AE189" s="1"/>
    </row>
    <row r="190" spans="1:31" s="19" customFormat="1" ht="12.75" customHeight="1" x14ac:dyDescent="0.2">
      <c r="A190" s="21">
        <v>91</v>
      </c>
      <c r="B190" s="20" t="s">
        <v>116</v>
      </c>
      <c r="C190" s="20" t="s">
        <v>4574</v>
      </c>
      <c r="D190" s="20" t="s">
        <v>8942</v>
      </c>
      <c r="E190" s="22" t="s">
        <v>9891</v>
      </c>
      <c r="F190" s="5">
        <v>8</v>
      </c>
      <c r="G190" s="39" t="s">
        <v>9982</v>
      </c>
      <c r="H190" s="37" t="s">
        <v>14424</v>
      </c>
      <c r="I190" s="29">
        <v>28349</v>
      </c>
      <c r="J190" s="31" t="s">
        <v>18536</v>
      </c>
      <c r="K190" s="31" t="s">
        <v>18543</v>
      </c>
      <c r="L190" s="30">
        <v>38</v>
      </c>
      <c r="M190" s="5">
        <v>38</v>
      </c>
      <c r="N190" s="5">
        <v>125</v>
      </c>
      <c r="O190" s="5">
        <f t="shared" si="4"/>
        <v>1.805E-4</v>
      </c>
      <c r="P190" s="5">
        <v>0.156</v>
      </c>
      <c r="Q190" s="35" t="s">
        <v>18557</v>
      </c>
      <c r="R190" s="5">
        <v>325</v>
      </c>
      <c r="S190" s="26">
        <v>243.1506</v>
      </c>
      <c r="T190" s="25"/>
      <c r="U190" s="13">
        <v>20</v>
      </c>
      <c r="V190" s="13">
        <v>192.78</v>
      </c>
      <c r="W190" s="27" t="str">
        <f t="shared" si="5"/>
        <v>Просмотр</v>
      </c>
      <c r="X190" s="28" t="str">
        <f>IF(E190="AIRLINE",CONCATENATE("https://carville.ru/",C190),IF(E190="TRIALLI",CONCATENATE("https://carville.ru/",C190),IF(E190="LUZAR",CONCATENATE("https://carville.ru/",C190),IF(E190="STARTVOLT",CONCATENATE("https://carville.ru/",C190),IF(E190="Carville Racing",CONCATENATE("https://carville.ru//",C190),"https://carville.ru")))))</f>
        <v>https://carville.ru/AFSP268</v>
      </c>
      <c r="Y190" s="4"/>
      <c r="Z190" s="1"/>
      <c r="AA190" s="1"/>
      <c r="AB190" s="1"/>
      <c r="AC190" s="1"/>
      <c r="AD190" s="1"/>
      <c r="AE190" s="1"/>
    </row>
    <row r="191" spans="1:31" s="19" customFormat="1" ht="12.75" customHeight="1" x14ac:dyDescent="0.2">
      <c r="A191" s="21">
        <v>92</v>
      </c>
      <c r="B191" s="20" t="s">
        <v>117</v>
      </c>
      <c r="C191" s="20" t="s">
        <v>4575</v>
      </c>
      <c r="D191" s="20" t="s">
        <v>8942</v>
      </c>
      <c r="E191" s="22" t="s">
        <v>9891</v>
      </c>
      <c r="F191" s="5">
        <v>8</v>
      </c>
      <c r="G191" s="39" t="s">
        <v>9983</v>
      </c>
      <c r="H191" s="37" t="s">
        <v>14425</v>
      </c>
      <c r="I191" s="29">
        <v>28350</v>
      </c>
      <c r="J191" s="31" t="s">
        <v>18537</v>
      </c>
      <c r="K191" s="31" t="s">
        <v>18543</v>
      </c>
      <c r="L191" s="30">
        <v>38</v>
      </c>
      <c r="M191" s="5">
        <v>38</v>
      </c>
      <c r="N191" s="5">
        <v>125</v>
      </c>
      <c r="O191" s="5">
        <f t="shared" si="4"/>
        <v>1.805E-4</v>
      </c>
      <c r="P191" s="5">
        <v>0.156</v>
      </c>
      <c r="Q191" s="35" t="s">
        <v>18557</v>
      </c>
      <c r="R191" s="5">
        <v>325</v>
      </c>
      <c r="S191" s="26">
        <v>243.1506</v>
      </c>
      <c r="T191" s="25"/>
      <c r="U191" s="13">
        <v>20</v>
      </c>
      <c r="V191" s="13">
        <v>192.78</v>
      </c>
      <c r="W191" s="27" t="str">
        <f t="shared" si="5"/>
        <v>Просмотр</v>
      </c>
      <c r="X191" s="28" t="str">
        <f>IF(E191="AIRLINE",CONCATENATE("https://carville.ru/",C191),IF(E191="TRIALLI",CONCATENATE("https://carville.ru/",C191),IF(E191="LUZAR",CONCATENATE("https://carville.ru/",C191),IF(E191="STARTVOLT",CONCATENATE("https://carville.ru/",C191),IF(E191="Carville Racing",CONCATENATE("https://carville.ru//",C191),"https://carville.ru")))))</f>
        <v>https://carville.ru/AFSP269</v>
      </c>
      <c r="Y191" s="4"/>
      <c r="Z191" s="1"/>
      <c r="AA191" s="1"/>
      <c r="AB191" s="1"/>
      <c r="AC191" s="1"/>
      <c r="AD191" s="1"/>
      <c r="AE191" s="1"/>
    </row>
    <row r="192" spans="1:31" s="19" customFormat="1" ht="12.75" customHeight="1" x14ac:dyDescent="0.2">
      <c r="A192" s="21">
        <v>93</v>
      </c>
      <c r="B192" s="20" t="s">
        <v>118</v>
      </c>
      <c r="C192" s="20" t="s">
        <v>4576</v>
      </c>
      <c r="D192" s="20" t="s">
        <v>8942</v>
      </c>
      <c r="E192" s="22" t="s">
        <v>9891</v>
      </c>
      <c r="F192" s="5">
        <v>8</v>
      </c>
      <c r="G192" s="39" t="s">
        <v>9984</v>
      </c>
      <c r="H192" s="37" t="s">
        <v>14426</v>
      </c>
      <c r="I192" s="29">
        <v>28348</v>
      </c>
      <c r="J192" s="31" t="s">
        <v>18537</v>
      </c>
      <c r="K192" s="31" t="s">
        <v>18543</v>
      </c>
      <c r="L192" s="30">
        <v>38</v>
      </c>
      <c r="M192" s="5">
        <v>38</v>
      </c>
      <c r="N192" s="5">
        <v>125</v>
      </c>
      <c r="O192" s="5">
        <f t="shared" si="4"/>
        <v>1.805E-4</v>
      </c>
      <c r="P192" s="5">
        <v>0.156</v>
      </c>
      <c r="Q192" s="35" t="s">
        <v>18557</v>
      </c>
      <c r="R192" s="5">
        <v>325</v>
      </c>
      <c r="S192" s="26">
        <v>243.1506</v>
      </c>
      <c r="T192" s="25"/>
      <c r="U192" s="13">
        <v>20</v>
      </c>
      <c r="V192" s="13">
        <v>192.78</v>
      </c>
      <c r="W192" s="27" t="str">
        <f t="shared" si="5"/>
        <v>Просмотр</v>
      </c>
      <c r="X192" s="28" t="str">
        <f>IF(E192="AIRLINE",CONCATENATE("https://carville.ru/",C192),IF(E192="TRIALLI",CONCATENATE("https://carville.ru/",C192),IF(E192="LUZAR",CONCATENATE("https://carville.ru/",C192),IF(E192="STARTVOLT",CONCATENATE("https://carville.ru/",C192),IF(E192="Carville Racing",CONCATENATE("https://carville.ru//",C192),"https://carville.ru")))))</f>
        <v>https://carville.ru/AFSP267</v>
      </c>
      <c r="Y192" s="4"/>
      <c r="Z192" s="1"/>
      <c r="AA192" s="1"/>
      <c r="AB192" s="1"/>
      <c r="AC192" s="1"/>
      <c r="AD192" s="1"/>
      <c r="AE192" s="1"/>
    </row>
    <row r="193" spans="1:31" s="19" customFormat="1" ht="12.75" customHeight="1" x14ac:dyDescent="0.2">
      <c r="A193" s="21">
        <v>94</v>
      </c>
      <c r="B193" s="20" t="s">
        <v>119</v>
      </c>
      <c r="C193" s="20" t="s">
        <v>4577</v>
      </c>
      <c r="D193" s="20" t="s">
        <v>8942</v>
      </c>
      <c r="E193" s="22" t="s">
        <v>9891</v>
      </c>
      <c r="F193" s="5">
        <v>8</v>
      </c>
      <c r="G193" s="39" t="s">
        <v>9985</v>
      </c>
      <c r="H193" s="37" t="s">
        <v>14427</v>
      </c>
      <c r="I193" s="29">
        <v>28351</v>
      </c>
      <c r="J193" s="31" t="s">
        <v>18536</v>
      </c>
      <c r="K193" s="31" t="s">
        <v>18543</v>
      </c>
      <c r="L193" s="30">
        <v>38</v>
      </c>
      <c r="M193" s="5">
        <v>38</v>
      </c>
      <c r="N193" s="5">
        <v>125</v>
      </c>
      <c r="O193" s="5">
        <f t="shared" si="4"/>
        <v>1.805E-4</v>
      </c>
      <c r="P193" s="5">
        <v>0.156</v>
      </c>
      <c r="Q193" s="35" t="s">
        <v>18557</v>
      </c>
      <c r="R193" s="5">
        <v>325</v>
      </c>
      <c r="S193" s="26">
        <v>243.1506</v>
      </c>
      <c r="T193" s="25"/>
      <c r="U193" s="13">
        <v>20</v>
      </c>
      <c r="V193" s="13">
        <v>192.78</v>
      </c>
      <c r="W193" s="27" t="str">
        <f t="shared" si="5"/>
        <v>Просмотр</v>
      </c>
      <c r="X193" s="28" t="str">
        <f>IF(E193="AIRLINE",CONCATENATE("https://carville.ru/",C193),IF(E193="TRIALLI",CONCATENATE("https://carville.ru/",C193),IF(E193="LUZAR",CONCATENATE("https://carville.ru/",C193),IF(E193="STARTVOLT",CONCATENATE("https://carville.ru/",C193),IF(E193="Carville Racing",CONCATENATE("https://carville.ru//",C193),"https://carville.ru")))))</f>
        <v>https://carville.ru/AFSP270</v>
      </c>
      <c r="Y193" s="4"/>
      <c r="Z193" s="1"/>
      <c r="AA193" s="1"/>
      <c r="AB193" s="1"/>
      <c r="AC193" s="1"/>
      <c r="AD193" s="1"/>
      <c r="AE193" s="1"/>
    </row>
    <row r="194" spans="1:31" s="19" customFormat="1" ht="12.75" customHeight="1" x14ac:dyDescent="0.2">
      <c r="A194" s="21">
        <v>95</v>
      </c>
      <c r="B194" s="20" t="s">
        <v>120</v>
      </c>
      <c r="C194" s="20" t="s">
        <v>4578</v>
      </c>
      <c r="D194" s="20" t="s">
        <v>8942</v>
      </c>
      <c r="E194" s="22" t="s">
        <v>9891</v>
      </c>
      <c r="F194" s="5">
        <v>8</v>
      </c>
      <c r="G194" s="39" t="s">
        <v>9986</v>
      </c>
      <c r="H194" s="37" t="s">
        <v>14428</v>
      </c>
      <c r="I194" s="29">
        <v>28352</v>
      </c>
      <c r="J194" s="31" t="s">
        <v>18536</v>
      </c>
      <c r="K194" s="31" t="s">
        <v>18543</v>
      </c>
      <c r="L194" s="30">
        <v>38</v>
      </c>
      <c r="M194" s="5">
        <v>38</v>
      </c>
      <c r="N194" s="5">
        <v>125</v>
      </c>
      <c r="O194" s="5">
        <f t="shared" si="4"/>
        <v>1.805E-4</v>
      </c>
      <c r="P194" s="5">
        <v>0.156</v>
      </c>
      <c r="Q194" s="35" t="s">
        <v>18557</v>
      </c>
      <c r="R194" s="5">
        <v>325</v>
      </c>
      <c r="S194" s="26">
        <v>243.1506</v>
      </c>
      <c r="T194" s="25"/>
      <c r="U194" s="13">
        <v>20</v>
      </c>
      <c r="V194" s="13">
        <v>192.78</v>
      </c>
      <c r="W194" s="27" t="str">
        <f t="shared" si="5"/>
        <v>Просмотр</v>
      </c>
      <c r="X194" s="28" t="str">
        <f>IF(E194="AIRLINE",CONCATENATE("https://carville.ru/",C194),IF(E194="TRIALLI",CONCATENATE("https://carville.ru/",C194),IF(E194="LUZAR",CONCATENATE("https://carville.ru/",C194),IF(E194="STARTVOLT",CONCATENATE("https://carville.ru/",C194),IF(E194="Carville Racing",CONCATENATE("https://carville.ru//",C194),"https://carville.ru")))))</f>
        <v>https://carville.ru/AFSP271</v>
      </c>
      <c r="Y194" s="4"/>
      <c r="Z194" s="1"/>
      <c r="AA194" s="1"/>
      <c r="AB194" s="1"/>
      <c r="AC194" s="1"/>
      <c r="AD194" s="1"/>
      <c r="AE194" s="1"/>
    </row>
    <row r="195" spans="1:31" s="19" customFormat="1" ht="12.75" customHeight="1" x14ac:dyDescent="0.2">
      <c r="A195" s="21">
        <v>96</v>
      </c>
      <c r="B195" s="20" t="s">
        <v>121</v>
      </c>
      <c r="C195" s="20" t="s">
        <v>4579</v>
      </c>
      <c r="D195" s="20" t="s">
        <v>8942</v>
      </c>
      <c r="E195" s="22" t="s">
        <v>9891</v>
      </c>
      <c r="F195" s="5">
        <v>8</v>
      </c>
      <c r="G195" s="39" t="s">
        <v>9987</v>
      </c>
      <c r="H195" s="37" t="s">
        <v>14429</v>
      </c>
      <c r="I195" s="29">
        <v>28346</v>
      </c>
      <c r="J195" s="31" t="s">
        <v>18539</v>
      </c>
      <c r="K195" s="31" t="s">
        <v>18543</v>
      </c>
      <c r="L195" s="30">
        <v>33</v>
      </c>
      <c r="M195" s="5">
        <v>33</v>
      </c>
      <c r="N195" s="5">
        <v>110</v>
      </c>
      <c r="O195" s="5">
        <f t="shared" si="4"/>
        <v>1.1979000000000002E-4</v>
      </c>
      <c r="P195" s="5">
        <v>0.1</v>
      </c>
      <c r="Q195" s="35" t="s">
        <v>18557</v>
      </c>
      <c r="R195" s="5">
        <v>300</v>
      </c>
      <c r="S195" s="26">
        <v>197.8888</v>
      </c>
      <c r="T195" s="25"/>
      <c r="U195" s="13">
        <v>20</v>
      </c>
      <c r="V195" s="13">
        <v>156.41999999999999</v>
      </c>
      <c r="W195" s="27" t="str">
        <f t="shared" si="5"/>
        <v>Просмотр</v>
      </c>
      <c r="X195" s="28" t="str">
        <f>IF(E195="AIRLINE",CONCATENATE("https://carville.ru/",C195),IF(E195="TRIALLI",CONCATENATE("https://carville.ru/",C195),IF(E195="LUZAR",CONCATENATE("https://carville.ru/",C195),IF(E195="STARTVOLT",CONCATENATE("https://carville.ru/",C195),IF(E195="Carville Racing",CONCATENATE("https://carville.ru//",C195),"https://carville.ru")))))</f>
        <v>https://carville.ru/AFSP265</v>
      </c>
      <c r="Y195" s="4"/>
      <c r="Z195" s="1"/>
      <c r="AA195" s="1"/>
      <c r="AB195" s="1"/>
      <c r="AC195" s="1"/>
      <c r="AD195" s="1"/>
      <c r="AE195" s="1"/>
    </row>
    <row r="196" spans="1:31" s="19" customFormat="1" ht="12.75" customHeight="1" x14ac:dyDescent="0.2">
      <c r="A196" s="21">
        <v>97</v>
      </c>
      <c r="B196" s="20" t="s">
        <v>122</v>
      </c>
      <c r="C196" s="20" t="s">
        <v>4580</v>
      </c>
      <c r="D196" s="20" t="s">
        <v>8942</v>
      </c>
      <c r="E196" s="22" t="s">
        <v>9891</v>
      </c>
      <c r="F196" s="5">
        <v>8</v>
      </c>
      <c r="G196" s="39" t="s">
        <v>9988</v>
      </c>
      <c r="H196" s="37" t="s">
        <v>14430</v>
      </c>
      <c r="I196" s="29">
        <v>28347</v>
      </c>
      <c r="J196" s="31" t="s">
        <v>18537</v>
      </c>
      <c r="K196" s="31" t="s">
        <v>18543</v>
      </c>
      <c r="L196" s="30">
        <v>33</v>
      </c>
      <c r="M196" s="5">
        <v>33</v>
      </c>
      <c r="N196" s="5">
        <v>110</v>
      </c>
      <c r="O196" s="5">
        <f t="shared" si="4"/>
        <v>1.1979000000000002E-4</v>
      </c>
      <c r="P196" s="5">
        <v>0.1</v>
      </c>
      <c r="Q196" s="35" t="s">
        <v>18557</v>
      </c>
      <c r="R196" s="5">
        <v>300</v>
      </c>
      <c r="S196" s="26">
        <v>197.8888</v>
      </c>
      <c r="T196" s="25"/>
      <c r="U196" s="13">
        <v>20</v>
      </c>
      <c r="V196" s="13">
        <v>156.41999999999999</v>
      </c>
      <c r="W196" s="27" t="str">
        <f t="shared" si="5"/>
        <v>Просмотр</v>
      </c>
      <c r="X196" s="28" t="str">
        <f>IF(E196="AIRLINE",CONCATENATE("https://carville.ru/",C196),IF(E196="TRIALLI",CONCATENATE("https://carville.ru/",C196),IF(E196="LUZAR",CONCATENATE("https://carville.ru/",C196),IF(E196="STARTVOLT",CONCATENATE("https://carville.ru/",C196),IF(E196="Carville Racing",CONCATENATE("https://carville.ru//",C196),"https://carville.ru")))))</f>
        <v>https://carville.ru/AFSP266</v>
      </c>
      <c r="Y196" s="4"/>
      <c r="Z196" s="1"/>
      <c r="AA196" s="1"/>
      <c r="AB196" s="1"/>
      <c r="AC196" s="1"/>
      <c r="AD196" s="1"/>
      <c r="AE196" s="1"/>
    </row>
    <row r="197" spans="1:31" s="19" customFormat="1" ht="12.75" customHeight="1" x14ac:dyDescent="0.2">
      <c r="A197" s="21">
        <v>98</v>
      </c>
      <c r="B197" s="20" t="s">
        <v>123</v>
      </c>
      <c r="C197" s="20" t="s">
        <v>4581</v>
      </c>
      <c r="D197" s="20" t="s">
        <v>8942</v>
      </c>
      <c r="E197" s="22" t="s">
        <v>9891</v>
      </c>
      <c r="F197" s="5">
        <v>8</v>
      </c>
      <c r="G197" s="39" t="s">
        <v>9989</v>
      </c>
      <c r="H197" s="37" t="s">
        <v>14431</v>
      </c>
      <c r="I197" s="29">
        <v>28343</v>
      </c>
      <c r="J197" s="31" t="s">
        <v>18537</v>
      </c>
      <c r="K197" s="31" t="s">
        <v>18543</v>
      </c>
      <c r="L197" s="30">
        <v>33</v>
      </c>
      <c r="M197" s="5">
        <v>33</v>
      </c>
      <c r="N197" s="5">
        <v>110</v>
      </c>
      <c r="O197" s="5">
        <f t="shared" si="4"/>
        <v>1.1979000000000002E-4</v>
      </c>
      <c r="P197" s="5">
        <v>0.1</v>
      </c>
      <c r="Q197" s="35" t="s">
        <v>18557</v>
      </c>
      <c r="R197" s="5">
        <v>300</v>
      </c>
      <c r="S197" s="26">
        <v>197.8888</v>
      </c>
      <c r="T197" s="25"/>
      <c r="U197" s="13">
        <v>20</v>
      </c>
      <c r="V197" s="13">
        <v>156.41999999999999</v>
      </c>
      <c r="W197" s="27" t="str">
        <f t="shared" si="5"/>
        <v>Просмотр</v>
      </c>
      <c r="X197" s="28" t="str">
        <f>IF(E197="AIRLINE",CONCATENATE("https://carville.ru/",C197),IF(E197="TRIALLI",CONCATENATE("https://carville.ru/",C197),IF(E197="LUZAR",CONCATENATE("https://carville.ru/",C197),IF(E197="STARTVOLT",CONCATENATE("https://carville.ru/",C197),IF(E197="Carville Racing",CONCATENATE("https://carville.ru//",C197),"https://carville.ru")))))</f>
        <v>https://carville.ru/AFSP262</v>
      </c>
      <c r="Y197" s="4"/>
      <c r="Z197" s="1"/>
      <c r="AA197" s="1"/>
      <c r="AB197" s="1"/>
      <c r="AC197" s="1"/>
      <c r="AD197" s="1"/>
      <c r="AE197" s="1"/>
    </row>
    <row r="198" spans="1:31" s="19" customFormat="1" ht="12.75" customHeight="1" x14ac:dyDescent="0.2">
      <c r="A198" s="21">
        <v>99</v>
      </c>
      <c r="B198" s="20" t="s">
        <v>124</v>
      </c>
      <c r="C198" s="20" t="s">
        <v>4582</v>
      </c>
      <c r="D198" s="20" t="s">
        <v>8942</v>
      </c>
      <c r="E198" s="22" t="s">
        <v>9891</v>
      </c>
      <c r="F198" s="5">
        <v>8</v>
      </c>
      <c r="G198" s="39" t="s">
        <v>9990</v>
      </c>
      <c r="H198" s="37" t="s">
        <v>14432</v>
      </c>
      <c r="I198" s="29">
        <v>28345</v>
      </c>
      <c r="J198" s="31" t="s">
        <v>18537</v>
      </c>
      <c r="K198" s="31" t="s">
        <v>18543</v>
      </c>
      <c r="L198" s="30">
        <v>33</v>
      </c>
      <c r="M198" s="5">
        <v>33</v>
      </c>
      <c r="N198" s="5">
        <v>110</v>
      </c>
      <c r="O198" s="5">
        <f t="shared" si="4"/>
        <v>1.1979000000000002E-4</v>
      </c>
      <c r="P198" s="5">
        <v>0.1</v>
      </c>
      <c r="Q198" s="35" t="s">
        <v>18557</v>
      </c>
      <c r="R198" s="5">
        <v>300</v>
      </c>
      <c r="S198" s="26">
        <v>197.8888</v>
      </c>
      <c r="T198" s="25"/>
      <c r="U198" s="13">
        <v>20</v>
      </c>
      <c r="V198" s="13">
        <v>156.41999999999999</v>
      </c>
      <c r="W198" s="27" t="str">
        <f t="shared" si="5"/>
        <v>Просмотр</v>
      </c>
      <c r="X198" s="28" t="str">
        <f>IF(E198="AIRLINE",CONCATENATE("https://carville.ru/",C198),IF(E198="TRIALLI",CONCATENATE("https://carville.ru/",C198),IF(E198="LUZAR",CONCATENATE("https://carville.ru/",C198),IF(E198="STARTVOLT",CONCATENATE("https://carville.ru/",C198),IF(E198="Carville Racing",CONCATENATE("https://carville.ru//",C198),"https://carville.ru")))))</f>
        <v>https://carville.ru/AFSP264</v>
      </c>
      <c r="Y198" s="4"/>
      <c r="Z198" s="1"/>
      <c r="AA198" s="1"/>
      <c r="AB198" s="1"/>
      <c r="AC198" s="1"/>
      <c r="AD198" s="1"/>
      <c r="AE198" s="1"/>
    </row>
    <row r="199" spans="1:31" s="19" customFormat="1" ht="12.75" customHeight="1" x14ac:dyDescent="0.2">
      <c r="A199" s="21">
        <v>100</v>
      </c>
      <c r="B199" s="20" t="s">
        <v>125</v>
      </c>
      <c r="C199" s="20" t="s">
        <v>4583</v>
      </c>
      <c r="D199" s="20" t="s">
        <v>8942</v>
      </c>
      <c r="E199" s="22" t="s">
        <v>9891</v>
      </c>
      <c r="F199" s="5">
        <v>8</v>
      </c>
      <c r="G199" s="39" t="s">
        <v>9991</v>
      </c>
      <c r="H199" s="37" t="s">
        <v>14433</v>
      </c>
      <c r="I199" s="29">
        <v>28344</v>
      </c>
      <c r="J199" s="31" t="s">
        <v>18537</v>
      </c>
      <c r="K199" s="31" t="s">
        <v>18543</v>
      </c>
      <c r="L199" s="30">
        <v>33</v>
      </c>
      <c r="M199" s="5">
        <v>33</v>
      </c>
      <c r="N199" s="5">
        <v>110</v>
      </c>
      <c r="O199" s="5">
        <f t="shared" si="4"/>
        <v>1.1979000000000002E-4</v>
      </c>
      <c r="P199" s="5">
        <v>0.1</v>
      </c>
      <c r="Q199" s="35" t="s">
        <v>18557</v>
      </c>
      <c r="R199" s="5">
        <v>300</v>
      </c>
      <c r="S199" s="26">
        <v>197.8888</v>
      </c>
      <c r="T199" s="25"/>
      <c r="U199" s="13">
        <v>20</v>
      </c>
      <c r="V199" s="13">
        <v>156.41999999999999</v>
      </c>
      <c r="W199" s="27" t="str">
        <f t="shared" si="5"/>
        <v>Просмотр</v>
      </c>
      <c r="X199" s="28" t="str">
        <f>IF(E199="AIRLINE",CONCATENATE("https://carville.ru/",C199),IF(E199="TRIALLI",CONCATENATE("https://carville.ru/",C199),IF(E199="LUZAR",CONCATENATE("https://carville.ru/",C199),IF(E199="STARTVOLT",CONCATENATE("https://carville.ru/",C199),IF(E199="Carville Racing",CONCATENATE("https://carville.ru//",C199),"https://carville.ru")))))</f>
        <v>https://carville.ru/AFSP263</v>
      </c>
      <c r="Y199" s="4"/>
      <c r="Z199" s="1"/>
      <c r="AA199" s="1"/>
      <c r="AB199" s="1"/>
      <c r="AC199" s="1"/>
      <c r="AD199" s="1"/>
      <c r="AE199" s="1"/>
    </row>
    <row r="200" spans="1:31" s="19" customFormat="1" ht="12.75" customHeight="1" x14ac:dyDescent="0.2">
      <c r="A200" s="21">
        <v>101</v>
      </c>
      <c r="B200" s="20" t="s">
        <v>126</v>
      </c>
      <c r="C200" s="20" t="s">
        <v>4584</v>
      </c>
      <c r="D200" s="20" t="s">
        <v>8942</v>
      </c>
      <c r="E200" s="22" t="s">
        <v>9891</v>
      </c>
      <c r="F200" s="5">
        <v>8</v>
      </c>
      <c r="G200" s="39" t="s">
        <v>9992</v>
      </c>
      <c r="H200" s="37" t="s">
        <v>14434</v>
      </c>
      <c r="I200" s="29">
        <v>25589</v>
      </c>
      <c r="J200" s="31" t="s">
        <v>18536</v>
      </c>
      <c r="K200" s="31" t="s">
        <v>18543</v>
      </c>
      <c r="L200" s="30">
        <v>150</v>
      </c>
      <c r="M200" s="5">
        <v>40</v>
      </c>
      <c r="N200" s="5">
        <v>40</v>
      </c>
      <c r="O200" s="5">
        <f t="shared" si="4"/>
        <v>2.4000000000000001E-4</v>
      </c>
      <c r="P200" s="5">
        <v>0.13800000000000001</v>
      </c>
      <c r="Q200" s="35" t="s">
        <v>18557</v>
      </c>
      <c r="R200" s="5">
        <v>220</v>
      </c>
      <c r="S200" s="26">
        <v>144.2062</v>
      </c>
      <c r="T200" s="25"/>
      <c r="U200" s="13">
        <v>20</v>
      </c>
      <c r="V200" s="13">
        <v>114.54</v>
      </c>
      <c r="W200" s="27" t="str">
        <f t="shared" si="5"/>
        <v>Просмотр</v>
      </c>
      <c r="X200" s="28" t="str">
        <f>IF(E200="AIRLINE",CONCATENATE("https://carville.ru/",C200),IF(E200="TRIALLI",CONCATENATE("https://carville.ru/",C200),IF(E200="LUZAR",CONCATENATE("https://carville.ru/",C200),IF(E200="STARTVOLT",CONCATENATE("https://carville.ru/",C200),IF(E200="Carville Racing",CONCATENATE("https://carville.ru//",C200),"https://carville.ru")))))</f>
        <v>https://carville.ru/AFSP167</v>
      </c>
      <c r="Y200" s="4"/>
      <c r="Z200" s="1"/>
      <c r="AA200" s="1"/>
      <c r="AB200" s="1"/>
      <c r="AC200" s="1"/>
      <c r="AD200" s="1"/>
      <c r="AE200" s="1"/>
    </row>
    <row r="201" spans="1:31" s="19" customFormat="1" ht="12.75" customHeight="1" x14ac:dyDescent="0.2">
      <c r="A201" s="21">
        <v>102</v>
      </c>
      <c r="B201" s="20" t="s">
        <v>127</v>
      </c>
      <c r="C201" s="20" t="s">
        <v>4585</v>
      </c>
      <c r="D201" s="20" t="s">
        <v>8942</v>
      </c>
      <c r="E201" s="22" t="s">
        <v>9891</v>
      </c>
      <c r="F201" s="5">
        <v>8</v>
      </c>
      <c r="G201" s="39" t="s">
        <v>9993</v>
      </c>
      <c r="H201" s="37" t="s">
        <v>14435</v>
      </c>
      <c r="I201" s="29">
        <v>25591</v>
      </c>
      <c r="J201" s="31" t="s">
        <v>18536</v>
      </c>
      <c r="K201" s="31" t="s">
        <v>18543</v>
      </c>
      <c r="L201" s="30">
        <v>150</v>
      </c>
      <c r="M201" s="5">
        <v>40</v>
      </c>
      <c r="N201" s="5">
        <v>40</v>
      </c>
      <c r="O201" s="5">
        <f t="shared" si="4"/>
        <v>2.4000000000000001E-4</v>
      </c>
      <c r="P201" s="5">
        <v>0.13800000000000001</v>
      </c>
      <c r="Q201" s="35" t="s">
        <v>18557</v>
      </c>
      <c r="R201" s="5">
        <v>220</v>
      </c>
      <c r="S201" s="26">
        <v>144.2062</v>
      </c>
      <c r="T201" s="25"/>
      <c r="U201" s="13">
        <v>20</v>
      </c>
      <c r="V201" s="13">
        <v>114.54</v>
      </c>
      <c r="W201" s="27" t="str">
        <f t="shared" si="5"/>
        <v>Просмотр</v>
      </c>
      <c r="X201" s="28" t="str">
        <f>IF(E201="AIRLINE",CONCATENATE("https://carville.ru/",C201),IF(E201="TRIALLI",CONCATENATE("https://carville.ru/",C201),IF(E201="LUZAR",CONCATENATE("https://carville.ru/",C201),IF(E201="STARTVOLT",CONCATENATE("https://carville.ru/",C201),IF(E201="Carville Racing",CONCATENATE("https://carville.ru//",C201),"https://carville.ru")))))</f>
        <v>https://carville.ru/AFSP169</v>
      </c>
      <c r="Y201" s="4"/>
      <c r="Z201" s="1"/>
      <c r="AA201" s="1"/>
      <c r="AB201" s="1"/>
      <c r="AC201" s="1"/>
      <c r="AD201" s="1"/>
      <c r="AE201" s="1"/>
    </row>
    <row r="202" spans="1:31" s="19" customFormat="1" ht="12.75" customHeight="1" x14ac:dyDescent="0.2">
      <c r="A202" s="21">
        <v>103</v>
      </c>
      <c r="B202" s="20" t="s">
        <v>128</v>
      </c>
      <c r="C202" s="20" t="s">
        <v>4586</v>
      </c>
      <c r="D202" s="20" t="s">
        <v>8942</v>
      </c>
      <c r="E202" s="22" t="s">
        <v>9891</v>
      </c>
      <c r="F202" s="5">
        <v>8</v>
      </c>
      <c r="G202" s="39" t="s">
        <v>9994</v>
      </c>
      <c r="H202" s="37" t="s">
        <v>14436</v>
      </c>
      <c r="I202" s="29">
        <v>25590</v>
      </c>
      <c r="J202" s="31" t="s">
        <v>18536</v>
      </c>
      <c r="K202" s="31" t="s">
        <v>18543</v>
      </c>
      <c r="L202" s="30">
        <v>150</v>
      </c>
      <c r="M202" s="5">
        <v>40</v>
      </c>
      <c r="N202" s="5">
        <v>40</v>
      </c>
      <c r="O202" s="5">
        <f t="shared" si="4"/>
        <v>2.4000000000000001E-4</v>
      </c>
      <c r="P202" s="5">
        <v>0.13800000000000001</v>
      </c>
      <c r="Q202" s="35" t="s">
        <v>18557</v>
      </c>
      <c r="R202" s="5">
        <v>220</v>
      </c>
      <c r="S202" s="26">
        <v>144.2062</v>
      </c>
      <c r="T202" s="25"/>
      <c r="U202" s="13">
        <v>20</v>
      </c>
      <c r="V202" s="13">
        <v>114.54</v>
      </c>
      <c r="W202" s="27" t="str">
        <f t="shared" si="5"/>
        <v>Просмотр</v>
      </c>
      <c r="X202" s="28" t="str">
        <f>IF(E202="AIRLINE",CONCATENATE("https://carville.ru/",C202),IF(E202="TRIALLI",CONCATENATE("https://carville.ru/",C202),IF(E202="LUZAR",CONCATENATE("https://carville.ru/",C202),IF(E202="STARTVOLT",CONCATENATE("https://carville.ru/",C202),IF(E202="Carville Racing",CONCATENATE("https://carville.ru//",C202),"https://carville.ru")))))</f>
        <v>https://carville.ru/AFSP168</v>
      </c>
      <c r="Y202" s="4"/>
      <c r="Z202" s="1"/>
      <c r="AA202" s="1"/>
      <c r="AB202" s="1"/>
      <c r="AC202" s="1"/>
      <c r="AD202" s="1"/>
      <c r="AE202" s="1"/>
    </row>
    <row r="203" spans="1:31" s="19" customFormat="1" ht="12.75" customHeight="1" x14ac:dyDescent="0.2">
      <c r="A203" s="21">
        <v>104</v>
      </c>
      <c r="B203" s="20" t="s">
        <v>129</v>
      </c>
      <c r="C203" s="20" t="s">
        <v>4587</v>
      </c>
      <c r="D203" s="20" t="s">
        <v>8942</v>
      </c>
      <c r="E203" s="22" t="s">
        <v>9891</v>
      </c>
      <c r="F203" s="5">
        <v>8</v>
      </c>
      <c r="G203" s="39" t="s">
        <v>9995</v>
      </c>
      <c r="H203" s="37" t="s">
        <v>14437</v>
      </c>
      <c r="I203" s="29">
        <v>25596</v>
      </c>
      <c r="J203" s="31" t="s">
        <v>18536</v>
      </c>
      <c r="K203" s="31" t="s">
        <v>18543</v>
      </c>
      <c r="L203" s="30">
        <v>150</v>
      </c>
      <c r="M203" s="5">
        <v>40</v>
      </c>
      <c r="N203" s="5">
        <v>40</v>
      </c>
      <c r="O203" s="5">
        <f t="shared" si="4"/>
        <v>2.4000000000000001E-4</v>
      </c>
      <c r="P203" s="5">
        <v>0.13800000000000001</v>
      </c>
      <c r="Q203" s="35" t="s">
        <v>18557</v>
      </c>
      <c r="R203" s="5">
        <v>220</v>
      </c>
      <c r="S203" s="26">
        <v>144.2062</v>
      </c>
      <c r="T203" s="25"/>
      <c r="U203" s="13">
        <v>20</v>
      </c>
      <c r="V203" s="13">
        <v>114.54</v>
      </c>
      <c r="W203" s="27" t="str">
        <f t="shared" si="5"/>
        <v>Просмотр</v>
      </c>
      <c r="X203" s="28" t="str">
        <f>IF(E203="AIRLINE",CONCATENATE("https://carville.ru/",C203),IF(E203="TRIALLI",CONCATENATE("https://carville.ru/",C203),IF(E203="LUZAR",CONCATENATE("https://carville.ru/",C203),IF(E203="STARTVOLT",CONCATENATE("https://carville.ru/",C203),IF(E203="Carville Racing",CONCATENATE("https://carville.ru//",C203),"https://carville.ru")))))</f>
        <v>https://carville.ru/AFSP174</v>
      </c>
      <c r="Y203" s="4"/>
      <c r="Z203" s="1"/>
      <c r="AA203" s="1"/>
      <c r="AB203" s="1"/>
      <c r="AC203" s="1"/>
      <c r="AD203" s="1"/>
      <c r="AE203" s="1"/>
    </row>
    <row r="204" spans="1:31" s="19" customFormat="1" ht="12.75" customHeight="1" x14ac:dyDescent="0.2">
      <c r="A204" s="21">
        <v>105</v>
      </c>
      <c r="B204" s="20" t="s">
        <v>130</v>
      </c>
      <c r="C204" s="20" t="s">
        <v>4588</v>
      </c>
      <c r="D204" s="20" t="s">
        <v>8942</v>
      </c>
      <c r="E204" s="22" t="s">
        <v>9891</v>
      </c>
      <c r="F204" s="5">
        <v>8</v>
      </c>
      <c r="G204" s="39" t="s">
        <v>9996</v>
      </c>
      <c r="H204" s="37" t="s">
        <v>14438</v>
      </c>
      <c r="I204" s="29">
        <v>25592</v>
      </c>
      <c r="J204" s="31" t="s">
        <v>18536</v>
      </c>
      <c r="K204" s="31" t="s">
        <v>18543</v>
      </c>
      <c r="L204" s="30">
        <v>150</v>
      </c>
      <c r="M204" s="5">
        <v>40</v>
      </c>
      <c r="N204" s="5">
        <v>40</v>
      </c>
      <c r="O204" s="5">
        <f t="shared" si="4"/>
        <v>2.4000000000000001E-4</v>
      </c>
      <c r="P204" s="5">
        <v>0.13800000000000001</v>
      </c>
      <c r="Q204" s="35" t="s">
        <v>18557</v>
      </c>
      <c r="R204" s="5">
        <v>220</v>
      </c>
      <c r="S204" s="26">
        <v>144.2062</v>
      </c>
      <c r="T204" s="25"/>
      <c r="U204" s="13">
        <v>20</v>
      </c>
      <c r="V204" s="13">
        <v>114.54</v>
      </c>
      <c r="W204" s="27" t="str">
        <f t="shared" si="5"/>
        <v>Просмотр</v>
      </c>
      <c r="X204" s="28" t="str">
        <f>IF(E204="AIRLINE",CONCATENATE("https://carville.ru/",C204),IF(E204="TRIALLI",CONCATENATE("https://carville.ru/",C204),IF(E204="LUZAR",CONCATENATE("https://carville.ru/",C204),IF(E204="STARTVOLT",CONCATENATE("https://carville.ru/",C204),IF(E204="Carville Racing",CONCATENATE("https://carville.ru//",C204),"https://carville.ru")))))</f>
        <v>https://carville.ru/AFSP170</v>
      </c>
      <c r="Y204" s="4"/>
      <c r="Z204" s="1"/>
      <c r="AA204" s="1"/>
      <c r="AB204" s="1"/>
      <c r="AC204" s="1"/>
      <c r="AD204" s="1"/>
      <c r="AE204" s="1"/>
    </row>
    <row r="205" spans="1:31" s="19" customFormat="1" ht="12.75" customHeight="1" x14ac:dyDescent="0.2">
      <c r="A205" s="21">
        <v>106</v>
      </c>
      <c r="B205" s="20" t="s">
        <v>131</v>
      </c>
      <c r="C205" s="20" t="s">
        <v>4589</v>
      </c>
      <c r="D205" s="20" t="s">
        <v>8942</v>
      </c>
      <c r="E205" s="22" t="s">
        <v>9891</v>
      </c>
      <c r="F205" s="5">
        <v>8</v>
      </c>
      <c r="G205" s="39" t="s">
        <v>9997</v>
      </c>
      <c r="H205" s="37" t="s">
        <v>14439</v>
      </c>
      <c r="I205" s="29">
        <v>29651</v>
      </c>
      <c r="J205" s="31" t="s">
        <v>18537</v>
      </c>
      <c r="K205" s="31" t="s">
        <v>18543</v>
      </c>
      <c r="L205" s="30">
        <v>40</v>
      </c>
      <c r="M205" s="5">
        <v>40</v>
      </c>
      <c r="N205" s="5">
        <v>150</v>
      </c>
      <c r="O205" s="5">
        <f t="shared" si="4"/>
        <v>2.4000000000000001E-4</v>
      </c>
      <c r="P205" s="5">
        <v>0.13800000000000001</v>
      </c>
      <c r="Q205" s="35" t="s">
        <v>18557</v>
      </c>
      <c r="R205" s="5">
        <v>220</v>
      </c>
      <c r="S205" s="26">
        <v>144.2062</v>
      </c>
      <c r="T205" s="25"/>
      <c r="U205" s="13">
        <v>20</v>
      </c>
      <c r="V205" s="13">
        <v>114.54</v>
      </c>
      <c r="W205" s="27" t="str">
        <f t="shared" si="5"/>
        <v>Просмотр</v>
      </c>
      <c r="X205" s="28" t="str">
        <f>IF(E205="AIRLINE",CONCATENATE("https://carville.ru/",C205),IF(E205="TRIALLI",CONCATENATE("https://carville.ru/",C205),IF(E205="LUZAR",CONCATENATE("https://carville.ru/",C205),IF(E205="STARTVOLT",CONCATENATE("https://carville.ru/",C205),IF(E205="Carville Racing",CONCATENATE("https://carville.ru//",C205),"https://carville.ru")))))</f>
        <v>https://carville.ru/AFSP282</v>
      </c>
      <c r="Y205" s="4"/>
      <c r="Z205" s="1"/>
      <c r="AA205" s="1"/>
      <c r="AB205" s="1"/>
      <c r="AC205" s="1"/>
      <c r="AD205" s="1"/>
      <c r="AE205" s="1"/>
    </row>
    <row r="206" spans="1:31" s="19" customFormat="1" ht="12.75" customHeight="1" x14ac:dyDescent="0.2">
      <c r="A206" s="21">
        <v>107</v>
      </c>
      <c r="B206" s="20" t="s">
        <v>132</v>
      </c>
      <c r="C206" s="20" t="s">
        <v>4590</v>
      </c>
      <c r="D206" s="20" t="s">
        <v>8942</v>
      </c>
      <c r="E206" s="22" t="s">
        <v>9891</v>
      </c>
      <c r="F206" s="5">
        <v>8</v>
      </c>
      <c r="G206" s="39" t="s">
        <v>9998</v>
      </c>
      <c r="H206" s="37" t="s">
        <v>14440</v>
      </c>
      <c r="I206" s="29">
        <v>25595</v>
      </c>
      <c r="J206" s="31" t="s">
        <v>18536</v>
      </c>
      <c r="K206" s="31" t="s">
        <v>18543</v>
      </c>
      <c r="L206" s="30">
        <v>150</v>
      </c>
      <c r="M206" s="5">
        <v>40</v>
      </c>
      <c r="N206" s="5">
        <v>40</v>
      </c>
      <c r="O206" s="5">
        <f t="shared" si="4"/>
        <v>2.4000000000000001E-4</v>
      </c>
      <c r="P206" s="5">
        <v>0.13800000000000001</v>
      </c>
      <c r="Q206" s="35" t="s">
        <v>18557</v>
      </c>
      <c r="R206" s="5">
        <v>220</v>
      </c>
      <c r="S206" s="26">
        <v>144.2062</v>
      </c>
      <c r="T206" s="25"/>
      <c r="U206" s="13">
        <v>20</v>
      </c>
      <c r="V206" s="13">
        <v>114.54</v>
      </c>
      <c r="W206" s="27" t="str">
        <f t="shared" si="5"/>
        <v>Просмотр</v>
      </c>
      <c r="X206" s="28" t="str">
        <f>IF(E206="AIRLINE",CONCATENATE("https://carville.ru/",C206),IF(E206="TRIALLI",CONCATENATE("https://carville.ru/",C206),IF(E206="LUZAR",CONCATENATE("https://carville.ru/",C206),IF(E206="STARTVOLT",CONCATENATE("https://carville.ru/",C206),IF(E206="Carville Racing",CONCATENATE("https://carville.ru//",C206),"https://carville.ru")))))</f>
        <v>https://carville.ru/AFSP173</v>
      </c>
      <c r="Y206" s="4"/>
      <c r="Z206" s="1"/>
      <c r="AA206" s="1"/>
      <c r="AB206" s="1"/>
      <c r="AC206" s="1"/>
      <c r="AD206" s="1"/>
      <c r="AE206" s="1"/>
    </row>
    <row r="207" spans="1:31" s="19" customFormat="1" ht="12.75" customHeight="1" x14ac:dyDescent="0.2">
      <c r="A207" s="21">
        <v>108</v>
      </c>
      <c r="B207" s="20" t="s">
        <v>133</v>
      </c>
      <c r="C207" s="20" t="s">
        <v>4591</v>
      </c>
      <c r="D207" s="20" t="s">
        <v>8942</v>
      </c>
      <c r="E207" s="22" t="s">
        <v>9891</v>
      </c>
      <c r="F207" s="5">
        <v>8</v>
      </c>
      <c r="G207" s="39" t="s">
        <v>9999</v>
      </c>
      <c r="H207" s="37" t="s">
        <v>14441</v>
      </c>
      <c r="I207" s="29">
        <v>25588</v>
      </c>
      <c r="J207" s="31" t="s">
        <v>18536</v>
      </c>
      <c r="K207" s="31" t="s">
        <v>18543</v>
      </c>
      <c r="L207" s="30">
        <v>150</v>
      </c>
      <c r="M207" s="5">
        <v>40</v>
      </c>
      <c r="N207" s="5">
        <v>40</v>
      </c>
      <c r="O207" s="5">
        <f t="shared" ref="O207:O270" si="6">(L207/1000)*(M207/1000)*(N207/1000)</f>
        <v>2.4000000000000001E-4</v>
      </c>
      <c r="P207" s="5">
        <v>0.13800000000000001</v>
      </c>
      <c r="Q207" s="35" t="s">
        <v>18557</v>
      </c>
      <c r="R207" s="5">
        <v>220</v>
      </c>
      <c r="S207" s="26">
        <v>144.2062</v>
      </c>
      <c r="T207" s="25"/>
      <c r="U207" s="13">
        <v>20</v>
      </c>
      <c r="V207" s="13">
        <v>114.54</v>
      </c>
      <c r="W207" s="27" t="str">
        <f t="shared" ref="W207:W270" si="7">HYPERLINK(X207,"Просмотр")</f>
        <v>Просмотр</v>
      </c>
      <c r="X207" s="28" t="str">
        <f>IF(E207="AIRLINE",CONCATENATE("https://carville.ru/",C207),IF(E207="TRIALLI",CONCATENATE("https://carville.ru/",C207),IF(E207="LUZAR",CONCATENATE("https://carville.ru/",C207),IF(E207="STARTVOLT",CONCATENATE("https://carville.ru/",C207),IF(E207="Carville Racing",CONCATENATE("https://carville.ru//",C207),"https://carville.ru")))))</f>
        <v>https://carville.ru/AFSP166</v>
      </c>
      <c r="Y207" s="4"/>
      <c r="Z207" s="1"/>
      <c r="AA207" s="1"/>
      <c r="AB207" s="1"/>
      <c r="AC207" s="1"/>
      <c r="AD207" s="1"/>
      <c r="AE207" s="1"/>
    </row>
    <row r="208" spans="1:31" s="19" customFormat="1" ht="12.75" customHeight="1" x14ac:dyDescent="0.2">
      <c r="A208" s="21">
        <v>109</v>
      </c>
      <c r="B208" s="20" t="s">
        <v>134</v>
      </c>
      <c r="C208" s="20" t="s">
        <v>4592</v>
      </c>
      <c r="D208" s="20" t="s">
        <v>8942</v>
      </c>
      <c r="E208" s="22" t="s">
        <v>9891</v>
      </c>
      <c r="F208" s="5">
        <v>8</v>
      </c>
      <c r="G208" s="39" t="s">
        <v>10000</v>
      </c>
      <c r="H208" s="37" t="s">
        <v>14442</v>
      </c>
      <c r="I208" s="29">
        <v>29654</v>
      </c>
      <c r="J208" s="31" t="s">
        <v>18539</v>
      </c>
      <c r="K208" s="31" t="s">
        <v>18543</v>
      </c>
      <c r="L208" s="30">
        <v>40</v>
      </c>
      <c r="M208" s="5">
        <v>40</v>
      </c>
      <c r="N208" s="5">
        <v>150</v>
      </c>
      <c r="O208" s="5">
        <f t="shared" si="6"/>
        <v>2.4000000000000001E-4</v>
      </c>
      <c r="P208" s="5">
        <v>0.13800000000000001</v>
      </c>
      <c r="Q208" s="35" t="s">
        <v>18557</v>
      </c>
      <c r="R208" s="5">
        <v>220</v>
      </c>
      <c r="S208" s="26">
        <v>144.2062</v>
      </c>
      <c r="T208" s="25"/>
      <c r="U208" s="13">
        <v>20</v>
      </c>
      <c r="V208" s="13">
        <v>114.54</v>
      </c>
      <c r="W208" s="27" t="str">
        <f t="shared" si="7"/>
        <v>Просмотр</v>
      </c>
      <c r="X208" s="28" t="str">
        <f>IF(E208="AIRLINE",CONCATENATE("https://carville.ru/",C208),IF(E208="TRIALLI",CONCATENATE("https://carville.ru/",C208),IF(E208="LUZAR",CONCATENATE("https://carville.ru/",C208),IF(E208="STARTVOLT",CONCATENATE("https://carville.ru/",C208),IF(E208="Carville Racing",CONCATENATE("https://carville.ru//",C208),"https://carville.ru")))))</f>
        <v>https://carville.ru/AFSP285</v>
      </c>
      <c r="Y208" s="4"/>
      <c r="Z208" s="1"/>
      <c r="AA208" s="1"/>
      <c r="AB208" s="1"/>
      <c r="AC208" s="1"/>
      <c r="AD208" s="1"/>
      <c r="AE208" s="1"/>
    </row>
    <row r="209" spans="1:31" s="19" customFormat="1" ht="12.75" customHeight="1" x14ac:dyDescent="0.2">
      <c r="A209" s="21">
        <v>110</v>
      </c>
      <c r="B209" s="20" t="s">
        <v>135</v>
      </c>
      <c r="C209" s="20" t="s">
        <v>4593</v>
      </c>
      <c r="D209" s="20" t="s">
        <v>8942</v>
      </c>
      <c r="E209" s="22" t="s">
        <v>9891</v>
      </c>
      <c r="F209" s="5">
        <v>12</v>
      </c>
      <c r="G209" s="39" t="s">
        <v>10001</v>
      </c>
      <c r="H209" s="37" t="s">
        <v>14443</v>
      </c>
      <c r="I209" s="29">
        <v>29653</v>
      </c>
      <c r="J209" s="31" t="s">
        <v>18537</v>
      </c>
      <c r="K209" s="31" t="s">
        <v>18543</v>
      </c>
      <c r="L209" s="30">
        <v>40</v>
      </c>
      <c r="M209" s="5">
        <v>40</v>
      </c>
      <c r="N209" s="5">
        <v>150</v>
      </c>
      <c r="O209" s="5">
        <f t="shared" si="6"/>
        <v>2.4000000000000001E-4</v>
      </c>
      <c r="P209" s="5">
        <v>0.12</v>
      </c>
      <c r="Q209" s="35" t="s">
        <v>18557</v>
      </c>
      <c r="R209" s="5">
        <v>220</v>
      </c>
      <c r="S209" s="26">
        <v>144.2062</v>
      </c>
      <c r="T209" s="25"/>
      <c r="U209" s="13">
        <v>20</v>
      </c>
      <c r="V209" s="13">
        <v>114.54</v>
      </c>
      <c r="W209" s="27" t="str">
        <f t="shared" si="7"/>
        <v>Просмотр</v>
      </c>
      <c r="X209" s="28" t="str">
        <f>IF(E209="AIRLINE",CONCATENATE("https://carville.ru/",C209),IF(E209="TRIALLI",CONCATENATE("https://carville.ru/",C209),IF(E209="LUZAR",CONCATENATE("https://carville.ru/",C209),IF(E209="STARTVOLT",CONCATENATE("https://carville.ru/",C209),IF(E209="Carville Racing",CONCATENATE("https://carville.ru//",C209),"https://carville.ru")))))</f>
        <v>https://carville.ru/AFSP284</v>
      </c>
      <c r="Y209" s="4"/>
      <c r="Z209" s="1"/>
      <c r="AA209" s="1"/>
      <c r="AB209" s="1"/>
      <c r="AC209" s="1"/>
      <c r="AD209" s="1"/>
      <c r="AE209" s="1"/>
    </row>
    <row r="210" spans="1:31" s="19" customFormat="1" ht="12.75" customHeight="1" x14ac:dyDescent="0.2">
      <c r="A210" s="21">
        <v>111</v>
      </c>
      <c r="B210" s="20" t="s">
        <v>136</v>
      </c>
      <c r="C210" s="20" t="s">
        <v>4594</v>
      </c>
      <c r="D210" s="20" t="s">
        <v>8942</v>
      </c>
      <c r="E210" s="22" t="s">
        <v>9891</v>
      </c>
      <c r="F210" s="5">
        <v>8</v>
      </c>
      <c r="G210" s="39" t="s">
        <v>10002</v>
      </c>
      <c r="H210" s="37" t="s">
        <v>14444</v>
      </c>
      <c r="I210" s="29">
        <v>25597</v>
      </c>
      <c r="J210" s="31" t="s">
        <v>18537</v>
      </c>
      <c r="K210" s="31" t="s">
        <v>18543</v>
      </c>
      <c r="L210" s="30">
        <v>150</v>
      </c>
      <c r="M210" s="5">
        <v>40</v>
      </c>
      <c r="N210" s="5">
        <v>40</v>
      </c>
      <c r="O210" s="5">
        <f t="shared" si="6"/>
        <v>2.4000000000000001E-4</v>
      </c>
      <c r="P210" s="5">
        <v>0.13800000000000001</v>
      </c>
      <c r="Q210" s="35" t="s">
        <v>18557</v>
      </c>
      <c r="R210" s="5">
        <v>220</v>
      </c>
      <c r="S210" s="26">
        <v>144.2062</v>
      </c>
      <c r="T210" s="25"/>
      <c r="U210" s="13">
        <v>20</v>
      </c>
      <c r="V210" s="13">
        <v>114.54</v>
      </c>
      <c r="W210" s="27" t="str">
        <f t="shared" si="7"/>
        <v>Просмотр</v>
      </c>
      <c r="X210" s="28" t="str">
        <f>IF(E210="AIRLINE",CONCATENATE("https://carville.ru/",C210),IF(E210="TRIALLI",CONCATENATE("https://carville.ru/",C210),IF(E210="LUZAR",CONCATENATE("https://carville.ru/",C210),IF(E210="STARTVOLT",CONCATENATE("https://carville.ru/",C210),IF(E210="Carville Racing",CONCATENATE("https://carville.ru//",C210),"https://carville.ru")))))</f>
        <v>https://carville.ru/AFSP175</v>
      </c>
      <c r="Y210" s="4"/>
      <c r="Z210" s="1"/>
      <c r="AA210" s="1"/>
      <c r="AB210" s="1"/>
      <c r="AC210" s="1"/>
      <c r="AD210" s="1"/>
      <c r="AE210" s="1"/>
    </row>
    <row r="211" spans="1:31" s="19" customFormat="1" ht="12.75" customHeight="1" x14ac:dyDescent="0.2">
      <c r="A211" s="21">
        <v>112</v>
      </c>
      <c r="B211" s="20" t="s">
        <v>137</v>
      </c>
      <c r="C211" s="20" t="s">
        <v>4595</v>
      </c>
      <c r="D211" s="20" t="s">
        <v>8942</v>
      </c>
      <c r="E211" s="22" t="s">
        <v>9891</v>
      </c>
      <c r="F211" s="5">
        <v>8</v>
      </c>
      <c r="G211" s="39" t="s">
        <v>10003</v>
      </c>
      <c r="H211" s="37" t="s">
        <v>14445</v>
      </c>
      <c r="I211" s="29">
        <v>25594</v>
      </c>
      <c r="J211" s="31" t="s">
        <v>18537</v>
      </c>
      <c r="K211" s="31" t="s">
        <v>18543</v>
      </c>
      <c r="L211" s="30">
        <v>150</v>
      </c>
      <c r="M211" s="5">
        <v>40</v>
      </c>
      <c r="N211" s="5">
        <v>40</v>
      </c>
      <c r="O211" s="5">
        <f t="shared" si="6"/>
        <v>2.4000000000000001E-4</v>
      </c>
      <c r="P211" s="5">
        <v>0.13800000000000001</v>
      </c>
      <c r="Q211" s="35" t="s">
        <v>18557</v>
      </c>
      <c r="R211" s="5">
        <v>220</v>
      </c>
      <c r="S211" s="26">
        <v>144.2062</v>
      </c>
      <c r="T211" s="25"/>
      <c r="U211" s="13">
        <v>20</v>
      </c>
      <c r="V211" s="13">
        <v>114.54</v>
      </c>
      <c r="W211" s="27" t="str">
        <f t="shared" si="7"/>
        <v>Просмотр</v>
      </c>
      <c r="X211" s="28" t="str">
        <f>IF(E211="AIRLINE",CONCATENATE("https://carville.ru/",C211),IF(E211="TRIALLI",CONCATENATE("https://carville.ru/",C211),IF(E211="LUZAR",CONCATENATE("https://carville.ru/",C211),IF(E211="STARTVOLT",CONCATENATE("https://carville.ru/",C211),IF(E211="Carville Racing",CONCATENATE("https://carville.ru//",C211),"https://carville.ru")))))</f>
        <v>https://carville.ru/AFSP172</v>
      </c>
      <c r="Y211" s="4"/>
      <c r="Z211" s="1"/>
      <c r="AA211" s="1"/>
      <c r="AB211" s="1"/>
      <c r="AC211" s="1"/>
      <c r="AD211" s="1"/>
      <c r="AE211" s="1"/>
    </row>
    <row r="212" spans="1:31" s="19" customFormat="1" ht="12.75" customHeight="1" x14ac:dyDescent="0.2">
      <c r="A212" s="21">
        <v>113</v>
      </c>
      <c r="B212" s="20" t="s">
        <v>138</v>
      </c>
      <c r="C212" s="20" t="s">
        <v>4596</v>
      </c>
      <c r="D212" s="20" t="s">
        <v>8942</v>
      </c>
      <c r="E212" s="22" t="s">
        <v>9891</v>
      </c>
      <c r="F212" s="5">
        <v>12</v>
      </c>
      <c r="G212" s="39" t="s">
        <v>10004</v>
      </c>
      <c r="H212" s="37" t="s">
        <v>14446</v>
      </c>
      <c r="I212" s="29">
        <v>29652</v>
      </c>
      <c r="J212" s="31" t="s">
        <v>18539</v>
      </c>
      <c r="K212" s="31" t="s">
        <v>18543</v>
      </c>
      <c r="L212" s="30">
        <v>40</v>
      </c>
      <c r="M212" s="5">
        <v>40</v>
      </c>
      <c r="N212" s="5">
        <v>150</v>
      </c>
      <c r="O212" s="5">
        <f t="shared" si="6"/>
        <v>2.4000000000000001E-4</v>
      </c>
      <c r="P212" s="5">
        <v>0.12</v>
      </c>
      <c r="Q212" s="35" t="s">
        <v>18557</v>
      </c>
      <c r="R212" s="5">
        <v>220</v>
      </c>
      <c r="S212" s="26">
        <v>144.2062</v>
      </c>
      <c r="T212" s="25"/>
      <c r="U212" s="13">
        <v>20</v>
      </c>
      <c r="V212" s="13">
        <v>114.54</v>
      </c>
      <c r="W212" s="27" t="str">
        <f t="shared" si="7"/>
        <v>Просмотр</v>
      </c>
      <c r="X212" s="28" t="str">
        <f>IF(E212="AIRLINE",CONCATENATE("https://carville.ru/",C212),IF(E212="TRIALLI",CONCATENATE("https://carville.ru/",C212),IF(E212="LUZAR",CONCATENATE("https://carville.ru/",C212),IF(E212="STARTVOLT",CONCATENATE("https://carville.ru/",C212),IF(E212="Carville Racing",CONCATENATE("https://carville.ru//",C212),"https://carville.ru")))))</f>
        <v>https://carville.ru/AFSP283</v>
      </c>
      <c r="Y212" s="4"/>
      <c r="Z212" s="1"/>
      <c r="AA212" s="1"/>
      <c r="AB212" s="1"/>
      <c r="AC212" s="1"/>
      <c r="AD212" s="1"/>
      <c r="AE212" s="1"/>
    </row>
    <row r="213" spans="1:31" s="19" customFormat="1" ht="12.75" customHeight="1" x14ac:dyDescent="0.2">
      <c r="A213" s="21">
        <v>114</v>
      </c>
      <c r="B213" s="20" t="s">
        <v>139</v>
      </c>
      <c r="C213" s="20" t="s">
        <v>4597</v>
      </c>
      <c r="D213" s="20" t="s">
        <v>8942</v>
      </c>
      <c r="E213" s="22" t="s">
        <v>9891</v>
      </c>
      <c r="F213" s="5">
        <v>8</v>
      </c>
      <c r="G213" s="39" t="s">
        <v>10005</v>
      </c>
      <c r="H213" s="37" t="s">
        <v>14447</v>
      </c>
      <c r="I213" s="29">
        <v>25593</v>
      </c>
      <c r="J213" s="31" t="s">
        <v>18536</v>
      </c>
      <c r="K213" s="31" t="s">
        <v>18543</v>
      </c>
      <c r="L213" s="30">
        <v>150</v>
      </c>
      <c r="M213" s="5">
        <v>40</v>
      </c>
      <c r="N213" s="5">
        <v>40</v>
      </c>
      <c r="O213" s="5">
        <f t="shared" si="6"/>
        <v>2.4000000000000001E-4</v>
      </c>
      <c r="P213" s="5">
        <v>0.13800000000000001</v>
      </c>
      <c r="Q213" s="35" t="s">
        <v>18557</v>
      </c>
      <c r="R213" s="5">
        <v>220</v>
      </c>
      <c r="S213" s="26">
        <v>144.2062</v>
      </c>
      <c r="T213" s="25"/>
      <c r="U213" s="13">
        <v>20</v>
      </c>
      <c r="V213" s="13">
        <v>114.54</v>
      </c>
      <c r="W213" s="27" t="str">
        <f t="shared" si="7"/>
        <v>Просмотр</v>
      </c>
      <c r="X213" s="28" t="str">
        <f>IF(E213="AIRLINE",CONCATENATE("https://carville.ru/",C213),IF(E213="TRIALLI",CONCATENATE("https://carville.ru/",C213),IF(E213="LUZAR",CONCATENATE("https://carville.ru/",C213),IF(E213="STARTVOLT",CONCATENATE("https://carville.ru/",C213),IF(E213="Carville Racing",CONCATENATE("https://carville.ru//",C213),"https://carville.ru")))))</f>
        <v>https://carville.ru/AFSP171</v>
      </c>
      <c r="Y213" s="4"/>
      <c r="Z213" s="1"/>
      <c r="AA213" s="1"/>
      <c r="AB213" s="1"/>
      <c r="AC213" s="1"/>
      <c r="AD213" s="1"/>
      <c r="AE213" s="1"/>
    </row>
    <row r="214" spans="1:31" s="19" customFormat="1" ht="12.75" customHeight="1" x14ac:dyDescent="0.2">
      <c r="A214" s="21">
        <v>115</v>
      </c>
      <c r="B214" s="20" t="s">
        <v>140</v>
      </c>
      <c r="C214" s="20" t="s">
        <v>4598</v>
      </c>
      <c r="D214" s="20" t="s">
        <v>8942</v>
      </c>
      <c r="E214" s="22" t="s">
        <v>9891</v>
      </c>
      <c r="F214" s="5">
        <v>6</v>
      </c>
      <c r="G214" s="39" t="s">
        <v>10006</v>
      </c>
      <c r="H214" s="37" t="s">
        <v>14448</v>
      </c>
      <c r="I214" s="29">
        <v>28649</v>
      </c>
      <c r="J214" s="31" t="s">
        <v>18535</v>
      </c>
      <c r="K214" s="31" t="s">
        <v>18543</v>
      </c>
      <c r="L214" s="30">
        <v>60</v>
      </c>
      <c r="M214" s="5">
        <v>60</v>
      </c>
      <c r="N214" s="5">
        <v>190</v>
      </c>
      <c r="O214" s="5">
        <f t="shared" si="6"/>
        <v>6.8400000000000004E-4</v>
      </c>
      <c r="P214" s="5">
        <v>0.33300000000000002</v>
      </c>
      <c r="Q214" s="35" t="s">
        <v>18557</v>
      </c>
      <c r="R214" s="5">
        <v>330</v>
      </c>
      <c r="S214" s="26">
        <v>246.30840000000001</v>
      </c>
      <c r="T214" s="25"/>
      <c r="U214" s="13">
        <v>20</v>
      </c>
      <c r="V214" s="13">
        <v>195.12</v>
      </c>
      <c r="W214" s="27" t="str">
        <f t="shared" si="7"/>
        <v>Просмотр</v>
      </c>
      <c r="X214" s="28" t="str">
        <f>IF(E214="AIRLINE",CONCATENATE("https://carville.ru/",C214),IF(E214="TRIALLI",CONCATENATE("https://carville.ru/",C214),IF(E214="LUZAR",CONCATENATE("https://carville.ru/",C214),IF(E214="STARTVOLT",CONCATENATE("https://carville.ru/",C214),IF(E214="Carville Racing",CONCATENATE("https://carville.ru//",C214),"https://carville.ru")))))</f>
        <v>https://carville.ru/AFSP274</v>
      </c>
      <c r="Y214" s="4"/>
      <c r="Z214" s="1"/>
      <c r="AA214" s="1"/>
      <c r="AB214" s="1"/>
      <c r="AC214" s="1"/>
      <c r="AD214" s="1"/>
      <c r="AE214" s="1"/>
    </row>
    <row r="215" spans="1:31" s="19" customFormat="1" ht="12.75" customHeight="1" x14ac:dyDescent="0.2">
      <c r="A215" s="21">
        <v>116</v>
      </c>
      <c r="B215" s="20" t="s">
        <v>141</v>
      </c>
      <c r="C215" s="20" t="s">
        <v>4599</v>
      </c>
      <c r="D215" s="20" t="s">
        <v>8942</v>
      </c>
      <c r="E215" s="22" t="s">
        <v>9891</v>
      </c>
      <c r="F215" s="5">
        <v>6</v>
      </c>
      <c r="G215" s="39" t="s">
        <v>10007</v>
      </c>
      <c r="H215" s="37" t="s">
        <v>14449</v>
      </c>
      <c r="I215" s="29">
        <v>28650</v>
      </c>
      <c r="J215" s="31" t="s">
        <v>18535</v>
      </c>
      <c r="K215" s="31" t="s">
        <v>18543</v>
      </c>
      <c r="L215" s="30">
        <v>60</v>
      </c>
      <c r="M215" s="5">
        <v>60</v>
      </c>
      <c r="N215" s="5">
        <v>190</v>
      </c>
      <c r="O215" s="5">
        <f t="shared" si="6"/>
        <v>6.8400000000000004E-4</v>
      </c>
      <c r="P215" s="5">
        <v>0.33300000000000002</v>
      </c>
      <c r="Q215" s="35" t="s">
        <v>18557</v>
      </c>
      <c r="R215" s="5">
        <v>330</v>
      </c>
      <c r="S215" s="26">
        <v>246.30840000000001</v>
      </c>
      <c r="T215" s="25"/>
      <c r="U215" s="13">
        <v>20</v>
      </c>
      <c r="V215" s="13">
        <v>195.12</v>
      </c>
      <c r="W215" s="27" t="str">
        <f t="shared" si="7"/>
        <v>Просмотр</v>
      </c>
      <c r="X215" s="28" t="str">
        <f>IF(E215="AIRLINE",CONCATENATE("https://carville.ru/",C215),IF(E215="TRIALLI",CONCATENATE("https://carville.ru/",C215),IF(E215="LUZAR",CONCATENATE("https://carville.ru/",C215),IF(E215="STARTVOLT",CONCATENATE("https://carville.ru/",C215),IF(E215="Carville Racing",CONCATENATE("https://carville.ru//",C215),"https://carville.ru")))))</f>
        <v>https://carville.ru/AFSP275</v>
      </c>
      <c r="Y215" s="4"/>
      <c r="Z215" s="1"/>
      <c r="AA215" s="1"/>
      <c r="AB215" s="1"/>
      <c r="AC215" s="1"/>
      <c r="AD215" s="1"/>
      <c r="AE215" s="1"/>
    </row>
    <row r="216" spans="1:31" s="19" customFormat="1" ht="12.75" customHeight="1" x14ac:dyDescent="0.2">
      <c r="A216" s="21">
        <v>117</v>
      </c>
      <c r="B216" s="20" t="s">
        <v>142</v>
      </c>
      <c r="C216" s="20" t="s">
        <v>4600</v>
      </c>
      <c r="D216" s="20" t="s">
        <v>8942</v>
      </c>
      <c r="E216" s="22" t="s">
        <v>9891</v>
      </c>
      <c r="F216" s="5">
        <v>6</v>
      </c>
      <c r="G216" s="39" t="s">
        <v>10008</v>
      </c>
      <c r="H216" s="37" t="s">
        <v>14450</v>
      </c>
      <c r="I216" s="29">
        <v>28651</v>
      </c>
      <c r="J216" s="31" t="s">
        <v>18535</v>
      </c>
      <c r="K216" s="31" t="s">
        <v>18543</v>
      </c>
      <c r="L216" s="30">
        <v>60</v>
      </c>
      <c r="M216" s="5">
        <v>60</v>
      </c>
      <c r="N216" s="5">
        <v>190</v>
      </c>
      <c r="O216" s="5">
        <f t="shared" si="6"/>
        <v>6.8400000000000004E-4</v>
      </c>
      <c r="P216" s="5">
        <v>0.33300000000000002</v>
      </c>
      <c r="Q216" s="35" t="s">
        <v>18557</v>
      </c>
      <c r="R216" s="5">
        <v>330</v>
      </c>
      <c r="S216" s="26">
        <v>246.30840000000001</v>
      </c>
      <c r="T216" s="25"/>
      <c r="U216" s="13">
        <v>20</v>
      </c>
      <c r="V216" s="13">
        <v>195.12</v>
      </c>
      <c r="W216" s="27" t="str">
        <f t="shared" si="7"/>
        <v>Просмотр</v>
      </c>
      <c r="X216" s="28" t="str">
        <f>IF(E216="AIRLINE",CONCATENATE("https://carville.ru/",C216),IF(E216="TRIALLI",CONCATENATE("https://carville.ru/",C216),IF(E216="LUZAR",CONCATENATE("https://carville.ru/",C216),IF(E216="STARTVOLT",CONCATENATE("https://carville.ru/",C216),IF(E216="Carville Racing",CONCATENATE("https://carville.ru//",C216),"https://carville.ru")))))</f>
        <v>https://carville.ru/AFSP276</v>
      </c>
      <c r="Y216" s="4"/>
      <c r="Z216" s="1"/>
      <c r="AA216" s="1"/>
      <c r="AB216" s="1"/>
      <c r="AC216" s="1"/>
      <c r="AD216" s="1"/>
      <c r="AE216" s="1"/>
    </row>
    <row r="217" spans="1:31" s="19" customFormat="1" ht="12.75" customHeight="1" x14ac:dyDescent="0.2">
      <c r="A217" s="21">
        <v>118</v>
      </c>
      <c r="B217" s="20" t="s">
        <v>143</v>
      </c>
      <c r="C217" s="20" t="s">
        <v>4601</v>
      </c>
      <c r="D217" s="20" t="s">
        <v>8942</v>
      </c>
      <c r="E217" s="22" t="s">
        <v>9891</v>
      </c>
      <c r="F217" s="5">
        <v>6</v>
      </c>
      <c r="G217" s="39" t="s">
        <v>10009</v>
      </c>
      <c r="H217" s="37" t="s">
        <v>14451</v>
      </c>
      <c r="I217" s="29">
        <v>28647</v>
      </c>
      <c r="J217" s="31" t="s">
        <v>18535</v>
      </c>
      <c r="K217" s="31" t="s">
        <v>18543</v>
      </c>
      <c r="L217" s="30">
        <v>60</v>
      </c>
      <c r="M217" s="5">
        <v>60</v>
      </c>
      <c r="N217" s="5">
        <v>190</v>
      </c>
      <c r="O217" s="5">
        <f t="shared" si="6"/>
        <v>6.8400000000000004E-4</v>
      </c>
      <c r="P217" s="5">
        <v>0.33300000000000002</v>
      </c>
      <c r="Q217" s="35" t="s">
        <v>18557</v>
      </c>
      <c r="R217" s="5">
        <v>330</v>
      </c>
      <c r="S217" s="26">
        <v>246.30840000000001</v>
      </c>
      <c r="T217" s="25"/>
      <c r="U217" s="13">
        <v>20</v>
      </c>
      <c r="V217" s="13">
        <v>195.12</v>
      </c>
      <c r="W217" s="27" t="str">
        <f t="shared" si="7"/>
        <v>Просмотр</v>
      </c>
      <c r="X217" s="28" t="str">
        <f>IF(E217="AIRLINE",CONCATENATE("https://carville.ru/",C217),IF(E217="TRIALLI",CONCATENATE("https://carville.ru/",C217),IF(E217="LUZAR",CONCATENATE("https://carville.ru/",C217),IF(E217="STARTVOLT",CONCATENATE("https://carville.ru/",C217),IF(E217="Carville Racing",CONCATENATE("https://carville.ru//",C217),"https://carville.ru")))))</f>
        <v>https://carville.ru/AFSP272</v>
      </c>
      <c r="Y217" s="4"/>
      <c r="Z217" s="1"/>
      <c r="AA217" s="1"/>
      <c r="AB217" s="1"/>
      <c r="AC217" s="1"/>
      <c r="AD217" s="1"/>
      <c r="AE217" s="1"/>
    </row>
    <row r="218" spans="1:31" s="19" customFormat="1" ht="12.75" customHeight="1" x14ac:dyDescent="0.2">
      <c r="A218" s="21">
        <v>119</v>
      </c>
      <c r="B218" s="20" t="s">
        <v>144</v>
      </c>
      <c r="C218" s="20" t="s">
        <v>4602</v>
      </c>
      <c r="D218" s="20" t="s">
        <v>8942</v>
      </c>
      <c r="E218" s="22" t="s">
        <v>9891</v>
      </c>
      <c r="F218" s="5">
        <v>6</v>
      </c>
      <c r="G218" s="39" t="s">
        <v>10010</v>
      </c>
      <c r="H218" s="37" t="s">
        <v>14452</v>
      </c>
      <c r="I218" s="29">
        <v>28648</v>
      </c>
      <c r="J218" s="31" t="s">
        <v>18535</v>
      </c>
      <c r="K218" s="31" t="s">
        <v>18543</v>
      </c>
      <c r="L218" s="30">
        <v>60</v>
      </c>
      <c r="M218" s="5">
        <v>60</v>
      </c>
      <c r="N218" s="5">
        <v>190</v>
      </c>
      <c r="O218" s="5">
        <f t="shared" si="6"/>
        <v>6.8400000000000004E-4</v>
      </c>
      <c r="P218" s="5">
        <v>0.33300000000000002</v>
      </c>
      <c r="Q218" s="35" t="s">
        <v>18557</v>
      </c>
      <c r="R218" s="5">
        <v>330</v>
      </c>
      <c r="S218" s="26">
        <v>246.30840000000001</v>
      </c>
      <c r="T218" s="25"/>
      <c r="U218" s="13">
        <v>20</v>
      </c>
      <c r="V218" s="13">
        <v>195.12</v>
      </c>
      <c r="W218" s="27" t="str">
        <f t="shared" si="7"/>
        <v>Просмотр</v>
      </c>
      <c r="X218" s="28" t="str">
        <f>IF(E218="AIRLINE",CONCATENATE("https://carville.ru/",C218),IF(E218="TRIALLI",CONCATENATE("https://carville.ru/",C218),IF(E218="LUZAR",CONCATENATE("https://carville.ru/",C218),IF(E218="STARTVOLT",CONCATENATE("https://carville.ru/",C218),IF(E218="Carville Racing",CONCATENATE("https://carville.ru//",C218),"https://carville.ru")))))</f>
        <v>https://carville.ru/AFSP273</v>
      </c>
      <c r="Y218" s="4"/>
      <c r="Z218" s="1"/>
      <c r="AA218" s="1"/>
      <c r="AB218" s="1"/>
      <c r="AC218" s="1"/>
      <c r="AD218" s="1"/>
      <c r="AE218" s="1"/>
    </row>
    <row r="219" spans="1:31" s="19" customFormat="1" ht="12.75" customHeight="1" x14ac:dyDescent="0.2">
      <c r="A219" s="21">
        <v>120</v>
      </c>
      <c r="B219" s="20" t="s">
        <v>145</v>
      </c>
      <c r="C219" s="20" t="s">
        <v>4603</v>
      </c>
      <c r="D219" s="20" t="s">
        <v>8942</v>
      </c>
      <c r="E219" s="22" t="s">
        <v>9891</v>
      </c>
      <c r="F219" s="5">
        <v>6</v>
      </c>
      <c r="G219" s="39" t="s">
        <v>10011</v>
      </c>
      <c r="H219" s="37" t="s">
        <v>14453</v>
      </c>
      <c r="I219" s="29">
        <v>28656</v>
      </c>
      <c r="J219" s="31" t="s">
        <v>18535</v>
      </c>
      <c r="K219" s="31" t="s">
        <v>18543</v>
      </c>
      <c r="L219" s="30">
        <v>60</v>
      </c>
      <c r="M219" s="5">
        <v>60</v>
      </c>
      <c r="N219" s="5">
        <v>190</v>
      </c>
      <c r="O219" s="5">
        <f t="shared" si="6"/>
        <v>6.8400000000000004E-4</v>
      </c>
      <c r="P219" s="5">
        <v>0.33300000000000002</v>
      </c>
      <c r="Q219" s="35" t="s">
        <v>18557</v>
      </c>
      <c r="R219" s="5">
        <v>330</v>
      </c>
      <c r="S219" s="26">
        <v>246.30840000000001</v>
      </c>
      <c r="T219" s="25"/>
      <c r="U219" s="13">
        <v>20</v>
      </c>
      <c r="V219" s="13">
        <v>195.12</v>
      </c>
      <c r="W219" s="27" t="str">
        <f t="shared" si="7"/>
        <v>Просмотр</v>
      </c>
      <c r="X219" s="28" t="str">
        <f>IF(E219="AIRLINE",CONCATENATE("https://carville.ru/",C219),IF(E219="TRIALLI",CONCATENATE("https://carville.ru/",C219),IF(E219="LUZAR",CONCATENATE("https://carville.ru/",C219),IF(E219="STARTVOLT",CONCATENATE("https://carville.ru/",C219),IF(E219="Carville Racing",CONCATENATE("https://carville.ru//",C219),"https://carville.ru")))))</f>
        <v>https://carville.ru/AFSP281</v>
      </c>
      <c r="Y219" s="4"/>
      <c r="Z219" s="1"/>
      <c r="AA219" s="1"/>
      <c r="AB219" s="1"/>
      <c r="AC219" s="1"/>
      <c r="AD219" s="1"/>
      <c r="AE219" s="1"/>
    </row>
    <row r="220" spans="1:31" s="19" customFormat="1" ht="12.75" customHeight="1" x14ac:dyDescent="0.2">
      <c r="A220" s="21">
        <v>121</v>
      </c>
      <c r="B220" s="20" t="s">
        <v>146</v>
      </c>
      <c r="C220" s="20" t="s">
        <v>4604</v>
      </c>
      <c r="D220" s="20" t="s">
        <v>8942</v>
      </c>
      <c r="E220" s="22" t="s">
        <v>9891</v>
      </c>
      <c r="F220" s="5">
        <v>6</v>
      </c>
      <c r="G220" s="39" t="s">
        <v>10012</v>
      </c>
      <c r="H220" s="37" t="s">
        <v>14454</v>
      </c>
      <c r="I220" s="29">
        <v>28653</v>
      </c>
      <c r="J220" s="31" t="s">
        <v>18535</v>
      </c>
      <c r="K220" s="31" t="s">
        <v>18543</v>
      </c>
      <c r="L220" s="30">
        <v>60</v>
      </c>
      <c r="M220" s="5">
        <v>60</v>
      </c>
      <c r="N220" s="5">
        <v>190</v>
      </c>
      <c r="O220" s="5">
        <f t="shared" si="6"/>
        <v>6.8400000000000004E-4</v>
      </c>
      <c r="P220" s="5">
        <v>0.33300000000000002</v>
      </c>
      <c r="Q220" s="35" t="s">
        <v>18557</v>
      </c>
      <c r="R220" s="5">
        <v>330</v>
      </c>
      <c r="S220" s="26">
        <v>246.30840000000001</v>
      </c>
      <c r="T220" s="25"/>
      <c r="U220" s="13">
        <v>20</v>
      </c>
      <c r="V220" s="13">
        <v>195.12</v>
      </c>
      <c r="W220" s="27" t="str">
        <f t="shared" si="7"/>
        <v>Просмотр</v>
      </c>
      <c r="X220" s="28" t="str">
        <f>IF(E220="AIRLINE",CONCATENATE("https://carville.ru/",C220),IF(E220="TRIALLI",CONCATENATE("https://carville.ru/",C220),IF(E220="LUZAR",CONCATENATE("https://carville.ru/",C220),IF(E220="STARTVOLT",CONCATENATE("https://carville.ru/",C220),IF(E220="Carville Racing",CONCATENATE("https://carville.ru//",C220),"https://carville.ru")))))</f>
        <v>https://carville.ru/AFSP278</v>
      </c>
      <c r="Y220" s="4"/>
      <c r="Z220" s="1"/>
      <c r="AA220" s="1"/>
      <c r="AB220" s="1"/>
      <c r="AC220" s="1"/>
      <c r="AD220" s="1"/>
      <c r="AE220" s="1"/>
    </row>
    <row r="221" spans="1:31" s="19" customFormat="1" ht="12.75" customHeight="1" x14ac:dyDescent="0.2">
      <c r="A221" s="21">
        <v>122</v>
      </c>
      <c r="B221" s="20" t="s">
        <v>147</v>
      </c>
      <c r="C221" s="20" t="s">
        <v>4605</v>
      </c>
      <c r="D221" s="20" t="s">
        <v>8942</v>
      </c>
      <c r="E221" s="22" t="s">
        <v>9891</v>
      </c>
      <c r="F221" s="5">
        <v>6</v>
      </c>
      <c r="G221" s="39" t="s">
        <v>10013</v>
      </c>
      <c r="H221" s="37" t="s">
        <v>14455</v>
      </c>
      <c r="I221" s="29">
        <v>28652</v>
      </c>
      <c r="J221" s="31" t="s">
        <v>18535</v>
      </c>
      <c r="K221" s="31" t="s">
        <v>18543</v>
      </c>
      <c r="L221" s="30">
        <v>60</v>
      </c>
      <c r="M221" s="5">
        <v>60</v>
      </c>
      <c r="N221" s="5">
        <v>190</v>
      </c>
      <c r="O221" s="5">
        <f t="shared" si="6"/>
        <v>6.8400000000000004E-4</v>
      </c>
      <c r="P221" s="5">
        <v>0.33300000000000002</v>
      </c>
      <c r="Q221" s="35" t="s">
        <v>18557</v>
      </c>
      <c r="R221" s="5">
        <v>330</v>
      </c>
      <c r="S221" s="26">
        <v>246.30840000000001</v>
      </c>
      <c r="T221" s="25"/>
      <c r="U221" s="13">
        <v>20</v>
      </c>
      <c r="V221" s="13">
        <v>195.12</v>
      </c>
      <c r="W221" s="27" t="str">
        <f t="shared" si="7"/>
        <v>Просмотр</v>
      </c>
      <c r="X221" s="28" t="str">
        <f>IF(E221="AIRLINE",CONCATENATE("https://carville.ru/",C221),IF(E221="TRIALLI",CONCATENATE("https://carville.ru/",C221),IF(E221="LUZAR",CONCATENATE("https://carville.ru/",C221),IF(E221="STARTVOLT",CONCATENATE("https://carville.ru/",C221),IF(E221="Carville Racing",CONCATENATE("https://carville.ru//",C221),"https://carville.ru")))))</f>
        <v>https://carville.ru/AFSP277</v>
      </c>
      <c r="Y221" s="4"/>
      <c r="Z221" s="1"/>
      <c r="AA221" s="1"/>
      <c r="AB221" s="1"/>
      <c r="AC221" s="1"/>
      <c r="AD221" s="1"/>
      <c r="AE221" s="1"/>
    </row>
    <row r="222" spans="1:31" s="19" customFormat="1" ht="12.75" customHeight="1" x14ac:dyDescent="0.2">
      <c r="A222" s="21">
        <v>123</v>
      </c>
      <c r="B222" s="20" t="s">
        <v>148</v>
      </c>
      <c r="C222" s="20" t="s">
        <v>4606</v>
      </c>
      <c r="D222" s="20" t="s">
        <v>8942</v>
      </c>
      <c r="E222" s="22" t="s">
        <v>9891</v>
      </c>
      <c r="F222" s="5">
        <v>6</v>
      </c>
      <c r="G222" s="39" t="s">
        <v>10014</v>
      </c>
      <c r="H222" s="37" t="s">
        <v>14456</v>
      </c>
      <c r="I222" s="29">
        <v>28654</v>
      </c>
      <c r="J222" s="31" t="s">
        <v>18535</v>
      </c>
      <c r="K222" s="31" t="s">
        <v>18543</v>
      </c>
      <c r="L222" s="30">
        <v>60</v>
      </c>
      <c r="M222" s="5">
        <v>60</v>
      </c>
      <c r="N222" s="5">
        <v>190</v>
      </c>
      <c r="O222" s="5">
        <f t="shared" si="6"/>
        <v>6.8400000000000004E-4</v>
      </c>
      <c r="P222" s="5">
        <v>0.33300000000000002</v>
      </c>
      <c r="Q222" s="35" t="s">
        <v>18557</v>
      </c>
      <c r="R222" s="5">
        <v>330</v>
      </c>
      <c r="S222" s="26">
        <v>246.30840000000001</v>
      </c>
      <c r="T222" s="25"/>
      <c r="U222" s="13">
        <v>20</v>
      </c>
      <c r="V222" s="13">
        <v>195.12</v>
      </c>
      <c r="W222" s="27" t="str">
        <f t="shared" si="7"/>
        <v>Просмотр</v>
      </c>
      <c r="X222" s="28" t="str">
        <f>IF(E222="AIRLINE",CONCATENATE("https://carville.ru/",C222),IF(E222="TRIALLI",CONCATENATE("https://carville.ru/",C222),IF(E222="LUZAR",CONCATENATE("https://carville.ru/",C222),IF(E222="STARTVOLT",CONCATENATE("https://carville.ru/",C222),IF(E222="Carville Racing",CONCATENATE("https://carville.ru//",C222),"https://carville.ru")))))</f>
        <v>https://carville.ru/AFSP279</v>
      </c>
      <c r="Y222" s="4"/>
      <c r="Z222" s="1"/>
      <c r="AA222" s="1"/>
      <c r="AB222" s="1"/>
      <c r="AC222" s="1"/>
      <c r="AD222" s="1"/>
      <c r="AE222" s="1"/>
    </row>
    <row r="223" spans="1:31" s="19" customFormat="1" ht="12.75" customHeight="1" x14ac:dyDescent="0.2">
      <c r="A223" s="21">
        <v>124</v>
      </c>
      <c r="B223" s="20" t="s">
        <v>149</v>
      </c>
      <c r="C223" s="20" t="s">
        <v>4607</v>
      </c>
      <c r="D223" s="20" t="s">
        <v>8942</v>
      </c>
      <c r="E223" s="22" t="s">
        <v>9891</v>
      </c>
      <c r="F223" s="5">
        <v>6</v>
      </c>
      <c r="G223" s="39" t="s">
        <v>10015</v>
      </c>
      <c r="H223" s="37" t="s">
        <v>14457</v>
      </c>
      <c r="I223" s="29">
        <v>28655</v>
      </c>
      <c r="J223" s="31" t="s">
        <v>18535</v>
      </c>
      <c r="K223" s="31" t="s">
        <v>18543</v>
      </c>
      <c r="L223" s="30">
        <v>60</v>
      </c>
      <c r="M223" s="5">
        <v>60</v>
      </c>
      <c r="N223" s="5">
        <v>190</v>
      </c>
      <c r="O223" s="5">
        <f t="shared" si="6"/>
        <v>6.8400000000000004E-4</v>
      </c>
      <c r="P223" s="5">
        <v>0.33300000000000002</v>
      </c>
      <c r="Q223" s="35" t="s">
        <v>18557</v>
      </c>
      <c r="R223" s="5">
        <v>330</v>
      </c>
      <c r="S223" s="26">
        <v>246.30840000000001</v>
      </c>
      <c r="T223" s="25"/>
      <c r="U223" s="13">
        <v>20</v>
      </c>
      <c r="V223" s="13">
        <v>195.12</v>
      </c>
      <c r="W223" s="27" t="str">
        <f t="shared" si="7"/>
        <v>Просмотр</v>
      </c>
      <c r="X223" s="28" t="str">
        <f>IF(E223="AIRLINE",CONCATENATE("https://carville.ru/",C223),IF(E223="TRIALLI",CONCATENATE("https://carville.ru/",C223),IF(E223="LUZAR",CONCATENATE("https://carville.ru/",C223),IF(E223="STARTVOLT",CONCATENATE("https://carville.ru/",C223),IF(E223="Carville Racing",CONCATENATE("https://carville.ru//",C223),"https://carville.ru")))))</f>
        <v>https://carville.ru/AFSP280</v>
      </c>
      <c r="Y223" s="4"/>
      <c r="Z223" s="1"/>
      <c r="AA223" s="1"/>
      <c r="AB223" s="1"/>
      <c r="AC223" s="1"/>
      <c r="AD223" s="1"/>
      <c r="AE223" s="1"/>
    </row>
    <row r="224" spans="1:31" s="19" customFormat="1" ht="12.75" customHeight="1" x14ac:dyDescent="0.2">
      <c r="A224" s="21">
        <v>125</v>
      </c>
      <c r="B224" s="20" t="s">
        <v>150</v>
      </c>
      <c r="C224" s="20" t="s">
        <v>4608</v>
      </c>
      <c r="D224" s="20" t="s">
        <v>8942</v>
      </c>
      <c r="E224" s="22" t="s">
        <v>9891</v>
      </c>
      <c r="F224" s="5">
        <v>12</v>
      </c>
      <c r="G224" s="39" t="s">
        <v>10016</v>
      </c>
      <c r="H224" s="37" t="s">
        <v>14458</v>
      </c>
      <c r="I224" s="29">
        <v>23800</v>
      </c>
      <c r="J224" s="31" t="s">
        <v>18536</v>
      </c>
      <c r="K224" s="31" t="s">
        <v>18543</v>
      </c>
      <c r="L224" s="30">
        <v>65</v>
      </c>
      <c r="M224" s="5">
        <v>65</v>
      </c>
      <c r="N224" s="5">
        <v>65</v>
      </c>
      <c r="O224" s="5">
        <f t="shared" si="6"/>
        <v>2.7462500000000002E-4</v>
      </c>
      <c r="P224" s="5">
        <v>0.11</v>
      </c>
      <c r="Q224" s="35" t="s">
        <v>18557</v>
      </c>
      <c r="R224" s="5">
        <v>245</v>
      </c>
      <c r="S224" s="26">
        <v>161.0478</v>
      </c>
      <c r="T224" s="25"/>
      <c r="U224" s="13">
        <v>20</v>
      </c>
      <c r="V224" s="13">
        <v>127.98</v>
      </c>
      <c r="W224" s="27" t="str">
        <f t="shared" si="7"/>
        <v>Просмотр</v>
      </c>
      <c r="X224" s="28" t="str">
        <f>IF(E224="AIRLINE",CONCATENATE("https://carville.ru/",C224),IF(E224="TRIALLI",CONCATENATE("https://carville.ru/",C224),IF(E224="LUZAR",CONCATENATE("https://carville.ru/",C224),IF(E224="STARTVOLT",CONCATENATE("https://carville.ru/",C224),IF(E224="Carville Racing",CONCATENATE("https://carville.ru//",C224),"https://carville.ru")))))</f>
        <v>https://carville.ru/AFBA100</v>
      </c>
      <c r="Y224" s="4"/>
      <c r="Z224" s="1"/>
      <c r="AA224" s="1"/>
      <c r="AB224" s="1"/>
      <c r="AC224" s="1"/>
      <c r="AD224" s="1"/>
      <c r="AE224" s="1"/>
    </row>
    <row r="225" spans="1:31" s="19" customFormat="1" ht="12.75" customHeight="1" x14ac:dyDescent="0.2">
      <c r="A225" s="21">
        <v>126</v>
      </c>
      <c r="B225" s="20" t="s">
        <v>151</v>
      </c>
      <c r="C225" s="20" t="s">
        <v>4609</v>
      </c>
      <c r="D225" s="20" t="s">
        <v>8942</v>
      </c>
      <c r="E225" s="22" t="s">
        <v>9891</v>
      </c>
      <c r="F225" s="5">
        <v>12</v>
      </c>
      <c r="G225" s="39" t="s">
        <v>10017</v>
      </c>
      <c r="H225" s="37" t="s">
        <v>14459</v>
      </c>
      <c r="I225" s="29">
        <v>23796</v>
      </c>
      <c r="J225" s="31" t="s">
        <v>18536</v>
      </c>
      <c r="K225" s="31" t="s">
        <v>18543</v>
      </c>
      <c r="L225" s="30">
        <v>65</v>
      </c>
      <c r="M225" s="5">
        <v>65</v>
      </c>
      <c r="N225" s="5">
        <v>65</v>
      </c>
      <c r="O225" s="5">
        <f t="shared" si="6"/>
        <v>2.7462500000000002E-4</v>
      </c>
      <c r="P225" s="5">
        <v>0.11</v>
      </c>
      <c r="Q225" s="35" t="s">
        <v>18557</v>
      </c>
      <c r="R225" s="5">
        <v>245</v>
      </c>
      <c r="S225" s="26">
        <v>161.0478</v>
      </c>
      <c r="T225" s="25"/>
      <c r="U225" s="13">
        <v>20</v>
      </c>
      <c r="V225" s="13">
        <v>127.98</v>
      </c>
      <c r="W225" s="27" t="str">
        <f t="shared" si="7"/>
        <v>Просмотр</v>
      </c>
      <c r="X225" s="28" t="str">
        <f>IF(E225="AIRLINE",CONCATENATE("https://carville.ru/",C225),IF(E225="TRIALLI",CONCATENATE("https://carville.ru/",C225),IF(E225="LUZAR",CONCATENATE("https://carville.ru/",C225),IF(E225="STARTVOLT",CONCATENATE("https://carville.ru/",C225),IF(E225="Carville Racing",CONCATENATE("https://carville.ru//",C225),"https://carville.ru")))))</f>
        <v>https://carville.ru/AFBA096</v>
      </c>
      <c r="Y225" s="4"/>
      <c r="Z225" s="1"/>
      <c r="AA225" s="1"/>
      <c r="AB225" s="1"/>
      <c r="AC225" s="1"/>
      <c r="AD225" s="1"/>
      <c r="AE225" s="1"/>
    </row>
    <row r="226" spans="1:31" s="19" customFormat="1" ht="12.75" customHeight="1" x14ac:dyDescent="0.2">
      <c r="A226" s="21">
        <v>127</v>
      </c>
      <c r="B226" s="20" t="s">
        <v>152</v>
      </c>
      <c r="C226" s="20" t="s">
        <v>4610</v>
      </c>
      <c r="D226" s="20" t="s">
        <v>8942</v>
      </c>
      <c r="E226" s="22" t="s">
        <v>9891</v>
      </c>
      <c r="F226" s="5">
        <v>12</v>
      </c>
      <c r="G226" s="39" t="s">
        <v>10018</v>
      </c>
      <c r="H226" s="37" t="s">
        <v>14460</v>
      </c>
      <c r="I226" s="29">
        <v>23801</v>
      </c>
      <c r="J226" s="31" t="s">
        <v>18536</v>
      </c>
      <c r="K226" s="31" t="s">
        <v>18543</v>
      </c>
      <c r="L226" s="30">
        <v>65</v>
      </c>
      <c r="M226" s="5">
        <v>65</v>
      </c>
      <c r="N226" s="5">
        <v>65</v>
      </c>
      <c r="O226" s="5">
        <f t="shared" si="6"/>
        <v>2.7462500000000002E-4</v>
      </c>
      <c r="P226" s="5">
        <v>0.11</v>
      </c>
      <c r="Q226" s="35" t="s">
        <v>18557</v>
      </c>
      <c r="R226" s="5">
        <v>245</v>
      </c>
      <c r="S226" s="26">
        <v>161.0478</v>
      </c>
      <c r="T226" s="25"/>
      <c r="U226" s="13">
        <v>20</v>
      </c>
      <c r="V226" s="13">
        <v>127.98</v>
      </c>
      <c r="W226" s="27" t="str">
        <f t="shared" si="7"/>
        <v>Просмотр</v>
      </c>
      <c r="X226" s="28" t="str">
        <f>IF(E226="AIRLINE",CONCATENATE("https://carville.ru/",C226),IF(E226="TRIALLI",CONCATENATE("https://carville.ru/",C226),IF(E226="LUZAR",CONCATENATE("https://carville.ru/",C226),IF(E226="STARTVOLT",CONCATENATE("https://carville.ru/",C226),IF(E226="Carville Racing",CONCATENATE("https://carville.ru//",C226),"https://carville.ru")))))</f>
        <v>https://carville.ru/AFBA101</v>
      </c>
      <c r="Y226" s="4"/>
      <c r="Z226" s="1"/>
      <c r="AA226" s="1"/>
      <c r="AB226" s="1"/>
      <c r="AC226" s="1"/>
      <c r="AD226" s="1"/>
      <c r="AE226" s="1"/>
    </row>
    <row r="227" spans="1:31" s="19" customFormat="1" ht="12.75" customHeight="1" x14ac:dyDescent="0.2">
      <c r="A227" s="21">
        <v>128</v>
      </c>
      <c r="B227" s="20" t="s">
        <v>153</v>
      </c>
      <c r="C227" s="20" t="s">
        <v>4611</v>
      </c>
      <c r="D227" s="20" t="s">
        <v>8942</v>
      </c>
      <c r="E227" s="22" t="s">
        <v>9891</v>
      </c>
      <c r="F227" s="5">
        <v>12</v>
      </c>
      <c r="G227" s="39" t="s">
        <v>10019</v>
      </c>
      <c r="H227" s="37" t="s">
        <v>14461</v>
      </c>
      <c r="I227" s="29">
        <v>23798</v>
      </c>
      <c r="J227" s="31" t="s">
        <v>18539</v>
      </c>
      <c r="K227" s="31" t="s">
        <v>18543</v>
      </c>
      <c r="L227" s="30">
        <v>65</v>
      </c>
      <c r="M227" s="5">
        <v>65</v>
      </c>
      <c r="N227" s="5">
        <v>65</v>
      </c>
      <c r="O227" s="5">
        <f t="shared" si="6"/>
        <v>2.7462500000000002E-4</v>
      </c>
      <c r="P227" s="5">
        <v>0.11</v>
      </c>
      <c r="Q227" s="35" t="s">
        <v>18557</v>
      </c>
      <c r="R227" s="5">
        <v>245</v>
      </c>
      <c r="S227" s="26">
        <v>161.0478</v>
      </c>
      <c r="T227" s="25"/>
      <c r="U227" s="13">
        <v>20</v>
      </c>
      <c r="V227" s="13">
        <v>127.98</v>
      </c>
      <c r="W227" s="27" t="str">
        <f t="shared" si="7"/>
        <v>Просмотр</v>
      </c>
      <c r="X227" s="28" t="str">
        <f>IF(E227="AIRLINE",CONCATENATE("https://carville.ru/",C227),IF(E227="TRIALLI",CONCATENATE("https://carville.ru/",C227),IF(E227="LUZAR",CONCATENATE("https://carville.ru/",C227),IF(E227="STARTVOLT",CONCATENATE("https://carville.ru/",C227),IF(E227="Carville Racing",CONCATENATE("https://carville.ru//",C227),"https://carville.ru")))))</f>
        <v>https://carville.ru/AFBA098</v>
      </c>
      <c r="Y227" s="4"/>
      <c r="Z227" s="1"/>
      <c r="AA227" s="1"/>
      <c r="AB227" s="1"/>
      <c r="AC227" s="1"/>
      <c r="AD227" s="1"/>
      <c r="AE227" s="1"/>
    </row>
    <row r="228" spans="1:31" s="19" customFormat="1" ht="12.75" customHeight="1" x14ac:dyDescent="0.2">
      <c r="A228" s="21">
        <v>129</v>
      </c>
      <c r="B228" s="20" t="s">
        <v>154</v>
      </c>
      <c r="C228" s="20" t="s">
        <v>4612</v>
      </c>
      <c r="D228" s="20" t="s">
        <v>8942</v>
      </c>
      <c r="E228" s="22" t="s">
        <v>9891</v>
      </c>
      <c r="F228" s="5">
        <v>12</v>
      </c>
      <c r="G228" s="39" t="s">
        <v>10020</v>
      </c>
      <c r="H228" s="37" t="s">
        <v>14462</v>
      </c>
      <c r="I228" s="29">
        <v>23797</v>
      </c>
      <c r="J228" s="31" t="s">
        <v>18537</v>
      </c>
      <c r="K228" s="31" t="s">
        <v>18543</v>
      </c>
      <c r="L228" s="30">
        <v>65</v>
      </c>
      <c r="M228" s="5">
        <v>65</v>
      </c>
      <c r="N228" s="5">
        <v>65</v>
      </c>
      <c r="O228" s="5">
        <f t="shared" si="6"/>
        <v>2.7462500000000002E-4</v>
      </c>
      <c r="P228" s="5">
        <v>0.11</v>
      </c>
      <c r="Q228" s="35" t="s">
        <v>18557</v>
      </c>
      <c r="R228" s="5">
        <v>245</v>
      </c>
      <c r="S228" s="26">
        <v>161.0478</v>
      </c>
      <c r="T228" s="25"/>
      <c r="U228" s="13">
        <v>20</v>
      </c>
      <c r="V228" s="13">
        <v>127.98</v>
      </c>
      <c r="W228" s="27" t="str">
        <f t="shared" si="7"/>
        <v>Просмотр</v>
      </c>
      <c r="X228" s="28" t="str">
        <f>IF(E228="AIRLINE",CONCATENATE("https://carville.ru/",C228),IF(E228="TRIALLI",CONCATENATE("https://carville.ru/",C228),IF(E228="LUZAR",CONCATENATE("https://carville.ru/",C228),IF(E228="STARTVOLT",CONCATENATE("https://carville.ru/",C228),IF(E228="Carville Racing",CONCATENATE("https://carville.ru//",C228),"https://carville.ru")))))</f>
        <v>https://carville.ru/AFBA097</v>
      </c>
      <c r="Y228" s="4"/>
      <c r="Z228" s="1"/>
      <c r="AA228" s="1"/>
      <c r="AB228" s="1"/>
      <c r="AC228" s="1"/>
      <c r="AD228" s="1"/>
      <c r="AE228" s="1"/>
    </row>
    <row r="229" spans="1:31" s="19" customFormat="1" ht="12.75" customHeight="1" x14ac:dyDescent="0.2">
      <c r="A229" s="21">
        <v>130</v>
      </c>
      <c r="B229" s="20" t="s">
        <v>155</v>
      </c>
      <c r="C229" s="20" t="s">
        <v>4613</v>
      </c>
      <c r="D229" s="20" t="s">
        <v>8942</v>
      </c>
      <c r="E229" s="22" t="s">
        <v>9891</v>
      </c>
      <c r="F229" s="5">
        <v>12</v>
      </c>
      <c r="G229" s="39" t="s">
        <v>10021</v>
      </c>
      <c r="H229" s="37" t="s">
        <v>14463</v>
      </c>
      <c r="I229" s="29">
        <v>23803</v>
      </c>
      <c r="J229" s="31" t="s">
        <v>18537</v>
      </c>
      <c r="K229" s="31" t="s">
        <v>18543</v>
      </c>
      <c r="L229" s="30">
        <v>65</v>
      </c>
      <c r="M229" s="5">
        <v>65</v>
      </c>
      <c r="N229" s="5">
        <v>65</v>
      </c>
      <c r="O229" s="5">
        <f t="shared" si="6"/>
        <v>2.7462500000000002E-4</v>
      </c>
      <c r="P229" s="5">
        <v>0.11</v>
      </c>
      <c r="Q229" s="35" t="s">
        <v>18557</v>
      </c>
      <c r="R229" s="5">
        <v>245</v>
      </c>
      <c r="S229" s="26">
        <v>161.0478</v>
      </c>
      <c r="T229" s="25"/>
      <c r="U229" s="13">
        <v>20</v>
      </c>
      <c r="V229" s="13">
        <v>127.98</v>
      </c>
      <c r="W229" s="27" t="str">
        <f t="shared" si="7"/>
        <v>Просмотр</v>
      </c>
      <c r="X229" s="28" t="str">
        <f>IF(E229="AIRLINE",CONCATENATE("https://carville.ru/",C229),IF(E229="TRIALLI",CONCATENATE("https://carville.ru/",C229),IF(E229="LUZAR",CONCATENATE("https://carville.ru/",C229),IF(E229="STARTVOLT",CONCATENATE("https://carville.ru/",C229),IF(E229="Carville Racing",CONCATENATE("https://carville.ru//",C229),"https://carville.ru")))))</f>
        <v>https://carville.ru/AFBA103</v>
      </c>
      <c r="Y229" s="4"/>
      <c r="Z229" s="1"/>
      <c r="AA229" s="1"/>
      <c r="AB229" s="1"/>
      <c r="AC229" s="1"/>
      <c r="AD229" s="1"/>
      <c r="AE229" s="1"/>
    </row>
    <row r="230" spans="1:31" s="19" customFormat="1" ht="12.75" customHeight="1" x14ac:dyDescent="0.2">
      <c r="A230" s="21">
        <v>131</v>
      </c>
      <c r="B230" s="20" t="s">
        <v>156</v>
      </c>
      <c r="C230" s="20" t="s">
        <v>4614</v>
      </c>
      <c r="D230" s="20" t="s">
        <v>8942</v>
      </c>
      <c r="E230" s="22" t="s">
        <v>9891</v>
      </c>
      <c r="F230" s="5">
        <v>12</v>
      </c>
      <c r="G230" s="39" t="s">
        <v>10022</v>
      </c>
      <c r="H230" s="37" t="s">
        <v>14464</v>
      </c>
      <c r="I230" s="29">
        <v>23804</v>
      </c>
      <c r="J230" s="31" t="s">
        <v>18537</v>
      </c>
      <c r="K230" s="31" t="s">
        <v>18543</v>
      </c>
      <c r="L230" s="30">
        <v>65</v>
      </c>
      <c r="M230" s="5">
        <v>65</v>
      </c>
      <c r="N230" s="5">
        <v>65</v>
      </c>
      <c r="O230" s="5">
        <f t="shared" si="6"/>
        <v>2.7462500000000002E-4</v>
      </c>
      <c r="P230" s="5">
        <v>0.11</v>
      </c>
      <c r="Q230" s="35" t="s">
        <v>18557</v>
      </c>
      <c r="R230" s="5">
        <v>245</v>
      </c>
      <c r="S230" s="26">
        <v>161.0478</v>
      </c>
      <c r="T230" s="25"/>
      <c r="U230" s="13">
        <v>20</v>
      </c>
      <c r="V230" s="13">
        <v>127.98</v>
      </c>
      <c r="W230" s="27" t="str">
        <f t="shared" si="7"/>
        <v>Просмотр</v>
      </c>
      <c r="X230" s="28" t="str">
        <f>IF(E230="AIRLINE",CONCATENATE("https://carville.ru/",C230),IF(E230="TRIALLI",CONCATENATE("https://carville.ru/",C230),IF(E230="LUZAR",CONCATENATE("https://carville.ru/",C230),IF(E230="STARTVOLT",CONCATENATE("https://carville.ru/",C230),IF(E230="Carville Racing",CONCATENATE("https://carville.ru//",C230),"https://carville.ru")))))</f>
        <v>https://carville.ru/AFBA104</v>
      </c>
      <c r="Y230" s="4"/>
      <c r="Z230" s="1"/>
      <c r="AA230" s="1"/>
      <c r="AB230" s="1"/>
      <c r="AC230" s="1"/>
      <c r="AD230" s="1"/>
      <c r="AE230" s="1"/>
    </row>
    <row r="231" spans="1:31" s="19" customFormat="1" ht="12.75" customHeight="1" x14ac:dyDescent="0.2">
      <c r="A231" s="21">
        <v>132</v>
      </c>
      <c r="B231" s="20" t="s">
        <v>157</v>
      </c>
      <c r="C231" s="20" t="s">
        <v>4615</v>
      </c>
      <c r="D231" s="20" t="s">
        <v>8942</v>
      </c>
      <c r="E231" s="22" t="s">
        <v>9891</v>
      </c>
      <c r="F231" s="5">
        <v>12</v>
      </c>
      <c r="G231" s="39" t="s">
        <v>10023</v>
      </c>
      <c r="H231" s="37" t="s">
        <v>14465</v>
      </c>
      <c r="I231" s="29">
        <v>23802</v>
      </c>
      <c r="J231" s="31" t="s">
        <v>18537</v>
      </c>
      <c r="K231" s="31" t="s">
        <v>18543</v>
      </c>
      <c r="L231" s="30">
        <v>65</v>
      </c>
      <c r="M231" s="5">
        <v>65</v>
      </c>
      <c r="N231" s="5">
        <v>65</v>
      </c>
      <c r="O231" s="5">
        <f t="shared" si="6"/>
        <v>2.7462500000000002E-4</v>
      </c>
      <c r="P231" s="5">
        <v>0.11</v>
      </c>
      <c r="Q231" s="35" t="s">
        <v>18557</v>
      </c>
      <c r="R231" s="5">
        <v>245</v>
      </c>
      <c r="S231" s="26">
        <v>161.0478</v>
      </c>
      <c r="T231" s="25"/>
      <c r="U231" s="13">
        <v>20</v>
      </c>
      <c r="V231" s="13">
        <v>127.98</v>
      </c>
      <c r="W231" s="27" t="str">
        <f t="shared" si="7"/>
        <v>Просмотр</v>
      </c>
      <c r="X231" s="28" t="str">
        <f>IF(E231="AIRLINE",CONCATENATE("https://carville.ru/",C231),IF(E231="TRIALLI",CONCATENATE("https://carville.ru/",C231),IF(E231="LUZAR",CONCATENATE("https://carville.ru/",C231),IF(E231="STARTVOLT",CONCATENATE("https://carville.ru/",C231),IF(E231="Carville Racing",CONCATENATE("https://carville.ru//",C231),"https://carville.ru")))))</f>
        <v>https://carville.ru/AFBA102</v>
      </c>
      <c r="Y231" s="4"/>
      <c r="Z231" s="1"/>
      <c r="AA231" s="1"/>
      <c r="AB231" s="1"/>
      <c r="AC231" s="1"/>
      <c r="AD231" s="1"/>
      <c r="AE231" s="1"/>
    </row>
    <row r="232" spans="1:31" s="19" customFormat="1" ht="12.75" customHeight="1" x14ac:dyDescent="0.2">
      <c r="A232" s="21">
        <v>133</v>
      </c>
      <c r="B232" s="20" t="s">
        <v>158</v>
      </c>
      <c r="C232" s="20" t="s">
        <v>4616</v>
      </c>
      <c r="D232" s="20" t="s">
        <v>8942</v>
      </c>
      <c r="E232" s="22" t="s">
        <v>9891</v>
      </c>
      <c r="F232" s="5">
        <v>12</v>
      </c>
      <c r="G232" s="39" t="s">
        <v>10024</v>
      </c>
      <c r="H232" s="37" t="s">
        <v>14466</v>
      </c>
      <c r="I232" s="29">
        <v>23799</v>
      </c>
      <c r="J232" s="31" t="s">
        <v>18539</v>
      </c>
      <c r="K232" s="31" t="s">
        <v>18543</v>
      </c>
      <c r="L232" s="30">
        <v>65</v>
      </c>
      <c r="M232" s="5">
        <v>65</v>
      </c>
      <c r="N232" s="5">
        <v>65</v>
      </c>
      <c r="O232" s="5">
        <f t="shared" si="6"/>
        <v>2.7462500000000002E-4</v>
      </c>
      <c r="P232" s="5">
        <v>0.11</v>
      </c>
      <c r="Q232" s="35" t="s">
        <v>18557</v>
      </c>
      <c r="R232" s="5">
        <v>245</v>
      </c>
      <c r="S232" s="26">
        <v>161.0478</v>
      </c>
      <c r="T232" s="25"/>
      <c r="U232" s="13">
        <v>20</v>
      </c>
      <c r="V232" s="13">
        <v>127.98</v>
      </c>
      <c r="W232" s="27" t="str">
        <f t="shared" si="7"/>
        <v>Просмотр</v>
      </c>
      <c r="X232" s="28" t="str">
        <f>IF(E232="AIRLINE",CONCATENATE("https://carville.ru/",C232),IF(E232="TRIALLI",CONCATENATE("https://carville.ru/",C232),IF(E232="LUZAR",CONCATENATE("https://carville.ru/",C232),IF(E232="STARTVOLT",CONCATENATE("https://carville.ru/",C232),IF(E232="Carville Racing",CONCATENATE("https://carville.ru//",C232),"https://carville.ru")))))</f>
        <v>https://carville.ru/AFBA099</v>
      </c>
      <c r="Y232" s="4"/>
      <c r="Z232" s="1"/>
      <c r="AA232" s="1"/>
      <c r="AB232" s="1"/>
      <c r="AC232" s="1"/>
      <c r="AD232" s="1"/>
      <c r="AE232" s="1"/>
    </row>
    <row r="233" spans="1:31" s="19" customFormat="1" ht="12.75" customHeight="1" x14ac:dyDescent="0.2">
      <c r="A233" s="21">
        <v>134</v>
      </c>
      <c r="B233" s="20" t="s">
        <v>159</v>
      </c>
      <c r="C233" s="20" t="s">
        <v>4617</v>
      </c>
      <c r="D233" s="20" t="s">
        <v>8942</v>
      </c>
      <c r="E233" s="22" t="s">
        <v>9891</v>
      </c>
      <c r="F233" s="5">
        <v>12</v>
      </c>
      <c r="G233" s="39" t="s">
        <v>10025</v>
      </c>
      <c r="H233" s="37" t="s">
        <v>14467</v>
      </c>
      <c r="I233" s="29">
        <v>23795</v>
      </c>
      <c r="J233" s="31" t="s">
        <v>18536</v>
      </c>
      <c r="K233" s="31" t="s">
        <v>18543</v>
      </c>
      <c r="L233" s="30">
        <v>65</v>
      </c>
      <c r="M233" s="5">
        <v>65</v>
      </c>
      <c r="N233" s="5">
        <v>65</v>
      </c>
      <c r="O233" s="5">
        <f t="shared" si="6"/>
        <v>2.7462500000000002E-4</v>
      </c>
      <c r="P233" s="5">
        <v>0.11</v>
      </c>
      <c r="Q233" s="35" t="s">
        <v>18557</v>
      </c>
      <c r="R233" s="5">
        <v>245</v>
      </c>
      <c r="S233" s="26">
        <v>161.0478</v>
      </c>
      <c r="T233" s="25"/>
      <c r="U233" s="13">
        <v>20</v>
      </c>
      <c r="V233" s="13">
        <v>127.98</v>
      </c>
      <c r="W233" s="27" t="str">
        <f t="shared" si="7"/>
        <v>Просмотр</v>
      </c>
      <c r="X233" s="28" t="str">
        <f>IF(E233="AIRLINE",CONCATENATE("https://carville.ru/",C233),IF(E233="TRIALLI",CONCATENATE("https://carville.ru/",C233),IF(E233="LUZAR",CONCATENATE("https://carville.ru/",C233),IF(E233="STARTVOLT",CONCATENATE("https://carville.ru/",C233),IF(E233="Carville Racing",CONCATENATE("https://carville.ru//",C233),"https://carville.ru")))))</f>
        <v>https://carville.ru/AFBA095</v>
      </c>
      <c r="Y233" s="4"/>
      <c r="Z233" s="1"/>
      <c r="AA233" s="1"/>
      <c r="AB233" s="1"/>
      <c r="AC233" s="1"/>
      <c r="AD233" s="1"/>
      <c r="AE233" s="1"/>
    </row>
    <row r="234" spans="1:31" s="19" customFormat="1" ht="12.75" customHeight="1" x14ac:dyDescent="0.2">
      <c r="A234" s="21">
        <v>135</v>
      </c>
      <c r="B234" s="20" t="s">
        <v>160</v>
      </c>
      <c r="C234" s="20" t="s">
        <v>4618</v>
      </c>
      <c r="D234" s="20" t="s">
        <v>8942</v>
      </c>
      <c r="E234" s="22" t="s">
        <v>9891</v>
      </c>
      <c r="F234" s="5">
        <v>10</v>
      </c>
      <c r="G234" s="39" t="s">
        <v>10026</v>
      </c>
      <c r="H234" s="37" t="s">
        <v>14468</v>
      </c>
      <c r="I234" s="29">
        <v>25829</v>
      </c>
      <c r="J234" s="31" t="s">
        <v>18536</v>
      </c>
      <c r="K234" s="31" t="s">
        <v>18543</v>
      </c>
      <c r="L234" s="30">
        <v>193</v>
      </c>
      <c r="M234" s="5">
        <v>35</v>
      </c>
      <c r="N234" s="5">
        <v>113</v>
      </c>
      <c r="O234" s="5">
        <f t="shared" si="6"/>
        <v>7.6331500000000009E-4</v>
      </c>
      <c r="P234" s="5">
        <v>7.8E-2</v>
      </c>
      <c r="Q234" s="35" t="s">
        <v>18557</v>
      </c>
      <c r="R234" s="5">
        <v>295</v>
      </c>
      <c r="S234" s="26">
        <v>192.6258</v>
      </c>
      <c r="T234" s="25"/>
      <c r="U234" s="13">
        <v>20</v>
      </c>
      <c r="V234" s="13">
        <v>152.46</v>
      </c>
      <c r="W234" s="27" t="str">
        <f t="shared" si="7"/>
        <v>Просмотр</v>
      </c>
      <c r="X234" s="28" t="str">
        <f>IF(E234="AIRLINE",CONCATENATE("https://carville.ru/",C234),IF(E234="TRIALLI",CONCATENATE("https://carville.ru/",C234),IF(E234="LUZAR",CONCATENATE("https://carville.ru/",C234),IF(E234="STARTVOLT",CONCATENATE("https://carville.ru/",C234),IF(E234="Carville Racing",CONCATENATE("https://carville.ru//",C234),"https://carville.ru")))))</f>
        <v>https://carville.ru/AFCO198</v>
      </c>
      <c r="Y234" s="4"/>
      <c r="Z234" s="1"/>
      <c r="AA234" s="1"/>
      <c r="AB234" s="1"/>
      <c r="AC234" s="1"/>
      <c r="AD234" s="1"/>
      <c r="AE234" s="1"/>
    </row>
    <row r="235" spans="1:31" s="19" customFormat="1" ht="12.75" customHeight="1" x14ac:dyDescent="0.2">
      <c r="A235" s="21">
        <v>136</v>
      </c>
      <c r="B235" s="20" t="s">
        <v>161</v>
      </c>
      <c r="C235" s="20" t="s">
        <v>4619</v>
      </c>
      <c r="D235" s="20" t="s">
        <v>8942</v>
      </c>
      <c r="E235" s="22" t="s">
        <v>9891</v>
      </c>
      <c r="F235" s="5">
        <v>10</v>
      </c>
      <c r="G235" s="39" t="s">
        <v>10027</v>
      </c>
      <c r="H235" s="37" t="s">
        <v>14469</v>
      </c>
      <c r="I235" s="29">
        <v>25828</v>
      </c>
      <c r="J235" s="31" t="s">
        <v>18536</v>
      </c>
      <c r="K235" s="31" t="s">
        <v>18543</v>
      </c>
      <c r="L235" s="30">
        <v>193</v>
      </c>
      <c r="M235" s="5">
        <v>35</v>
      </c>
      <c r="N235" s="5">
        <v>113</v>
      </c>
      <c r="O235" s="5">
        <f t="shared" si="6"/>
        <v>7.6331500000000009E-4</v>
      </c>
      <c r="P235" s="5">
        <v>7.8E-2</v>
      </c>
      <c r="Q235" s="35" t="s">
        <v>18557</v>
      </c>
      <c r="R235" s="5">
        <v>295</v>
      </c>
      <c r="S235" s="26">
        <v>192.6258</v>
      </c>
      <c r="T235" s="25"/>
      <c r="U235" s="13">
        <v>20</v>
      </c>
      <c r="V235" s="13">
        <v>152.46</v>
      </c>
      <c r="W235" s="27" t="str">
        <f t="shared" si="7"/>
        <v>Просмотр</v>
      </c>
      <c r="X235" s="28" t="str">
        <f>IF(E235="AIRLINE",CONCATENATE("https://carville.ru/",C235),IF(E235="TRIALLI",CONCATENATE("https://carville.ru/",C235),IF(E235="LUZAR",CONCATENATE("https://carville.ru/",C235),IF(E235="STARTVOLT",CONCATENATE("https://carville.ru/",C235),IF(E235="Carville Racing",CONCATENATE("https://carville.ru//",C235),"https://carville.ru")))))</f>
        <v>https://carville.ru/AFCO197</v>
      </c>
      <c r="Y235" s="4"/>
      <c r="Z235" s="1"/>
      <c r="AA235" s="1"/>
      <c r="AB235" s="1"/>
      <c r="AC235" s="1"/>
      <c r="AD235" s="1"/>
      <c r="AE235" s="1"/>
    </row>
    <row r="236" spans="1:31" s="19" customFormat="1" ht="12.75" customHeight="1" x14ac:dyDescent="0.2">
      <c r="A236" s="21">
        <v>137</v>
      </c>
      <c r="B236" s="20" t="s">
        <v>162</v>
      </c>
      <c r="C236" s="20" t="s">
        <v>4620</v>
      </c>
      <c r="D236" s="20" t="s">
        <v>8942</v>
      </c>
      <c r="E236" s="22" t="s">
        <v>9891</v>
      </c>
      <c r="F236" s="5">
        <v>10</v>
      </c>
      <c r="G236" s="39" t="s">
        <v>10028</v>
      </c>
      <c r="H236" s="37" t="s">
        <v>14470</v>
      </c>
      <c r="I236" s="29">
        <v>25830</v>
      </c>
      <c r="J236" s="31" t="s">
        <v>18536</v>
      </c>
      <c r="K236" s="31" t="s">
        <v>18543</v>
      </c>
      <c r="L236" s="30">
        <v>193</v>
      </c>
      <c r="M236" s="5">
        <v>35</v>
      </c>
      <c r="N236" s="5">
        <v>113</v>
      </c>
      <c r="O236" s="5">
        <f t="shared" si="6"/>
        <v>7.6331500000000009E-4</v>
      </c>
      <c r="P236" s="5">
        <v>7.8E-2</v>
      </c>
      <c r="Q236" s="35" t="s">
        <v>18557</v>
      </c>
      <c r="R236" s="5">
        <v>295</v>
      </c>
      <c r="S236" s="26">
        <v>192.6258</v>
      </c>
      <c r="T236" s="25"/>
      <c r="U236" s="13">
        <v>20</v>
      </c>
      <c r="V236" s="13">
        <v>152.46</v>
      </c>
      <c r="W236" s="27" t="str">
        <f t="shared" si="7"/>
        <v>Просмотр</v>
      </c>
      <c r="X236" s="28" t="str">
        <f>IF(E236="AIRLINE",CONCATENATE("https://carville.ru/",C236),IF(E236="TRIALLI",CONCATENATE("https://carville.ru/",C236),IF(E236="LUZAR",CONCATENATE("https://carville.ru/",C236),IF(E236="STARTVOLT",CONCATENATE("https://carville.ru/",C236),IF(E236="Carville Racing",CONCATENATE("https://carville.ru//",C236),"https://carville.ru")))))</f>
        <v>https://carville.ru/AFCO199</v>
      </c>
      <c r="Y236" s="4"/>
      <c r="Z236" s="1"/>
      <c r="AA236" s="1"/>
      <c r="AB236" s="1"/>
      <c r="AC236" s="1"/>
      <c r="AD236" s="1"/>
      <c r="AE236" s="1"/>
    </row>
    <row r="237" spans="1:31" s="19" customFormat="1" ht="12.75" customHeight="1" x14ac:dyDescent="0.2">
      <c r="A237" s="21">
        <v>138</v>
      </c>
      <c r="B237" s="20" t="s">
        <v>163</v>
      </c>
      <c r="C237" s="20" t="s">
        <v>4621</v>
      </c>
      <c r="D237" s="20" t="s">
        <v>8942</v>
      </c>
      <c r="E237" s="22" t="s">
        <v>9891</v>
      </c>
      <c r="F237" s="5">
        <v>10</v>
      </c>
      <c r="G237" s="39" t="s">
        <v>10029</v>
      </c>
      <c r="H237" s="37" t="s">
        <v>14471</v>
      </c>
      <c r="I237" s="29">
        <v>25834</v>
      </c>
      <c r="J237" s="31" t="s">
        <v>18536</v>
      </c>
      <c r="K237" s="31" t="s">
        <v>18543</v>
      </c>
      <c r="L237" s="30">
        <v>193</v>
      </c>
      <c r="M237" s="5">
        <v>35</v>
      </c>
      <c r="N237" s="5">
        <v>113</v>
      </c>
      <c r="O237" s="5">
        <f t="shared" si="6"/>
        <v>7.6331500000000009E-4</v>
      </c>
      <c r="P237" s="5">
        <v>7.8E-2</v>
      </c>
      <c r="Q237" s="35" t="s">
        <v>18557</v>
      </c>
      <c r="R237" s="5">
        <v>295</v>
      </c>
      <c r="S237" s="26">
        <v>192.6258</v>
      </c>
      <c r="T237" s="25"/>
      <c r="U237" s="13">
        <v>20</v>
      </c>
      <c r="V237" s="13">
        <v>152.46</v>
      </c>
      <c r="W237" s="27" t="str">
        <f t="shared" si="7"/>
        <v>Просмотр</v>
      </c>
      <c r="X237" s="28" t="str">
        <f>IF(E237="AIRLINE",CONCATENATE("https://carville.ru/",C237),IF(E237="TRIALLI",CONCATENATE("https://carville.ru/",C237),IF(E237="LUZAR",CONCATENATE("https://carville.ru/",C237),IF(E237="STARTVOLT",CONCATENATE("https://carville.ru/",C237),IF(E237="Carville Racing",CONCATENATE("https://carville.ru//",C237),"https://carville.ru")))))</f>
        <v>https://carville.ru/AFCO203</v>
      </c>
      <c r="Y237" s="4"/>
      <c r="Z237" s="1"/>
      <c r="AA237" s="1"/>
      <c r="AB237" s="1"/>
      <c r="AC237" s="1"/>
      <c r="AD237" s="1"/>
      <c r="AE237" s="1"/>
    </row>
    <row r="238" spans="1:31" s="19" customFormat="1" ht="12.75" customHeight="1" x14ac:dyDescent="0.2">
      <c r="A238" s="21">
        <v>139</v>
      </c>
      <c r="B238" s="20" t="s">
        <v>164</v>
      </c>
      <c r="C238" s="20" t="s">
        <v>4622</v>
      </c>
      <c r="D238" s="20" t="s">
        <v>8942</v>
      </c>
      <c r="E238" s="22" t="s">
        <v>9891</v>
      </c>
      <c r="F238" s="5">
        <v>10</v>
      </c>
      <c r="G238" s="39" t="s">
        <v>10030</v>
      </c>
      <c r="H238" s="37" t="s">
        <v>14472</v>
      </c>
      <c r="I238" s="29">
        <v>25831</v>
      </c>
      <c r="J238" s="31" t="s">
        <v>18536</v>
      </c>
      <c r="K238" s="31" t="s">
        <v>18543</v>
      </c>
      <c r="L238" s="30">
        <v>193</v>
      </c>
      <c r="M238" s="5">
        <v>35</v>
      </c>
      <c r="N238" s="5">
        <v>113</v>
      </c>
      <c r="O238" s="5">
        <f t="shared" si="6"/>
        <v>7.6331500000000009E-4</v>
      </c>
      <c r="P238" s="5">
        <v>7.8E-2</v>
      </c>
      <c r="Q238" s="35" t="s">
        <v>18557</v>
      </c>
      <c r="R238" s="5">
        <v>295</v>
      </c>
      <c r="S238" s="26">
        <v>192.6258</v>
      </c>
      <c r="T238" s="25"/>
      <c r="U238" s="13">
        <v>20</v>
      </c>
      <c r="V238" s="13">
        <v>152.46</v>
      </c>
      <c r="W238" s="27" t="str">
        <f t="shared" si="7"/>
        <v>Просмотр</v>
      </c>
      <c r="X238" s="28" t="str">
        <f>IF(E238="AIRLINE",CONCATENATE("https://carville.ru/",C238),IF(E238="TRIALLI",CONCATENATE("https://carville.ru/",C238),IF(E238="LUZAR",CONCATENATE("https://carville.ru/",C238),IF(E238="STARTVOLT",CONCATENATE("https://carville.ru/",C238),IF(E238="Carville Racing",CONCATENATE("https://carville.ru//",C238),"https://carville.ru")))))</f>
        <v>https://carville.ru/AFCO200</v>
      </c>
      <c r="Y238" s="4"/>
      <c r="Z238" s="1"/>
      <c r="AA238" s="1"/>
      <c r="AB238" s="1"/>
      <c r="AC238" s="1"/>
      <c r="AD238" s="1"/>
      <c r="AE238" s="1"/>
    </row>
    <row r="239" spans="1:31" s="19" customFormat="1" ht="12.75" customHeight="1" x14ac:dyDescent="0.2">
      <c r="A239" s="21">
        <v>140</v>
      </c>
      <c r="B239" s="20" t="s">
        <v>165</v>
      </c>
      <c r="C239" s="20" t="s">
        <v>4623</v>
      </c>
      <c r="D239" s="20" t="s">
        <v>8942</v>
      </c>
      <c r="E239" s="22" t="s">
        <v>9891</v>
      </c>
      <c r="F239" s="5">
        <v>10</v>
      </c>
      <c r="G239" s="39" t="s">
        <v>10031</v>
      </c>
      <c r="H239" s="37" t="s">
        <v>14473</v>
      </c>
      <c r="I239" s="29">
        <v>25832</v>
      </c>
      <c r="J239" s="31" t="s">
        <v>18536</v>
      </c>
      <c r="K239" s="31" t="s">
        <v>18543</v>
      </c>
      <c r="L239" s="30">
        <v>193</v>
      </c>
      <c r="M239" s="5">
        <v>35</v>
      </c>
      <c r="N239" s="5">
        <v>113</v>
      </c>
      <c r="O239" s="5">
        <f t="shared" si="6"/>
        <v>7.6331500000000009E-4</v>
      </c>
      <c r="P239" s="5">
        <v>7.8E-2</v>
      </c>
      <c r="Q239" s="35" t="s">
        <v>18557</v>
      </c>
      <c r="R239" s="5">
        <v>295</v>
      </c>
      <c r="S239" s="26">
        <v>192.6258</v>
      </c>
      <c r="T239" s="25"/>
      <c r="U239" s="13">
        <v>20</v>
      </c>
      <c r="V239" s="13">
        <v>152.46</v>
      </c>
      <c r="W239" s="27" t="str">
        <f t="shared" si="7"/>
        <v>Просмотр</v>
      </c>
      <c r="X239" s="28" t="str">
        <f>IF(E239="AIRLINE",CONCATENATE("https://carville.ru/",C239),IF(E239="TRIALLI",CONCATENATE("https://carville.ru/",C239),IF(E239="LUZAR",CONCATENATE("https://carville.ru/",C239),IF(E239="STARTVOLT",CONCATENATE("https://carville.ru/",C239),IF(E239="Carville Racing",CONCATENATE("https://carville.ru//",C239),"https://carville.ru")))))</f>
        <v>https://carville.ru/AFCO201</v>
      </c>
      <c r="Y239" s="4"/>
      <c r="Z239" s="1"/>
      <c r="AA239" s="1"/>
      <c r="AB239" s="1"/>
      <c r="AC239" s="1"/>
      <c r="AD239" s="1"/>
      <c r="AE239" s="1"/>
    </row>
    <row r="240" spans="1:31" s="19" customFormat="1" ht="12.75" customHeight="1" x14ac:dyDescent="0.2">
      <c r="A240" s="21">
        <v>141</v>
      </c>
      <c r="B240" s="20" t="s">
        <v>166</v>
      </c>
      <c r="C240" s="20" t="s">
        <v>4624</v>
      </c>
      <c r="D240" s="20" t="s">
        <v>8942</v>
      </c>
      <c r="E240" s="22" t="s">
        <v>9891</v>
      </c>
      <c r="F240" s="5">
        <v>10</v>
      </c>
      <c r="G240" s="39" t="s">
        <v>10032</v>
      </c>
      <c r="H240" s="37" t="s">
        <v>14474</v>
      </c>
      <c r="I240" s="29">
        <v>25827</v>
      </c>
      <c r="J240" s="31" t="s">
        <v>18536</v>
      </c>
      <c r="K240" s="31" t="s">
        <v>18543</v>
      </c>
      <c r="L240" s="30">
        <v>193</v>
      </c>
      <c r="M240" s="5">
        <v>35</v>
      </c>
      <c r="N240" s="5">
        <v>113</v>
      </c>
      <c r="O240" s="5">
        <f t="shared" si="6"/>
        <v>7.6331500000000009E-4</v>
      </c>
      <c r="P240" s="5">
        <v>7.8E-2</v>
      </c>
      <c r="Q240" s="35" t="s">
        <v>18557</v>
      </c>
      <c r="R240" s="5">
        <v>295</v>
      </c>
      <c r="S240" s="26">
        <v>192.6258</v>
      </c>
      <c r="T240" s="25"/>
      <c r="U240" s="13">
        <v>20</v>
      </c>
      <c r="V240" s="13">
        <v>152.46</v>
      </c>
      <c r="W240" s="27" t="str">
        <f t="shared" si="7"/>
        <v>Просмотр</v>
      </c>
      <c r="X240" s="28" t="str">
        <f>IF(E240="AIRLINE",CONCATENATE("https://carville.ru/",C240),IF(E240="TRIALLI",CONCATENATE("https://carville.ru/",C240),IF(E240="LUZAR",CONCATENATE("https://carville.ru/",C240),IF(E240="STARTVOLT",CONCATENATE("https://carville.ru/",C240),IF(E240="Carville Racing",CONCATENATE("https://carville.ru//",C240),"https://carville.ru")))))</f>
        <v>https://carville.ru/AFCO196</v>
      </c>
      <c r="Y240" s="4"/>
      <c r="Z240" s="1"/>
      <c r="AA240" s="1"/>
      <c r="AB240" s="1"/>
      <c r="AC240" s="1"/>
      <c r="AD240" s="1"/>
      <c r="AE240" s="1"/>
    </row>
    <row r="241" spans="1:31" s="19" customFormat="1" ht="12.75" customHeight="1" x14ac:dyDescent="0.2">
      <c r="A241" s="21">
        <v>142</v>
      </c>
      <c r="B241" s="20" t="s">
        <v>167</v>
      </c>
      <c r="C241" s="20" t="s">
        <v>4625</v>
      </c>
      <c r="D241" s="20" t="s">
        <v>8942</v>
      </c>
      <c r="E241" s="22" t="s">
        <v>9891</v>
      </c>
      <c r="F241" s="5">
        <v>10</v>
      </c>
      <c r="G241" s="39" t="s">
        <v>10033</v>
      </c>
      <c r="H241" s="37" t="s">
        <v>14475</v>
      </c>
      <c r="I241" s="29">
        <v>25833</v>
      </c>
      <c r="J241" s="31" t="s">
        <v>18536</v>
      </c>
      <c r="K241" s="31" t="s">
        <v>18543</v>
      </c>
      <c r="L241" s="30">
        <v>193</v>
      </c>
      <c r="M241" s="5">
        <v>35</v>
      </c>
      <c r="N241" s="5">
        <v>113</v>
      </c>
      <c r="O241" s="5">
        <f t="shared" si="6"/>
        <v>7.6331500000000009E-4</v>
      </c>
      <c r="P241" s="5">
        <v>7.8E-2</v>
      </c>
      <c r="Q241" s="35" t="s">
        <v>18557</v>
      </c>
      <c r="R241" s="5">
        <v>295</v>
      </c>
      <c r="S241" s="26">
        <v>192.6258</v>
      </c>
      <c r="T241" s="25"/>
      <c r="U241" s="13">
        <v>20</v>
      </c>
      <c r="V241" s="13">
        <v>152.46</v>
      </c>
      <c r="W241" s="27" t="str">
        <f t="shared" si="7"/>
        <v>Просмотр</v>
      </c>
      <c r="X241" s="28" t="str">
        <f>IF(E241="AIRLINE",CONCATENATE("https://carville.ru/",C241),IF(E241="TRIALLI",CONCATENATE("https://carville.ru/",C241),IF(E241="LUZAR",CONCATENATE("https://carville.ru/",C241),IF(E241="STARTVOLT",CONCATENATE("https://carville.ru/",C241),IF(E241="Carville Racing",CONCATENATE("https://carville.ru//",C241),"https://carville.ru")))))</f>
        <v>https://carville.ru/AFCO202</v>
      </c>
      <c r="Y241" s="4"/>
      <c r="Z241" s="1"/>
      <c r="AA241" s="1"/>
      <c r="AB241" s="1"/>
      <c r="AC241" s="1"/>
      <c r="AD241" s="1"/>
      <c r="AE241" s="1"/>
    </row>
    <row r="242" spans="1:31" s="19" customFormat="1" ht="12.75" customHeight="1" x14ac:dyDescent="0.2">
      <c r="A242" s="21">
        <v>143</v>
      </c>
      <c r="B242" s="20" t="s">
        <v>168</v>
      </c>
      <c r="C242" s="20" t="s">
        <v>4626</v>
      </c>
      <c r="D242" s="20" t="s">
        <v>8942</v>
      </c>
      <c r="E242" s="22" t="s">
        <v>9891</v>
      </c>
      <c r="F242" s="5">
        <v>14</v>
      </c>
      <c r="G242" s="39" t="s">
        <v>10034</v>
      </c>
      <c r="H242" s="37" t="s">
        <v>14476</v>
      </c>
      <c r="I242" s="29">
        <v>25198</v>
      </c>
      <c r="J242" s="31" t="s">
        <v>18535</v>
      </c>
      <c r="K242" s="31" t="s">
        <v>18543</v>
      </c>
      <c r="L242" s="30">
        <v>25</v>
      </c>
      <c r="M242" s="5">
        <v>110</v>
      </c>
      <c r="N242" s="5">
        <v>215</v>
      </c>
      <c r="O242" s="5">
        <f t="shared" si="6"/>
        <v>5.9125000000000009E-4</v>
      </c>
      <c r="P242" s="5">
        <v>9.7000000000000003E-2</v>
      </c>
      <c r="Q242" s="35" t="s">
        <v>18557</v>
      </c>
      <c r="R242" s="5">
        <v>170</v>
      </c>
      <c r="S242" s="26">
        <v>102.1022</v>
      </c>
      <c r="T242" s="25"/>
      <c r="U242" s="13">
        <v>20</v>
      </c>
      <c r="V242" s="13">
        <v>81.36</v>
      </c>
      <c r="W242" s="27" t="str">
        <f t="shared" si="7"/>
        <v>Просмотр</v>
      </c>
      <c r="X242" s="28" t="str">
        <f>IF(E242="AIRLINE",CONCATENATE("https://carville.ru/",C242),IF(E242="TRIALLI",CONCATENATE("https://carville.ru/",C242),IF(E242="LUZAR",CONCATENATE("https://carville.ru/",C242),IF(E242="STARTVOLT",CONCATENATE("https://carville.ru/",C242),IF(E242="Carville Racing",CONCATENATE("https://carville.ru//",C242),"https://carville.ru")))))</f>
        <v>https://carville.ru/AFME146</v>
      </c>
      <c r="Y242" s="4"/>
      <c r="Z242" s="1"/>
      <c r="AA242" s="1"/>
      <c r="AB242" s="1"/>
      <c r="AC242" s="1"/>
      <c r="AD242" s="1"/>
      <c r="AE242" s="1"/>
    </row>
    <row r="243" spans="1:31" s="19" customFormat="1" ht="12.75" customHeight="1" x14ac:dyDescent="0.2">
      <c r="A243" s="21">
        <v>144</v>
      </c>
      <c r="B243" s="20" t="s">
        <v>169</v>
      </c>
      <c r="C243" s="20" t="s">
        <v>4627</v>
      </c>
      <c r="D243" s="20" t="s">
        <v>8942</v>
      </c>
      <c r="E243" s="22" t="s">
        <v>9891</v>
      </c>
      <c r="F243" s="5">
        <v>14</v>
      </c>
      <c r="G243" s="39" t="s">
        <v>10035</v>
      </c>
      <c r="H243" s="37" t="s">
        <v>14477</v>
      </c>
      <c r="I243" s="29">
        <v>25207</v>
      </c>
      <c r="J243" s="31" t="s">
        <v>18535</v>
      </c>
      <c r="K243" s="31" t="s">
        <v>18543</v>
      </c>
      <c r="L243" s="30">
        <v>25</v>
      </c>
      <c r="M243" s="5">
        <v>110</v>
      </c>
      <c r="N243" s="5">
        <v>215</v>
      </c>
      <c r="O243" s="5">
        <f t="shared" si="6"/>
        <v>5.9125000000000009E-4</v>
      </c>
      <c r="P243" s="5">
        <v>9.7000000000000003E-2</v>
      </c>
      <c r="Q243" s="35" t="s">
        <v>18557</v>
      </c>
      <c r="R243" s="5">
        <v>170</v>
      </c>
      <c r="S243" s="26">
        <v>102.1022</v>
      </c>
      <c r="T243" s="25"/>
      <c r="U243" s="13">
        <v>20</v>
      </c>
      <c r="V243" s="13">
        <v>81.36</v>
      </c>
      <c r="W243" s="27" t="str">
        <f t="shared" si="7"/>
        <v>Просмотр</v>
      </c>
      <c r="X243" s="28" t="str">
        <f>IF(E243="AIRLINE",CONCATENATE("https://carville.ru/",C243),IF(E243="TRIALLI",CONCATENATE("https://carville.ru/",C243),IF(E243="LUZAR",CONCATENATE("https://carville.ru/",C243),IF(E243="STARTVOLT",CONCATENATE("https://carville.ru/",C243),IF(E243="Carville Racing",CONCATENATE("https://carville.ru//",C243),"https://carville.ru")))))</f>
        <v>https://carville.ru/AFME155</v>
      </c>
      <c r="Y243" s="4"/>
      <c r="Z243" s="1"/>
      <c r="AA243" s="1"/>
      <c r="AB243" s="1"/>
      <c r="AC243" s="1"/>
      <c r="AD243" s="1"/>
      <c r="AE243" s="1"/>
    </row>
    <row r="244" spans="1:31" s="19" customFormat="1" ht="12.75" customHeight="1" x14ac:dyDescent="0.2">
      <c r="A244" s="21">
        <v>145</v>
      </c>
      <c r="B244" s="20" t="s">
        <v>170</v>
      </c>
      <c r="C244" s="20" t="s">
        <v>4628</v>
      </c>
      <c r="D244" s="20" t="s">
        <v>8942</v>
      </c>
      <c r="E244" s="22" t="s">
        <v>9891</v>
      </c>
      <c r="F244" s="5">
        <v>14</v>
      </c>
      <c r="G244" s="39" t="s">
        <v>10036</v>
      </c>
      <c r="H244" s="37" t="s">
        <v>14478</v>
      </c>
      <c r="I244" s="29">
        <v>25200</v>
      </c>
      <c r="J244" s="31" t="s">
        <v>18535</v>
      </c>
      <c r="K244" s="31" t="s">
        <v>18543</v>
      </c>
      <c r="L244" s="30">
        <v>25</v>
      </c>
      <c r="M244" s="5">
        <v>110</v>
      </c>
      <c r="N244" s="5">
        <v>215</v>
      </c>
      <c r="O244" s="5">
        <f t="shared" si="6"/>
        <v>5.9125000000000009E-4</v>
      </c>
      <c r="P244" s="5">
        <v>9.7000000000000003E-2</v>
      </c>
      <c r="Q244" s="35" t="s">
        <v>18557</v>
      </c>
      <c r="R244" s="5">
        <v>170</v>
      </c>
      <c r="S244" s="26">
        <v>102.1022</v>
      </c>
      <c r="T244" s="25"/>
      <c r="U244" s="13">
        <v>20</v>
      </c>
      <c r="V244" s="13">
        <v>81.36</v>
      </c>
      <c r="W244" s="27" t="str">
        <f t="shared" si="7"/>
        <v>Просмотр</v>
      </c>
      <c r="X244" s="28" t="str">
        <f>IF(E244="AIRLINE",CONCATENATE("https://carville.ru/",C244),IF(E244="TRIALLI",CONCATENATE("https://carville.ru/",C244),IF(E244="LUZAR",CONCATENATE("https://carville.ru/",C244),IF(E244="STARTVOLT",CONCATENATE("https://carville.ru/",C244),IF(E244="Carville Racing",CONCATENATE("https://carville.ru//",C244),"https://carville.ru")))))</f>
        <v>https://carville.ru/AFME148</v>
      </c>
      <c r="Y244" s="4"/>
      <c r="Z244" s="1"/>
      <c r="AA244" s="1"/>
      <c r="AB244" s="1"/>
      <c r="AC244" s="1"/>
      <c r="AD244" s="1"/>
      <c r="AE244" s="1"/>
    </row>
    <row r="245" spans="1:31" s="19" customFormat="1" ht="12.75" customHeight="1" x14ac:dyDescent="0.2">
      <c r="A245" s="21">
        <v>146</v>
      </c>
      <c r="B245" s="20" t="s">
        <v>171</v>
      </c>
      <c r="C245" s="20" t="s">
        <v>4629</v>
      </c>
      <c r="D245" s="20" t="s">
        <v>8942</v>
      </c>
      <c r="E245" s="22" t="s">
        <v>9891</v>
      </c>
      <c r="F245" s="5">
        <v>14</v>
      </c>
      <c r="G245" s="39" t="s">
        <v>10037</v>
      </c>
      <c r="H245" s="37" t="s">
        <v>14479</v>
      </c>
      <c r="I245" s="29">
        <v>25211</v>
      </c>
      <c r="J245" s="31" t="s">
        <v>18535</v>
      </c>
      <c r="K245" s="31" t="s">
        <v>18543</v>
      </c>
      <c r="L245" s="30">
        <v>25</v>
      </c>
      <c r="M245" s="5">
        <v>110</v>
      </c>
      <c r="N245" s="5">
        <v>215</v>
      </c>
      <c r="O245" s="5">
        <f t="shared" si="6"/>
        <v>5.9125000000000009E-4</v>
      </c>
      <c r="P245" s="5">
        <v>9.7000000000000003E-2</v>
      </c>
      <c r="Q245" s="35" t="s">
        <v>18557</v>
      </c>
      <c r="R245" s="5">
        <v>170</v>
      </c>
      <c r="S245" s="26">
        <v>102.1022</v>
      </c>
      <c r="T245" s="25"/>
      <c r="U245" s="13">
        <v>20</v>
      </c>
      <c r="V245" s="13">
        <v>81.36</v>
      </c>
      <c r="W245" s="27" t="str">
        <f t="shared" si="7"/>
        <v>Просмотр</v>
      </c>
      <c r="X245" s="28" t="str">
        <f>IF(E245="AIRLINE",CONCATENATE("https://carville.ru/",C245),IF(E245="TRIALLI",CONCATENATE("https://carville.ru/",C245),IF(E245="LUZAR",CONCATENATE("https://carville.ru/",C245),IF(E245="STARTVOLT",CONCATENATE("https://carville.ru/",C245),IF(E245="Carville Racing",CONCATENATE("https://carville.ru//",C245),"https://carville.ru")))))</f>
        <v>https://carville.ru/AFME159</v>
      </c>
      <c r="Y245" s="4"/>
      <c r="Z245" s="1"/>
      <c r="AA245" s="1"/>
      <c r="AB245" s="1"/>
      <c r="AC245" s="1"/>
      <c r="AD245" s="1"/>
      <c r="AE245" s="1"/>
    </row>
    <row r="246" spans="1:31" s="19" customFormat="1" ht="12.75" customHeight="1" x14ac:dyDescent="0.2">
      <c r="A246" s="21">
        <v>147</v>
      </c>
      <c r="B246" s="20" t="s">
        <v>172</v>
      </c>
      <c r="C246" s="20" t="s">
        <v>4630</v>
      </c>
      <c r="D246" s="20" t="s">
        <v>8942</v>
      </c>
      <c r="E246" s="22" t="s">
        <v>9891</v>
      </c>
      <c r="F246" s="5">
        <v>14</v>
      </c>
      <c r="G246" s="39" t="s">
        <v>10038</v>
      </c>
      <c r="H246" s="37" t="s">
        <v>14480</v>
      </c>
      <c r="I246" s="29">
        <v>25202</v>
      </c>
      <c r="J246" s="31" t="s">
        <v>18535</v>
      </c>
      <c r="K246" s="31" t="s">
        <v>18543</v>
      </c>
      <c r="L246" s="30">
        <v>25</v>
      </c>
      <c r="M246" s="5">
        <v>110</v>
      </c>
      <c r="N246" s="5">
        <v>215</v>
      </c>
      <c r="O246" s="5">
        <f t="shared" si="6"/>
        <v>5.9125000000000009E-4</v>
      </c>
      <c r="P246" s="5">
        <v>9.7000000000000003E-2</v>
      </c>
      <c r="Q246" s="35" t="s">
        <v>18557</v>
      </c>
      <c r="R246" s="5">
        <v>170</v>
      </c>
      <c r="S246" s="26">
        <v>102.1022</v>
      </c>
      <c r="T246" s="25"/>
      <c r="U246" s="13">
        <v>20</v>
      </c>
      <c r="V246" s="13">
        <v>81.36</v>
      </c>
      <c r="W246" s="27" t="str">
        <f t="shared" si="7"/>
        <v>Просмотр</v>
      </c>
      <c r="X246" s="28" t="str">
        <f>IF(E246="AIRLINE",CONCATENATE("https://carville.ru/",C246),IF(E246="TRIALLI",CONCATENATE("https://carville.ru/",C246),IF(E246="LUZAR",CONCATENATE("https://carville.ru/",C246),IF(E246="STARTVOLT",CONCATENATE("https://carville.ru/",C246),IF(E246="Carville Racing",CONCATENATE("https://carville.ru//",C246),"https://carville.ru")))))</f>
        <v>https://carville.ru/AFME150</v>
      </c>
      <c r="Y246" s="4"/>
      <c r="Z246" s="1"/>
      <c r="AA246" s="1"/>
      <c r="AB246" s="1"/>
      <c r="AC246" s="1"/>
      <c r="AD246" s="1"/>
      <c r="AE246" s="1"/>
    </row>
    <row r="247" spans="1:31" s="19" customFormat="1" ht="12.75" customHeight="1" x14ac:dyDescent="0.2">
      <c r="A247" s="21">
        <v>148</v>
      </c>
      <c r="B247" s="20" t="s">
        <v>173</v>
      </c>
      <c r="C247" s="20" t="s">
        <v>4631</v>
      </c>
      <c r="D247" s="20" t="s">
        <v>8942</v>
      </c>
      <c r="E247" s="22" t="s">
        <v>9891</v>
      </c>
      <c r="F247" s="5">
        <v>14</v>
      </c>
      <c r="G247" s="39" t="s">
        <v>10039</v>
      </c>
      <c r="H247" s="37" t="s">
        <v>14481</v>
      </c>
      <c r="I247" s="29">
        <v>25208</v>
      </c>
      <c r="J247" s="31" t="s">
        <v>18535</v>
      </c>
      <c r="K247" s="31" t="s">
        <v>18543</v>
      </c>
      <c r="L247" s="30">
        <v>25</v>
      </c>
      <c r="M247" s="5">
        <v>110</v>
      </c>
      <c r="N247" s="5">
        <v>215</v>
      </c>
      <c r="O247" s="5">
        <f t="shared" si="6"/>
        <v>5.9125000000000009E-4</v>
      </c>
      <c r="P247" s="5">
        <v>9.7000000000000003E-2</v>
      </c>
      <c r="Q247" s="35" t="s">
        <v>18557</v>
      </c>
      <c r="R247" s="5">
        <v>170</v>
      </c>
      <c r="S247" s="26">
        <v>102.1022</v>
      </c>
      <c r="T247" s="25"/>
      <c r="U247" s="13">
        <v>20</v>
      </c>
      <c r="V247" s="13">
        <v>81.36</v>
      </c>
      <c r="W247" s="27" t="str">
        <f t="shared" si="7"/>
        <v>Просмотр</v>
      </c>
      <c r="X247" s="28" t="str">
        <f>IF(E247="AIRLINE",CONCATENATE("https://carville.ru/",C247),IF(E247="TRIALLI",CONCATENATE("https://carville.ru/",C247),IF(E247="LUZAR",CONCATENATE("https://carville.ru/",C247),IF(E247="STARTVOLT",CONCATENATE("https://carville.ru/",C247),IF(E247="Carville Racing",CONCATENATE("https://carville.ru//",C247),"https://carville.ru")))))</f>
        <v>https://carville.ru/AFME156</v>
      </c>
      <c r="Y247" s="4"/>
      <c r="Z247" s="1"/>
      <c r="AA247" s="1"/>
      <c r="AB247" s="1"/>
      <c r="AC247" s="1"/>
      <c r="AD247" s="1"/>
      <c r="AE247" s="1"/>
    </row>
    <row r="248" spans="1:31" s="19" customFormat="1" ht="12.75" customHeight="1" x14ac:dyDescent="0.2">
      <c r="A248" s="21">
        <v>149</v>
      </c>
      <c r="B248" s="20" t="s">
        <v>174</v>
      </c>
      <c r="C248" s="20" t="s">
        <v>4632</v>
      </c>
      <c r="D248" s="20" t="s">
        <v>8942</v>
      </c>
      <c r="E248" s="22" t="s">
        <v>9891</v>
      </c>
      <c r="F248" s="5">
        <v>10</v>
      </c>
      <c r="G248" s="39" t="s">
        <v>10040</v>
      </c>
      <c r="H248" s="37" t="s">
        <v>14482</v>
      </c>
      <c r="I248" s="29">
        <v>24340</v>
      </c>
      <c r="J248" s="31" t="s">
        <v>18536</v>
      </c>
      <c r="K248" s="31" t="s">
        <v>18543</v>
      </c>
      <c r="L248" s="30">
        <v>25</v>
      </c>
      <c r="M248" s="5">
        <v>80</v>
      </c>
      <c r="N248" s="5">
        <v>160</v>
      </c>
      <c r="O248" s="5">
        <f t="shared" si="6"/>
        <v>3.2000000000000003E-4</v>
      </c>
      <c r="P248" s="5">
        <v>3.5000000000000003E-2</v>
      </c>
      <c r="Q248" s="35" t="s">
        <v>18557</v>
      </c>
      <c r="R248" s="5">
        <v>170</v>
      </c>
      <c r="S248" s="26">
        <v>111.57559999999999</v>
      </c>
      <c r="T248" s="25"/>
      <c r="U248" s="13">
        <v>20</v>
      </c>
      <c r="V248" s="13">
        <v>88.5</v>
      </c>
      <c r="W248" s="27" t="str">
        <f t="shared" si="7"/>
        <v>Просмотр</v>
      </c>
      <c r="X248" s="28" t="str">
        <f>IF(E248="AIRLINE",CONCATENATE("https://carville.ru/",C248),IF(E248="TRIALLI",CONCATENATE("https://carville.ru/",C248),IF(E248="LUZAR",CONCATENATE("https://carville.ru/",C248),IF(E248="STARTVOLT",CONCATENATE("https://carville.ru/",C248),IF(E248="Carville Racing",CONCATENATE("https://carville.ru//",C248),"https://carville.ru")))))</f>
        <v>https://carville.ru/AFSH118</v>
      </c>
      <c r="Y248" s="4"/>
      <c r="Z248" s="1"/>
      <c r="AA248" s="1"/>
      <c r="AB248" s="1"/>
      <c r="AC248" s="1"/>
      <c r="AD248" s="1"/>
      <c r="AE248" s="1"/>
    </row>
    <row r="249" spans="1:31" s="19" customFormat="1" ht="12.75" customHeight="1" x14ac:dyDescent="0.2">
      <c r="A249" s="21">
        <v>150</v>
      </c>
      <c r="B249" s="20" t="s">
        <v>175</v>
      </c>
      <c r="C249" s="20" t="s">
        <v>4633</v>
      </c>
      <c r="D249" s="20" t="s">
        <v>8942</v>
      </c>
      <c r="E249" s="22" t="s">
        <v>9891</v>
      </c>
      <c r="F249" s="5">
        <v>10</v>
      </c>
      <c r="G249" s="39" t="s">
        <v>10041</v>
      </c>
      <c r="H249" s="37" t="s">
        <v>14483</v>
      </c>
      <c r="I249" s="29">
        <v>24341</v>
      </c>
      <c r="J249" s="31" t="s">
        <v>18536</v>
      </c>
      <c r="K249" s="31" t="s">
        <v>18543</v>
      </c>
      <c r="L249" s="30">
        <v>25</v>
      </c>
      <c r="M249" s="5">
        <v>80</v>
      </c>
      <c r="N249" s="5">
        <v>160</v>
      </c>
      <c r="O249" s="5">
        <f t="shared" si="6"/>
        <v>3.2000000000000003E-4</v>
      </c>
      <c r="P249" s="5">
        <v>3.5000000000000003E-2</v>
      </c>
      <c r="Q249" s="35" t="s">
        <v>18557</v>
      </c>
      <c r="R249" s="5">
        <v>170</v>
      </c>
      <c r="S249" s="26">
        <v>111.57559999999999</v>
      </c>
      <c r="T249" s="25"/>
      <c r="U249" s="13">
        <v>20</v>
      </c>
      <c r="V249" s="13">
        <v>88.5</v>
      </c>
      <c r="W249" s="27" t="str">
        <f t="shared" si="7"/>
        <v>Просмотр</v>
      </c>
      <c r="X249" s="28" t="str">
        <f>IF(E249="AIRLINE",CONCATENATE("https://carville.ru/",C249),IF(E249="TRIALLI",CONCATENATE("https://carville.ru/",C249),IF(E249="LUZAR",CONCATENATE("https://carville.ru/",C249),IF(E249="STARTVOLT",CONCATENATE("https://carville.ru/",C249),IF(E249="Carville Racing",CONCATENATE("https://carville.ru//",C249),"https://carville.ru")))))</f>
        <v>https://carville.ru/AFSH119</v>
      </c>
      <c r="Y249" s="4"/>
      <c r="Z249" s="1"/>
      <c r="AA249" s="1"/>
      <c r="AB249" s="1"/>
      <c r="AC249" s="1"/>
      <c r="AD249" s="1"/>
      <c r="AE249" s="1"/>
    </row>
    <row r="250" spans="1:31" s="19" customFormat="1" ht="12.75" customHeight="1" x14ac:dyDescent="0.2">
      <c r="A250" s="21">
        <v>151</v>
      </c>
      <c r="B250" s="20" t="s">
        <v>176</v>
      </c>
      <c r="C250" s="20" t="s">
        <v>4634</v>
      </c>
      <c r="D250" s="20" t="s">
        <v>8942</v>
      </c>
      <c r="E250" s="22" t="s">
        <v>9891</v>
      </c>
      <c r="F250" s="5">
        <v>10</v>
      </c>
      <c r="G250" s="39" t="s">
        <v>10042</v>
      </c>
      <c r="H250" s="37" t="s">
        <v>14484</v>
      </c>
      <c r="I250" s="29">
        <v>24339</v>
      </c>
      <c r="J250" s="31" t="s">
        <v>18539</v>
      </c>
      <c r="K250" s="31" t="s">
        <v>18543</v>
      </c>
      <c r="L250" s="30">
        <v>25</v>
      </c>
      <c r="M250" s="5">
        <v>80</v>
      </c>
      <c r="N250" s="5">
        <v>160</v>
      </c>
      <c r="O250" s="5">
        <f t="shared" si="6"/>
        <v>3.2000000000000003E-4</v>
      </c>
      <c r="P250" s="5">
        <v>3.5000000000000003E-2</v>
      </c>
      <c r="Q250" s="35" t="s">
        <v>18557</v>
      </c>
      <c r="R250" s="5">
        <v>170</v>
      </c>
      <c r="S250" s="26">
        <v>111.57559999999999</v>
      </c>
      <c r="T250" s="25"/>
      <c r="U250" s="13">
        <v>20</v>
      </c>
      <c r="V250" s="13">
        <v>88.5</v>
      </c>
      <c r="W250" s="27" t="str">
        <f t="shared" si="7"/>
        <v>Просмотр</v>
      </c>
      <c r="X250" s="28" t="str">
        <f>IF(E250="AIRLINE",CONCATENATE("https://carville.ru/",C250),IF(E250="TRIALLI",CONCATENATE("https://carville.ru/",C250),IF(E250="LUZAR",CONCATENATE("https://carville.ru/",C250),IF(E250="STARTVOLT",CONCATENATE("https://carville.ru/",C250),IF(E250="Carville Racing",CONCATENATE("https://carville.ru//",C250),"https://carville.ru")))))</f>
        <v>https://carville.ru/AFSH117</v>
      </c>
      <c r="Y250" s="4"/>
      <c r="Z250" s="1"/>
      <c r="AA250" s="1"/>
      <c r="AB250" s="1"/>
      <c r="AC250" s="1"/>
      <c r="AD250" s="1"/>
      <c r="AE250" s="1"/>
    </row>
    <row r="251" spans="1:31" s="19" customFormat="1" ht="12.75" customHeight="1" x14ac:dyDescent="0.2">
      <c r="A251" s="21">
        <v>152</v>
      </c>
      <c r="B251" s="20" t="s">
        <v>177</v>
      </c>
      <c r="C251" s="20" t="s">
        <v>4635</v>
      </c>
      <c r="D251" s="20" t="s">
        <v>8942</v>
      </c>
      <c r="E251" s="22" t="s">
        <v>9891</v>
      </c>
      <c r="F251" s="5">
        <v>10</v>
      </c>
      <c r="G251" s="39" t="s">
        <v>10043</v>
      </c>
      <c r="H251" s="37" t="s">
        <v>14485</v>
      </c>
      <c r="I251" s="29">
        <v>24342</v>
      </c>
      <c r="J251" s="31" t="s">
        <v>18537</v>
      </c>
      <c r="K251" s="31" t="s">
        <v>18543</v>
      </c>
      <c r="L251" s="30">
        <v>25</v>
      </c>
      <c r="M251" s="5">
        <v>80</v>
      </c>
      <c r="N251" s="5">
        <v>160</v>
      </c>
      <c r="O251" s="5">
        <f t="shared" si="6"/>
        <v>3.2000000000000003E-4</v>
      </c>
      <c r="P251" s="5">
        <v>3.5000000000000003E-2</v>
      </c>
      <c r="Q251" s="35" t="s">
        <v>18557</v>
      </c>
      <c r="R251" s="5">
        <v>170</v>
      </c>
      <c r="S251" s="26">
        <v>111.57559999999999</v>
      </c>
      <c r="T251" s="25"/>
      <c r="U251" s="13">
        <v>20</v>
      </c>
      <c r="V251" s="13">
        <v>88.5</v>
      </c>
      <c r="W251" s="27" t="str">
        <f t="shared" si="7"/>
        <v>Просмотр</v>
      </c>
      <c r="X251" s="28" t="str">
        <f>IF(E251="AIRLINE",CONCATENATE("https://carville.ru/",C251),IF(E251="TRIALLI",CONCATENATE("https://carville.ru/",C251),IF(E251="LUZAR",CONCATENATE("https://carville.ru/",C251),IF(E251="STARTVOLT",CONCATENATE("https://carville.ru/",C251),IF(E251="Carville Racing",CONCATENATE("https://carville.ru//",C251),"https://carville.ru")))))</f>
        <v>https://carville.ru/AFSH120</v>
      </c>
      <c r="Y251" s="4"/>
      <c r="Z251" s="1"/>
      <c r="AA251" s="1"/>
      <c r="AB251" s="1"/>
      <c r="AC251" s="1"/>
      <c r="AD251" s="1"/>
      <c r="AE251" s="1"/>
    </row>
    <row r="252" spans="1:31" s="19" customFormat="1" ht="12.75" customHeight="1" x14ac:dyDescent="0.2">
      <c r="A252" s="21">
        <v>153</v>
      </c>
      <c r="B252" s="20" t="s">
        <v>178</v>
      </c>
      <c r="C252" s="20" t="s">
        <v>4636</v>
      </c>
      <c r="D252" s="20" t="s">
        <v>8942</v>
      </c>
      <c r="E252" s="22" t="s">
        <v>9891</v>
      </c>
      <c r="F252" s="5">
        <v>10</v>
      </c>
      <c r="G252" s="39" t="s">
        <v>10044</v>
      </c>
      <c r="H252" s="37" t="s">
        <v>14486</v>
      </c>
      <c r="I252" s="29">
        <v>24346</v>
      </c>
      <c r="J252" s="31" t="s">
        <v>18537</v>
      </c>
      <c r="K252" s="31" t="s">
        <v>18543</v>
      </c>
      <c r="L252" s="30">
        <v>25</v>
      </c>
      <c r="M252" s="5">
        <v>80</v>
      </c>
      <c r="N252" s="5">
        <v>160</v>
      </c>
      <c r="O252" s="5">
        <f t="shared" si="6"/>
        <v>3.2000000000000003E-4</v>
      </c>
      <c r="P252" s="5">
        <v>3.5000000000000003E-2</v>
      </c>
      <c r="Q252" s="35" t="s">
        <v>18557</v>
      </c>
      <c r="R252" s="5">
        <v>170</v>
      </c>
      <c r="S252" s="26">
        <v>111.57559999999999</v>
      </c>
      <c r="T252" s="25"/>
      <c r="U252" s="13">
        <v>20</v>
      </c>
      <c r="V252" s="13">
        <v>88.5</v>
      </c>
      <c r="W252" s="27" t="str">
        <f t="shared" si="7"/>
        <v>Просмотр</v>
      </c>
      <c r="X252" s="28" t="str">
        <f>IF(E252="AIRLINE",CONCATENATE("https://carville.ru/",C252),IF(E252="TRIALLI",CONCATENATE("https://carville.ru/",C252),IF(E252="LUZAR",CONCATENATE("https://carville.ru/",C252),IF(E252="STARTVOLT",CONCATENATE("https://carville.ru/",C252),IF(E252="Carville Racing",CONCATENATE("https://carville.ru//",C252),"https://carville.ru")))))</f>
        <v>https://carville.ru/AFSH124</v>
      </c>
      <c r="Y252" s="4"/>
      <c r="Z252" s="1"/>
      <c r="AA252" s="1"/>
      <c r="AB252" s="1"/>
      <c r="AC252" s="1"/>
      <c r="AD252" s="1"/>
      <c r="AE252" s="1"/>
    </row>
    <row r="253" spans="1:31" s="19" customFormat="1" ht="12.75" customHeight="1" x14ac:dyDescent="0.2">
      <c r="A253" s="21">
        <v>154</v>
      </c>
      <c r="B253" s="20" t="s">
        <v>179</v>
      </c>
      <c r="C253" s="20" t="s">
        <v>4637</v>
      </c>
      <c r="D253" s="20" t="s">
        <v>8942</v>
      </c>
      <c r="E253" s="22" t="s">
        <v>9891</v>
      </c>
      <c r="F253" s="5">
        <v>10</v>
      </c>
      <c r="G253" s="39" t="s">
        <v>10045</v>
      </c>
      <c r="H253" s="37" t="s">
        <v>14487</v>
      </c>
      <c r="I253" s="29">
        <v>24343</v>
      </c>
      <c r="J253" s="31" t="s">
        <v>18537</v>
      </c>
      <c r="K253" s="31" t="s">
        <v>18543</v>
      </c>
      <c r="L253" s="30">
        <v>25</v>
      </c>
      <c r="M253" s="5">
        <v>80</v>
      </c>
      <c r="N253" s="5">
        <v>160</v>
      </c>
      <c r="O253" s="5">
        <f t="shared" si="6"/>
        <v>3.2000000000000003E-4</v>
      </c>
      <c r="P253" s="5">
        <v>3.5000000000000003E-2</v>
      </c>
      <c r="Q253" s="35" t="s">
        <v>18557</v>
      </c>
      <c r="R253" s="5">
        <v>170</v>
      </c>
      <c r="S253" s="26">
        <v>111.57559999999999</v>
      </c>
      <c r="T253" s="25"/>
      <c r="U253" s="13">
        <v>20</v>
      </c>
      <c r="V253" s="13">
        <v>88.5</v>
      </c>
      <c r="W253" s="27" t="str">
        <f t="shared" si="7"/>
        <v>Просмотр</v>
      </c>
      <c r="X253" s="28" t="str">
        <f>IF(E253="AIRLINE",CONCATENATE("https://carville.ru/",C253),IF(E253="TRIALLI",CONCATENATE("https://carville.ru/",C253),IF(E253="LUZAR",CONCATENATE("https://carville.ru/",C253),IF(E253="STARTVOLT",CONCATENATE("https://carville.ru/",C253),IF(E253="Carville Racing",CONCATENATE("https://carville.ru//",C253),"https://carville.ru")))))</f>
        <v>https://carville.ru/AFSH121</v>
      </c>
      <c r="Y253" s="4"/>
      <c r="Z253" s="1"/>
      <c r="AA253" s="1"/>
      <c r="AB253" s="1"/>
      <c r="AC253" s="1"/>
      <c r="AD253" s="1"/>
      <c r="AE253" s="1"/>
    </row>
    <row r="254" spans="1:31" s="19" customFormat="1" ht="12.75" customHeight="1" x14ac:dyDescent="0.2">
      <c r="A254" s="21">
        <v>155</v>
      </c>
      <c r="B254" s="20" t="s">
        <v>180</v>
      </c>
      <c r="C254" s="20" t="s">
        <v>4638</v>
      </c>
      <c r="D254" s="20" t="s">
        <v>8942</v>
      </c>
      <c r="E254" s="22" t="s">
        <v>9891</v>
      </c>
      <c r="F254" s="5">
        <v>10</v>
      </c>
      <c r="G254" s="39" t="s">
        <v>10046</v>
      </c>
      <c r="H254" s="37" t="s">
        <v>14488</v>
      </c>
      <c r="I254" s="29">
        <v>24338</v>
      </c>
      <c r="J254" s="31" t="s">
        <v>18537</v>
      </c>
      <c r="K254" s="31" t="s">
        <v>18543</v>
      </c>
      <c r="L254" s="30">
        <v>25</v>
      </c>
      <c r="M254" s="5">
        <v>80</v>
      </c>
      <c r="N254" s="5">
        <v>160</v>
      </c>
      <c r="O254" s="5">
        <f t="shared" si="6"/>
        <v>3.2000000000000003E-4</v>
      </c>
      <c r="P254" s="5">
        <v>3.5000000000000003E-2</v>
      </c>
      <c r="Q254" s="35" t="s">
        <v>18557</v>
      </c>
      <c r="R254" s="5">
        <v>170</v>
      </c>
      <c r="S254" s="26">
        <v>111.57559999999999</v>
      </c>
      <c r="T254" s="25"/>
      <c r="U254" s="13">
        <v>20</v>
      </c>
      <c r="V254" s="13">
        <v>88.5</v>
      </c>
      <c r="W254" s="27" t="str">
        <f t="shared" si="7"/>
        <v>Просмотр</v>
      </c>
      <c r="X254" s="28" t="str">
        <f>IF(E254="AIRLINE",CONCATENATE("https://carville.ru/",C254),IF(E254="TRIALLI",CONCATENATE("https://carville.ru/",C254),IF(E254="LUZAR",CONCATENATE("https://carville.ru/",C254),IF(E254="STARTVOLT",CONCATENATE("https://carville.ru/",C254),IF(E254="Carville Racing",CONCATENATE("https://carville.ru//",C254),"https://carville.ru")))))</f>
        <v>https://carville.ru/AFSH116</v>
      </c>
      <c r="Y254" s="4"/>
      <c r="Z254" s="1"/>
      <c r="AA254" s="1"/>
      <c r="AB254" s="1"/>
      <c r="AC254" s="1"/>
      <c r="AD254" s="1"/>
      <c r="AE254" s="1"/>
    </row>
    <row r="255" spans="1:31" s="19" customFormat="1" ht="12.75" customHeight="1" x14ac:dyDescent="0.2">
      <c r="A255" s="21">
        <v>156</v>
      </c>
      <c r="B255" s="20" t="s">
        <v>181</v>
      </c>
      <c r="C255" s="20" t="s">
        <v>4639</v>
      </c>
      <c r="D255" s="20" t="s">
        <v>8942</v>
      </c>
      <c r="E255" s="22" t="s">
        <v>9891</v>
      </c>
      <c r="F255" s="5">
        <v>10</v>
      </c>
      <c r="G255" s="39" t="s">
        <v>10047</v>
      </c>
      <c r="H255" s="37" t="s">
        <v>14489</v>
      </c>
      <c r="I255" s="29">
        <v>24345</v>
      </c>
      <c r="J255" s="31" t="s">
        <v>18537</v>
      </c>
      <c r="K255" s="31" t="s">
        <v>18543</v>
      </c>
      <c r="L255" s="30">
        <v>25</v>
      </c>
      <c r="M255" s="5">
        <v>80</v>
      </c>
      <c r="N255" s="5">
        <v>160</v>
      </c>
      <c r="O255" s="5">
        <f t="shared" si="6"/>
        <v>3.2000000000000003E-4</v>
      </c>
      <c r="P255" s="5">
        <v>3.5000000000000003E-2</v>
      </c>
      <c r="Q255" s="35" t="s">
        <v>18557</v>
      </c>
      <c r="R255" s="5">
        <v>170</v>
      </c>
      <c r="S255" s="26">
        <v>111.57559999999999</v>
      </c>
      <c r="T255" s="25"/>
      <c r="U255" s="13">
        <v>20</v>
      </c>
      <c r="V255" s="13">
        <v>88.5</v>
      </c>
      <c r="W255" s="27" t="str">
        <f t="shared" si="7"/>
        <v>Просмотр</v>
      </c>
      <c r="X255" s="28" t="str">
        <f>IF(E255="AIRLINE",CONCATENATE("https://carville.ru/",C255),IF(E255="TRIALLI",CONCATENATE("https://carville.ru/",C255),IF(E255="LUZAR",CONCATENATE("https://carville.ru/",C255),IF(E255="STARTVOLT",CONCATENATE("https://carville.ru/",C255),IF(E255="Carville Racing",CONCATENATE("https://carville.ru//",C255),"https://carville.ru")))))</f>
        <v>https://carville.ru/AFSH123</v>
      </c>
      <c r="Y255" s="4"/>
      <c r="Z255" s="1"/>
      <c r="AA255" s="1"/>
      <c r="AB255" s="1"/>
      <c r="AC255" s="1"/>
      <c r="AD255" s="1"/>
      <c r="AE255" s="1"/>
    </row>
    <row r="256" spans="1:31" s="19" customFormat="1" ht="12.75" customHeight="1" x14ac:dyDescent="0.2">
      <c r="A256" s="21">
        <v>157</v>
      </c>
      <c r="B256" s="20" t="s">
        <v>182</v>
      </c>
      <c r="C256" s="20" t="s">
        <v>4640</v>
      </c>
      <c r="D256" s="20" t="s">
        <v>8942</v>
      </c>
      <c r="E256" s="22" t="s">
        <v>9891</v>
      </c>
      <c r="F256" s="5">
        <v>10</v>
      </c>
      <c r="G256" s="39" t="s">
        <v>10048</v>
      </c>
      <c r="H256" s="37" t="s">
        <v>14490</v>
      </c>
      <c r="I256" s="29">
        <v>24344</v>
      </c>
      <c r="J256" s="31" t="s">
        <v>18539</v>
      </c>
      <c r="K256" s="31" t="s">
        <v>18543</v>
      </c>
      <c r="L256" s="30">
        <v>25</v>
      </c>
      <c r="M256" s="5">
        <v>80</v>
      </c>
      <c r="N256" s="5">
        <v>160</v>
      </c>
      <c r="O256" s="5">
        <f t="shared" si="6"/>
        <v>3.2000000000000003E-4</v>
      </c>
      <c r="P256" s="5">
        <v>3.5000000000000003E-2</v>
      </c>
      <c r="Q256" s="35" t="s">
        <v>18557</v>
      </c>
      <c r="R256" s="5">
        <v>170</v>
      </c>
      <c r="S256" s="26">
        <v>111.57559999999999</v>
      </c>
      <c r="T256" s="25"/>
      <c r="U256" s="13">
        <v>20</v>
      </c>
      <c r="V256" s="13">
        <v>88.5</v>
      </c>
      <c r="W256" s="27" t="str">
        <f t="shared" si="7"/>
        <v>Просмотр</v>
      </c>
      <c r="X256" s="28" t="str">
        <f>IF(E256="AIRLINE",CONCATENATE("https://carville.ru/",C256),IF(E256="TRIALLI",CONCATENATE("https://carville.ru/",C256),IF(E256="LUZAR",CONCATENATE("https://carville.ru/",C256),IF(E256="STARTVOLT",CONCATENATE("https://carville.ru/",C256),IF(E256="Carville Racing",CONCATENATE("https://carville.ru//",C256),"https://carville.ru")))))</f>
        <v>https://carville.ru/AFSH122</v>
      </c>
      <c r="Y256" s="4"/>
      <c r="Z256" s="1"/>
      <c r="AA256" s="1"/>
      <c r="AB256" s="1"/>
      <c r="AC256" s="1"/>
      <c r="AD256" s="1"/>
      <c r="AE256" s="1"/>
    </row>
    <row r="257" spans="1:31" s="19" customFormat="1" ht="12.75" customHeight="1" x14ac:dyDescent="0.2">
      <c r="A257" s="21">
        <v>158</v>
      </c>
      <c r="B257" s="20" t="s">
        <v>183</v>
      </c>
      <c r="C257" s="20" t="s">
        <v>4641</v>
      </c>
      <c r="D257" s="20" t="s">
        <v>8942</v>
      </c>
      <c r="E257" s="22" t="s">
        <v>9891</v>
      </c>
      <c r="F257" s="5">
        <v>10</v>
      </c>
      <c r="G257" s="39" t="s">
        <v>10049</v>
      </c>
      <c r="H257" s="37" t="s">
        <v>14491</v>
      </c>
      <c r="I257" s="29">
        <v>24337</v>
      </c>
      <c r="J257" s="31" t="s">
        <v>18536</v>
      </c>
      <c r="K257" s="31" t="s">
        <v>18543</v>
      </c>
      <c r="L257" s="30">
        <v>25</v>
      </c>
      <c r="M257" s="5">
        <v>80</v>
      </c>
      <c r="N257" s="5">
        <v>160</v>
      </c>
      <c r="O257" s="5">
        <f t="shared" si="6"/>
        <v>3.2000000000000003E-4</v>
      </c>
      <c r="P257" s="5">
        <v>3.5000000000000003E-2</v>
      </c>
      <c r="Q257" s="35" t="s">
        <v>18557</v>
      </c>
      <c r="R257" s="5">
        <v>170</v>
      </c>
      <c r="S257" s="26">
        <v>111.57559999999999</v>
      </c>
      <c r="T257" s="25"/>
      <c r="U257" s="13">
        <v>20</v>
      </c>
      <c r="V257" s="13">
        <v>88.5</v>
      </c>
      <c r="W257" s="27" t="str">
        <f t="shared" si="7"/>
        <v>Просмотр</v>
      </c>
      <c r="X257" s="28" t="str">
        <f>IF(E257="AIRLINE",CONCATENATE("https://carville.ru/",C257),IF(E257="TRIALLI",CONCATENATE("https://carville.ru/",C257),IF(E257="LUZAR",CONCATENATE("https://carville.ru/",C257),IF(E257="STARTVOLT",CONCATENATE("https://carville.ru/",C257),IF(E257="Carville Racing",CONCATENATE("https://carville.ru//",C257),"https://carville.ru")))))</f>
        <v>https://carville.ru/AFSH115</v>
      </c>
      <c r="Y257" s="4"/>
      <c r="Z257" s="1"/>
      <c r="AA257" s="1"/>
      <c r="AB257" s="1"/>
      <c r="AC257" s="1"/>
      <c r="AD257" s="1"/>
      <c r="AE257" s="1"/>
    </row>
    <row r="258" spans="1:31" s="19" customFormat="1" ht="12.75" customHeight="1" x14ac:dyDescent="0.2">
      <c r="A258" s="21">
        <v>159</v>
      </c>
      <c r="B258" s="20" t="s">
        <v>184</v>
      </c>
      <c r="C258" s="20" t="s">
        <v>4642</v>
      </c>
      <c r="D258" s="20" t="s">
        <v>8942</v>
      </c>
      <c r="E258" s="22" t="s">
        <v>9891</v>
      </c>
      <c r="F258" s="5">
        <v>25</v>
      </c>
      <c r="G258" s="39" t="s">
        <v>10050</v>
      </c>
      <c r="H258" s="37" t="s">
        <v>14492</v>
      </c>
      <c r="I258" s="29">
        <v>22937</v>
      </c>
      <c r="J258" s="31" t="s">
        <v>18536</v>
      </c>
      <c r="K258" s="31" t="s">
        <v>18543</v>
      </c>
      <c r="L258" s="30">
        <v>190</v>
      </c>
      <c r="M258" s="5">
        <v>20</v>
      </c>
      <c r="N258" s="5">
        <v>85</v>
      </c>
      <c r="O258" s="5">
        <f t="shared" si="6"/>
        <v>3.2300000000000004E-4</v>
      </c>
      <c r="P258" s="5">
        <v>0.02</v>
      </c>
      <c r="Q258" s="35" t="s">
        <v>18557</v>
      </c>
      <c r="R258" s="5">
        <v>160</v>
      </c>
      <c r="S258" s="26">
        <v>106.3126</v>
      </c>
      <c r="T258" s="25"/>
      <c r="U258" s="13">
        <v>20</v>
      </c>
      <c r="V258" s="13">
        <v>84.54</v>
      </c>
      <c r="W258" s="27" t="str">
        <f t="shared" si="7"/>
        <v>Просмотр</v>
      </c>
      <c r="X258" s="28" t="str">
        <f>IF(E258="AIRLINE",CONCATENATE("https://carville.ru/",C258),IF(E258="TRIALLI",CONCATENATE("https://carville.ru/",C258),IF(E258="LUZAR",CONCATENATE("https://carville.ru/",C258),IF(E258="STARTVOLT",CONCATENATE("https://carville.ru/",C258),IF(E258="Carville Racing",CONCATENATE("https://carville.ru//",C258),"https://carville.ru")))))</f>
        <v>https://carville.ru/AFKL023</v>
      </c>
      <c r="Y258" s="4"/>
      <c r="Z258" s="1"/>
      <c r="AA258" s="1"/>
      <c r="AB258" s="1"/>
      <c r="AC258" s="1"/>
      <c r="AD258" s="1"/>
      <c r="AE258" s="1"/>
    </row>
    <row r="259" spans="1:31" s="19" customFormat="1" ht="12.75" customHeight="1" x14ac:dyDescent="0.2">
      <c r="A259" s="21">
        <v>160</v>
      </c>
      <c r="B259" s="20" t="s">
        <v>185</v>
      </c>
      <c r="C259" s="20" t="s">
        <v>4643</v>
      </c>
      <c r="D259" s="20" t="s">
        <v>8942</v>
      </c>
      <c r="E259" s="22" t="s">
        <v>9891</v>
      </c>
      <c r="F259" s="5">
        <v>25</v>
      </c>
      <c r="G259" s="39" t="s">
        <v>10051</v>
      </c>
      <c r="H259" s="37" t="s">
        <v>14493</v>
      </c>
      <c r="I259" s="29">
        <v>22933</v>
      </c>
      <c r="J259" s="31" t="s">
        <v>18537</v>
      </c>
      <c r="K259" s="31" t="s">
        <v>18543</v>
      </c>
      <c r="L259" s="30">
        <v>190</v>
      </c>
      <c r="M259" s="5">
        <v>20</v>
      </c>
      <c r="N259" s="5">
        <v>85</v>
      </c>
      <c r="O259" s="5">
        <f t="shared" si="6"/>
        <v>3.2300000000000004E-4</v>
      </c>
      <c r="P259" s="5">
        <v>0.02</v>
      </c>
      <c r="Q259" s="35" t="s">
        <v>18557</v>
      </c>
      <c r="R259" s="5">
        <v>160</v>
      </c>
      <c r="S259" s="26">
        <v>106.3126</v>
      </c>
      <c r="T259" s="25"/>
      <c r="U259" s="13">
        <v>20</v>
      </c>
      <c r="V259" s="13">
        <v>84.54</v>
      </c>
      <c r="W259" s="27" t="str">
        <f t="shared" si="7"/>
        <v>Просмотр</v>
      </c>
      <c r="X259" s="28" t="str">
        <f>IF(E259="AIRLINE",CONCATENATE("https://carville.ru/",C259),IF(E259="TRIALLI",CONCATENATE("https://carville.ru/",C259),IF(E259="LUZAR",CONCATENATE("https://carville.ru/",C259),IF(E259="STARTVOLT",CONCATENATE("https://carville.ru/",C259),IF(E259="Carville Racing",CONCATENATE("https://carville.ru//",C259),"https://carville.ru")))))</f>
        <v>https://carville.ru/AFKL019</v>
      </c>
      <c r="Y259" s="4"/>
      <c r="Z259" s="1"/>
      <c r="AA259" s="1"/>
      <c r="AB259" s="1"/>
      <c r="AC259" s="1"/>
      <c r="AD259" s="1"/>
      <c r="AE259" s="1"/>
    </row>
    <row r="260" spans="1:31" s="19" customFormat="1" ht="12.75" customHeight="1" x14ac:dyDescent="0.2">
      <c r="A260" s="21">
        <v>161</v>
      </c>
      <c r="B260" s="20" t="s">
        <v>186</v>
      </c>
      <c r="C260" s="20" t="s">
        <v>4644</v>
      </c>
      <c r="D260" s="20" t="s">
        <v>8942</v>
      </c>
      <c r="E260" s="22" t="s">
        <v>9891</v>
      </c>
      <c r="F260" s="5">
        <v>25</v>
      </c>
      <c r="G260" s="39" t="s">
        <v>10052</v>
      </c>
      <c r="H260" s="37" t="s">
        <v>14494</v>
      </c>
      <c r="I260" s="29">
        <v>22934</v>
      </c>
      <c r="J260" s="31" t="s">
        <v>18536</v>
      </c>
      <c r="K260" s="31" t="s">
        <v>18543</v>
      </c>
      <c r="L260" s="30">
        <v>190</v>
      </c>
      <c r="M260" s="5">
        <v>20</v>
      </c>
      <c r="N260" s="5">
        <v>85</v>
      </c>
      <c r="O260" s="5">
        <f t="shared" si="6"/>
        <v>3.2300000000000004E-4</v>
      </c>
      <c r="P260" s="5">
        <v>0.02</v>
      </c>
      <c r="Q260" s="35" t="s">
        <v>18557</v>
      </c>
      <c r="R260" s="5">
        <v>160</v>
      </c>
      <c r="S260" s="26">
        <v>106.3126</v>
      </c>
      <c r="T260" s="25"/>
      <c r="U260" s="13">
        <v>20</v>
      </c>
      <c r="V260" s="13">
        <v>84.54</v>
      </c>
      <c r="W260" s="27" t="str">
        <f t="shared" si="7"/>
        <v>Просмотр</v>
      </c>
      <c r="X260" s="28" t="str">
        <f>IF(E260="AIRLINE",CONCATENATE("https://carville.ru/",C260),IF(E260="TRIALLI",CONCATENATE("https://carville.ru/",C260),IF(E260="LUZAR",CONCATENATE("https://carville.ru/",C260),IF(E260="STARTVOLT",CONCATENATE("https://carville.ru/",C260),IF(E260="Carville Racing",CONCATENATE("https://carville.ru//",C260),"https://carville.ru")))))</f>
        <v>https://carville.ru/AFKL020</v>
      </c>
      <c r="Y260" s="4"/>
      <c r="Z260" s="1"/>
      <c r="AA260" s="1"/>
      <c r="AB260" s="1"/>
      <c r="AC260" s="1"/>
      <c r="AD260" s="1"/>
      <c r="AE260" s="1"/>
    </row>
    <row r="261" spans="1:31" s="19" customFormat="1" ht="12.75" customHeight="1" x14ac:dyDescent="0.2">
      <c r="A261" s="21">
        <v>162</v>
      </c>
      <c r="B261" s="20" t="s">
        <v>187</v>
      </c>
      <c r="C261" s="20" t="s">
        <v>4645</v>
      </c>
      <c r="D261" s="20" t="s">
        <v>8942</v>
      </c>
      <c r="E261" s="22" t="s">
        <v>9891</v>
      </c>
      <c r="F261" s="5">
        <v>25</v>
      </c>
      <c r="G261" s="39" t="s">
        <v>10053</v>
      </c>
      <c r="H261" s="37" t="s">
        <v>14495</v>
      </c>
      <c r="I261" s="29">
        <v>22938</v>
      </c>
      <c r="J261" s="31" t="s">
        <v>18539</v>
      </c>
      <c r="K261" s="31" t="s">
        <v>18543</v>
      </c>
      <c r="L261" s="30">
        <v>190</v>
      </c>
      <c r="M261" s="5">
        <v>20</v>
      </c>
      <c r="N261" s="5">
        <v>85</v>
      </c>
      <c r="O261" s="5">
        <f t="shared" si="6"/>
        <v>3.2300000000000004E-4</v>
      </c>
      <c r="P261" s="5">
        <v>0.02</v>
      </c>
      <c r="Q261" s="35" t="s">
        <v>18557</v>
      </c>
      <c r="R261" s="5">
        <v>160</v>
      </c>
      <c r="S261" s="26">
        <v>106.3126</v>
      </c>
      <c r="T261" s="25"/>
      <c r="U261" s="13">
        <v>20</v>
      </c>
      <c r="V261" s="13">
        <v>84.54</v>
      </c>
      <c r="W261" s="27" t="str">
        <f t="shared" si="7"/>
        <v>Просмотр</v>
      </c>
      <c r="X261" s="28" t="str">
        <f>IF(E261="AIRLINE",CONCATENATE("https://carville.ru/",C261),IF(E261="TRIALLI",CONCATENATE("https://carville.ru/",C261),IF(E261="LUZAR",CONCATENATE("https://carville.ru/",C261),IF(E261="STARTVOLT",CONCATENATE("https://carville.ru/",C261),IF(E261="Carville Racing",CONCATENATE("https://carville.ru//",C261),"https://carville.ru")))))</f>
        <v>https://carville.ru/AFKL024</v>
      </c>
      <c r="Y261" s="4"/>
      <c r="Z261" s="1"/>
      <c r="AA261" s="1"/>
      <c r="AB261" s="1"/>
      <c r="AC261" s="1"/>
      <c r="AD261" s="1"/>
      <c r="AE261" s="1"/>
    </row>
    <row r="262" spans="1:31" s="19" customFormat="1" ht="12.75" customHeight="1" x14ac:dyDescent="0.2">
      <c r="A262" s="21">
        <v>163</v>
      </c>
      <c r="B262" s="20" t="s">
        <v>188</v>
      </c>
      <c r="C262" s="20" t="s">
        <v>4646</v>
      </c>
      <c r="D262" s="20" t="s">
        <v>8942</v>
      </c>
      <c r="E262" s="22" t="s">
        <v>9891</v>
      </c>
      <c r="F262" s="5">
        <v>25</v>
      </c>
      <c r="G262" s="39" t="s">
        <v>10054</v>
      </c>
      <c r="H262" s="37" t="s">
        <v>14496</v>
      </c>
      <c r="I262" s="29">
        <v>22931</v>
      </c>
      <c r="J262" s="31" t="s">
        <v>18537</v>
      </c>
      <c r="K262" s="31" t="s">
        <v>18543</v>
      </c>
      <c r="L262" s="30">
        <v>190</v>
      </c>
      <c r="M262" s="5">
        <v>20</v>
      </c>
      <c r="N262" s="5">
        <v>85</v>
      </c>
      <c r="O262" s="5">
        <f t="shared" si="6"/>
        <v>3.2300000000000004E-4</v>
      </c>
      <c r="P262" s="5">
        <v>0.02</v>
      </c>
      <c r="Q262" s="35" t="s">
        <v>18557</v>
      </c>
      <c r="R262" s="5">
        <v>160</v>
      </c>
      <c r="S262" s="26">
        <v>106.3126</v>
      </c>
      <c r="T262" s="25"/>
      <c r="U262" s="13">
        <v>20</v>
      </c>
      <c r="V262" s="13">
        <v>84.54</v>
      </c>
      <c r="W262" s="27" t="str">
        <f t="shared" si="7"/>
        <v>Просмотр</v>
      </c>
      <c r="X262" s="28" t="str">
        <f>IF(E262="AIRLINE",CONCATENATE("https://carville.ru/",C262),IF(E262="TRIALLI",CONCATENATE("https://carville.ru/",C262),IF(E262="LUZAR",CONCATENATE("https://carville.ru/",C262),IF(E262="STARTVOLT",CONCATENATE("https://carville.ru/",C262),IF(E262="Carville Racing",CONCATENATE("https://carville.ru//",C262),"https://carville.ru")))))</f>
        <v>https://carville.ru/AFKL017</v>
      </c>
      <c r="Y262" s="4"/>
      <c r="Z262" s="1"/>
      <c r="AA262" s="1"/>
      <c r="AB262" s="1"/>
      <c r="AC262" s="1"/>
      <c r="AD262" s="1"/>
      <c r="AE262" s="1"/>
    </row>
    <row r="263" spans="1:31" s="19" customFormat="1" ht="12.75" customHeight="1" x14ac:dyDescent="0.2">
      <c r="A263" s="21">
        <v>164</v>
      </c>
      <c r="B263" s="20" t="s">
        <v>189</v>
      </c>
      <c r="C263" s="20" t="s">
        <v>4647</v>
      </c>
      <c r="D263" s="20" t="s">
        <v>8942</v>
      </c>
      <c r="E263" s="22" t="s">
        <v>9891</v>
      </c>
      <c r="F263" s="5">
        <v>25</v>
      </c>
      <c r="G263" s="39" t="s">
        <v>10055</v>
      </c>
      <c r="H263" s="37" t="s">
        <v>14497</v>
      </c>
      <c r="I263" s="29">
        <v>22939</v>
      </c>
      <c r="J263" s="31" t="s">
        <v>18537</v>
      </c>
      <c r="K263" s="31" t="s">
        <v>18543</v>
      </c>
      <c r="L263" s="30">
        <v>190</v>
      </c>
      <c r="M263" s="5">
        <v>30</v>
      </c>
      <c r="N263" s="5">
        <v>85</v>
      </c>
      <c r="O263" s="5">
        <f t="shared" si="6"/>
        <v>4.8450000000000007E-4</v>
      </c>
      <c r="P263" s="5">
        <v>0.02</v>
      </c>
      <c r="Q263" s="35" t="s">
        <v>18557</v>
      </c>
      <c r="R263" s="5">
        <v>160</v>
      </c>
      <c r="S263" s="26">
        <v>106.3126</v>
      </c>
      <c r="T263" s="25"/>
      <c r="U263" s="13">
        <v>20</v>
      </c>
      <c r="V263" s="13">
        <v>84.54</v>
      </c>
      <c r="W263" s="27" t="str">
        <f t="shared" si="7"/>
        <v>Просмотр</v>
      </c>
      <c r="X263" s="28" t="str">
        <f>IF(E263="AIRLINE",CONCATENATE("https://carville.ru/",C263),IF(E263="TRIALLI",CONCATENATE("https://carville.ru/",C263),IF(E263="LUZAR",CONCATENATE("https://carville.ru/",C263),IF(E263="STARTVOLT",CONCATENATE("https://carville.ru/",C263),IF(E263="Carville Racing",CONCATENATE("https://carville.ru//",C263),"https://carville.ru")))))</f>
        <v>https://carville.ru/AFKL025</v>
      </c>
      <c r="Y263" s="4"/>
      <c r="Z263" s="1"/>
      <c r="AA263" s="1"/>
      <c r="AB263" s="1"/>
      <c r="AC263" s="1"/>
      <c r="AD263" s="1"/>
      <c r="AE263" s="1"/>
    </row>
    <row r="264" spans="1:31" s="19" customFormat="1" ht="12.75" customHeight="1" x14ac:dyDescent="0.2">
      <c r="A264" s="21">
        <v>165</v>
      </c>
      <c r="B264" s="20" t="s">
        <v>190</v>
      </c>
      <c r="C264" s="20" t="s">
        <v>4648</v>
      </c>
      <c r="D264" s="20" t="s">
        <v>8942</v>
      </c>
      <c r="E264" s="22" t="s">
        <v>9891</v>
      </c>
      <c r="F264" s="5">
        <v>25</v>
      </c>
      <c r="G264" s="39" t="s">
        <v>10056</v>
      </c>
      <c r="H264" s="37" t="s">
        <v>14498</v>
      </c>
      <c r="I264" s="29">
        <v>22932</v>
      </c>
      <c r="J264" s="31" t="s">
        <v>18537</v>
      </c>
      <c r="K264" s="31" t="s">
        <v>18543</v>
      </c>
      <c r="L264" s="30">
        <v>190</v>
      </c>
      <c r="M264" s="5">
        <v>20</v>
      </c>
      <c r="N264" s="5">
        <v>85</v>
      </c>
      <c r="O264" s="5">
        <f t="shared" si="6"/>
        <v>3.2300000000000004E-4</v>
      </c>
      <c r="P264" s="5">
        <v>0.02</v>
      </c>
      <c r="Q264" s="35" t="s">
        <v>18557</v>
      </c>
      <c r="R264" s="5">
        <v>160</v>
      </c>
      <c r="S264" s="26">
        <v>106.3126</v>
      </c>
      <c r="T264" s="25"/>
      <c r="U264" s="13">
        <v>20</v>
      </c>
      <c r="V264" s="13">
        <v>84.54</v>
      </c>
      <c r="W264" s="27" t="str">
        <f t="shared" si="7"/>
        <v>Просмотр</v>
      </c>
      <c r="X264" s="28" t="str">
        <f>IF(E264="AIRLINE",CONCATENATE("https://carville.ru/",C264),IF(E264="TRIALLI",CONCATENATE("https://carville.ru/",C264),IF(E264="LUZAR",CONCATENATE("https://carville.ru/",C264),IF(E264="STARTVOLT",CONCATENATE("https://carville.ru/",C264),IF(E264="Carville Racing",CONCATENATE("https://carville.ru//",C264),"https://carville.ru")))))</f>
        <v>https://carville.ru/AFKL018</v>
      </c>
      <c r="Y264" s="4"/>
      <c r="Z264" s="1"/>
      <c r="AA264" s="1"/>
      <c r="AB264" s="1"/>
      <c r="AC264" s="1"/>
      <c r="AD264" s="1"/>
      <c r="AE264" s="1"/>
    </row>
    <row r="265" spans="1:31" s="19" customFormat="1" ht="12.75" customHeight="1" x14ac:dyDescent="0.2">
      <c r="A265" s="21">
        <v>166</v>
      </c>
      <c r="B265" s="20" t="s">
        <v>191</v>
      </c>
      <c r="C265" s="20" t="s">
        <v>4649</v>
      </c>
      <c r="D265" s="20" t="s">
        <v>8942</v>
      </c>
      <c r="E265" s="22" t="s">
        <v>9891</v>
      </c>
      <c r="F265" s="5">
        <v>25</v>
      </c>
      <c r="G265" s="39" t="s">
        <v>10057</v>
      </c>
      <c r="H265" s="37" t="s">
        <v>14499</v>
      </c>
      <c r="I265" s="29">
        <v>22930</v>
      </c>
      <c r="J265" s="31" t="s">
        <v>18537</v>
      </c>
      <c r="K265" s="31" t="s">
        <v>18543</v>
      </c>
      <c r="L265" s="30">
        <v>190</v>
      </c>
      <c r="M265" s="5">
        <v>20</v>
      </c>
      <c r="N265" s="5">
        <v>85</v>
      </c>
      <c r="O265" s="5">
        <f t="shared" si="6"/>
        <v>3.2300000000000004E-4</v>
      </c>
      <c r="P265" s="5">
        <v>0.02</v>
      </c>
      <c r="Q265" s="35" t="s">
        <v>18557</v>
      </c>
      <c r="R265" s="5">
        <v>160</v>
      </c>
      <c r="S265" s="26">
        <v>106.3126</v>
      </c>
      <c r="T265" s="25"/>
      <c r="U265" s="13">
        <v>20</v>
      </c>
      <c r="V265" s="13">
        <v>84.54</v>
      </c>
      <c r="W265" s="27" t="str">
        <f t="shared" si="7"/>
        <v>Просмотр</v>
      </c>
      <c r="X265" s="28" t="str">
        <f>IF(E265="AIRLINE",CONCATENATE("https://carville.ru/",C265),IF(E265="TRIALLI",CONCATENATE("https://carville.ru/",C265),IF(E265="LUZAR",CONCATENATE("https://carville.ru/",C265),IF(E265="STARTVOLT",CONCATENATE("https://carville.ru/",C265),IF(E265="Carville Racing",CONCATENATE("https://carville.ru//",C265),"https://carville.ru")))))</f>
        <v>https://carville.ru/AFKL016</v>
      </c>
      <c r="Y265" s="4"/>
      <c r="Z265" s="1"/>
      <c r="AA265" s="1"/>
      <c r="AB265" s="1"/>
      <c r="AC265" s="1"/>
      <c r="AD265" s="1"/>
      <c r="AE265" s="1"/>
    </row>
    <row r="266" spans="1:31" s="19" customFormat="1" ht="12.75" customHeight="1" x14ac:dyDescent="0.2">
      <c r="A266" s="21">
        <v>167</v>
      </c>
      <c r="B266" s="20" t="s">
        <v>192</v>
      </c>
      <c r="C266" s="20" t="s">
        <v>4650</v>
      </c>
      <c r="D266" s="20" t="s">
        <v>8942</v>
      </c>
      <c r="E266" s="22" t="s">
        <v>9891</v>
      </c>
      <c r="F266" s="5">
        <v>25</v>
      </c>
      <c r="G266" s="39" t="s">
        <v>10058</v>
      </c>
      <c r="H266" s="37" t="s">
        <v>14500</v>
      </c>
      <c r="I266" s="29">
        <v>22936</v>
      </c>
      <c r="J266" s="31" t="s">
        <v>18539</v>
      </c>
      <c r="K266" s="31" t="s">
        <v>18543</v>
      </c>
      <c r="L266" s="30">
        <v>190</v>
      </c>
      <c r="M266" s="5">
        <v>20</v>
      </c>
      <c r="N266" s="5">
        <v>85</v>
      </c>
      <c r="O266" s="5">
        <f t="shared" si="6"/>
        <v>3.2300000000000004E-4</v>
      </c>
      <c r="P266" s="5">
        <v>0.02</v>
      </c>
      <c r="Q266" s="35" t="s">
        <v>18557</v>
      </c>
      <c r="R266" s="5">
        <v>160</v>
      </c>
      <c r="S266" s="26">
        <v>106.3126</v>
      </c>
      <c r="T266" s="25"/>
      <c r="U266" s="13">
        <v>20</v>
      </c>
      <c r="V266" s="13">
        <v>84.54</v>
      </c>
      <c r="W266" s="27" t="str">
        <f t="shared" si="7"/>
        <v>Просмотр</v>
      </c>
      <c r="X266" s="28" t="str">
        <f>IF(E266="AIRLINE",CONCATENATE("https://carville.ru/",C266),IF(E266="TRIALLI",CONCATENATE("https://carville.ru/",C266),IF(E266="LUZAR",CONCATENATE("https://carville.ru/",C266),IF(E266="STARTVOLT",CONCATENATE("https://carville.ru/",C266),IF(E266="Carville Racing",CONCATENATE("https://carville.ru//",C266),"https://carville.ru")))))</f>
        <v>https://carville.ru/AFKL022</v>
      </c>
      <c r="Y266" s="4"/>
      <c r="Z266" s="1"/>
      <c r="AA266" s="1"/>
      <c r="AB266" s="1"/>
      <c r="AC266" s="1"/>
      <c r="AD266" s="1"/>
      <c r="AE266" s="1"/>
    </row>
    <row r="267" spans="1:31" s="19" customFormat="1" ht="12.75" customHeight="1" x14ac:dyDescent="0.2">
      <c r="A267" s="21">
        <v>168</v>
      </c>
      <c r="B267" s="20" t="s">
        <v>193</v>
      </c>
      <c r="C267" s="20" t="s">
        <v>4651</v>
      </c>
      <c r="D267" s="20" t="s">
        <v>8942</v>
      </c>
      <c r="E267" s="22" t="s">
        <v>9891</v>
      </c>
      <c r="F267" s="5">
        <v>25</v>
      </c>
      <c r="G267" s="39" t="s">
        <v>10059</v>
      </c>
      <c r="H267" s="37" t="s">
        <v>14501</v>
      </c>
      <c r="I267" s="29">
        <v>22935</v>
      </c>
      <c r="J267" s="31" t="s">
        <v>18536</v>
      </c>
      <c r="K267" s="31" t="s">
        <v>18543</v>
      </c>
      <c r="L267" s="30">
        <v>190</v>
      </c>
      <c r="M267" s="5">
        <v>20</v>
      </c>
      <c r="N267" s="5">
        <v>85</v>
      </c>
      <c r="O267" s="5">
        <f t="shared" si="6"/>
        <v>3.2300000000000004E-4</v>
      </c>
      <c r="P267" s="5">
        <v>0.02</v>
      </c>
      <c r="Q267" s="35" t="s">
        <v>18557</v>
      </c>
      <c r="R267" s="5">
        <v>160</v>
      </c>
      <c r="S267" s="26">
        <v>106.3126</v>
      </c>
      <c r="T267" s="25"/>
      <c r="U267" s="13">
        <v>20</v>
      </c>
      <c r="V267" s="13">
        <v>84.54</v>
      </c>
      <c r="W267" s="27" t="str">
        <f t="shared" si="7"/>
        <v>Просмотр</v>
      </c>
      <c r="X267" s="28" t="str">
        <f>IF(E267="AIRLINE",CONCATENATE("https://carville.ru/",C267),IF(E267="TRIALLI",CONCATENATE("https://carville.ru/",C267),IF(E267="LUZAR",CONCATENATE("https://carville.ru/",C267),IF(E267="STARTVOLT",CONCATENATE("https://carville.ru/",C267),IF(E267="Carville Racing",CONCATENATE("https://carville.ru//",C267),"https://carville.ru")))))</f>
        <v>https://carville.ru/AFKL021</v>
      </c>
      <c r="Y267" s="4"/>
      <c r="Z267" s="1"/>
      <c r="AA267" s="1"/>
      <c r="AB267" s="1"/>
      <c r="AC267" s="1"/>
      <c r="AD267" s="1"/>
      <c r="AE267" s="1"/>
    </row>
    <row r="268" spans="1:31" s="19" customFormat="1" ht="12.75" customHeight="1" x14ac:dyDescent="0.2">
      <c r="A268" s="21">
        <v>169</v>
      </c>
      <c r="B268" s="20" t="s">
        <v>194</v>
      </c>
      <c r="C268" s="20" t="s">
        <v>4652</v>
      </c>
      <c r="D268" s="20" t="s">
        <v>8942</v>
      </c>
      <c r="E268" s="22" t="s">
        <v>9891</v>
      </c>
      <c r="F268" s="5">
        <v>12</v>
      </c>
      <c r="G268" s="39" t="s">
        <v>10060</v>
      </c>
      <c r="H268" s="37" t="s">
        <v>14502</v>
      </c>
      <c r="I268" s="29">
        <v>23345</v>
      </c>
      <c r="J268" s="31" t="s">
        <v>18535</v>
      </c>
      <c r="K268" s="31" t="s">
        <v>18543</v>
      </c>
      <c r="L268" s="30">
        <v>192</v>
      </c>
      <c r="M268" s="5">
        <v>80</v>
      </c>
      <c r="N268" s="5">
        <v>22</v>
      </c>
      <c r="O268" s="5">
        <f t="shared" si="6"/>
        <v>3.3791999999999996E-4</v>
      </c>
      <c r="P268" s="5">
        <v>3.7999999999999999E-2</v>
      </c>
      <c r="Q268" s="35" t="s">
        <v>18557</v>
      </c>
      <c r="R268" s="5">
        <v>205</v>
      </c>
      <c r="S268" s="26">
        <v>133.68019999999999</v>
      </c>
      <c r="T268" s="25"/>
      <c r="U268" s="13">
        <v>20</v>
      </c>
      <c r="V268" s="13">
        <v>105.84</v>
      </c>
      <c r="W268" s="27" t="str">
        <f t="shared" si="7"/>
        <v>Просмотр</v>
      </c>
      <c r="X268" s="28" t="str">
        <f>IF(E268="AIRLINE",CONCATENATE("https://carville.ru/",C268),IF(E268="TRIALLI",CONCATENATE("https://carville.ru/",C268),IF(E268="LUZAR",CONCATENATE("https://carville.ru/",C268),IF(E268="STARTVOLT",CONCATENATE("https://carville.ru/",C268),IF(E268="Carville Racing",CONCATENATE("https://carville.ru//",C268),"https://carville.ru")))))</f>
        <v>https://carville.ru/AFKL060</v>
      </c>
      <c r="Y268" s="4"/>
      <c r="Z268" s="1"/>
      <c r="AA268" s="1"/>
      <c r="AB268" s="1"/>
      <c r="AC268" s="1"/>
      <c r="AD268" s="1"/>
      <c r="AE268" s="1"/>
    </row>
    <row r="269" spans="1:31" s="19" customFormat="1" ht="12.75" customHeight="1" x14ac:dyDescent="0.2">
      <c r="A269" s="21">
        <v>170</v>
      </c>
      <c r="B269" s="20" t="s">
        <v>195</v>
      </c>
      <c r="C269" s="20" t="s">
        <v>4653</v>
      </c>
      <c r="D269" s="20" t="s">
        <v>8942</v>
      </c>
      <c r="E269" s="22" t="s">
        <v>9891</v>
      </c>
      <c r="F269" s="5">
        <v>12</v>
      </c>
      <c r="G269" s="39" t="s">
        <v>10061</v>
      </c>
      <c r="H269" s="37" t="s">
        <v>14503</v>
      </c>
      <c r="I269" s="29">
        <v>16135</v>
      </c>
      <c r="J269" s="31" t="s">
        <v>18535</v>
      </c>
      <c r="K269" s="31" t="s">
        <v>18543</v>
      </c>
      <c r="L269" s="30">
        <v>74</v>
      </c>
      <c r="M269" s="5">
        <v>24</v>
      </c>
      <c r="N269" s="5">
        <v>186</v>
      </c>
      <c r="O269" s="5">
        <f t="shared" si="6"/>
        <v>3.3033599999999998E-4</v>
      </c>
      <c r="P269" s="5">
        <v>3.7999999999999999E-2</v>
      </c>
      <c r="Q269" s="35" t="s">
        <v>18557</v>
      </c>
      <c r="R269" s="5">
        <v>235</v>
      </c>
      <c r="S269" s="26">
        <v>154.73220000000001</v>
      </c>
      <c r="T269" s="25"/>
      <c r="U269" s="13">
        <v>20</v>
      </c>
      <c r="V269" s="13">
        <v>122.46</v>
      </c>
      <c r="W269" s="27" t="str">
        <f t="shared" si="7"/>
        <v>Просмотр</v>
      </c>
      <c r="X269" s="28" t="str">
        <f>IF(E269="AIRLINE",CONCATENATE("https://carville.ru/",C269),IF(E269="TRIALLI",CONCATENATE("https://carville.ru/",C269),IF(E269="LUZAR",CONCATENATE("https://carville.ru/",C269),IF(E269="STARTVOLT",CONCATENATE("https://carville.ru/",C269),IF(E269="Carville Racing",CONCATENATE("https://carville.ru//",C269),"https://carville.ru")))))</f>
        <v>https://carville.ru/AF-F01-PC</v>
      </c>
      <c r="Y269" s="4"/>
      <c r="Z269" s="1"/>
      <c r="AA269" s="1"/>
      <c r="AB269" s="1"/>
      <c r="AC269" s="1"/>
      <c r="AD269" s="1"/>
      <c r="AE269" s="1"/>
    </row>
    <row r="270" spans="1:31" s="19" customFormat="1" ht="12.75" customHeight="1" x14ac:dyDescent="0.2">
      <c r="A270" s="21">
        <v>171</v>
      </c>
      <c r="B270" s="20" t="s">
        <v>196</v>
      </c>
      <c r="C270" s="20" t="s">
        <v>4654</v>
      </c>
      <c r="D270" s="20" t="s">
        <v>8942</v>
      </c>
      <c r="E270" s="22" t="s">
        <v>9891</v>
      </c>
      <c r="F270" s="5">
        <v>12</v>
      </c>
      <c r="G270" s="39" t="s">
        <v>10062</v>
      </c>
      <c r="H270" s="37" t="s">
        <v>14504</v>
      </c>
      <c r="I270" s="29">
        <v>16134</v>
      </c>
      <c r="J270" s="31" t="s">
        <v>18535</v>
      </c>
      <c r="K270" s="31" t="s">
        <v>18543</v>
      </c>
      <c r="L270" s="30">
        <v>74</v>
      </c>
      <c r="M270" s="5">
        <v>24</v>
      </c>
      <c r="N270" s="5">
        <v>186</v>
      </c>
      <c r="O270" s="5">
        <f t="shared" si="6"/>
        <v>3.3033599999999998E-4</v>
      </c>
      <c r="P270" s="5">
        <v>3.7999999999999999E-2</v>
      </c>
      <c r="Q270" s="35" t="s">
        <v>18557</v>
      </c>
      <c r="R270" s="5">
        <v>235</v>
      </c>
      <c r="S270" s="26">
        <v>154.73220000000001</v>
      </c>
      <c r="T270" s="25"/>
      <c r="U270" s="13">
        <v>20</v>
      </c>
      <c r="V270" s="13">
        <v>122.46</v>
      </c>
      <c r="W270" s="27" t="str">
        <f t="shared" si="7"/>
        <v>Просмотр</v>
      </c>
      <c r="X270" s="28" t="str">
        <f>IF(E270="AIRLINE",CONCATENATE("https://carville.ru/",C270),IF(E270="TRIALLI",CONCATENATE("https://carville.ru/",C270),IF(E270="LUZAR",CONCATENATE("https://carville.ru/",C270),IF(E270="STARTVOLT",CONCATENATE("https://carville.ru/",C270),IF(E270="Carville Racing",CONCATENATE("https://carville.ru//",C270),"https://carville.ru")))))</f>
        <v>https://carville.ru/AF-F01-VA</v>
      </c>
      <c r="Y270" s="4"/>
      <c r="Z270" s="1"/>
      <c r="AA270" s="1"/>
      <c r="AB270" s="1"/>
      <c r="AC270" s="1"/>
      <c r="AD270" s="1"/>
      <c r="AE270" s="1"/>
    </row>
    <row r="271" spans="1:31" s="19" customFormat="1" ht="12.75" customHeight="1" x14ac:dyDescent="0.2">
      <c r="A271" s="21">
        <v>172</v>
      </c>
      <c r="B271" s="20" t="s">
        <v>197</v>
      </c>
      <c r="C271" s="20" t="s">
        <v>4655</v>
      </c>
      <c r="D271" s="20" t="s">
        <v>8942</v>
      </c>
      <c r="E271" s="22" t="s">
        <v>9891</v>
      </c>
      <c r="F271" s="5">
        <v>12</v>
      </c>
      <c r="G271" s="39" t="s">
        <v>10063</v>
      </c>
      <c r="H271" s="37" t="s">
        <v>14505</v>
      </c>
      <c r="I271" s="29">
        <v>23344</v>
      </c>
      <c r="J271" s="31" t="s">
        <v>18535</v>
      </c>
      <c r="K271" s="31" t="s">
        <v>18543</v>
      </c>
      <c r="L271" s="30">
        <v>192</v>
      </c>
      <c r="M271" s="5">
        <v>80</v>
      </c>
      <c r="N271" s="5">
        <v>22</v>
      </c>
      <c r="O271" s="5">
        <f t="shared" ref="O271:O334" si="8">(L271/1000)*(M271/1000)*(N271/1000)</f>
        <v>3.3791999999999996E-4</v>
      </c>
      <c r="P271" s="5">
        <v>3.7999999999999999E-2</v>
      </c>
      <c r="Q271" s="35" t="s">
        <v>18557</v>
      </c>
      <c r="R271" s="5">
        <v>205</v>
      </c>
      <c r="S271" s="26">
        <v>133.68019999999999</v>
      </c>
      <c r="T271" s="25"/>
      <c r="U271" s="13">
        <v>20</v>
      </c>
      <c r="V271" s="13">
        <v>105.84</v>
      </c>
      <c r="W271" s="27" t="str">
        <f t="shared" ref="W271:W334" si="9">HYPERLINK(X271,"Просмотр")</f>
        <v>Просмотр</v>
      </c>
      <c r="X271" s="28" t="str">
        <f>IF(E271="AIRLINE",CONCATENATE("https://carville.ru/",C271),IF(E271="TRIALLI",CONCATENATE("https://carville.ru/",C271),IF(E271="LUZAR",CONCATENATE("https://carville.ru/",C271),IF(E271="STARTVOLT",CONCATENATE("https://carville.ru/",C271),IF(E271="Carville Racing",CONCATENATE("https://carville.ru//",C271),"https://carville.ru")))))</f>
        <v>https://carville.ru/AFKL059</v>
      </c>
      <c r="Y271" s="4"/>
      <c r="Z271" s="1"/>
      <c r="AA271" s="1"/>
      <c r="AB271" s="1"/>
      <c r="AC271" s="1"/>
      <c r="AD271" s="1"/>
      <c r="AE271" s="1"/>
    </row>
    <row r="272" spans="1:31" s="19" customFormat="1" ht="12.75" customHeight="1" x14ac:dyDescent="0.2">
      <c r="A272" s="21">
        <v>173</v>
      </c>
      <c r="B272" s="20" t="s">
        <v>198</v>
      </c>
      <c r="C272" s="20" t="s">
        <v>4656</v>
      </c>
      <c r="D272" s="20" t="s">
        <v>8942</v>
      </c>
      <c r="E272" s="22" t="s">
        <v>9891</v>
      </c>
      <c r="F272" s="5">
        <v>12</v>
      </c>
      <c r="G272" s="39" t="s">
        <v>10064</v>
      </c>
      <c r="H272" s="37" t="s">
        <v>14506</v>
      </c>
      <c r="I272" s="29">
        <v>23366</v>
      </c>
      <c r="J272" s="31" t="s">
        <v>18535</v>
      </c>
      <c r="K272" s="31" t="s">
        <v>18543</v>
      </c>
      <c r="L272" s="30">
        <v>192</v>
      </c>
      <c r="M272" s="5">
        <v>86</v>
      </c>
      <c r="N272" s="5">
        <v>40</v>
      </c>
      <c r="O272" s="5">
        <f t="shared" si="8"/>
        <v>6.6047999999999996E-4</v>
      </c>
      <c r="P272" s="5">
        <v>7.2999999999999995E-2</v>
      </c>
      <c r="Q272" s="35" t="s">
        <v>18557</v>
      </c>
      <c r="R272" s="5">
        <v>360</v>
      </c>
      <c r="S272" s="26">
        <v>271.57080000000002</v>
      </c>
      <c r="T272" s="25"/>
      <c r="U272" s="13">
        <v>20</v>
      </c>
      <c r="V272" s="13">
        <v>214.86</v>
      </c>
      <c r="W272" s="27" t="str">
        <f t="shared" si="9"/>
        <v>Просмотр</v>
      </c>
      <c r="X272" s="28" t="str">
        <f>IF(E272="AIRLINE",CONCATENATE("https://carville.ru/",C272),IF(E272="TRIALLI",CONCATENATE("https://carville.ru/",C272),IF(E272="LUZAR",CONCATENATE("https://carville.ru/",C272),IF(E272="STARTVOLT",CONCATENATE("https://carville.ru/",C272),IF(E272="Carville Racing",CONCATENATE("https://carville.ru//",C272),"https://carville.ru")))))</f>
        <v>https://carville.ru/AFPR054</v>
      </c>
      <c r="Y272" s="4"/>
      <c r="Z272" s="1"/>
      <c r="AA272" s="1"/>
      <c r="AB272" s="1"/>
      <c r="AC272" s="1"/>
      <c r="AD272" s="1"/>
      <c r="AE272" s="1"/>
    </row>
    <row r="273" spans="1:31" s="19" customFormat="1" ht="12.75" customHeight="1" x14ac:dyDescent="0.2">
      <c r="A273" s="21">
        <v>174</v>
      </c>
      <c r="B273" s="20" t="s">
        <v>199</v>
      </c>
      <c r="C273" s="20" t="s">
        <v>4657</v>
      </c>
      <c r="D273" s="20" t="s">
        <v>8942</v>
      </c>
      <c r="E273" s="22" t="s">
        <v>9891</v>
      </c>
      <c r="F273" s="5">
        <v>12</v>
      </c>
      <c r="G273" s="39" t="s">
        <v>10065</v>
      </c>
      <c r="H273" s="37" t="s">
        <v>14507</v>
      </c>
      <c r="I273" s="29">
        <v>23367</v>
      </c>
      <c r="J273" s="31" t="s">
        <v>18535</v>
      </c>
      <c r="K273" s="31" t="s">
        <v>18543</v>
      </c>
      <c r="L273" s="30">
        <v>192</v>
      </c>
      <c r="M273" s="5">
        <v>86</v>
      </c>
      <c r="N273" s="5">
        <v>40</v>
      </c>
      <c r="O273" s="5">
        <f t="shared" si="8"/>
        <v>6.6047999999999996E-4</v>
      </c>
      <c r="P273" s="5">
        <v>7.2999999999999995E-2</v>
      </c>
      <c r="Q273" s="35" t="s">
        <v>18557</v>
      </c>
      <c r="R273" s="5">
        <v>360</v>
      </c>
      <c r="S273" s="26">
        <v>271.57080000000002</v>
      </c>
      <c r="T273" s="25"/>
      <c r="U273" s="13">
        <v>20</v>
      </c>
      <c r="V273" s="13">
        <v>214.86</v>
      </c>
      <c r="W273" s="27" t="str">
        <f t="shared" si="9"/>
        <v>Просмотр</v>
      </c>
      <c r="X273" s="28" t="str">
        <f>IF(E273="AIRLINE",CONCATENATE("https://carville.ru/",C273),IF(E273="TRIALLI",CONCATENATE("https://carville.ru/",C273),IF(E273="LUZAR",CONCATENATE("https://carville.ru/",C273),IF(E273="STARTVOLT",CONCATENATE("https://carville.ru/",C273),IF(E273="Carville Racing",CONCATENATE("https://carville.ru//",C273),"https://carville.ru")))))</f>
        <v>https://carville.ru/AFPR055</v>
      </c>
      <c r="Y273" s="4"/>
      <c r="Z273" s="1"/>
      <c r="AA273" s="1"/>
      <c r="AB273" s="1"/>
      <c r="AC273" s="1"/>
      <c r="AD273" s="1"/>
      <c r="AE273" s="1"/>
    </row>
    <row r="274" spans="1:31" s="19" customFormat="1" ht="12.75" customHeight="1" x14ac:dyDescent="0.2">
      <c r="A274" s="21">
        <v>175</v>
      </c>
      <c r="B274" s="20" t="s">
        <v>200</v>
      </c>
      <c r="C274" s="20" t="s">
        <v>4658</v>
      </c>
      <c r="D274" s="20" t="s">
        <v>8942</v>
      </c>
      <c r="E274" s="22" t="s">
        <v>9891</v>
      </c>
      <c r="F274" s="5">
        <v>12</v>
      </c>
      <c r="G274" s="39" t="s">
        <v>10066</v>
      </c>
      <c r="H274" s="37" t="s">
        <v>14508</v>
      </c>
      <c r="I274" s="29">
        <v>23369</v>
      </c>
      <c r="J274" s="31" t="s">
        <v>18535</v>
      </c>
      <c r="K274" s="31" t="s">
        <v>18543</v>
      </c>
      <c r="L274" s="30">
        <v>192</v>
      </c>
      <c r="M274" s="5">
        <v>86</v>
      </c>
      <c r="N274" s="5">
        <v>40</v>
      </c>
      <c r="O274" s="5">
        <f t="shared" si="8"/>
        <v>6.6047999999999996E-4</v>
      </c>
      <c r="P274" s="5">
        <v>7.2999999999999995E-2</v>
      </c>
      <c r="Q274" s="35" t="s">
        <v>18557</v>
      </c>
      <c r="R274" s="5">
        <v>360</v>
      </c>
      <c r="S274" s="26">
        <v>271.57080000000002</v>
      </c>
      <c r="T274" s="25"/>
      <c r="U274" s="13">
        <v>20</v>
      </c>
      <c r="V274" s="13">
        <v>214.86</v>
      </c>
      <c r="W274" s="27" t="str">
        <f t="shared" si="9"/>
        <v>Просмотр</v>
      </c>
      <c r="X274" s="28" t="str">
        <f>IF(E274="AIRLINE",CONCATENATE("https://carville.ru/",C274),IF(E274="TRIALLI",CONCATENATE("https://carville.ru/",C274),IF(E274="LUZAR",CONCATENATE("https://carville.ru/",C274),IF(E274="STARTVOLT",CONCATENATE("https://carville.ru/",C274),IF(E274="Carville Racing",CONCATENATE("https://carville.ru//",C274),"https://carville.ru")))))</f>
        <v>https://carville.ru/AFPR057</v>
      </c>
      <c r="Y274" s="4"/>
      <c r="Z274" s="1"/>
      <c r="AA274" s="1"/>
      <c r="AB274" s="1"/>
      <c r="AC274" s="1"/>
      <c r="AD274" s="1"/>
      <c r="AE274" s="1"/>
    </row>
    <row r="275" spans="1:31" s="19" customFormat="1" ht="12.75" customHeight="1" x14ac:dyDescent="0.2">
      <c r="A275" s="21">
        <v>176</v>
      </c>
      <c r="B275" s="20" t="s">
        <v>201</v>
      </c>
      <c r="C275" s="20" t="s">
        <v>4659</v>
      </c>
      <c r="D275" s="20" t="s">
        <v>8942</v>
      </c>
      <c r="E275" s="22" t="s">
        <v>9891</v>
      </c>
      <c r="F275" s="5">
        <v>12</v>
      </c>
      <c r="G275" s="39" t="s">
        <v>10067</v>
      </c>
      <c r="H275" s="37" t="s">
        <v>14509</v>
      </c>
      <c r="I275" s="29">
        <v>23368</v>
      </c>
      <c r="J275" s="31" t="s">
        <v>18535</v>
      </c>
      <c r="K275" s="31" t="s">
        <v>18543</v>
      </c>
      <c r="L275" s="30">
        <v>192</v>
      </c>
      <c r="M275" s="5">
        <v>86</v>
      </c>
      <c r="N275" s="5">
        <v>40</v>
      </c>
      <c r="O275" s="5">
        <f t="shared" si="8"/>
        <v>6.6047999999999996E-4</v>
      </c>
      <c r="P275" s="5">
        <v>7.1999999999999995E-2</v>
      </c>
      <c r="Q275" s="35" t="s">
        <v>18557</v>
      </c>
      <c r="R275" s="5">
        <v>360</v>
      </c>
      <c r="S275" s="26">
        <v>271.57080000000002</v>
      </c>
      <c r="T275" s="25"/>
      <c r="U275" s="13">
        <v>20</v>
      </c>
      <c r="V275" s="13">
        <v>214.86</v>
      </c>
      <c r="W275" s="27" t="str">
        <f t="shared" si="9"/>
        <v>Просмотр</v>
      </c>
      <c r="X275" s="28" t="str">
        <f>IF(E275="AIRLINE",CONCATENATE("https://carville.ru/",C275),IF(E275="TRIALLI",CONCATENATE("https://carville.ru/",C275),IF(E275="LUZAR",CONCATENATE("https://carville.ru/",C275),IF(E275="STARTVOLT",CONCATENATE("https://carville.ru/",C275),IF(E275="Carville Racing",CONCATENATE("https://carville.ru//",C275),"https://carville.ru")))))</f>
        <v>https://carville.ru/AFPR056</v>
      </c>
      <c r="Y275" s="4"/>
      <c r="Z275" s="1"/>
      <c r="AA275" s="1"/>
      <c r="AB275" s="1"/>
      <c r="AC275" s="1"/>
      <c r="AD275" s="1"/>
      <c r="AE275" s="1"/>
    </row>
    <row r="276" spans="1:31" s="19" customFormat="1" ht="12.75" customHeight="1" x14ac:dyDescent="0.2">
      <c r="A276" s="21">
        <v>177</v>
      </c>
      <c r="B276" s="20" t="s">
        <v>202</v>
      </c>
      <c r="C276" s="20" t="s">
        <v>4660</v>
      </c>
      <c r="D276" s="20" t="s">
        <v>8942</v>
      </c>
      <c r="E276" s="22" t="s">
        <v>9891</v>
      </c>
      <c r="F276" s="5">
        <v>12</v>
      </c>
      <c r="G276" s="39" t="s">
        <v>10068</v>
      </c>
      <c r="H276" s="37" t="s">
        <v>14510</v>
      </c>
      <c r="I276" s="29">
        <v>23354</v>
      </c>
      <c r="J276" s="31" t="s">
        <v>18536</v>
      </c>
      <c r="K276" s="31" t="s">
        <v>18543</v>
      </c>
      <c r="L276" s="30">
        <v>161</v>
      </c>
      <c r="M276" s="5">
        <v>90</v>
      </c>
      <c r="N276" s="5">
        <v>30</v>
      </c>
      <c r="O276" s="5">
        <f t="shared" si="8"/>
        <v>4.3469999999999994E-4</v>
      </c>
      <c r="P276" s="5">
        <v>5.1999999999999998E-2</v>
      </c>
      <c r="Q276" s="35" t="s">
        <v>18557</v>
      </c>
      <c r="R276" s="5">
        <v>370</v>
      </c>
      <c r="S276" s="26">
        <v>279.99160000000001</v>
      </c>
      <c r="T276" s="25"/>
      <c r="U276" s="13">
        <v>20</v>
      </c>
      <c r="V276" s="13">
        <v>221.22</v>
      </c>
      <c r="W276" s="27" t="str">
        <f t="shared" si="9"/>
        <v>Просмотр</v>
      </c>
      <c r="X276" s="28" t="str">
        <f>IF(E276="AIRLINE",CONCATENATE("https://carville.ru/",C276),IF(E276="TRIALLI",CONCATENATE("https://carville.ru/",C276),IF(E276="LUZAR",CONCATENATE("https://carville.ru/",C276),IF(E276="STARTVOLT",CONCATENATE("https://carville.ru/",C276),IF(E276="Carville Racing",CONCATENATE("https://carville.ru//",C276),"https://carville.ru")))))</f>
        <v>https://carville.ru/AFVIP044</v>
      </c>
      <c r="Y276" s="4"/>
      <c r="Z276" s="1"/>
      <c r="AA276" s="1"/>
      <c r="AB276" s="1"/>
      <c r="AC276" s="1"/>
      <c r="AD276" s="1"/>
      <c r="AE276" s="1"/>
    </row>
    <row r="277" spans="1:31" s="19" customFormat="1" ht="12.75" customHeight="1" x14ac:dyDescent="0.2">
      <c r="A277" s="21">
        <v>178</v>
      </c>
      <c r="B277" s="20" t="s">
        <v>203</v>
      </c>
      <c r="C277" s="20" t="s">
        <v>4661</v>
      </c>
      <c r="D277" s="20" t="s">
        <v>8942</v>
      </c>
      <c r="E277" s="22" t="s">
        <v>9891</v>
      </c>
      <c r="F277" s="5">
        <v>12</v>
      </c>
      <c r="G277" s="39" t="s">
        <v>10069</v>
      </c>
      <c r="H277" s="37" t="s">
        <v>14511</v>
      </c>
      <c r="I277" s="29">
        <v>23353</v>
      </c>
      <c r="J277" s="31" t="s">
        <v>18536</v>
      </c>
      <c r="K277" s="31" t="s">
        <v>18543</v>
      </c>
      <c r="L277" s="30">
        <v>161</v>
      </c>
      <c r="M277" s="5">
        <v>90</v>
      </c>
      <c r="N277" s="5">
        <v>30</v>
      </c>
      <c r="O277" s="5">
        <f t="shared" si="8"/>
        <v>4.3469999999999994E-4</v>
      </c>
      <c r="P277" s="5">
        <v>5.1999999999999998E-2</v>
      </c>
      <c r="Q277" s="35" t="s">
        <v>18557</v>
      </c>
      <c r="R277" s="5">
        <v>370</v>
      </c>
      <c r="S277" s="26">
        <v>279.99160000000001</v>
      </c>
      <c r="T277" s="25"/>
      <c r="U277" s="13">
        <v>20</v>
      </c>
      <c r="V277" s="13">
        <v>221.22</v>
      </c>
      <c r="W277" s="27" t="str">
        <f t="shared" si="9"/>
        <v>Просмотр</v>
      </c>
      <c r="X277" s="28" t="str">
        <f>IF(E277="AIRLINE",CONCATENATE("https://carville.ru/",C277),IF(E277="TRIALLI",CONCATENATE("https://carville.ru/",C277),IF(E277="LUZAR",CONCATENATE("https://carville.ru/",C277),IF(E277="STARTVOLT",CONCATENATE("https://carville.ru/",C277),IF(E277="Carville Racing",CONCATENATE("https://carville.ru//",C277),"https://carville.ru")))))</f>
        <v>https://carville.ru/AFVIP043</v>
      </c>
      <c r="Y277" s="4"/>
      <c r="Z277" s="1"/>
      <c r="AA277" s="1"/>
      <c r="AB277" s="1"/>
      <c r="AC277" s="1"/>
      <c r="AD277" s="1"/>
      <c r="AE277" s="1"/>
    </row>
    <row r="278" spans="1:31" s="19" customFormat="1" ht="12.75" customHeight="1" x14ac:dyDescent="0.2">
      <c r="A278" s="21">
        <v>179</v>
      </c>
      <c r="B278" s="20" t="s">
        <v>204</v>
      </c>
      <c r="C278" s="20" t="s">
        <v>4662</v>
      </c>
      <c r="D278" s="20" t="s">
        <v>8942</v>
      </c>
      <c r="E278" s="22" t="s">
        <v>9891</v>
      </c>
      <c r="F278" s="5">
        <v>12</v>
      </c>
      <c r="G278" s="39" t="s">
        <v>10070</v>
      </c>
      <c r="H278" s="37" t="s">
        <v>14512</v>
      </c>
      <c r="I278" s="29">
        <v>23352</v>
      </c>
      <c r="J278" s="31" t="s">
        <v>18536</v>
      </c>
      <c r="K278" s="31" t="s">
        <v>18543</v>
      </c>
      <c r="L278" s="30">
        <v>161</v>
      </c>
      <c r="M278" s="5">
        <v>90</v>
      </c>
      <c r="N278" s="5">
        <v>30</v>
      </c>
      <c r="O278" s="5">
        <f t="shared" si="8"/>
        <v>4.3469999999999994E-4</v>
      </c>
      <c r="P278" s="5">
        <v>5.1999999999999998E-2</v>
      </c>
      <c r="Q278" s="35" t="s">
        <v>18557</v>
      </c>
      <c r="R278" s="5">
        <v>370</v>
      </c>
      <c r="S278" s="26">
        <v>279.99160000000001</v>
      </c>
      <c r="T278" s="25"/>
      <c r="U278" s="13">
        <v>20</v>
      </c>
      <c r="V278" s="13">
        <v>221.22</v>
      </c>
      <c r="W278" s="27" t="str">
        <f t="shared" si="9"/>
        <v>Просмотр</v>
      </c>
      <c r="X278" s="28" t="str">
        <f>IF(E278="AIRLINE",CONCATENATE("https://carville.ru/",C278),IF(E278="TRIALLI",CONCATENATE("https://carville.ru/",C278),IF(E278="LUZAR",CONCATENATE("https://carville.ru/",C278),IF(E278="STARTVOLT",CONCATENATE("https://carville.ru/",C278),IF(E278="Carville Racing",CONCATENATE("https://carville.ru//",C278),"https://carville.ru")))))</f>
        <v>https://carville.ru/AFVIP042</v>
      </c>
      <c r="Y278" s="4"/>
      <c r="Z278" s="1"/>
      <c r="AA278" s="1"/>
      <c r="AB278" s="1"/>
      <c r="AC278" s="1"/>
      <c r="AD278" s="1"/>
      <c r="AE278" s="1"/>
    </row>
    <row r="279" spans="1:31" s="19" customFormat="1" ht="12.75" customHeight="1" x14ac:dyDescent="0.2">
      <c r="A279" s="21">
        <v>180</v>
      </c>
      <c r="B279" s="20" t="s">
        <v>205</v>
      </c>
      <c r="C279" s="20" t="s">
        <v>4663</v>
      </c>
      <c r="D279" s="20" t="s">
        <v>8942</v>
      </c>
      <c r="E279" s="22" t="s">
        <v>9891</v>
      </c>
      <c r="F279" s="5">
        <v>12</v>
      </c>
      <c r="G279" s="39" t="s">
        <v>10071</v>
      </c>
      <c r="H279" s="37" t="s">
        <v>14513</v>
      </c>
      <c r="I279" s="29">
        <v>23355</v>
      </c>
      <c r="J279" s="31" t="s">
        <v>18536</v>
      </c>
      <c r="K279" s="31" t="s">
        <v>18543</v>
      </c>
      <c r="L279" s="30">
        <v>161</v>
      </c>
      <c r="M279" s="5">
        <v>90</v>
      </c>
      <c r="N279" s="5">
        <v>30</v>
      </c>
      <c r="O279" s="5">
        <f t="shared" si="8"/>
        <v>4.3469999999999994E-4</v>
      </c>
      <c r="P279" s="5">
        <v>5.2999999999999999E-2</v>
      </c>
      <c r="Q279" s="35" t="s">
        <v>18557</v>
      </c>
      <c r="R279" s="5">
        <v>370</v>
      </c>
      <c r="S279" s="26">
        <v>279.99160000000001</v>
      </c>
      <c r="T279" s="25"/>
      <c r="U279" s="13">
        <v>20</v>
      </c>
      <c r="V279" s="13">
        <v>221.22</v>
      </c>
      <c r="W279" s="27" t="str">
        <f t="shared" si="9"/>
        <v>Просмотр</v>
      </c>
      <c r="X279" s="28" t="str">
        <f>IF(E279="AIRLINE",CONCATENATE("https://carville.ru/",C279),IF(E279="TRIALLI",CONCATENATE("https://carville.ru/",C279),IF(E279="LUZAR",CONCATENATE("https://carville.ru/",C279),IF(E279="STARTVOLT",CONCATENATE("https://carville.ru/",C279),IF(E279="Carville Racing",CONCATENATE("https://carville.ru//",C279),"https://carville.ru")))))</f>
        <v>https://carville.ru/AFVIP045</v>
      </c>
      <c r="Y279" s="4"/>
      <c r="Z279" s="1"/>
      <c r="AA279" s="1"/>
      <c r="AB279" s="1"/>
      <c r="AC279" s="1"/>
      <c r="AD279" s="1"/>
      <c r="AE279" s="1"/>
    </row>
    <row r="280" spans="1:31" s="19" customFormat="1" ht="12.75" customHeight="1" x14ac:dyDescent="0.2">
      <c r="A280" s="21">
        <v>181</v>
      </c>
      <c r="B280" s="20" t="s">
        <v>206</v>
      </c>
      <c r="C280" s="20" t="s">
        <v>4664</v>
      </c>
      <c r="D280" s="20" t="s">
        <v>8942</v>
      </c>
      <c r="E280" s="22" t="s">
        <v>9891</v>
      </c>
      <c r="F280" s="5">
        <v>10</v>
      </c>
      <c r="G280" s="39" t="s">
        <v>10072</v>
      </c>
      <c r="H280" s="37" t="s">
        <v>14514</v>
      </c>
      <c r="I280" s="29">
        <v>17108</v>
      </c>
      <c r="J280" s="31" t="s">
        <v>18535</v>
      </c>
      <c r="K280" s="31" t="s">
        <v>18543</v>
      </c>
      <c r="L280" s="30">
        <v>180</v>
      </c>
      <c r="M280" s="5">
        <v>100</v>
      </c>
      <c r="N280" s="5">
        <v>20</v>
      </c>
      <c r="O280" s="5">
        <f t="shared" si="8"/>
        <v>3.5999999999999997E-4</v>
      </c>
      <c r="P280" s="5">
        <v>2.5000000000000001E-2</v>
      </c>
      <c r="Q280" s="35" t="s">
        <v>18557</v>
      </c>
      <c r="R280" s="5">
        <v>290</v>
      </c>
      <c r="S280" s="26">
        <v>189.46799999999999</v>
      </c>
      <c r="T280" s="25"/>
      <c r="U280" s="13">
        <v>20</v>
      </c>
      <c r="V280" s="13">
        <v>150.12</v>
      </c>
      <c r="W280" s="27" t="str">
        <f t="shared" si="9"/>
        <v>Просмотр</v>
      </c>
      <c r="X280" s="28" t="str">
        <f>IF(E280="AIRLINE",CONCATENATE("https://carville.ru/",C280),IF(E280="TRIALLI",CONCATENATE("https://carville.ru/",C280),IF(E280="LUZAR",CONCATENATE("https://carville.ru/",C280),IF(E280="STARTVOLT",CONCATENATE("https://carville.ru/",C280),IF(E280="Carville Racing",CONCATENATE("https://carville.ru//",C280),"https://carville.ru")))))</f>
        <v>https://carville.ru/AF-F02-CA</v>
      </c>
      <c r="Y280" s="4"/>
      <c r="Z280" s="1"/>
      <c r="AA280" s="1"/>
      <c r="AB280" s="1"/>
      <c r="AC280" s="1"/>
      <c r="AD280" s="1"/>
      <c r="AE280" s="1"/>
    </row>
    <row r="281" spans="1:31" s="19" customFormat="1" ht="12.75" customHeight="1" x14ac:dyDescent="0.2">
      <c r="A281" s="21">
        <v>182</v>
      </c>
      <c r="B281" s="20" t="s">
        <v>207</v>
      </c>
      <c r="C281" s="20" t="s">
        <v>4665</v>
      </c>
      <c r="D281" s="20" t="s">
        <v>8942</v>
      </c>
      <c r="E281" s="22" t="s">
        <v>9891</v>
      </c>
      <c r="F281" s="5">
        <v>10</v>
      </c>
      <c r="G281" s="39" t="s">
        <v>10073</v>
      </c>
      <c r="H281" s="37" t="s">
        <v>14515</v>
      </c>
      <c r="I281" s="29">
        <v>17107</v>
      </c>
      <c r="J281" s="31" t="s">
        <v>18535</v>
      </c>
      <c r="K281" s="31" t="s">
        <v>18543</v>
      </c>
      <c r="L281" s="30">
        <v>180</v>
      </c>
      <c r="M281" s="5">
        <v>100</v>
      </c>
      <c r="N281" s="5">
        <v>20</v>
      </c>
      <c r="O281" s="5">
        <f t="shared" si="8"/>
        <v>3.5999999999999997E-4</v>
      </c>
      <c r="P281" s="5">
        <v>2.5000000000000001E-2</v>
      </c>
      <c r="Q281" s="35" t="s">
        <v>18557</v>
      </c>
      <c r="R281" s="5">
        <v>290</v>
      </c>
      <c r="S281" s="26">
        <v>189.46799999999999</v>
      </c>
      <c r="T281" s="25"/>
      <c r="U281" s="13">
        <v>20</v>
      </c>
      <c r="V281" s="13">
        <v>150.12</v>
      </c>
      <c r="W281" s="27" t="str">
        <f t="shared" si="9"/>
        <v>Просмотр</v>
      </c>
      <c r="X281" s="28" t="str">
        <f>IF(E281="AIRLINE",CONCATENATE("https://carville.ru/",C281),IF(E281="TRIALLI",CONCATENATE("https://carville.ru/",C281),IF(E281="LUZAR",CONCATENATE("https://carville.ru/",C281),IF(E281="STARTVOLT",CONCATENATE("https://carville.ru/",C281),IF(E281="Carville Racing",CONCATENATE("https://carville.ru//",C281),"https://carville.ru")))))</f>
        <v>https://carville.ru/AF-F02-SC</v>
      </c>
      <c r="Y281" s="4"/>
      <c r="Z281" s="1"/>
      <c r="AA281" s="1"/>
      <c r="AB281" s="1"/>
      <c r="AC281" s="1"/>
      <c r="AD281" s="1"/>
      <c r="AE281" s="1"/>
    </row>
    <row r="282" spans="1:31" s="19" customFormat="1" ht="12.75" customHeight="1" x14ac:dyDescent="0.2">
      <c r="A282" s="21">
        <v>183</v>
      </c>
      <c r="B282" s="20" t="s">
        <v>208</v>
      </c>
      <c r="C282" s="20" t="s">
        <v>4666</v>
      </c>
      <c r="D282" s="20" t="s">
        <v>8942</v>
      </c>
      <c r="E282" s="22" t="s">
        <v>9891</v>
      </c>
      <c r="F282" s="5">
        <v>20</v>
      </c>
      <c r="G282" s="39" t="s">
        <v>10074</v>
      </c>
      <c r="H282" s="37" t="s">
        <v>14516</v>
      </c>
      <c r="I282" s="29">
        <v>17102</v>
      </c>
      <c r="J282" s="31" t="s">
        <v>18535</v>
      </c>
      <c r="K282" s="31" t="s">
        <v>18543</v>
      </c>
      <c r="L282" s="30">
        <v>180</v>
      </c>
      <c r="M282" s="5">
        <v>100</v>
      </c>
      <c r="N282" s="5">
        <v>20</v>
      </c>
      <c r="O282" s="5">
        <f t="shared" si="8"/>
        <v>3.5999999999999997E-4</v>
      </c>
      <c r="P282" s="5">
        <v>2.4E-2</v>
      </c>
      <c r="Q282" s="35" t="s">
        <v>18557</v>
      </c>
      <c r="R282" s="5">
        <v>215</v>
      </c>
      <c r="S282" s="26">
        <v>141.04839999999999</v>
      </c>
      <c r="T282" s="25"/>
      <c r="U282" s="13">
        <v>20</v>
      </c>
      <c r="V282" s="13">
        <v>112.2</v>
      </c>
      <c r="W282" s="27" t="str">
        <f t="shared" si="9"/>
        <v>Просмотр</v>
      </c>
      <c r="X282" s="28" t="str">
        <f>IF(E282="AIRLINE",CONCATENATE("https://carville.ru/",C282),IF(E282="TRIALLI",CONCATENATE("https://carville.ru/",C282),IF(E282="LUZAR",CONCATENATE("https://carville.ru/",C282),IF(E282="STARTVOLT",CONCATENATE("https://carville.ru/",C282),IF(E282="Carville Racing",CONCATENATE("https://carville.ru//",C282),"https://carville.ru")))))</f>
        <v>https://carville.ru/AF-D02-KC</v>
      </c>
      <c r="Y282" s="4"/>
      <c r="Z282" s="1"/>
      <c r="AA282" s="1"/>
      <c r="AB282" s="1"/>
      <c r="AC282" s="1"/>
      <c r="AD282" s="1"/>
      <c r="AE282" s="1"/>
    </row>
    <row r="283" spans="1:31" s="19" customFormat="1" ht="12.75" customHeight="1" x14ac:dyDescent="0.2">
      <c r="A283" s="21">
        <v>184</v>
      </c>
      <c r="B283" s="20" t="s">
        <v>209</v>
      </c>
      <c r="C283" s="20" t="s">
        <v>4667</v>
      </c>
      <c r="D283" s="20" t="s">
        <v>8942</v>
      </c>
      <c r="E283" s="22" t="s">
        <v>9891</v>
      </c>
      <c r="F283" s="5">
        <v>20</v>
      </c>
      <c r="G283" s="39" t="s">
        <v>10075</v>
      </c>
      <c r="H283" s="37" t="s">
        <v>14517</v>
      </c>
      <c r="I283" s="29">
        <v>17103</v>
      </c>
      <c r="J283" s="31" t="s">
        <v>18535</v>
      </c>
      <c r="K283" s="31" t="s">
        <v>18543</v>
      </c>
      <c r="L283" s="30">
        <v>180</v>
      </c>
      <c r="M283" s="5">
        <v>100</v>
      </c>
      <c r="N283" s="5">
        <v>20</v>
      </c>
      <c r="O283" s="5">
        <f t="shared" si="8"/>
        <v>3.5999999999999997E-4</v>
      </c>
      <c r="P283" s="5">
        <v>2.4E-2</v>
      </c>
      <c r="Q283" s="35" t="s">
        <v>18557</v>
      </c>
      <c r="R283" s="5">
        <v>215</v>
      </c>
      <c r="S283" s="26">
        <v>141.04839999999999</v>
      </c>
      <c r="T283" s="25"/>
      <c r="U283" s="13">
        <v>20</v>
      </c>
      <c r="V283" s="13">
        <v>112.2</v>
      </c>
      <c r="W283" s="27" t="str">
        <f t="shared" si="9"/>
        <v>Просмотр</v>
      </c>
      <c r="X283" s="28" t="str">
        <f>IF(E283="AIRLINE",CONCATENATE("https://carville.ru/",C283),IF(E283="TRIALLI",CONCATENATE("https://carville.ru/",C283),IF(E283="LUZAR",CONCATENATE("https://carville.ru/",C283),IF(E283="STARTVOLT",CONCATENATE("https://carville.ru/",C283),IF(E283="Carville Racing",CONCATENATE("https://carville.ru//",C283),"https://carville.ru")))))</f>
        <v>https://carville.ru/AF-D02-SC</v>
      </c>
      <c r="Y283" s="4"/>
      <c r="Z283" s="1"/>
      <c r="AA283" s="1"/>
      <c r="AB283" s="1"/>
      <c r="AC283" s="1"/>
      <c r="AD283" s="1"/>
      <c r="AE283" s="1"/>
    </row>
    <row r="284" spans="1:31" s="19" customFormat="1" ht="12.75" customHeight="1" x14ac:dyDescent="0.2">
      <c r="A284" s="21">
        <v>185</v>
      </c>
      <c r="B284" s="20" t="s">
        <v>210</v>
      </c>
      <c r="C284" s="20" t="s">
        <v>4668</v>
      </c>
      <c r="D284" s="20" t="s">
        <v>8942</v>
      </c>
      <c r="E284" s="22" t="s">
        <v>9891</v>
      </c>
      <c r="F284" s="5">
        <v>12</v>
      </c>
      <c r="G284" s="39" t="s">
        <v>10076</v>
      </c>
      <c r="H284" s="37" t="s">
        <v>14518</v>
      </c>
      <c r="I284" s="29">
        <v>23346</v>
      </c>
      <c r="J284" s="31" t="s">
        <v>18537</v>
      </c>
      <c r="K284" s="31" t="s">
        <v>18543</v>
      </c>
      <c r="L284" s="30">
        <v>62</v>
      </c>
      <c r="M284" s="5">
        <v>62</v>
      </c>
      <c r="N284" s="5">
        <v>82</v>
      </c>
      <c r="O284" s="5">
        <f t="shared" si="8"/>
        <v>3.1520799999999998E-4</v>
      </c>
      <c r="P284" s="5">
        <v>0.125</v>
      </c>
      <c r="Q284" s="35" t="s">
        <v>18557</v>
      </c>
      <c r="R284" s="5">
        <v>310</v>
      </c>
      <c r="S284" s="26">
        <v>232.62459999999999</v>
      </c>
      <c r="T284" s="25"/>
      <c r="U284" s="13">
        <v>20</v>
      </c>
      <c r="V284" s="13">
        <v>193.56</v>
      </c>
      <c r="W284" s="27" t="str">
        <f t="shared" si="9"/>
        <v>Просмотр</v>
      </c>
      <c r="X284" s="28" t="str">
        <f>IF(E284="AIRLINE",CONCATENATE("https://carville.ru/",C284),IF(E284="TRIALLI",CONCATENATE("https://carville.ru/",C284),IF(E284="LUZAR",CONCATENATE("https://carville.ru/",C284),IF(E284="STARTVOLT",CONCATENATE("https://carville.ru/",C284),IF(E284="Carville Racing",CONCATENATE("https://carville.ru//",C284),"https://carville.ru")))))</f>
        <v>https://carville.ru/AFKU036</v>
      </c>
      <c r="Y284" s="4"/>
      <c r="Z284" s="1"/>
      <c r="AA284" s="1"/>
      <c r="AB284" s="1"/>
      <c r="AC284" s="1"/>
      <c r="AD284" s="1"/>
      <c r="AE284" s="1"/>
    </row>
    <row r="285" spans="1:31" s="19" customFormat="1" ht="12.75" customHeight="1" x14ac:dyDescent="0.2">
      <c r="A285" s="21">
        <v>186</v>
      </c>
      <c r="B285" s="20" t="s">
        <v>211</v>
      </c>
      <c r="C285" s="20" t="s">
        <v>4669</v>
      </c>
      <c r="D285" s="20" t="s">
        <v>8942</v>
      </c>
      <c r="E285" s="22" t="s">
        <v>9891</v>
      </c>
      <c r="F285" s="5">
        <v>12</v>
      </c>
      <c r="G285" s="39" t="s">
        <v>10077</v>
      </c>
      <c r="H285" s="37" t="s">
        <v>14519</v>
      </c>
      <c r="I285" s="29">
        <v>23347</v>
      </c>
      <c r="J285" s="31" t="s">
        <v>18536</v>
      </c>
      <c r="K285" s="31" t="s">
        <v>18543</v>
      </c>
      <c r="L285" s="30">
        <v>62</v>
      </c>
      <c r="M285" s="5">
        <v>62</v>
      </c>
      <c r="N285" s="5">
        <v>82</v>
      </c>
      <c r="O285" s="5">
        <f t="shared" si="8"/>
        <v>3.1520799999999998E-4</v>
      </c>
      <c r="P285" s="5">
        <v>0.123</v>
      </c>
      <c r="Q285" s="35" t="s">
        <v>18557</v>
      </c>
      <c r="R285" s="5">
        <v>310</v>
      </c>
      <c r="S285" s="26">
        <v>232.62459999999999</v>
      </c>
      <c r="T285" s="25"/>
      <c r="U285" s="13">
        <v>20</v>
      </c>
      <c r="V285" s="13">
        <v>193.56</v>
      </c>
      <c r="W285" s="27" t="str">
        <f t="shared" si="9"/>
        <v>Просмотр</v>
      </c>
      <c r="X285" s="28" t="str">
        <f>IF(E285="AIRLINE",CONCATENATE("https://carville.ru/",C285),IF(E285="TRIALLI",CONCATENATE("https://carville.ru/",C285),IF(E285="LUZAR",CONCATENATE("https://carville.ru/",C285),IF(E285="STARTVOLT",CONCATENATE("https://carville.ru/",C285),IF(E285="Carville Racing",CONCATENATE("https://carville.ru//",C285),"https://carville.ru")))))</f>
        <v>https://carville.ru/AFKU037</v>
      </c>
      <c r="Y285" s="4"/>
      <c r="Z285" s="1"/>
      <c r="AA285" s="1"/>
      <c r="AB285" s="1"/>
      <c r="AC285" s="1"/>
      <c r="AD285" s="1"/>
      <c r="AE285" s="1"/>
    </row>
    <row r="286" spans="1:31" s="19" customFormat="1" ht="12.75" customHeight="1" x14ac:dyDescent="0.2">
      <c r="A286" s="21">
        <v>187</v>
      </c>
      <c r="B286" s="20" t="s">
        <v>212</v>
      </c>
      <c r="C286" s="20" t="s">
        <v>4670</v>
      </c>
      <c r="D286" s="20" t="s">
        <v>8942</v>
      </c>
      <c r="E286" s="22" t="s">
        <v>9891</v>
      </c>
      <c r="F286" s="5">
        <v>12</v>
      </c>
      <c r="G286" s="39" t="s">
        <v>10078</v>
      </c>
      <c r="H286" s="37" t="s">
        <v>14520</v>
      </c>
      <c r="I286" s="29">
        <v>23349</v>
      </c>
      <c r="J286" s="31" t="s">
        <v>18537</v>
      </c>
      <c r="K286" s="31" t="s">
        <v>18543</v>
      </c>
      <c r="L286" s="30">
        <v>62</v>
      </c>
      <c r="M286" s="5">
        <v>62</v>
      </c>
      <c r="N286" s="5">
        <v>82</v>
      </c>
      <c r="O286" s="5">
        <f t="shared" si="8"/>
        <v>3.1520799999999998E-4</v>
      </c>
      <c r="P286" s="5">
        <v>0.126</v>
      </c>
      <c r="Q286" s="35" t="s">
        <v>18557</v>
      </c>
      <c r="R286" s="5">
        <v>310</v>
      </c>
      <c r="S286" s="26">
        <v>232.62459999999999</v>
      </c>
      <c r="T286" s="25"/>
      <c r="U286" s="13">
        <v>20</v>
      </c>
      <c r="V286" s="13">
        <v>193.56</v>
      </c>
      <c r="W286" s="27" t="str">
        <f t="shared" si="9"/>
        <v>Просмотр</v>
      </c>
      <c r="X286" s="28" t="str">
        <f>IF(E286="AIRLINE",CONCATENATE("https://carville.ru/",C286),IF(E286="TRIALLI",CONCATENATE("https://carville.ru/",C286),IF(E286="LUZAR",CONCATENATE("https://carville.ru/",C286),IF(E286="STARTVOLT",CONCATENATE("https://carville.ru/",C286),IF(E286="Carville Racing",CONCATENATE("https://carville.ru//",C286),"https://carville.ru")))))</f>
        <v>https://carville.ru/AFKU039</v>
      </c>
      <c r="Y286" s="4"/>
      <c r="Z286" s="1"/>
      <c r="AA286" s="1"/>
      <c r="AB286" s="1"/>
      <c r="AC286" s="1"/>
      <c r="AD286" s="1"/>
      <c r="AE286" s="1"/>
    </row>
    <row r="287" spans="1:31" s="19" customFormat="1" ht="12.75" customHeight="1" x14ac:dyDescent="0.2">
      <c r="A287" s="21">
        <v>188</v>
      </c>
      <c r="B287" s="20" t="s">
        <v>213</v>
      </c>
      <c r="C287" s="20" t="s">
        <v>4671</v>
      </c>
      <c r="D287" s="20" t="s">
        <v>8942</v>
      </c>
      <c r="E287" s="22" t="s">
        <v>9891</v>
      </c>
      <c r="F287" s="5">
        <v>12</v>
      </c>
      <c r="G287" s="39" t="s">
        <v>10079</v>
      </c>
      <c r="H287" s="37" t="s">
        <v>14521</v>
      </c>
      <c r="I287" s="29">
        <v>23351</v>
      </c>
      <c r="J287" s="31" t="s">
        <v>18537</v>
      </c>
      <c r="K287" s="31" t="s">
        <v>18543</v>
      </c>
      <c r="L287" s="30">
        <v>62</v>
      </c>
      <c r="M287" s="5">
        <v>62</v>
      </c>
      <c r="N287" s="5">
        <v>82</v>
      </c>
      <c r="O287" s="5">
        <f t="shared" si="8"/>
        <v>3.1520799999999998E-4</v>
      </c>
      <c r="P287" s="5">
        <v>0.123</v>
      </c>
      <c r="Q287" s="35" t="s">
        <v>18557</v>
      </c>
      <c r="R287" s="5">
        <v>310</v>
      </c>
      <c r="S287" s="26">
        <v>232.62459999999999</v>
      </c>
      <c r="T287" s="25"/>
      <c r="U287" s="13">
        <v>20</v>
      </c>
      <c r="V287" s="13">
        <v>193.56</v>
      </c>
      <c r="W287" s="27" t="str">
        <f t="shared" si="9"/>
        <v>Просмотр</v>
      </c>
      <c r="X287" s="28" t="str">
        <f>IF(E287="AIRLINE",CONCATENATE("https://carville.ru/",C287),IF(E287="TRIALLI",CONCATENATE("https://carville.ru/",C287),IF(E287="LUZAR",CONCATENATE("https://carville.ru/",C287),IF(E287="STARTVOLT",CONCATENATE("https://carville.ru/",C287),IF(E287="Carville Racing",CONCATENATE("https://carville.ru//",C287),"https://carville.ru")))))</f>
        <v>https://carville.ru/AFKU041</v>
      </c>
      <c r="Y287" s="4"/>
      <c r="Z287" s="1"/>
      <c r="AA287" s="1"/>
      <c r="AB287" s="1"/>
      <c r="AC287" s="1"/>
      <c r="AD287" s="1"/>
      <c r="AE287" s="1"/>
    </row>
    <row r="288" spans="1:31" s="19" customFormat="1" ht="12.75" customHeight="1" x14ac:dyDescent="0.2">
      <c r="A288" s="21">
        <v>189</v>
      </c>
      <c r="B288" s="20" t="s">
        <v>214</v>
      </c>
      <c r="C288" s="20" t="s">
        <v>4672</v>
      </c>
      <c r="D288" s="20" t="s">
        <v>8942</v>
      </c>
      <c r="E288" s="22" t="s">
        <v>9891</v>
      </c>
      <c r="F288" s="5">
        <v>12</v>
      </c>
      <c r="G288" s="39" t="s">
        <v>10080</v>
      </c>
      <c r="H288" s="37" t="s">
        <v>14522</v>
      </c>
      <c r="I288" s="29">
        <v>23350</v>
      </c>
      <c r="J288" s="31" t="s">
        <v>18536</v>
      </c>
      <c r="K288" s="31" t="s">
        <v>18543</v>
      </c>
      <c r="L288" s="30">
        <v>62</v>
      </c>
      <c r="M288" s="5">
        <v>62</v>
      </c>
      <c r="N288" s="5">
        <v>82</v>
      </c>
      <c r="O288" s="5">
        <f t="shared" si="8"/>
        <v>3.1520799999999998E-4</v>
      </c>
      <c r="P288" s="5">
        <v>0.125</v>
      </c>
      <c r="Q288" s="35" t="s">
        <v>18557</v>
      </c>
      <c r="R288" s="5">
        <v>310</v>
      </c>
      <c r="S288" s="26">
        <v>232.62459999999999</v>
      </c>
      <c r="T288" s="25"/>
      <c r="U288" s="13">
        <v>20</v>
      </c>
      <c r="V288" s="13">
        <v>193.56</v>
      </c>
      <c r="W288" s="27" t="str">
        <f t="shared" si="9"/>
        <v>Просмотр</v>
      </c>
      <c r="X288" s="28" t="str">
        <f>IF(E288="AIRLINE",CONCATENATE("https://carville.ru/",C288),IF(E288="TRIALLI",CONCATENATE("https://carville.ru/",C288),IF(E288="LUZAR",CONCATENATE("https://carville.ru/",C288),IF(E288="STARTVOLT",CONCATENATE("https://carville.ru/",C288),IF(E288="Carville Racing",CONCATENATE("https://carville.ru//",C288),"https://carville.ru")))))</f>
        <v>https://carville.ru/AFKU040</v>
      </c>
      <c r="Y288" s="4"/>
      <c r="Z288" s="1"/>
      <c r="AA288" s="1"/>
      <c r="AB288" s="1"/>
      <c r="AC288" s="1"/>
      <c r="AD288" s="1"/>
      <c r="AE288" s="1"/>
    </row>
    <row r="289" spans="1:31" s="19" customFormat="1" ht="12.75" customHeight="1" x14ac:dyDescent="0.2">
      <c r="A289" s="21">
        <v>190</v>
      </c>
      <c r="B289" s="20" t="s">
        <v>215</v>
      </c>
      <c r="C289" s="20" t="s">
        <v>4673</v>
      </c>
      <c r="D289" s="20" t="s">
        <v>8942</v>
      </c>
      <c r="E289" s="22" t="s">
        <v>9891</v>
      </c>
      <c r="F289" s="5">
        <v>12</v>
      </c>
      <c r="G289" s="39" t="s">
        <v>10081</v>
      </c>
      <c r="H289" s="37" t="s">
        <v>14523</v>
      </c>
      <c r="I289" s="29">
        <v>23348</v>
      </c>
      <c r="J289" s="31" t="s">
        <v>18537</v>
      </c>
      <c r="K289" s="31" t="s">
        <v>18543</v>
      </c>
      <c r="L289" s="30">
        <v>62</v>
      </c>
      <c r="M289" s="5">
        <v>62</v>
      </c>
      <c r="N289" s="5">
        <v>82</v>
      </c>
      <c r="O289" s="5">
        <f t="shared" si="8"/>
        <v>3.1520799999999998E-4</v>
      </c>
      <c r="P289" s="5">
        <v>0.122</v>
      </c>
      <c r="Q289" s="35" t="s">
        <v>18557</v>
      </c>
      <c r="R289" s="5">
        <v>310</v>
      </c>
      <c r="S289" s="26">
        <v>232.62459999999999</v>
      </c>
      <c r="T289" s="25"/>
      <c r="U289" s="13">
        <v>20</v>
      </c>
      <c r="V289" s="13">
        <v>193.56</v>
      </c>
      <c r="W289" s="27" t="str">
        <f t="shared" si="9"/>
        <v>Просмотр</v>
      </c>
      <c r="X289" s="28" t="str">
        <f>IF(E289="AIRLINE",CONCATENATE("https://carville.ru/",C289),IF(E289="TRIALLI",CONCATENATE("https://carville.ru/",C289),IF(E289="LUZAR",CONCATENATE("https://carville.ru/",C289),IF(E289="STARTVOLT",CONCATENATE("https://carville.ru/",C289),IF(E289="Carville Racing",CONCATENATE("https://carville.ru//",C289),"https://carville.ru")))))</f>
        <v>https://carville.ru/AFKU038</v>
      </c>
      <c r="Y289" s="4"/>
      <c r="Z289" s="1"/>
      <c r="AA289" s="1"/>
      <c r="AB289" s="1"/>
      <c r="AC289" s="1"/>
      <c r="AD289" s="1"/>
      <c r="AE289" s="1"/>
    </row>
    <row r="290" spans="1:31" s="19" customFormat="1" ht="12.75" customHeight="1" x14ac:dyDescent="0.2">
      <c r="A290" s="21">
        <v>191</v>
      </c>
      <c r="B290" s="20" t="s">
        <v>216</v>
      </c>
      <c r="C290" s="20" t="s">
        <v>4674</v>
      </c>
      <c r="D290" s="20" t="s">
        <v>8942</v>
      </c>
      <c r="E290" s="22" t="s">
        <v>9891</v>
      </c>
      <c r="F290" s="5">
        <v>12</v>
      </c>
      <c r="G290" s="39" t="s">
        <v>10082</v>
      </c>
      <c r="H290" s="37" t="s">
        <v>14524</v>
      </c>
      <c r="I290" s="29">
        <v>24437</v>
      </c>
      <c r="J290" s="31" t="s">
        <v>18536</v>
      </c>
      <c r="K290" s="31" t="s">
        <v>18543</v>
      </c>
      <c r="L290" s="30">
        <v>28</v>
      </c>
      <c r="M290" s="5">
        <v>112</v>
      </c>
      <c r="N290" s="5">
        <v>145</v>
      </c>
      <c r="O290" s="5">
        <f t="shared" si="8"/>
        <v>4.5472000000000004E-4</v>
      </c>
      <c r="P290" s="5">
        <v>0.28699999999999998</v>
      </c>
      <c r="Q290" s="35" t="s">
        <v>18557</v>
      </c>
      <c r="R290" s="5">
        <v>315</v>
      </c>
      <c r="S290" s="26">
        <v>236.83500000000001</v>
      </c>
      <c r="T290" s="25"/>
      <c r="U290" s="13">
        <v>20</v>
      </c>
      <c r="V290" s="13">
        <v>187.26</v>
      </c>
      <c r="W290" s="27" t="str">
        <f t="shared" si="9"/>
        <v>Просмотр</v>
      </c>
      <c r="X290" s="28" t="str">
        <f>IF(E290="AIRLINE",CONCATENATE("https://carville.ru/",C290),IF(E290="TRIALLI",CONCATENATE("https://carville.ru/",C290),IF(E290="LUZAR",CONCATENATE("https://carville.ru/",C290),IF(E290="STARTVOLT",CONCATENATE("https://carville.ru/",C290),IF(E290="Carville Racing",CONCATENATE("https://carville.ru//",C290),"https://carville.ru")))))</f>
        <v>https://carville.ru/AFSI144</v>
      </c>
      <c r="Y290" s="4"/>
      <c r="Z290" s="1"/>
      <c r="AA290" s="1"/>
      <c r="AB290" s="1"/>
      <c r="AC290" s="1"/>
      <c r="AD290" s="1"/>
      <c r="AE290" s="1"/>
    </row>
    <row r="291" spans="1:31" s="19" customFormat="1" ht="12.75" customHeight="1" x14ac:dyDescent="0.2">
      <c r="A291" s="21">
        <v>192</v>
      </c>
      <c r="B291" s="20" t="s">
        <v>217</v>
      </c>
      <c r="C291" s="20" t="s">
        <v>4675</v>
      </c>
      <c r="D291" s="20" t="s">
        <v>8942</v>
      </c>
      <c r="E291" s="22" t="s">
        <v>9891</v>
      </c>
      <c r="F291" s="5">
        <v>12</v>
      </c>
      <c r="G291" s="39" t="s">
        <v>10083</v>
      </c>
      <c r="H291" s="37" t="s">
        <v>14525</v>
      </c>
      <c r="I291" s="29">
        <v>24434</v>
      </c>
      <c r="J291" s="31" t="s">
        <v>18536</v>
      </c>
      <c r="K291" s="31" t="s">
        <v>18543</v>
      </c>
      <c r="L291" s="30">
        <v>28</v>
      </c>
      <c r="M291" s="5">
        <v>112</v>
      </c>
      <c r="N291" s="5">
        <v>145</v>
      </c>
      <c r="O291" s="5">
        <f t="shared" si="8"/>
        <v>4.5472000000000004E-4</v>
      </c>
      <c r="P291" s="5">
        <v>0.27700000000000002</v>
      </c>
      <c r="Q291" s="35" t="s">
        <v>18557</v>
      </c>
      <c r="R291" s="5">
        <v>315</v>
      </c>
      <c r="S291" s="26">
        <v>236.83500000000001</v>
      </c>
      <c r="T291" s="25"/>
      <c r="U291" s="13">
        <v>20</v>
      </c>
      <c r="V291" s="13">
        <v>187.26</v>
      </c>
      <c r="W291" s="27" t="str">
        <f t="shared" si="9"/>
        <v>Просмотр</v>
      </c>
      <c r="X291" s="28" t="str">
        <f>IF(E291="AIRLINE",CONCATENATE("https://carville.ru/",C291),IF(E291="TRIALLI",CONCATENATE("https://carville.ru/",C291),IF(E291="LUZAR",CONCATENATE("https://carville.ru/",C291),IF(E291="STARTVOLT",CONCATENATE("https://carville.ru/",C291),IF(E291="Carville Racing",CONCATENATE("https://carville.ru//",C291),"https://carville.ru")))))</f>
        <v>https://carville.ru/AFSI141</v>
      </c>
      <c r="Y291" s="4"/>
      <c r="Z291" s="1"/>
      <c r="AA291" s="1"/>
      <c r="AB291" s="1"/>
      <c r="AC291" s="1"/>
      <c r="AD291" s="1"/>
      <c r="AE291" s="1"/>
    </row>
    <row r="292" spans="1:31" s="19" customFormat="1" ht="12.75" customHeight="1" x14ac:dyDescent="0.2">
      <c r="A292" s="21">
        <v>193</v>
      </c>
      <c r="B292" s="20" t="s">
        <v>218</v>
      </c>
      <c r="C292" s="20" t="s">
        <v>4676</v>
      </c>
      <c r="D292" s="20" t="s">
        <v>8942</v>
      </c>
      <c r="E292" s="22" t="s">
        <v>9891</v>
      </c>
      <c r="F292" s="5">
        <v>12</v>
      </c>
      <c r="G292" s="39" t="s">
        <v>10084</v>
      </c>
      <c r="H292" s="37" t="s">
        <v>14526</v>
      </c>
      <c r="I292" s="29">
        <v>24433</v>
      </c>
      <c r="J292" s="31" t="s">
        <v>18536</v>
      </c>
      <c r="K292" s="31" t="s">
        <v>18543</v>
      </c>
      <c r="L292" s="30">
        <v>28</v>
      </c>
      <c r="M292" s="5">
        <v>112</v>
      </c>
      <c r="N292" s="5">
        <v>145</v>
      </c>
      <c r="O292" s="5">
        <f t="shared" si="8"/>
        <v>4.5472000000000004E-4</v>
      </c>
      <c r="P292" s="5">
        <v>0.28899999999999998</v>
      </c>
      <c r="Q292" s="35" t="s">
        <v>18557</v>
      </c>
      <c r="R292" s="5">
        <v>315</v>
      </c>
      <c r="S292" s="26">
        <v>236.83500000000001</v>
      </c>
      <c r="T292" s="25"/>
      <c r="U292" s="13">
        <v>20</v>
      </c>
      <c r="V292" s="13">
        <v>187.26</v>
      </c>
      <c r="W292" s="27" t="str">
        <f t="shared" si="9"/>
        <v>Просмотр</v>
      </c>
      <c r="X292" s="28" t="str">
        <f>IF(E292="AIRLINE",CONCATENATE("https://carville.ru/",C292),IF(E292="TRIALLI",CONCATENATE("https://carville.ru/",C292),IF(E292="LUZAR",CONCATENATE("https://carville.ru/",C292),IF(E292="STARTVOLT",CONCATENATE("https://carville.ru/",C292),IF(E292="Carville Racing",CONCATENATE("https://carville.ru//",C292),"https://carville.ru")))))</f>
        <v>https://carville.ru/AFSI140</v>
      </c>
      <c r="Y292" s="4"/>
      <c r="Z292" s="1"/>
      <c r="AA292" s="1"/>
      <c r="AB292" s="1"/>
      <c r="AC292" s="1"/>
      <c r="AD292" s="1"/>
      <c r="AE292" s="1"/>
    </row>
    <row r="293" spans="1:31" s="19" customFormat="1" ht="12.75" customHeight="1" x14ac:dyDescent="0.2">
      <c r="A293" s="21">
        <v>194</v>
      </c>
      <c r="B293" s="20" t="s">
        <v>219</v>
      </c>
      <c r="C293" s="20" t="s">
        <v>4677</v>
      </c>
      <c r="D293" s="20" t="s">
        <v>8942</v>
      </c>
      <c r="E293" s="22" t="s">
        <v>9891</v>
      </c>
      <c r="F293" s="5">
        <v>12</v>
      </c>
      <c r="G293" s="39" t="s">
        <v>10085</v>
      </c>
      <c r="H293" s="37" t="s">
        <v>14527</v>
      </c>
      <c r="I293" s="29">
        <v>24435</v>
      </c>
      <c r="J293" s="31" t="s">
        <v>18536</v>
      </c>
      <c r="K293" s="31" t="s">
        <v>18543</v>
      </c>
      <c r="L293" s="30">
        <v>28</v>
      </c>
      <c r="M293" s="5">
        <v>112</v>
      </c>
      <c r="N293" s="5">
        <v>145</v>
      </c>
      <c r="O293" s="5">
        <f t="shared" si="8"/>
        <v>4.5472000000000004E-4</v>
      </c>
      <c r="P293" s="5">
        <v>0.27500000000000002</v>
      </c>
      <c r="Q293" s="35" t="s">
        <v>18557</v>
      </c>
      <c r="R293" s="5">
        <v>315</v>
      </c>
      <c r="S293" s="26">
        <v>236.83500000000001</v>
      </c>
      <c r="T293" s="25"/>
      <c r="U293" s="13">
        <v>20</v>
      </c>
      <c r="V293" s="13">
        <v>187.26</v>
      </c>
      <c r="W293" s="27" t="str">
        <f t="shared" si="9"/>
        <v>Просмотр</v>
      </c>
      <c r="X293" s="28" t="str">
        <f>IF(E293="AIRLINE",CONCATENATE("https://carville.ru/",C293),IF(E293="TRIALLI",CONCATENATE("https://carville.ru/",C293),IF(E293="LUZAR",CONCATENATE("https://carville.ru/",C293),IF(E293="STARTVOLT",CONCATENATE("https://carville.ru/",C293),IF(E293="Carville Racing",CONCATENATE("https://carville.ru//",C293),"https://carville.ru")))))</f>
        <v>https://carville.ru/AFSI142</v>
      </c>
      <c r="Y293" s="4"/>
      <c r="Z293" s="1"/>
      <c r="AA293" s="1"/>
      <c r="AB293" s="1"/>
      <c r="AC293" s="1"/>
      <c r="AD293" s="1"/>
      <c r="AE293" s="1"/>
    </row>
    <row r="294" spans="1:31" s="19" customFormat="1" ht="12.75" customHeight="1" x14ac:dyDescent="0.2">
      <c r="A294" s="21">
        <v>195</v>
      </c>
      <c r="B294" s="20" t="s">
        <v>220</v>
      </c>
      <c r="C294" s="20" t="s">
        <v>4678</v>
      </c>
      <c r="D294" s="20" t="s">
        <v>8942</v>
      </c>
      <c r="E294" s="22" t="s">
        <v>9891</v>
      </c>
      <c r="F294" s="5">
        <v>12</v>
      </c>
      <c r="G294" s="39" t="s">
        <v>10086</v>
      </c>
      <c r="H294" s="37" t="s">
        <v>14528</v>
      </c>
      <c r="I294" s="29">
        <v>24436</v>
      </c>
      <c r="J294" s="31" t="s">
        <v>18536</v>
      </c>
      <c r="K294" s="31" t="s">
        <v>18543</v>
      </c>
      <c r="L294" s="30">
        <v>28</v>
      </c>
      <c r="M294" s="5">
        <v>112</v>
      </c>
      <c r="N294" s="5">
        <v>145</v>
      </c>
      <c r="O294" s="5">
        <f t="shared" si="8"/>
        <v>4.5472000000000004E-4</v>
      </c>
      <c r="P294" s="5">
        <v>0.27300000000000002</v>
      </c>
      <c r="Q294" s="35" t="s">
        <v>18557</v>
      </c>
      <c r="R294" s="5">
        <v>315</v>
      </c>
      <c r="S294" s="26">
        <v>236.83500000000001</v>
      </c>
      <c r="T294" s="25"/>
      <c r="U294" s="13">
        <v>20</v>
      </c>
      <c r="V294" s="13">
        <v>187.26</v>
      </c>
      <c r="W294" s="27" t="str">
        <f t="shared" si="9"/>
        <v>Просмотр</v>
      </c>
      <c r="X294" s="28" t="str">
        <f>IF(E294="AIRLINE",CONCATENATE("https://carville.ru/",C294),IF(E294="TRIALLI",CONCATENATE("https://carville.ru/",C294),IF(E294="LUZAR",CONCATENATE("https://carville.ru/",C294),IF(E294="STARTVOLT",CONCATENATE("https://carville.ru/",C294),IF(E294="Carville Racing",CONCATENATE("https://carville.ru//",C294),"https://carville.ru")))))</f>
        <v>https://carville.ru/AFSI143</v>
      </c>
      <c r="Y294" s="4"/>
      <c r="Z294" s="1"/>
      <c r="AA294" s="1"/>
      <c r="AB294" s="1"/>
      <c r="AC294" s="1"/>
      <c r="AD294" s="1"/>
      <c r="AE294" s="1"/>
    </row>
    <row r="295" spans="1:31" s="19" customFormat="1" ht="12.75" customHeight="1" x14ac:dyDescent="0.2">
      <c r="A295" s="21">
        <v>196</v>
      </c>
      <c r="B295" s="20" t="s">
        <v>221</v>
      </c>
      <c r="C295" s="20" t="s">
        <v>4679</v>
      </c>
      <c r="D295" s="20" t="s">
        <v>8942</v>
      </c>
      <c r="E295" s="22" t="s">
        <v>9891</v>
      </c>
      <c r="F295" s="5">
        <v>12</v>
      </c>
      <c r="G295" s="39" t="s">
        <v>10087</v>
      </c>
      <c r="H295" s="37" t="s">
        <v>14529</v>
      </c>
      <c r="I295" s="29">
        <v>24432</v>
      </c>
      <c r="J295" s="31" t="s">
        <v>18537</v>
      </c>
      <c r="K295" s="31" t="s">
        <v>18543</v>
      </c>
      <c r="L295" s="30">
        <v>23</v>
      </c>
      <c r="M295" s="5">
        <v>87</v>
      </c>
      <c r="N295" s="5">
        <v>115</v>
      </c>
      <c r="O295" s="5">
        <f t="shared" si="8"/>
        <v>2.3011499999999997E-4</v>
      </c>
      <c r="P295" s="5">
        <v>0.14299999999999999</v>
      </c>
      <c r="Q295" s="35" t="s">
        <v>18557</v>
      </c>
      <c r="R295" s="5">
        <v>260</v>
      </c>
      <c r="S295" s="26">
        <v>172.62639999999999</v>
      </c>
      <c r="T295" s="25"/>
      <c r="U295" s="13">
        <v>20</v>
      </c>
      <c r="V295" s="13">
        <v>136.68</v>
      </c>
      <c r="W295" s="27" t="str">
        <f t="shared" si="9"/>
        <v>Просмотр</v>
      </c>
      <c r="X295" s="28" t="str">
        <f>IF(E295="AIRLINE",CONCATENATE("https://carville.ru/",C295),IF(E295="TRIALLI",CONCATENATE("https://carville.ru/",C295),IF(E295="LUZAR",CONCATENATE("https://carville.ru/",C295),IF(E295="STARTVOLT",CONCATENATE("https://carville.ru/",C295),IF(E295="Carville Racing",CONCATENATE("https://carville.ru//",C295),"https://carville.ru")))))</f>
        <v>https://carville.ru/AFSI139</v>
      </c>
      <c r="Y295" s="4"/>
      <c r="Z295" s="1"/>
      <c r="AA295" s="1"/>
      <c r="AB295" s="1"/>
      <c r="AC295" s="1"/>
      <c r="AD295" s="1"/>
      <c r="AE295" s="1"/>
    </row>
    <row r="296" spans="1:31" s="19" customFormat="1" ht="12.75" customHeight="1" x14ac:dyDescent="0.2">
      <c r="A296" s="21">
        <v>197</v>
      </c>
      <c r="B296" s="20" t="s">
        <v>222</v>
      </c>
      <c r="C296" s="20" t="s">
        <v>4680</v>
      </c>
      <c r="D296" s="20" t="s">
        <v>8942</v>
      </c>
      <c r="E296" s="22" t="s">
        <v>9891</v>
      </c>
      <c r="F296" s="5">
        <v>12</v>
      </c>
      <c r="G296" s="39" t="s">
        <v>10088</v>
      </c>
      <c r="H296" s="37" t="s">
        <v>14530</v>
      </c>
      <c r="I296" s="29">
        <v>24429</v>
      </c>
      <c r="J296" s="31" t="s">
        <v>18536</v>
      </c>
      <c r="K296" s="31" t="s">
        <v>18543</v>
      </c>
      <c r="L296" s="30">
        <v>23</v>
      </c>
      <c r="M296" s="5">
        <v>87</v>
      </c>
      <c r="N296" s="5">
        <v>115</v>
      </c>
      <c r="O296" s="5">
        <f t="shared" si="8"/>
        <v>2.3011499999999997E-4</v>
      </c>
      <c r="P296" s="5">
        <v>0.14599999999999999</v>
      </c>
      <c r="Q296" s="35" t="s">
        <v>18557</v>
      </c>
      <c r="R296" s="5">
        <v>260</v>
      </c>
      <c r="S296" s="26">
        <v>172.62639999999999</v>
      </c>
      <c r="T296" s="25"/>
      <c r="U296" s="13">
        <v>20</v>
      </c>
      <c r="V296" s="13">
        <v>136.68</v>
      </c>
      <c r="W296" s="27" t="str">
        <f t="shared" si="9"/>
        <v>Просмотр</v>
      </c>
      <c r="X296" s="28" t="str">
        <f>IF(E296="AIRLINE",CONCATENATE("https://carville.ru/",C296),IF(E296="TRIALLI",CONCATENATE("https://carville.ru/",C296),IF(E296="LUZAR",CONCATENATE("https://carville.ru/",C296),IF(E296="STARTVOLT",CONCATENATE("https://carville.ru/",C296),IF(E296="Carville Racing",CONCATENATE("https://carville.ru//",C296),"https://carville.ru")))))</f>
        <v>https://carville.ru/AFSI136</v>
      </c>
      <c r="Y296" s="4"/>
      <c r="Z296" s="1"/>
      <c r="AA296" s="1"/>
      <c r="AB296" s="1"/>
      <c r="AC296" s="1"/>
      <c r="AD296" s="1"/>
      <c r="AE296" s="1"/>
    </row>
    <row r="297" spans="1:31" s="19" customFormat="1" ht="12.75" customHeight="1" x14ac:dyDescent="0.2">
      <c r="A297" s="21">
        <v>198</v>
      </c>
      <c r="B297" s="20" t="s">
        <v>223</v>
      </c>
      <c r="C297" s="20" t="s">
        <v>4681</v>
      </c>
      <c r="D297" s="20" t="s">
        <v>8942</v>
      </c>
      <c r="E297" s="22" t="s">
        <v>9891</v>
      </c>
      <c r="F297" s="5">
        <v>12</v>
      </c>
      <c r="G297" s="39" t="s">
        <v>10089</v>
      </c>
      <c r="H297" s="37" t="s">
        <v>14531</v>
      </c>
      <c r="I297" s="29">
        <v>24430</v>
      </c>
      <c r="J297" s="31" t="s">
        <v>18536</v>
      </c>
      <c r="K297" s="31" t="s">
        <v>18543</v>
      </c>
      <c r="L297" s="30">
        <v>23</v>
      </c>
      <c r="M297" s="5">
        <v>87</v>
      </c>
      <c r="N297" s="5">
        <v>115</v>
      </c>
      <c r="O297" s="5">
        <f t="shared" si="8"/>
        <v>2.3011499999999997E-4</v>
      </c>
      <c r="P297" s="5">
        <v>0.14199999999999999</v>
      </c>
      <c r="Q297" s="35" t="s">
        <v>18557</v>
      </c>
      <c r="R297" s="5">
        <v>260</v>
      </c>
      <c r="S297" s="26">
        <v>172.62639999999999</v>
      </c>
      <c r="T297" s="25"/>
      <c r="U297" s="13">
        <v>20</v>
      </c>
      <c r="V297" s="13">
        <v>136.68</v>
      </c>
      <c r="W297" s="27" t="str">
        <f t="shared" si="9"/>
        <v>Просмотр</v>
      </c>
      <c r="X297" s="28" t="str">
        <f>IF(E297="AIRLINE",CONCATENATE("https://carville.ru/",C297),IF(E297="TRIALLI",CONCATENATE("https://carville.ru/",C297),IF(E297="LUZAR",CONCATENATE("https://carville.ru/",C297),IF(E297="STARTVOLT",CONCATENATE("https://carville.ru/",C297),IF(E297="Carville Racing",CONCATENATE("https://carville.ru//",C297),"https://carville.ru")))))</f>
        <v>https://carville.ru/AFSI137</v>
      </c>
      <c r="Y297" s="4"/>
      <c r="Z297" s="1"/>
      <c r="AA297" s="1"/>
      <c r="AB297" s="1"/>
      <c r="AC297" s="1"/>
      <c r="AD297" s="1"/>
      <c r="AE297" s="1"/>
    </row>
    <row r="298" spans="1:31" s="19" customFormat="1" ht="12.75" customHeight="1" x14ac:dyDescent="0.2">
      <c r="A298" s="21">
        <v>199</v>
      </c>
      <c r="B298" s="20" t="s">
        <v>224</v>
      </c>
      <c r="C298" s="20" t="s">
        <v>4682</v>
      </c>
      <c r="D298" s="20" t="s">
        <v>8942</v>
      </c>
      <c r="E298" s="22" t="s">
        <v>9891</v>
      </c>
      <c r="F298" s="5">
        <v>12</v>
      </c>
      <c r="G298" s="39" t="s">
        <v>10090</v>
      </c>
      <c r="H298" s="37" t="s">
        <v>14532</v>
      </c>
      <c r="I298" s="29">
        <v>24428</v>
      </c>
      <c r="J298" s="31" t="s">
        <v>18537</v>
      </c>
      <c r="K298" s="31" t="s">
        <v>18543</v>
      </c>
      <c r="L298" s="30">
        <v>23</v>
      </c>
      <c r="M298" s="5">
        <v>87</v>
      </c>
      <c r="N298" s="5">
        <v>115</v>
      </c>
      <c r="O298" s="5">
        <f t="shared" si="8"/>
        <v>2.3011499999999997E-4</v>
      </c>
      <c r="P298" s="5">
        <v>0.14899999999999999</v>
      </c>
      <c r="Q298" s="35" t="s">
        <v>18557</v>
      </c>
      <c r="R298" s="5">
        <v>260</v>
      </c>
      <c r="S298" s="26">
        <v>172.62639999999999</v>
      </c>
      <c r="T298" s="25"/>
      <c r="U298" s="13">
        <v>20</v>
      </c>
      <c r="V298" s="13">
        <v>136.68</v>
      </c>
      <c r="W298" s="27" t="str">
        <f t="shared" si="9"/>
        <v>Просмотр</v>
      </c>
      <c r="X298" s="28" t="str">
        <f>IF(E298="AIRLINE",CONCATENATE("https://carville.ru/",C298),IF(E298="TRIALLI",CONCATENATE("https://carville.ru/",C298),IF(E298="LUZAR",CONCATENATE("https://carville.ru/",C298),IF(E298="STARTVOLT",CONCATENATE("https://carville.ru/",C298),IF(E298="Carville Racing",CONCATENATE("https://carville.ru//",C298),"https://carville.ru")))))</f>
        <v>https://carville.ru/AFSI135</v>
      </c>
      <c r="Y298" s="4"/>
      <c r="Z298" s="1"/>
      <c r="AA298" s="1"/>
      <c r="AB298" s="1"/>
      <c r="AC298" s="1"/>
      <c r="AD298" s="1"/>
      <c r="AE298" s="1"/>
    </row>
    <row r="299" spans="1:31" s="19" customFormat="1" ht="12.75" customHeight="1" x14ac:dyDescent="0.2">
      <c r="A299" s="21">
        <v>200</v>
      </c>
      <c r="B299" s="20" t="s">
        <v>225</v>
      </c>
      <c r="C299" s="20" t="s">
        <v>4683</v>
      </c>
      <c r="D299" s="20" t="s">
        <v>8942</v>
      </c>
      <c r="E299" s="22" t="s">
        <v>9891</v>
      </c>
      <c r="F299" s="5">
        <v>12</v>
      </c>
      <c r="G299" s="39" t="s">
        <v>10091</v>
      </c>
      <c r="H299" s="37" t="s">
        <v>14533</v>
      </c>
      <c r="I299" s="29">
        <v>24431</v>
      </c>
      <c r="J299" s="31" t="s">
        <v>18536</v>
      </c>
      <c r="K299" s="31" t="s">
        <v>18543</v>
      </c>
      <c r="L299" s="30">
        <v>23</v>
      </c>
      <c r="M299" s="5">
        <v>87</v>
      </c>
      <c r="N299" s="5">
        <v>115</v>
      </c>
      <c r="O299" s="5">
        <f t="shared" si="8"/>
        <v>2.3011499999999997E-4</v>
      </c>
      <c r="P299" s="5">
        <v>0.14699999999999999</v>
      </c>
      <c r="Q299" s="35" t="s">
        <v>18557</v>
      </c>
      <c r="R299" s="5">
        <v>260</v>
      </c>
      <c r="S299" s="26">
        <v>172.62639999999999</v>
      </c>
      <c r="T299" s="25"/>
      <c r="U299" s="13">
        <v>20</v>
      </c>
      <c r="V299" s="13">
        <v>136.68</v>
      </c>
      <c r="W299" s="27" t="str">
        <f t="shared" si="9"/>
        <v>Просмотр</v>
      </c>
      <c r="X299" s="28" t="str">
        <f>IF(E299="AIRLINE",CONCATENATE("https://carville.ru/",C299),IF(E299="TRIALLI",CONCATENATE("https://carville.ru/",C299),IF(E299="LUZAR",CONCATENATE("https://carville.ru/",C299),IF(E299="STARTVOLT",CONCATENATE("https://carville.ru/",C299),IF(E299="Carville Racing",CONCATENATE("https://carville.ru//",C299),"https://carville.ru")))))</f>
        <v>https://carville.ru/AFSI138</v>
      </c>
      <c r="Y299" s="4"/>
      <c r="Z299" s="1"/>
      <c r="AA299" s="1"/>
      <c r="AB299" s="1"/>
      <c r="AC299" s="1"/>
      <c r="AD299" s="1"/>
      <c r="AE299" s="1"/>
    </row>
    <row r="300" spans="1:31" s="19" customFormat="1" ht="12.75" customHeight="1" x14ac:dyDescent="0.2">
      <c r="A300" s="21">
        <v>201</v>
      </c>
      <c r="B300" s="20" t="s">
        <v>226</v>
      </c>
      <c r="C300" s="20" t="s">
        <v>4684</v>
      </c>
      <c r="D300" s="20" t="s">
        <v>8942</v>
      </c>
      <c r="E300" s="22" t="s">
        <v>9891</v>
      </c>
      <c r="F300" s="5">
        <v>12</v>
      </c>
      <c r="G300" s="39" t="s">
        <v>10092</v>
      </c>
      <c r="H300" s="37" t="s">
        <v>14534</v>
      </c>
      <c r="I300" s="29">
        <v>24350</v>
      </c>
      <c r="J300" s="31" t="s">
        <v>18535</v>
      </c>
      <c r="K300" s="31" t="s">
        <v>18543</v>
      </c>
      <c r="L300" s="30">
        <v>22</v>
      </c>
      <c r="M300" s="5">
        <v>85</v>
      </c>
      <c r="N300" s="5">
        <v>200</v>
      </c>
      <c r="O300" s="5">
        <f t="shared" si="8"/>
        <v>3.7399999999999998E-4</v>
      </c>
      <c r="P300" s="5">
        <v>6.8000000000000005E-2</v>
      </c>
      <c r="Q300" s="35" t="s">
        <v>18557</v>
      </c>
      <c r="R300" s="5">
        <v>220</v>
      </c>
      <c r="S300" s="26">
        <v>143.15359999999998</v>
      </c>
      <c r="T300" s="25"/>
      <c r="U300" s="13">
        <v>20</v>
      </c>
      <c r="V300" s="13">
        <v>113.76</v>
      </c>
      <c r="W300" s="27" t="str">
        <f t="shared" si="9"/>
        <v>Просмотр</v>
      </c>
      <c r="X300" s="28" t="str">
        <f>IF(E300="AIRLINE",CONCATENATE("https://carville.ru/",C300),IF(E300="TRIALLI",CONCATENATE("https://carville.ru/",C300),IF(E300="LUZAR",CONCATENATE("https://carville.ru/",C300),IF(E300="STARTVOLT",CONCATENATE("https://carville.ru/",C300),IF(E300="Carville Racing",CONCATENATE("https://carville.ru//",C300),"https://carville.ru")))))</f>
        <v>https://carville.ru/AFSI108</v>
      </c>
      <c r="Y300" s="4"/>
      <c r="Z300" s="1"/>
      <c r="AA300" s="1"/>
      <c r="AB300" s="1"/>
      <c r="AC300" s="1"/>
      <c r="AD300" s="1"/>
      <c r="AE300" s="1"/>
    </row>
    <row r="301" spans="1:31" s="19" customFormat="1" ht="12.75" customHeight="1" x14ac:dyDescent="0.2">
      <c r="A301" s="21">
        <v>202</v>
      </c>
      <c r="B301" s="20" t="s">
        <v>227</v>
      </c>
      <c r="C301" s="20" t="s">
        <v>4685</v>
      </c>
      <c r="D301" s="20" t="s">
        <v>8942</v>
      </c>
      <c r="E301" s="22" t="s">
        <v>9891</v>
      </c>
      <c r="F301" s="5">
        <v>12</v>
      </c>
      <c r="G301" s="39" t="s">
        <v>10093</v>
      </c>
      <c r="H301" s="37" t="s">
        <v>14535</v>
      </c>
      <c r="I301" s="29">
        <v>24356</v>
      </c>
      <c r="J301" s="31" t="s">
        <v>18535</v>
      </c>
      <c r="K301" s="31" t="s">
        <v>18543</v>
      </c>
      <c r="L301" s="30">
        <v>22</v>
      </c>
      <c r="M301" s="5">
        <v>85</v>
      </c>
      <c r="N301" s="5">
        <v>200</v>
      </c>
      <c r="O301" s="5">
        <f t="shared" si="8"/>
        <v>3.7399999999999998E-4</v>
      </c>
      <c r="P301" s="5">
        <v>6.8000000000000005E-2</v>
      </c>
      <c r="Q301" s="35" t="s">
        <v>18557</v>
      </c>
      <c r="R301" s="5">
        <v>220</v>
      </c>
      <c r="S301" s="26">
        <v>143.15359999999998</v>
      </c>
      <c r="T301" s="25"/>
      <c r="U301" s="13">
        <v>20</v>
      </c>
      <c r="V301" s="13">
        <v>113.76</v>
      </c>
      <c r="W301" s="27" t="str">
        <f t="shared" si="9"/>
        <v>Просмотр</v>
      </c>
      <c r="X301" s="28" t="str">
        <f>IF(E301="AIRLINE",CONCATENATE("https://carville.ru/",C301),IF(E301="TRIALLI",CONCATENATE("https://carville.ru/",C301),IF(E301="LUZAR",CONCATENATE("https://carville.ru/",C301),IF(E301="STARTVOLT",CONCATENATE("https://carville.ru/",C301),IF(E301="Carville Racing",CONCATENATE("https://carville.ru//",C301),"https://carville.ru")))))</f>
        <v>https://carville.ru/AFSI114</v>
      </c>
      <c r="Y301" s="4"/>
      <c r="Z301" s="1"/>
      <c r="AA301" s="1"/>
      <c r="AB301" s="1"/>
      <c r="AC301" s="1"/>
      <c r="AD301" s="1"/>
      <c r="AE301" s="1"/>
    </row>
    <row r="302" spans="1:31" s="19" customFormat="1" ht="12.75" customHeight="1" x14ac:dyDescent="0.2">
      <c r="A302" s="21">
        <v>203</v>
      </c>
      <c r="B302" s="20" t="s">
        <v>228</v>
      </c>
      <c r="C302" s="20" t="s">
        <v>4686</v>
      </c>
      <c r="D302" s="20" t="s">
        <v>8942</v>
      </c>
      <c r="E302" s="22" t="s">
        <v>9891</v>
      </c>
      <c r="F302" s="5">
        <v>12</v>
      </c>
      <c r="G302" s="39" t="s">
        <v>10094</v>
      </c>
      <c r="H302" s="37" t="s">
        <v>14536</v>
      </c>
      <c r="I302" s="29">
        <v>24353</v>
      </c>
      <c r="J302" s="31" t="s">
        <v>18535</v>
      </c>
      <c r="K302" s="31" t="s">
        <v>18543</v>
      </c>
      <c r="L302" s="30">
        <v>22</v>
      </c>
      <c r="M302" s="5">
        <v>85</v>
      </c>
      <c r="N302" s="5">
        <v>200</v>
      </c>
      <c r="O302" s="5">
        <f t="shared" si="8"/>
        <v>3.7399999999999998E-4</v>
      </c>
      <c r="P302" s="5">
        <v>6.8000000000000005E-2</v>
      </c>
      <c r="Q302" s="35" t="s">
        <v>18557</v>
      </c>
      <c r="R302" s="5">
        <v>220</v>
      </c>
      <c r="S302" s="26">
        <v>143.15359999999998</v>
      </c>
      <c r="T302" s="25"/>
      <c r="U302" s="13">
        <v>20</v>
      </c>
      <c r="V302" s="13">
        <v>113.76</v>
      </c>
      <c r="W302" s="27" t="str">
        <f t="shared" si="9"/>
        <v>Просмотр</v>
      </c>
      <c r="X302" s="28" t="str">
        <f>IF(E302="AIRLINE",CONCATENATE("https://carville.ru/",C302),IF(E302="TRIALLI",CONCATENATE("https://carville.ru/",C302),IF(E302="LUZAR",CONCATENATE("https://carville.ru/",C302),IF(E302="STARTVOLT",CONCATENATE("https://carville.ru/",C302),IF(E302="Carville Racing",CONCATENATE("https://carville.ru//",C302),"https://carville.ru")))))</f>
        <v>https://carville.ru/AFSI111</v>
      </c>
      <c r="Y302" s="4"/>
      <c r="Z302" s="1"/>
      <c r="AA302" s="1"/>
      <c r="AB302" s="1"/>
      <c r="AC302" s="1"/>
      <c r="AD302" s="1"/>
      <c r="AE302" s="1"/>
    </row>
    <row r="303" spans="1:31" s="19" customFormat="1" ht="12.75" customHeight="1" x14ac:dyDescent="0.2">
      <c r="A303" s="21">
        <v>204</v>
      </c>
      <c r="B303" s="20" t="s">
        <v>229</v>
      </c>
      <c r="C303" s="20" t="s">
        <v>4687</v>
      </c>
      <c r="D303" s="20" t="s">
        <v>8942</v>
      </c>
      <c r="E303" s="22" t="s">
        <v>9891</v>
      </c>
      <c r="F303" s="5">
        <v>12</v>
      </c>
      <c r="G303" s="39" t="s">
        <v>10095</v>
      </c>
      <c r="H303" s="37" t="s">
        <v>14537</v>
      </c>
      <c r="I303" s="29">
        <v>24348</v>
      </c>
      <c r="J303" s="31" t="s">
        <v>18535</v>
      </c>
      <c r="K303" s="31" t="s">
        <v>18543</v>
      </c>
      <c r="L303" s="30">
        <v>22</v>
      </c>
      <c r="M303" s="5">
        <v>85</v>
      </c>
      <c r="N303" s="5">
        <v>200</v>
      </c>
      <c r="O303" s="5">
        <f t="shared" si="8"/>
        <v>3.7399999999999998E-4</v>
      </c>
      <c r="P303" s="5">
        <v>6.8000000000000005E-2</v>
      </c>
      <c r="Q303" s="35" t="s">
        <v>18557</v>
      </c>
      <c r="R303" s="5">
        <v>220</v>
      </c>
      <c r="S303" s="26">
        <v>143.15359999999998</v>
      </c>
      <c r="T303" s="25"/>
      <c r="U303" s="13">
        <v>20</v>
      </c>
      <c r="V303" s="13">
        <v>113.76</v>
      </c>
      <c r="W303" s="27" t="str">
        <f t="shared" si="9"/>
        <v>Просмотр</v>
      </c>
      <c r="X303" s="28" t="str">
        <f>IF(E303="AIRLINE",CONCATENATE("https://carville.ru/",C303),IF(E303="TRIALLI",CONCATENATE("https://carville.ru/",C303),IF(E303="LUZAR",CONCATENATE("https://carville.ru/",C303),IF(E303="STARTVOLT",CONCATENATE("https://carville.ru/",C303),IF(E303="Carville Racing",CONCATENATE("https://carville.ru//",C303),"https://carville.ru")))))</f>
        <v>https://carville.ru/AFSI106</v>
      </c>
      <c r="Y303" s="4"/>
      <c r="Z303" s="1"/>
      <c r="AA303" s="1"/>
      <c r="AB303" s="1"/>
      <c r="AC303" s="1"/>
      <c r="AD303" s="1"/>
      <c r="AE303" s="1"/>
    </row>
    <row r="304" spans="1:31" s="19" customFormat="1" ht="12.75" customHeight="1" x14ac:dyDescent="0.2">
      <c r="A304" s="21">
        <v>205</v>
      </c>
      <c r="B304" s="20" t="s">
        <v>230</v>
      </c>
      <c r="C304" s="20" t="s">
        <v>4688</v>
      </c>
      <c r="D304" s="20" t="s">
        <v>8942</v>
      </c>
      <c r="E304" s="22" t="s">
        <v>9891</v>
      </c>
      <c r="F304" s="5">
        <v>12</v>
      </c>
      <c r="G304" s="39" t="s">
        <v>10096</v>
      </c>
      <c r="H304" s="37" t="s">
        <v>14538</v>
      </c>
      <c r="I304" s="29">
        <v>24354</v>
      </c>
      <c r="J304" s="31" t="s">
        <v>18535</v>
      </c>
      <c r="K304" s="31" t="s">
        <v>18543</v>
      </c>
      <c r="L304" s="30">
        <v>22</v>
      </c>
      <c r="M304" s="5">
        <v>85</v>
      </c>
      <c r="N304" s="5">
        <v>200</v>
      </c>
      <c r="O304" s="5">
        <f t="shared" si="8"/>
        <v>3.7399999999999998E-4</v>
      </c>
      <c r="P304" s="5">
        <v>6.8000000000000005E-2</v>
      </c>
      <c r="Q304" s="35" t="s">
        <v>18557</v>
      </c>
      <c r="R304" s="5">
        <v>220</v>
      </c>
      <c r="S304" s="26">
        <v>143.15359999999998</v>
      </c>
      <c r="T304" s="25"/>
      <c r="U304" s="13">
        <v>20</v>
      </c>
      <c r="V304" s="13">
        <v>113.76</v>
      </c>
      <c r="W304" s="27" t="str">
        <f t="shared" si="9"/>
        <v>Просмотр</v>
      </c>
      <c r="X304" s="28" t="str">
        <f>IF(E304="AIRLINE",CONCATENATE("https://carville.ru/",C304),IF(E304="TRIALLI",CONCATENATE("https://carville.ru/",C304),IF(E304="LUZAR",CONCATENATE("https://carville.ru/",C304),IF(E304="STARTVOLT",CONCATENATE("https://carville.ru/",C304),IF(E304="Carville Racing",CONCATENATE("https://carville.ru//",C304),"https://carville.ru")))))</f>
        <v>https://carville.ru/AFSI112</v>
      </c>
      <c r="Y304" s="4"/>
      <c r="Z304" s="1"/>
      <c r="AA304" s="1"/>
      <c r="AB304" s="1"/>
      <c r="AC304" s="1"/>
      <c r="AD304" s="1"/>
      <c r="AE304" s="1"/>
    </row>
    <row r="305" spans="1:31" s="19" customFormat="1" ht="12.75" customHeight="1" x14ac:dyDescent="0.2">
      <c r="A305" s="21">
        <v>206</v>
      </c>
      <c r="B305" s="20" t="s">
        <v>231</v>
      </c>
      <c r="C305" s="20" t="s">
        <v>4689</v>
      </c>
      <c r="D305" s="20" t="s">
        <v>8942</v>
      </c>
      <c r="E305" s="22" t="s">
        <v>9891</v>
      </c>
      <c r="F305" s="5">
        <v>12</v>
      </c>
      <c r="G305" s="39" t="s">
        <v>10097</v>
      </c>
      <c r="H305" s="37" t="s">
        <v>14539</v>
      </c>
      <c r="I305" s="29">
        <v>24349</v>
      </c>
      <c r="J305" s="31" t="s">
        <v>18535</v>
      </c>
      <c r="K305" s="31" t="s">
        <v>18543</v>
      </c>
      <c r="L305" s="30">
        <v>22</v>
      </c>
      <c r="M305" s="5">
        <v>85</v>
      </c>
      <c r="N305" s="5">
        <v>200</v>
      </c>
      <c r="O305" s="5">
        <f t="shared" si="8"/>
        <v>3.7399999999999998E-4</v>
      </c>
      <c r="P305" s="5">
        <v>6.8000000000000005E-2</v>
      </c>
      <c r="Q305" s="35" t="s">
        <v>18557</v>
      </c>
      <c r="R305" s="5">
        <v>220</v>
      </c>
      <c r="S305" s="26">
        <v>143.15359999999998</v>
      </c>
      <c r="T305" s="25"/>
      <c r="U305" s="13">
        <v>20</v>
      </c>
      <c r="V305" s="13">
        <v>113.76</v>
      </c>
      <c r="W305" s="27" t="str">
        <f t="shared" si="9"/>
        <v>Просмотр</v>
      </c>
      <c r="X305" s="28" t="str">
        <f>IF(E305="AIRLINE",CONCATENATE("https://carville.ru/",C305),IF(E305="TRIALLI",CONCATENATE("https://carville.ru/",C305),IF(E305="LUZAR",CONCATENATE("https://carville.ru/",C305),IF(E305="STARTVOLT",CONCATENATE("https://carville.ru/",C305),IF(E305="Carville Racing",CONCATENATE("https://carville.ru//",C305),"https://carville.ru")))))</f>
        <v>https://carville.ru/AFSI107</v>
      </c>
      <c r="Y305" s="4"/>
      <c r="Z305" s="1"/>
      <c r="AA305" s="1"/>
      <c r="AB305" s="1"/>
      <c r="AC305" s="1"/>
      <c r="AD305" s="1"/>
      <c r="AE305" s="1"/>
    </row>
    <row r="306" spans="1:31" s="19" customFormat="1" ht="12.75" customHeight="1" x14ac:dyDescent="0.2">
      <c r="A306" s="21">
        <v>207</v>
      </c>
      <c r="B306" s="20" t="s">
        <v>232</v>
      </c>
      <c r="C306" s="20" t="s">
        <v>4690</v>
      </c>
      <c r="D306" s="20" t="s">
        <v>8942</v>
      </c>
      <c r="E306" s="22" t="s">
        <v>9891</v>
      </c>
      <c r="F306" s="5">
        <v>12</v>
      </c>
      <c r="G306" s="39" t="s">
        <v>10098</v>
      </c>
      <c r="H306" s="37" t="s">
        <v>14540</v>
      </c>
      <c r="I306" s="29">
        <v>24352</v>
      </c>
      <c r="J306" s="31" t="s">
        <v>18535</v>
      </c>
      <c r="K306" s="31" t="s">
        <v>18543</v>
      </c>
      <c r="L306" s="30">
        <v>22</v>
      </c>
      <c r="M306" s="5">
        <v>85</v>
      </c>
      <c r="N306" s="5">
        <v>200</v>
      </c>
      <c r="O306" s="5">
        <f t="shared" si="8"/>
        <v>3.7399999999999998E-4</v>
      </c>
      <c r="P306" s="5">
        <v>6.8000000000000005E-2</v>
      </c>
      <c r="Q306" s="35" t="s">
        <v>18557</v>
      </c>
      <c r="R306" s="5">
        <v>220</v>
      </c>
      <c r="S306" s="26">
        <v>143.15359999999998</v>
      </c>
      <c r="T306" s="25"/>
      <c r="U306" s="13">
        <v>20</v>
      </c>
      <c r="V306" s="13">
        <v>113.76</v>
      </c>
      <c r="W306" s="27" t="str">
        <f t="shared" si="9"/>
        <v>Просмотр</v>
      </c>
      <c r="X306" s="28" t="str">
        <f>IF(E306="AIRLINE",CONCATENATE("https://carville.ru/",C306),IF(E306="TRIALLI",CONCATENATE("https://carville.ru/",C306),IF(E306="LUZAR",CONCATENATE("https://carville.ru/",C306),IF(E306="STARTVOLT",CONCATENATE("https://carville.ru/",C306),IF(E306="Carville Racing",CONCATENATE("https://carville.ru//",C306),"https://carville.ru")))))</f>
        <v>https://carville.ru/AFSI110</v>
      </c>
      <c r="Y306" s="4"/>
      <c r="Z306" s="1"/>
      <c r="AA306" s="1"/>
      <c r="AB306" s="1"/>
      <c r="AC306" s="1"/>
      <c r="AD306" s="1"/>
      <c r="AE306" s="1"/>
    </row>
    <row r="307" spans="1:31" s="19" customFormat="1" ht="12.75" customHeight="1" x14ac:dyDescent="0.2">
      <c r="A307" s="21">
        <v>208</v>
      </c>
      <c r="B307" s="20" t="s">
        <v>233</v>
      </c>
      <c r="C307" s="20" t="s">
        <v>4691</v>
      </c>
      <c r="D307" s="20" t="s">
        <v>8942</v>
      </c>
      <c r="E307" s="22" t="s">
        <v>9891</v>
      </c>
      <c r="F307" s="5">
        <v>12</v>
      </c>
      <c r="G307" s="39" t="s">
        <v>10099</v>
      </c>
      <c r="H307" s="37" t="s">
        <v>14541</v>
      </c>
      <c r="I307" s="29">
        <v>24351</v>
      </c>
      <c r="J307" s="31" t="s">
        <v>18535</v>
      </c>
      <c r="K307" s="31" t="s">
        <v>18543</v>
      </c>
      <c r="L307" s="30">
        <v>22</v>
      </c>
      <c r="M307" s="5">
        <v>85</v>
      </c>
      <c r="N307" s="5">
        <v>200</v>
      </c>
      <c r="O307" s="5">
        <f t="shared" si="8"/>
        <v>3.7399999999999998E-4</v>
      </c>
      <c r="P307" s="5">
        <v>6.8000000000000005E-2</v>
      </c>
      <c r="Q307" s="35" t="s">
        <v>18557</v>
      </c>
      <c r="R307" s="5">
        <v>220</v>
      </c>
      <c r="S307" s="26">
        <v>143.15359999999998</v>
      </c>
      <c r="T307" s="25"/>
      <c r="U307" s="13">
        <v>20</v>
      </c>
      <c r="V307" s="13">
        <v>113.76</v>
      </c>
      <c r="W307" s="27" t="str">
        <f t="shared" si="9"/>
        <v>Просмотр</v>
      </c>
      <c r="X307" s="28" t="str">
        <f>IF(E307="AIRLINE",CONCATENATE("https://carville.ru/",C307),IF(E307="TRIALLI",CONCATENATE("https://carville.ru/",C307),IF(E307="LUZAR",CONCATENATE("https://carville.ru/",C307),IF(E307="STARTVOLT",CONCATENATE("https://carville.ru/",C307),IF(E307="Carville Racing",CONCATENATE("https://carville.ru//",C307),"https://carville.ru")))))</f>
        <v>https://carville.ru/AFSI109</v>
      </c>
      <c r="Y307" s="4"/>
      <c r="Z307" s="1"/>
      <c r="AA307" s="1"/>
      <c r="AB307" s="1"/>
      <c r="AC307" s="1"/>
      <c r="AD307" s="1"/>
      <c r="AE307" s="1"/>
    </row>
    <row r="308" spans="1:31" s="19" customFormat="1" ht="12.75" customHeight="1" x14ac:dyDescent="0.2">
      <c r="A308" s="21">
        <v>209</v>
      </c>
      <c r="B308" s="20" t="s">
        <v>234</v>
      </c>
      <c r="C308" s="20" t="s">
        <v>4692</v>
      </c>
      <c r="D308" s="20" t="s">
        <v>8942</v>
      </c>
      <c r="E308" s="22" t="s">
        <v>9891</v>
      </c>
      <c r="F308" s="5">
        <v>12</v>
      </c>
      <c r="G308" s="39" t="s">
        <v>10100</v>
      </c>
      <c r="H308" s="37" t="s">
        <v>14542</v>
      </c>
      <c r="I308" s="29">
        <v>24355</v>
      </c>
      <c r="J308" s="31" t="s">
        <v>18535</v>
      </c>
      <c r="K308" s="31" t="s">
        <v>18543</v>
      </c>
      <c r="L308" s="30">
        <v>22</v>
      </c>
      <c r="M308" s="5">
        <v>85</v>
      </c>
      <c r="N308" s="5">
        <v>200</v>
      </c>
      <c r="O308" s="5">
        <f t="shared" si="8"/>
        <v>3.7399999999999998E-4</v>
      </c>
      <c r="P308" s="5">
        <v>6.8000000000000005E-2</v>
      </c>
      <c r="Q308" s="35" t="s">
        <v>18557</v>
      </c>
      <c r="R308" s="5">
        <v>220</v>
      </c>
      <c r="S308" s="26">
        <v>143.15359999999998</v>
      </c>
      <c r="T308" s="25"/>
      <c r="U308" s="13">
        <v>20</v>
      </c>
      <c r="V308" s="13">
        <v>113.76</v>
      </c>
      <c r="W308" s="27" t="str">
        <f t="shared" si="9"/>
        <v>Просмотр</v>
      </c>
      <c r="X308" s="28" t="str">
        <f>IF(E308="AIRLINE",CONCATENATE("https://carville.ru/",C308),IF(E308="TRIALLI",CONCATENATE("https://carville.ru/",C308),IF(E308="LUZAR",CONCATENATE("https://carville.ru/",C308),IF(E308="STARTVOLT",CONCATENATE("https://carville.ru/",C308),IF(E308="Carville Racing",CONCATENATE("https://carville.ru//",C308),"https://carville.ru")))))</f>
        <v>https://carville.ru/AFSI113</v>
      </c>
      <c r="Y308" s="4"/>
      <c r="Z308" s="1"/>
      <c r="AA308" s="1"/>
      <c r="AB308" s="1"/>
      <c r="AC308" s="1"/>
      <c r="AD308" s="1"/>
      <c r="AE308" s="1"/>
    </row>
    <row r="309" spans="1:31" s="19" customFormat="1" ht="12.75" customHeight="1" x14ac:dyDescent="0.2">
      <c r="A309" s="21">
        <v>210</v>
      </c>
      <c r="B309" s="20" t="s">
        <v>235</v>
      </c>
      <c r="C309" s="20" t="s">
        <v>4693</v>
      </c>
      <c r="D309" s="20" t="s">
        <v>8942</v>
      </c>
      <c r="E309" s="22" t="s">
        <v>9891</v>
      </c>
      <c r="F309" s="5">
        <v>12</v>
      </c>
      <c r="G309" s="39" t="s">
        <v>10101</v>
      </c>
      <c r="H309" s="37" t="s">
        <v>14543</v>
      </c>
      <c r="I309" s="29">
        <v>24347</v>
      </c>
      <c r="J309" s="31" t="s">
        <v>18535</v>
      </c>
      <c r="K309" s="31" t="s">
        <v>18543</v>
      </c>
      <c r="L309" s="30">
        <v>22</v>
      </c>
      <c r="M309" s="5">
        <v>85</v>
      </c>
      <c r="N309" s="5">
        <v>200</v>
      </c>
      <c r="O309" s="5">
        <f t="shared" si="8"/>
        <v>3.7399999999999998E-4</v>
      </c>
      <c r="P309" s="5">
        <v>6.8000000000000005E-2</v>
      </c>
      <c r="Q309" s="35" t="s">
        <v>18557</v>
      </c>
      <c r="R309" s="5">
        <v>220</v>
      </c>
      <c r="S309" s="26">
        <v>143.15359999999998</v>
      </c>
      <c r="T309" s="25"/>
      <c r="U309" s="13">
        <v>20</v>
      </c>
      <c r="V309" s="13">
        <v>113.76</v>
      </c>
      <c r="W309" s="27" t="str">
        <f t="shared" si="9"/>
        <v>Просмотр</v>
      </c>
      <c r="X309" s="28" t="str">
        <f>IF(E309="AIRLINE",CONCATENATE("https://carville.ru/",C309),IF(E309="TRIALLI",CONCATENATE("https://carville.ru/",C309),IF(E309="LUZAR",CONCATENATE("https://carville.ru/",C309),IF(E309="STARTVOLT",CONCATENATE("https://carville.ru/",C309),IF(E309="Carville Racing",CONCATENATE("https://carville.ru//",C309),"https://carville.ru")))))</f>
        <v>https://carville.ru/AFSI105</v>
      </c>
      <c r="Y309" s="4"/>
      <c r="Z309" s="1"/>
      <c r="AA309" s="1"/>
      <c r="AB309" s="1"/>
      <c r="AC309" s="1"/>
      <c r="AD309" s="1"/>
      <c r="AE309" s="1"/>
    </row>
    <row r="310" spans="1:31" s="19" customFormat="1" ht="12.75" customHeight="1" x14ac:dyDescent="0.2">
      <c r="A310" s="21">
        <v>211</v>
      </c>
      <c r="B310" s="20" t="s">
        <v>236</v>
      </c>
      <c r="C310" s="20" t="s">
        <v>4694</v>
      </c>
      <c r="D310" s="20" t="s">
        <v>8942</v>
      </c>
      <c r="E310" s="22" t="s">
        <v>9891</v>
      </c>
      <c r="F310" s="5">
        <v>12</v>
      </c>
      <c r="G310" s="39" t="s">
        <v>10102</v>
      </c>
      <c r="H310" s="37" t="s">
        <v>14544</v>
      </c>
      <c r="I310" s="29">
        <v>26480</v>
      </c>
      <c r="J310" s="31" t="s">
        <v>18536</v>
      </c>
      <c r="K310" s="31" t="s">
        <v>18543</v>
      </c>
      <c r="L310" s="30">
        <v>55</v>
      </c>
      <c r="M310" s="5">
        <v>85</v>
      </c>
      <c r="N310" s="5">
        <v>190</v>
      </c>
      <c r="O310" s="5">
        <f t="shared" si="8"/>
        <v>8.8825000000000004E-4</v>
      </c>
      <c r="P310" s="5">
        <v>4.7E-2</v>
      </c>
      <c r="Q310" s="35" t="s">
        <v>18557</v>
      </c>
      <c r="R310" s="5">
        <v>315</v>
      </c>
      <c r="S310" s="26">
        <v>236.83500000000001</v>
      </c>
      <c r="T310" s="25"/>
      <c r="U310" s="13">
        <v>20</v>
      </c>
      <c r="V310" s="13">
        <v>187.26</v>
      </c>
      <c r="W310" s="27" t="str">
        <f t="shared" si="9"/>
        <v>Просмотр</v>
      </c>
      <c r="X310" s="28" t="str">
        <f>IF(E310="AIRLINE",CONCATENATE("https://carville.ru/",C310),IF(E310="TRIALLI",CONCATENATE("https://carville.ru/",C310),IF(E310="LUZAR",CONCATENATE("https://carville.ru/",C310),IF(E310="STARTVOLT",CONCATENATE("https://carville.ru/",C310),IF(E310="Carville Racing",CONCATENATE("https://carville.ru//",C310),"https://carville.ru")))))</f>
        <v>https://carville.ru/AFB0204</v>
      </c>
      <c r="Y310" s="4"/>
      <c r="Z310" s="1"/>
      <c r="AA310" s="1"/>
      <c r="AB310" s="1"/>
      <c r="AC310" s="1"/>
      <c r="AD310" s="1"/>
      <c r="AE310" s="1"/>
    </row>
    <row r="311" spans="1:31" s="19" customFormat="1" ht="12.75" customHeight="1" x14ac:dyDescent="0.2">
      <c r="A311" s="21">
        <v>212</v>
      </c>
      <c r="B311" s="20" t="s">
        <v>237</v>
      </c>
      <c r="C311" s="20" t="s">
        <v>4695</v>
      </c>
      <c r="D311" s="20" t="s">
        <v>8942</v>
      </c>
      <c r="E311" s="22" t="s">
        <v>9891</v>
      </c>
      <c r="F311" s="5">
        <v>12</v>
      </c>
      <c r="G311" s="39" t="s">
        <v>10103</v>
      </c>
      <c r="H311" s="37" t="s">
        <v>14545</v>
      </c>
      <c r="I311" s="29">
        <v>26482</v>
      </c>
      <c r="J311" s="31" t="s">
        <v>18536</v>
      </c>
      <c r="K311" s="31" t="s">
        <v>18543</v>
      </c>
      <c r="L311" s="30">
        <v>55</v>
      </c>
      <c r="M311" s="5">
        <v>85</v>
      </c>
      <c r="N311" s="5">
        <v>190</v>
      </c>
      <c r="O311" s="5">
        <f t="shared" si="8"/>
        <v>8.8825000000000004E-4</v>
      </c>
      <c r="P311" s="5">
        <v>4.7E-2</v>
      </c>
      <c r="Q311" s="35" t="s">
        <v>18557</v>
      </c>
      <c r="R311" s="5">
        <v>315</v>
      </c>
      <c r="S311" s="26">
        <v>236.83500000000001</v>
      </c>
      <c r="T311" s="25"/>
      <c r="U311" s="13">
        <v>20</v>
      </c>
      <c r="V311" s="13">
        <v>187.26</v>
      </c>
      <c r="W311" s="27" t="str">
        <f t="shared" si="9"/>
        <v>Просмотр</v>
      </c>
      <c r="X311" s="28" t="str">
        <f>IF(E311="AIRLINE",CONCATENATE("https://carville.ru/",C311),IF(E311="TRIALLI",CONCATENATE("https://carville.ru/",C311),IF(E311="LUZAR",CONCATENATE("https://carville.ru/",C311),IF(E311="STARTVOLT",CONCATENATE("https://carville.ru/",C311),IF(E311="Carville Racing",CONCATENATE("https://carville.ru//",C311),"https://carville.ru")))))</f>
        <v>https://carville.ru/AFB0206</v>
      </c>
      <c r="Y311" s="4"/>
      <c r="Z311" s="1"/>
      <c r="AA311" s="1"/>
      <c r="AB311" s="1"/>
      <c r="AC311" s="1"/>
      <c r="AD311" s="1"/>
      <c r="AE311" s="1"/>
    </row>
    <row r="312" spans="1:31" s="19" customFormat="1" ht="12.75" customHeight="1" x14ac:dyDescent="0.2">
      <c r="A312" s="21">
        <v>213</v>
      </c>
      <c r="B312" s="20" t="s">
        <v>238</v>
      </c>
      <c r="C312" s="20" t="s">
        <v>4696</v>
      </c>
      <c r="D312" s="20" t="s">
        <v>8942</v>
      </c>
      <c r="E312" s="22" t="s">
        <v>9891</v>
      </c>
      <c r="F312" s="5">
        <v>12</v>
      </c>
      <c r="G312" s="39" t="s">
        <v>10104</v>
      </c>
      <c r="H312" s="37" t="s">
        <v>14546</v>
      </c>
      <c r="I312" s="29">
        <v>26481</v>
      </c>
      <c r="J312" s="31" t="s">
        <v>18536</v>
      </c>
      <c r="K312" s="31" t="s">
        <v>18543</v>
      </c>
      <c r="L312" s="30">
        <v>55</v>
      </c>
      <c r="M312" s="5">
        <v>85</v>
      </c>
      <c r="N312" s="5">
        <v>190</v>
      </c>
      <c r="O312" s="5">
        <f t="shared" si="8"/>
        <v>8.8825000000000004E-4</v>
      </c>
      <c r="P312" s="5">
        <v>4.5999999999999999E-2</v>
      </c>
      <c r="Q312" s="35" t="s">
        <v>18557</v>
      </c>
      <c r="R312" s="5">
        <v>315</v>
      </c>
      <c r="S312" s="26">
        <v>236.83500000000001</v>
      </c>
      <c r="T312" s="25"/>
      <c r="U312" s="13">
        <v>20</v>
      </c>
      <c r="V312" s="13">
        <v>187.26</v>
      </c>
      <c r="W312" s="27" t="str">
        <f t="shared" si="9"/>
        <v>Просмотр</v>
      </c>
      <c r="X312" s="28" t="str">
        <f>IF(E312="AIRLINE",CONCATENATE("https://carville.ru/",C312),IF(E312="TRIALLI",CONCATENATE("https://carville.ru/",C312),IF(E312="LUZAR",CONCATENATE("https://carville.ru/",C312),IF(E312="STARTVOLT",CONCATENATE("https://carville.ru/",C312),IF(E312="Carville Racing",CONCATENATE("https://carville.ru//",C312),"https://carville.ru")))))</f>
        <v>https://carville.ru/AFB0205</v>
      </c>
      <c r="Y312" s="4"/>
      <c r="Z312" s="1"/>
      <c r="AA312" s="1"/>
      <c r="AB312" s="1"/>
      <c r="AC312" s="1"/>
      <c r="AD312" s="1"/>
      <c r="AE312" s="1"/>
    </row>
    <row r="313" spans="1:31" s="19" customFormat="1" ht="12.75" customHeight="1" x14ac:dyDescent="0.2">
      <c r="A313" s="21">
        <v>214</v>
      </c>
      <c r="B313" s="20" t="s">
        <v>239</v>
      </c>
      <c r="C313" s="20" t="s">
        <v>4697</v>
      </c>
      <c r="D313" s="20" t="s">
        <v>8942</v>
      </c>
      <c r="E313" s="22" t="s">
        <v>9891</v>
      </c>
      <c r="F313" s="5">
        <v>24</v>
      </c>
      <c r="G313" s="39" t="s">
        <v>10105</v>
      </c>
      <c r="H313" s="37" t="s">
        <v>14547</v>
      </c>
      <c r="I313" s="29">
        <v>24413</v>
      </c>
      <c r="J313" s="31" t="s">
        <v>18536</v>
      </c>
      <c r="K313" s="31" t="s">
        <v>18543</v>
      </c>
      <c r="L313" s="30">
        <v>24</v>
      </c>
      <c r="M313" s="5">
        <v>145</v>
      </c>
      <c r="N313" s="5">
        <v>65</v>
      </c>
      <c r="O313" s="5">
        <f t="shared" si="8"/>
        <v>2.262E-4</v>
      </c>
      <c r="P313" s="5">
        <v>0.03</v>
      </c>
      <c r="Q313" s="35" t="s">
        <v>18557</v>
      </c>
      <c r="R313" s="5">
        <v>138</v>
      </c>
      <c r="S313" s="26">
        <v>83.1554</v>
      </c>
      <c r="T313" s="25"/>
      <c r="U313" s="13">
        <v>20</v>
      </c>
      <c r="V313" s="13">
        <v>69.540000000000006</v>
      </c>
      <c r="W313" s="27" t="str">
        <f t="shared" si="9"/>
        <v>Просмотр</v>
      </c>
      <c r="X313" s="28" t="str">
        <f>IF(E313="AIRLINE",CONCATENATE("https://carville.ru/",C313),IF(E313="TRIALLI",CONCATENATE("https://carville.ru/",C313),IF(E313="LUZAR",CONCATENATE("https://carville.ru/",C313),IF(E313="STARTVOLT",CONCATENATE("https://carville.ru/",C313),IF(E313="Carville Racing",CONCATENATE("https://carville.ru//",C313),"https://carville.ru")))))</f>
        <v>https://carville.ru/AFBU077</v>
      </c>
      <c r="Y313" s="4"/>
      <c r="Z313" s="1"/>
      <c r="AA313" s="1"/>
      <c r="AB313" s="1"/>
      <c r="AC313" s="1"/>
      <c r="AD313" s="1"/>
      <c r="AE313" s="1"/>
    </row>
    <row r="314" spans="1:31" s="19" customFormat="1" ht="12.75" customHeight="1" x14ac:dyDescent="0.2">
      <c r="A314" s="21">
        <v>215</v>
      </c>
      <c r="B314" s="20" t="s">
        <v>240</v>
      </c>
      <c r="C314" s="20" t="s">
        <v>4698</v>
      </c>
      <c r="D314" s="20" t="s">
        <v>8942</v>
      </c>
      <c r="E314" s="22" t="s">
        <v>9891</v>
      </c>
      <c r="F314" s="5">
        <v>24</v>
      </c>
      <c r="G314" s="39" t="s">
        <v>10106</v>
      </c>
      <c r="H314" s="37" t="s">
        <v>14548</v>
      </c>
      <c r="I314" s="29">
        <v>24406</v>
      </c>
      <c r="J314" s="31" t="s">
        <v>18536</v>
      </c>
      <c r="K314" s="31" t="s">
        <v>18543</v>
      </c>
      <c r="L314" s="30">
        <v>24</v>
      </c>
      <c r="M314" s="5">
        <v>145</v>
      </c>
      <c r="N314" s="5">
        <v>65</v>
      </c>
      <c r="O314" s="5">
        <f t="shared" si="8"/>
        <v>2.262E-4</v>
      </c>
      <c r="P314" s="5">
        <v>0.03</v>
      </c>
      <c r="Q314" s="35" t="s">
        <v>18557</v>
      </c>
      <c r="R314" s="5">
        <v>138</v>
      </c>
      <c r="S314" s="26">
        <v>83.1554</v>
      </c>
      <c r="T314" s="25"/>
      <c r="U314" s="13">
        <v>20</v>
      </c>
      <c r="V314" s="13">
        <v>69.540000000000006</v>
      </c>
      <c r="W314" s="27" t="str">
        <f t="shared" si="9"/>
        <v>Просмотр</v>
      </c>
      <c r="X314" s="28" t="str">
        <f>IF(E314="AIRLINE",CONCATENATE("https://carville.ru/",C314),IF(E314="TRIALLI",CONCATENATE("https://carville.ru/",C314),IF(E314="LUZAR",CONCATENATE("https://carville.ru/",C314),IF(E314="STARTVOLT",CONCATENATE("https://carville.ru/",C314),IF(E314="Carville Racing",CONCATENATE("https://carville.ru//",C314),"https://carville.ru")))))</f>
        <v>https://carville.ru/AFBU070</v>
      </c>
      <c r="Y314" s="4"/>
      <c r="Z314" s="1"/>
      <c r="AA314" s="1"/>
      <c r="AB314" s="1"/>
      <c r="AC314" s="1"/>
      <c r="AD314" s="1"/>
      <c r="AE314" s="1"/>
    </row>
    <row r="315" spans="1:31" s="19" customFormat="1" ht="12.75" customHeight="1" x14ac:dyDescent="0.2">
      <c r="A315" s="21">
        <v>216</v>
      </c>
      <c r="B315" s="20" t="s">
        <v>241</v>
      </c>
      <c r="C315" s="20" t="s">
        <v>4699</v>
      </c>
      <c r="D315" s="20" t="s">
        <v>8942</v>
      </c>
      <c r="E315" s="22" t="s">
        <v>9891</v>
      </c>
      <c r="F315" s="5">
        <v>24</v>
      </c>
      <c r="G315" s="39" t="s">
        <v>10107</v>
      </c>
      <c r="H315" s="37" t="s">
        <v>14549</v>
      </c>
      <c r="I315" s="29">
        <v>24408</v>
      </c>
      <c r="J315" s="31" t="s">
        <v>18536</v>
      </c>
      <c r="K315" s="31" t="s">
        <v>18543</v>
      </c>
      <c r="L315" s="30">
        <v>24</v>
      </c>
      <c r="M315" s="5">
        <v>145</v>
      </c>
      <c r="N315" s="5">
        <v>65</v>
      </c>
      <c r="O315" s="5">
        <f t="shared" si="8"/>
        <v>2.262E-4</v>
      </c>
      <c r="P315" s="5">
        <v>0.03</v>
      </c>
      <c r="Q315" s="35" t="s">
        <v>18557</v>
      </c>
      <c r="R315" s="5">
        <v>138</v>
      </c>
      <c r="S315" s="26">
        <v>83.1554</v>
      </c>
      <c r="T315" s="25"/>
      <c r="U315" s="13">
        <v>20</v>
      </c>
      <c r="V315" s="13">
        <v>69.540000000000006</v>
      </c>
      <c r="W315" s="27" t="str">
        <f t="shared" si="9"/>
        <v>Просмотр</v>
      </c>
      <c r="X315" s="28" t="str">
        <f>IF(E315="AIRLINE",CONCATENATE("https://carville.ru/",C315),IF(E315="TRIALLI",CONCATENATE("https://carville.ru/",C315),IF(E315="LUZAR",CONCATENATE("https://carville.ru/",C315),IF(E315="STARTVOLT",CONCATENATE("https://carville.ru/",C315),IF(E315="Carville Racing",CONCATENATE("https://carville.ru//",C315),"https://carville.ru")))))</f>
        <v>https://carville.ru/AFBU072</v>
      </c>
      <c r="Y315" s="4"/>
      <c r="Z315" s="1"/>
      <c r="AA315" s="1"/>
      <c r="AB315" s="1"/>
      <c r="AC315" s="1"/>
      <c r="AD315" s="1"/>
      <c r="AE315" s="1"/>
    </row>
    <row r="316" spans="1:31" s="19" customFormat="1" ht="12.75" customHeight="1" x14ac:dyDescent="0.2">
      <c r="A316" s="21">
        <v>217</v>
      </c>
      <c r="B316" s="20" t="s">
        <v>242</v>
      </c>
      <c r="C316" s="20" t="s">
        <v>4700</v>
      </c>
      <c r="D316" s="20" t="s">
        <v>8942</v>
      </c>
      <c r="E316" s="22" t="s">
        <v>9891</v>
      </c>
      <c r="F316" s="5">
        <v>24</v>
      </c>
      <c r="G316" s="39" t="s">
        <v>10108</v>
      </c>
      <c r="H316" s="37" t="s">
        <v>14550</v>
      </c>
      <c r="I316" s="29">
        <v>24407</v>
      </c>
      <c r="J316" s="31" t="s">
        <v>18536</v>
      </c>
      <c r="K316" s="31" t="s">
        <v>18543</v>
      </c>
      <c r="L316" s="30">
        <v>24</v>
      </c>
      <c r="M316" s="5">
        <v>145</v>
      </c>
      <c r="N316" s="5">
        <v>65</v>
      </c>
      <c r="O316" s="5">
        <f t="shared" si="8"/>
        <v>2.262E-4</v>
      </c>
      <c r="P316" s="5">
        <v>0.03</v>
      </c>
      <c r="Q316" s="35" t="s">
        <v>18557</v>
      </c>
      <c r="R316" s="5">
        <v>138</v>
      </c>
      <c r="S316" s="26">
        <v>83.1554</v>
      </c>
      <c r="T316" s="25"/>
      <c r="U316" s="13">
        <v>20</v>
      </c>
      <c r="V316" s="13">
        <v>69.540000000000006</v>
      </c>
      <c r="W316" s="27" t="str">
        <f t="shared" si="9"/>
        <v>Просмотр</v>
      </c>
      <c r="X316" s="28" t="str">
        <f>IF(E316="AIRLINE",CONCATENATE("https://carville.ru/",C316),IF(E316="TRIALLI",CONCATENATE("https://carville.ru/",C316),IF(E316="LUZAR",CONCATENATE("https://carville.ru/",C316),IF(E316="STARTVOLT",CONCATENATE("https://carville.ru/",C316),IF(E316="Carville Racing",CONCATENATE("https://carville.ru//",C316),"https://carville.ru")))))</f>
        <v>https://carville.ru/AFBU071</v>
      </c>
      <c r="Y316" s="4"/>
      <c r="Z316" s="1"/>
      <c r="AA316" s="1"/>
      <c r="AB316" s="1"/>
      <c r="AC316" s="1"/>
      <c r="AD316" s="1"/>
      <c r="AE316" s="1"/>
    </row>
    <row r="317" spans="1:31" s="19" customFormat="1" ht="12.75" customHeight="1" x14ac:dyDescent="0.2">
      <c r="A317" s="21">
        <v>218</v>
      </c>
      <c r="B317" s="20" t="s">
        <v>243</v>
      </c>
      <c r="C317" s="20" t="s">
        <v>4701</v>
      </c>
      <c r="D317" s="20" t="s">
        <v>8942</v>
      </c>
      <c r="E317" s="22" t="s">
        <v>9891</v>
      </c>
      <c r="F317" s="5">
        <v>24</v>
      </c>
      <c r="G317" s="39" t="s">
        <v>10109</v>
      </c>
      <c r="H317" s="37" t="s">
        <v>14551</v>
      </c>
      <c r="I317" s="29">
        <v>24415</v>
      </c>
      <c r="J317" s="31" t="s">
        <v>18536</v>
      </c>
      <c r="K317" s="31" t="s">
        <v>18543</v>
      </c>
      <c r="L317" s="30">
        <v>24</v>
      </c>
      <c r="M317" s="5">
        <v>145</v>
      </c>
      <c r="N317" s="5">
        <v>65</v>
      </c>
      <c r="O317" s="5">
        <f t="shared" si="8"/>
        <v>2.262E-4</v>
      </c>
      <c r="P317" s="5">
        <v>0.03</v>
      </c>
      <c r="Q317" s="35" t="s">
        <v>18557</v>
      </c>
      <c r="R317" s="5">
        <v>138</v>
      </c>
      <c r="S317" s="26">
        <v>83.1554</v>
      </c>
      <c r="T317" s="25"/>
      <c r="U317" s="13">
        <v>20</v>
      </c>
      <c r="V317" s="13">
        <v>69.540000000000006</v>
      </c>
      <c r="W317" s="27" t="str">
        <f t="shared" si="9"/>
        <v>Просмотр</v>
      </c>
      <c r="X317" s="28" t="str">
        <f>IF(E317="AIRLINE",CONCATENATE("https://carville.ru/",C317),IF(E317="TRIALLI",CONCATENATE("https://carville.ru/",C317),IF(E317="LUZAR",CONCATENATE("https://carville.ru/",C317),IF(E317="STARTVOLT",CONCATENATE("https://carville.ru/",C317),IF(E317="Carville Racing",CONCATENATE("https://carville.ru//",C317),"https://carville.ru")))))</f>
        <v>https://carville.ru/AFBU079</v>
      </c>
      <c r="Y317" s="4"/>
      <c r="Z317" s="1"/>
      <c r="AA317" s="1"/>
      <c r="AB317" s="1"/>
      <c r="AC317" s="1"/>
      <c r="AD317" s="1"/>
      <c r="AE317" s="1"/>
    </row>
    <row r="318" spans="1:31" s="19" customFormat="1" ht="12.75" customHeight="1" x14ac:dyDescent="0.2">
      <c r="A318" s="21">
        <v>219</v>
      </c>
      <c r="B318" s="20" t="s">
        <v>244</v>
      </c>
      <c r="C318" s="20" t="s">
        <v>4702</v>
      </c>
      <c r="D318" s="20" t="s">
        <v>8942</v>
      </c>
      <c r="E318" s="22" t="s">
        <v>9891</v>
      </c>
      <c r="F318" s="5">
        <v>24</v>
      </c>
      <c r="G318" s="39" t="s">
        <v>10110</v>
      </c>
      <c r="H318" s="37" t="s">
        <v>14552</v>
      </c>
      <c r="I318" s="29">
        <v>24411</v>
      </c>
      <c r="J318" s="31" t="s">
        <v>18536</v>
      </c>
      <c r="K318" s="31" t="s">
        <v>18543</v>
      </c>
      <c r="L318" s="30">
        <v>24</v>
      </c>
      <c r="M318" s="5">
        <v>145</v>
      </c>
      <c r="N318" s="5">
        <v>65</v>
      </c>
      <c r="O318" s="5">
        <f t="shared" si="8"/>
        <v>2.262E-4</v>
      </c>
      <c r="P318" s="5">
        <v>0.03</v>
      </c>
      <c r="Q318" s="35" t="s">
        <v>18557</v>
      </c>
      <c r="R318" s="5">
        <v>138</v>
      </c>
      <c r="S318" s="26">
        <v>83.1554</v>
      </c>
      <c r="T318" s="25"/>
      <c r="U318" s="13">
        <v>20</v>
      </c>
      <c r="V318" s="13">
        <v>69.540000000000006</v>
      </c>
      <c r="W318" s="27" t="str">
        <f t="shared" si="9"/>
        <v>Просмотр</v>
      </c>
      <c r="X318" s="28" t="str">
        <f>IF(E318="AIRLINE",CONCATENATE("https://carville.ru/",C318),IF(E318="TRIALLI",CONCATENATE("https://carville.ru/",C318),IF(E318="LUZAR",CONCATENATE("https://carville.ru/",C318),IF(E318="STARTVOLT",CONCATENATE("https://carville.ru/",C318),IF(E318="Carville Racing",CONCATENATE("https://carville.ru//",C318),"https://carville.ru")))))</f>
        <v>https://carville.ru/AFBU075</v>
      </c>
      <c r="Y318" s="4"/>
      <c r="Z318" s="1"/>
      <c r="AA318" s="1"/>
      <c r="AB318" s="1"/>
      <c r="AC318" s="1"/>
      <c r="AD318" s="1"/>
      <c r="AE318" s="1"/>
    </row>
    <row r="319" spans="1:31" s="19" customFormat="1" ht="12.75" customHeight="1" x14ac:dyDescent="0.2">
      <c r="A319" s="21">
        <v>220</v>
      </c>
      <c r="B319" s="20" t="s">
        <v>245</v>
      </c>
      <c r="C319" s="20" t="s">
        <v>4703</v>
      </c>
      <c r="D319" s="20" t="s">
        <v>8942</v>
      </c>
      <c r="E319" s="22" t="s">
        <v>9891</v>
      </c>
      <c r="F319" s="5">
        <v>24</v>
      </c>
      <c r="G319" s="39" t="s">
        <v>10111</v>
      </c>
      <c r="H319" s="37" t="s">
        <v>14553</v>
      </c>
      <c r="I319" s="29">
        <v>24409</v>
      </c>
      <c r="J319" s="31" t="s">
        <v>18536</v>
      </c>
      <c r="K319" s="31" t="s">
        <v>18543</v>
      </c>
      <c r="L319" s="30">
        <v>24</v>
      </c>
      <c r="M319" s="5">
        <v>145</v>
      </c>
      <c r="N319" s="5">
        <v>65</v>
      </c>
      <c r="O319" s="5">
        <f t="shared" si="8"/>
        <v>2.262E-4</v>
      </c>
      <c r="P319" s="5">
        <v>0.03</v>
      </c>
      <c r="Q319" s="35" t="s">
        <v>18557</v>
      </c>
      <c r="R319" s="5">
        <v>138</v>
      </c>
      <c r="S319" s="26">
        <v>83.1554</v>
      </c>
      <c r="T319" s="25"/>
      <c r="U319" s="13">
        <v>20</v>
      </c>
      <c r="V319" s="13">
        <v>69.540000000000006</v>
      </c>
      <c r="W319" s="27" t="str">
        <f t="shared" si="9"/>
        <v>Просмотр</v>
      </c>
      <c r="X319" s="28" t="str">
        <f>IF(E319="AIRLINE",CONCATENATE("https://carville.ru/",C319),IF(E319="TRIALLI",CONCATENATE("https://carville.ru/",C319),IF(E319="LUZAR",CONCATENATE("https://carville.ru/",C319),IF(E319="STARTVOLT",CONCATENATE("https://carville.ru/",C319),IF(E319="Carville Racing",CONCATENATE("https://carville.ru//",C319),"https://carville.ru")))))</f>
        <v>https://carville.ru/AFBU073</v>
      </c>
      <c r="Y319" s="4"/>
      <c r="Z319" s="1"/>
      <c r="AA319" s="1"/>
      <c r="AB319" s="1"/>
      <c r="AC319" s="1"/>
      <c r="AD319" s="1"/>
      <c r="AE319" s="1"/>
    </row>
    <row r="320" spans="1:31" s="19" customFormat="1" ht="12.75" customHeight="1" x14ac:dyDescent="0.2">
      <c r="A320" s="21">
        <v>221</v>
      </c>
      <c r="B320" s="20" t="s">
        <v>246</v>
      </c>
      <c r="C320" s="20" t="s">
        <v>4704</v>
      </c>
      <c r="D320" s="20" t="s">
        <v>8942</v>
      </c>
      <c r="E320" s="22" t="s">
        <v>9891</v>
      </c>
      <c r="F320" s="5">
        <v>24</v>
      </c>
      <c r="G320" s="39" t="s">
        <v>10112</v>
      </c>
      <c r="H320" s="37" t="s">
        <v>14554</v>
      </c>
      <c r="I320" s="29">
        <v>24412</v>
      </c>
      <c r="J320" s="31" t="s">
        <v>18536</v>
      </c>
      <c r="K320" s="31" t="s">
        <v>18543</v>
      </c>
      <c r="L320" s="30">
        <v>24</v>
      </c>
      <c r="M320" s="5">
        <v>145</v>
      </c>
      <c r="N320" s="5">
        <v>65</v>
      </c>
      <c r="O320" s="5">
        <f t="shared" si="8"/>
        <v>2.262E-4</v>
      </c>
      <c r="P320" s="5">
        <v>0.03</v>
      </c>
      <c r="Q320" s="35" t="s">
        <v>18557</v>
      </c>
      <c r="R320" s="5">
        <v>138</v>
      </c>
      <c r="S320" s="26">
        <v>83.1554</v>
      </c>
      <c r="T320" s="25"/>
      <c r="U320" s="13">
        <v>20</v>
      </c>
      <c r="V320" s="13">
        <v>69.540000000000006</v>
      </c>
      <c r="W320" s="27" t="str">
        <f t="shared" si="9"/>
        <v>Просмотр</v>
      </c>
      <c r="X320" s="28" t="str">
        <f>IF(E320="AIRLINE",CONCATENATE("https://carville.ru/",C320),IF(E320="TRIALLI",CONCATENATE("https://carville.ru/",C320),IF(E320="LUZAR",CONCATENATE("https://carville.ru/",C320),IF(E320="STARTVOLT",CONCATENATE("https://carville.ru/",C320),IF(E320="Carville Racing",CONCATENATE("https://carville.ru//",C320),"https://carville.ru")))))</f>
        <v>https://carville.ru/AFBU076</v>
      </c>
      <c r="Y320" s="4"/>
      <c r="Z320" s="1"/>
      <c r="AA320" s="1"/>
      <c r="AB320" s="1"/>
      <c r="AC320" s="1"/>
      <c r="AD320" s="1"/>
      <c r="AE320" s="1"/>
    </row>
    <row r="321" spans="1:31" s="19" customFormat="1" ht="12.75" customHeight="1" x14ac:dyDescent="0.2">
      <c r="A321" s="21">
        <v>222</v>
      </c>
      <c r="B321" s="20" t="s">
        <v>247</v>
      </c>
      <c r="C321" s="20" t="s">
        <v>4705</v>
      </c>
      <c r="D321" s="20" t="s">
        <v>8942</v>
      </c>
      <c r="E321" s="22" t="s">
        <v>9891</v>
      </c>
      <c r="F321" s="5">
        <v>24</v>
      </c>
      <c r="G321" s="39" t="s">
        <v>10113</v>
      </c>
      <c r="H321" s="37" t="s">
        <v>14555</v>
      </c>
      <c r="I321" s="29">
        <v>24410</v>
      </c>
      <c r="J321" s="31" t="s">
        <v>18536</v>
      </c>
      <c r="K321" s="31" t="s">
        <v>18543</v>
      </c>
      <c r="L321" s="30">
        <v>24</v>
      </c>
      <c r="M321" s="5">
        <v>145</v>
      </c>
      <c r="N321" s="5">
        <v>65</v>
      </c>
      <c r="O321" s="5">
        <f t="shared" si="8"/>
        <v>2.262E-4</v>
      </c>
      <c r="P321" s="5">
        <v>0.03</v>
      </c>
      <c r="Q321" s="35" t="s">
        <v>18557</v>
      </c>
      <c r="R321" s="5">
        <v>138</v>
      </c>
      <c r="S321" s="26">
        <v>83.1554</v>
      </c>
      <c r="T321" s="25"/>
      <c r="U321" s="13">
        <v>20</v>
      </c>
      <c r="V321" s="13">
        <v>69.540000000000006</v>
      </c>
      <c r="W321" s="27" t="str">
        <f t="shared" si="9"/>
        <v>Просмотр</v>
      </c>
      <c r="X321" s="28" t="str">
        <f>IF(E321="AIRLINE",CONCATENATE("https://carville.ru/",C321),IF(E321="TRIALLI",CONCATENATE("https://carville.ru/",C321),IF(E321="LUZAR",CONCATENATE("https://carville.ru/",C321),IF(E321="STARTVOLT",CONCATENATE("https://carville.ru/",C321),IF(E321="Carville Racing",CONCATENATE("https://carville.ru//",C321),"https://carville.ru")))))</f>
        <v>https://carville.ru/AFBU074</v>
      </c>
      <c r="Y321" s="4"/>
      <c r="Z321" s="1"/>
      <c r="AA321" s="1"/>
      <c r="AB321" s="1"/>
      <c r="AC321" s="1"/>
      <c r="AD321" s="1"/>
      <c r="AE321" s="1"/>
    </row>
    <row r="322" spans="1:31" s="19" customFormat="1" ht="12.75" customHeight="1" x14ac:dyDescent="0.2">
      <c r="A322" s="21">
        <v>223</v>
      </c>
      <c r="B322" s="20" t="s">
        <v>248</v>
      </c>
      <c r="C322" s="20" t="s">
        <v>4706</v>
      </c>
      <c r="D322" s="20" t="s">
        <v>8942</v>
      </c>
      <c r="E322" s="22" t="s">
        <v>9891</v>
      </c>
      <c r="F322" s="5">
        <v>24</v>
      </c>
      <c r="G322" s="39" t="s">
        <v>10114</v>
      </c>
      <c r="H322" s="37" t="s">
        <v>14556</v>
      </c>
      <c r="I322" s="29">
        <v>24414</v>
      </c>
      <c r="J322" s="31" t="s">
        <v>18536</v>
      </c>
      <c r="K322" s="31" t="s">
        <v>18543</v>
      </c>
      <c r="L322" s="30">
        <v>24</v>
      </c>
      <c r="M322" s="5">
        <v>145</v>
      </c>
      <c r="N322" s="5">
        <v>65</v>
      </c>
      <c r="O322" s="5">
        <f t="shared" si="8"/>
        <v>2.262E-4</v>
      </c>
      <c r="P322" s="5">
        <v>0.03</v>
      </c>
      <c r="Q322" s="35" t="s">
        <v>18557</v>
      </c>
      <c r="R322" s="5">
        <v>138</v>
      </c>
      <c r="S322" s="26">
        <v>83.1554</v>
      </c>
      <c r="T322" s="25"/>
      <c r="U322" s="13">
        <v>20</v>
      </c>
      <c r="V322" s="13">
        <v>69.540000000000006</v>
      </c>
      <c r="W322" s="27" t="str">
        <f t="shared" si="9"/>
        <v>Просмотр</v>
      </c>
      <c r="X322" s="28" t="str">
        <f>IF(E322="AIRLINE",CONCATENATE("https://carville.ru/",C322),IF(E322="TRIALLI",CONCATENATE("https://carville.ru/",C322),IF(E322="LUZAR",CONCATENATE("https://carville.ru/",C322),IF(E322="STARTVOLT",CONCATENATE("https://carville.ru/",C322),IF(E322="Carville Racing",CONCATENATE("https://carville.ru//",C322),"https://carville.ru")))))</f>
        <v>https://carville.ru/AFBU078</v>
      </c>
      <c r="Y322" s="4"/>
      <c r="Z322" s="1"/>
      <c r="AA322" s="1"/>
      <c r="AB322" s="1"/>
      <c r="AC322" s="1"/>
      <c r="AD322" s="1"/>
      <c r="AE322" s="1"/>
    </row>
    <row r="323" spans="1:31" s="19" customFormat="1" ht="12.75" customHeight="1" x14ac:dyDescent="0.2">
      <c r="A323" s="21">
        <v>224</v>
      </c>
      <c r="B323" s="20" t="s">
        <v>249</v>
      </c>
      <c r="C323" s="20" t="s">
        <v>4707</v>
      </c>
      <c r="D323" s="20" t="s">
        <v>8942</v>
      </c>
      <c r="E323" s="22" t="s">
        <v>9891</v>
      </c>
      <c r="F323" s="5">
        <v>12</v>
      </c>
      <c r="G323" s="39" t="s">
        <v>10115</v>
      </c>
      <c r="H323" s="37" t="s">
        <v>14557</v>
      </c>
      <c r="I323" s="29">
        <v>23361</v>
      </c>
      <c r="J323" s="31" t="s">
        <v>18535</v>
      </c>
      <c r="K323" s="31" t="s">
        <v>18543</v>
      </c>
      <c r="L323" s="30">
        <v>190</v>
      </c>
      <c r="M323" s="5">
        <v>84</v>
      </c>
      <c r="N323" s="5">
        <v>43</v>
      </c>
      <c r="O323" s="5">
        <f t="shared" si="8"/>
        <v>6.8628000000000005E-4</v>
      </c>
      <c r="P323" s="5">
        <v>3.5999999999999997E-2</v>
      </c>
      <c r="Q323" s="35" t="s">
        <v>18557</v>
      </c>
      <c r="R323" s="5">
        <v>345</v>
      </c>
      <c r="S323" s="26">
        <v>257.887</v>
      </c>
      <c r="T323" s="25"/>
      <c r="U323" s="13">
        <v>20</v>
      </c>
      <c r="V323" s="13">
        <v>203.82</v>
      </c>
      <c r="W323" s="27" t="str">
        <f t="shared" si="9"/>
        <v>Просмотр</v>
      </c>
      <c r="X323" s="28" t="str">
        <f>IF(E323="AIRLINE",CONCATENATE("https://carville.ru/",C323),IF(E323="TRIALLI",CONCATENATE("https://carville.ru/",C323),IF(E323="LUZAR",CONCATENATE("https://carville.ru/",C323),IF(E323="STARTVOLT",CONCATENATE("https://carville.ru/",C323),IF(E323="Carville Racing",CONCATENATE("https://carville.ru//",C323),"https://carville.ru")))))</f>
        <v>https://carville.ru/AFKE050</v>
      </c>
      <c r="Y323" s="4"/>
      <c r="Z323" s="1"/>
      <c r="AA323" s="1"/>
      <c r="AB323" s="1"/>
      <c r="AC323" s="1"/>
      <c r="AD323" s="1"/>
      <c r="AE323" s="1"/>
    </row>
    <row r="324" spans="1:31" s="19" customFormat="1" ht="12.75" customHeight="1" x14ac:dyDescent="0.2">
      <c r="A324" s="21">
        <v>225</v>
      </c>
      <c r="B324" s="20" t="s">
        <v>250</v>
      </c>
      <c r="C324" s="20" t="s">
        <v>4708</v>
      </c>
      <c r="D324" s="20" t="s">
        <v>8942</v>
      </c>
      <c r="E324" s="22" t="s">
        <v>9891</v>
      </c>
      <c r="F324" s="5">
        <v>12</v>
      </c>
      <c r="G324" s="39" t="s">
        <v>10116</v>
      </c>
      <c r="H324" s="37" t="s">
        <v>14558</v>
      </c>
      <c r="I324" s="29">
        <v>23364</v>
      </c>
      <c r="J324" s="31" t="s">
        <v>18535</v>
      </c>
      <c r="K324" s="31" t="s">
        <v>18543</v>
      </c>
      <c r="L324" s="30">
        <v>190</v>
      </c>
      <c r="M324" s="5">
        <v>84</v>
      </c>
      <c r="N324" s="5">
        <v>43</v>
      </c>
      <c r="O324" s="5">
        <f t="shared" si="8"/>
        <v>6.8628000000000005E-4</v>
      </c>
      <c r="P324" s="5">
        <v>3.5999999999999997E-2</v>
      </c>
      <c r="Q324" s="35" t="s">
        <v>18557</v>
      </c>
      <c r="R324" s="5">
        <v>345</v>
      </c>
      <c r="S324" s="26">
        <v>257.887</v>
      </c>
      <c r="T324" s="25"/>
      <c r="U324" s="13">
        <v>20</v>
      </c>
      <c r="V324" s="13">
        <v>203.82</v>
      </c>
      <c r="W324" s="27" t="str">
        <f t="shared" si="9"/>
        <v>Просмотр</v>
      </c>
      <c r="X324" s="28" t="str">
        <f>IF(E324="AIRLINE",CONCATENATE("https://carville.ru/",C324),IF(E324="TRIALLI",CONCATENATE("https://carville.ru/",C324),IF(E324="LUZAR",CONCATENATE("https://carville.ru/",C324),IF(E324="STARTVOLT",CONCATENATE("https://carville.ru/",C324),IF(E324="Carville Racing",CONCATENATE("https://carville.ru//",C324),"https://carville.ru")))))</f>
        <v>https://carville.ru/AFKE053</v>
      </c>
      <c r="Y324" s="4"/>
      <c r="Z324" s="1"/>
      <c r="AA324" s="1"/>
      <c r="AB324" s="1"/>
      <c r="AC324" s="1"/>
      <c r="AD324" s="1"/>
      <c r="AE324" s="1"/>
    </row>
    <row r="325" spans="1:31" s="19" customFormat="1" ht="12.75" customHeight="1" x14ac:dyDescent="0.2">
      <c r="A325" s="21">
        <v>226</v>
      </c>
      <c r="B325" s="20" t="s">
        <v>251</v>
      </c>
      <c r="C325" s="20" t="s">
        <v>4709</v>
      </c>
      <c r="D325" s="20" t="s">
        <v>8942</v>
      </c>
      <c r="E325" s="22" t="s">
        <v>9891</v>
      </c>
      <c r="F325" s="5">
        <v>12</v>
      </c>
      <c r="G325" s="39" t="s">
        <v>10117</v>
      </c>
      <c r="H325" s="37" t="s">
        <v>14559</v>
      </c>
      <c r="I325" s="29">
        <v>23362</v>
      </c>
      <c r="J325" s="31" t="s">
        <v>18535</v>
      </c>
      <c r="K325" s="31" t="s">
        <v>18543</v>
      </c>
      <c r="L325" s="30">
        <v>190</v>
      </c>
      <c r="M325" s="5">
        <v>84</v>
      </c>
      <c r="N325" s="5">
        <v>43</v>
      </c>
      <c r="O325" s="5">
        <f t="shared" si="8"/>
        <v>6.8628000000000005E-4</v>
      </c>
      <c r="P325" s="5">
        <v>3.7999999999999999E-2</v>
      </c>
      <c r="Q325" s="35" t="s">
        <v>18557</v>
      </c>
      <c r="R325" s="5">
        <v>345</v>
      </c>
      <c r="S325" s="26">
        <v>257.887</v>
      </c>
      <c r="T325" s="25"/>
      <c r="U325" s="13">
        <v>20</v>
      </c>
      <c r="V325" s="13">
        <v>203.82</v>
      </c>
      <c r="W325" s="27" t="str">
        <f t="shared" si="9"/>
        <v>Просмотр</v>
      </c>
      <c r="X325" s="28" t="str">
        <f>IF(E325="AIRLINE",CONCATENATE("https://carville.ru/",C325),IF(E325="TRIALLI",CONCATENATE("https://carville.ru/",C325),IF(E325="LUZAR",CONCATENATE("https://carville.ru/",C325),IF(E325="STARTVOLT",CONCATENATE("https://carville.ru/",C325),IF(E325="Carville Racing",CONCATENATE("https://carville.ru//",C325),"https://carville.ru")))))</f>
        <v>https://carville.ru/AFKE051</v>
      </c>
      <c r="Y325" s="4"/>
      <c r="Z325" s="1"/>
      <c r="AA325" s="1"/>
      <c r="AB325" s="1"/>
      <c r="AC325" s="1"/>
      <c r="AD325" s="1"/>
      <c r="AE325" s="1"/>
    </row>
    <row r="326" spans="1:31" s="19" customFormat="1" ht="12.75" customHeight="1" x14ac:dyDescent="0.2">
      <c r="A326" s="21">
        <v>227</v>
      </c>
      <c r="B326" s="20" t="s">
        <v>252</v>
      </c>
      <c r="C326" s="20" t="s">
        <v>4710</v>
      </c>
      <c r="D326" s="20" t="s">
        <v>8942</v>
      </c>
      <c r="E326" s="22" t="s">
        <v>9891</v>
      </c>
      <c r="F326" s="5">
        <v>12</v>
      </c>
      <c r="G326" s="39" t="s">
        <v>10118</v>
      </c>
      <c r="H326" s="37" t="s">
        <v>14560</v>
      </c>
      <c r="I326" s="29">
        <v>23363</v>
      </c>
      <c r="J326" s="31" t="s">
        <v>18535</v>
      </c>
      <c r="K326" s="31" t="s">
        <v>18543</v>
      </c>
      <c r="L326" s="30">
        <v>190</v>
      </c>
      <c r="M326" s="5">
        <v>84</v>
      </c>
      <c r="N326" s="5">
        <v>43</v>
      </c>
      <c r="O326" s="5">
        <f t="shared" si="8"/>
        <v>6.8628000000000005E-4</v>
      </c>
      <c r="P326" s="5">
        <v>3.5999999999999997E-2</v>
      </c>
      <c r="Q326" s="35" t="s">
        <v>18557</v>
      </c>
      <c r="R326" s="5">
        <v>345</v>
      </c>
      <c r="S326" s="26">
        <v>257.887</v>
      </c>
      <c r="T326" s="25"/>
      <c r="U326" s="13">
        <v>20</v>
      </c>
      <c r="V326" s="13">
        <v>203.82</v>
      </c>
      <c r="W326" s="27" t="str">
        <f t="shared" si="9"/>
        <v>Просмотр</v>
      </c>
      <c r="X326" s="28" t="str">
        <f>IF(E326="AIRLINE",CONCATENATE("https://carville.ru/",C326),IF(E326="TRIALLI",CONCATENATE("https://carville.ru/",C326),IF(E326="LUZAR",CONCATENATE("https://carville.ru/",C326),IF(E326="STARTVOLT",CONCATENATE("https://carville.ru/",C326),IF(E326="Carville Racing",CONCATENATE("https://carville.ru//",C326),"https://carville.ru")))))</f>
        <v>https://carville.ru/AFKE052</v>
      </c>
      <c r="Y326" s="4"/>
      <c r="Z326" s="1"/>
      <c r="AA326" s="1"/>
      <c r="AB326" s="1"/>
      <c r="AC326" s="1"/>
      <c r="AD326" s="1"/>
      <c r="AE326" s="1"/>
    </row>
    <row r="327" spans="1:31" s="19" customFormat="1" ht="12.75" customHeight="1" x14ac:dyDescent="0.2">
      <c r="A327" s="21">
        <v>228</v>
      </c>
      <c r="B327" s="20" t="s">
        <v>253</v>
      </c>
      <c r="C327" s="20" t="s">
        <v>4711</v>
      </c>
      <c r="D327" s="20" t="s">
        <v>8942</v>
      </c>
      <c r="E327" s="22" t="s">
        <v>9891</v>
      </c>
      <c r="F327" s="5">
        <v>12</v>
      </c>
      <c r="G327" s="39" t="s">
        <v>10119</v>
      </c>
      <c r="H327" s="37" t="s">
        <v>14561</v>
      </c>
      <c r="I327" s="29">
        <v>24426</v>
      </c>
      <c r="J327" s="31" t="s">
        <v>18536</v>
      </c>
      <c r="K327" s="31" t="s">
        <v>18543</v>
      </c>
      <c r="L327" s="30">
        <v>56</v>
      </c>
      <c r="M327" s="5">
        <v>190</v>
      </c>
      <c r="N327" s="5">
        <v>80</v>
      </c>
      <c r="O327" s="5">
        <f t="shared" si="8"/>
        <v>8.5119999999999998E-4</v>
      </c>
      <c r="P327" s="5">
        <v>0.03</v>
      </c>
      <c r="Q327" s="35" t="s">
        <v>18557</v>
      </c>
      <c r="R327" s="5">
        <v>290</v>
      </c>
      <c r="S327" s="26">
        <v>189.46799999999999</v>
      </c>
      <c r="T327" s="25"/>
      <c r="U327" s="13">
        <v>20</v>
      </c>
      <c r="V327" s="13">
        <v>150.12</v>
      </c>
      <c r="W327" s="27" t="str">
        <f t="shared" si="9"/>
        <v>Просмотр</v>
      </c>
      <c r="X327" s="28" t="str">
        <f>IF(E327="AIRLINE",CONCATENATE("https://carville.ru/",C327),IF(E327="TRIALLI",CONCATENATE("https://carville.ru/",C327),IF(E327="LUZAR",CONCATENATE("https://carville.ru/",C327),IF(E327="STARTVOLT",CONCATENATE("https://carville.ru/",C327),IF(E327="Carville Racing",CONCATENATE("https://carville.ru//",C327),"https://carville.ru")))))</f>
        <v>https://carville.ru/AFKU068</v>
      </c>
      <c r="Y327" s="4"/>
      <c r="Z327" s="1"/>
      <c r="AA327" s="1"/>
      <c r="AB327" s="1"/>
      <c r="AC327" s="1"/>
      <c r="AD327" s="1"/>
      <c r="AE327" s="1"/>
    </row>
    <row r="328" spans="1:31" s="19" customFormat="1" ht="12.75" customHeight="1" x14ac:dyDescent="0.2">
      <c r="A328" s="21">
        <v>229</v>
      </c>
      <c r="B328" s="20" t="s">
        <v>254</v>
      </c>
      <c r="C328" s="20" t="s">
        <v>4712</v>
      </c>
      <c r="D328" s="20" t="s">
        <v>8942</v>
      </c>
      <c r="E328" s="22" t="s">
        <v>9891</v>
      </c>
      <c r="F328" s="5">
        <v>12</v>
      </c>
      <c r="G328" s="39" t="s">
        <v>10120</v>
      </c>
      <c r="H328" s="37" t="s">
        <v>14562</v>
      </c>
      <c r="I328" s="29">
        <v>24427</v>
      </c>
      <c r="J328" s="31" t="s">
        <v>18536</v>
      </c>
      <c r="K328" s="31" t="s">
        <v>18543</v>
      </c>
      <c r="L328" s="30">
        <v>56</v>
      </c>
      <c r="M328" s="5">
        <v>190</v>
      </c>
      <c r="N328" s="5">
        <v>80</v>
      </c>
      <c r="O328" s="5">
        <f t="shared" si="8"/>
        <v>8.5119999999999998E-4</v>
      </c>
      <c r="P328" s="5">
        <v>2.9000000000000001E-2</v>
      </c>
      <c r="Q328" s="35" t="s">
        <v>18557</v>
      </c>
      <c r="R328" s="5">
        <v>290</v>
      </c>
      <c r="S328" s="26">
        <v>189.46799999999999</v>
      </c>
      <c r="T328" s="25"/>
      <c r="U328" s="13">
        <v>20</v>
      </c>
      <c r="V328" s="13">
        <v>150.12</v>
      </c>
      <c r="W328" s="27" t="str">
        <f t="shared" si="9"/>
        <v>Просмотр</v>
      </c>
      <c r="X328" s="28" t="str">
        <f>IF(E328="AIRLINE",CONCATENATE("https://carville.ru/",C328),IF(E328="TRIALLI",CONCATENATE("https://carville.ru/",C328),IF(E328="LUZAR",CONCATENATE("https://carville.ru/",C328),IF(E328="STARTVOLT",CONCATENATE("https://carville.ru/",C328),IF(E328="Carville Racing",CONCATENATE("https://carville.ru//",C328),"https://carville.ru")))))</f>
        <v>https://carville.ru/AFKU069</v>
      </c>
      <c r="Y328" s="4"/>
      <c r="Z328" s="1"/>
      <c r="AA328" s="1"/>
      <c r="AB328" s="1"/>
      <c r="AC328" s="1"/>
      <c r="AD328" s="1"/>
      <c r="AE328" s="1"/>
    </row>
    <row r="329" spans="1:31" s="19" customFormat="1" ht="12.75" customHeight="1" x14ac:dyDescent="0.2">
      <c r="A329" s="21">
        <v>230</v>
      </c>
      <c r="B329" s="20" t="s">
        <v>255</v>
      </c>
      <c r="C329" s="20" t="s">
        <v>4713</v>
      </c>
      <c r="D329" s="20" t="s">
        <v>8942</v>
      </c>
      <c r="E329" s="22" t="s">
        <v>9891</v>
      </c>
      <c r="F329" s="5">
        <v>12</v>
      </c>
      <c r="G329" s="39" t="s">
        <v>10121</v>
      </c>
      <c r="H329" s="37" t="s">
        <v>14563</v>
      </c>
      <c r="I329" s="29">
        <v>24425</v>
      </c>
      <c r="J329" s="31" t="s">
        <v>18536</v>
      </c>
      <c r="K329" s="31" t="s">
        <v>18543</v>
      </c>
      <c r="L329" s="30">
        <v>56</v>
      </c>
      <c r="M329" s="5">
        <v>190</v>
      </c>
      <c r="N329" s="5">
        <v>80</v>
      </c>
      <c r="O329" s="5">
        <f t="shared" si="8"/>
        <v>8.5119999999999998E-4</v>
      </c>
      <c r="P329" s="5">
        <v>2.8000000000000001E-2</v>
      </c>
      <c r="Q329" s="35" t="s">
        <v>18557</v>
      </c>
      <c r="R329" s="5">
        <v>290</v>
      </c>
      <c r="S329" s="26">
        <v>189.46799999999999</v>
      </c>
      <c r="T329" s="25"/>
      <c r="U329" s="13">
        <v>20</v>
      </c>
      <c r="V329" s="13">
        <v>150.12</v>
      </c>
      <c r="W329" s="27" t="str">
        <f t="shared" si="9"/>
        <v>Просмотр</v>
      </c>
      <c r="X329" s="28" t="str">
        <f>IF(E329="AIRLINE",CONCATENATE("https://carville.ru/",C329),IF(E329="TRIALLI",CONCATENATE("https://carville.ru/",C329),IF(E329="LUZAR",CONCATENATE("https://carville.ru/",C329),IF(E329="STARTVOLT",CONCATENATE("https://carville.ru/",C329),IF(E329="Carville Racing",CONCATENATE("https://carville.ru//",C329),"https://carville.ru")))))</f>
        <v>https://carville.ru/AFKU067</v>
      </c>
      <c r="Y329" s="4"/>
      <c r="Z329" s="1"/>
      <c r="AA329" s="1"/>
      <c r="AB329" s="1"/>
      <c r="AC329" s="1"/>
      <c r="AD329" s="1"/>
      <c r="AE329" s="1"/>
    </row>
    <row r="330" spans="1:31" s="19" customFormat="1" ht="12.75" customHeight="1" x14ac:dyDescent="0.2">
      <c r="A330" s="21">
        <v>231</v>
      </c>
      <c r="B330" s="20" t="s">
        <v>256</v>
      </c>
      <c r="C330" s="20" t="s">
        <v>4714</v>
      </c>
      <c r="D330" s="20" t="s">
        <v>8942</v>
      </c>
      <c r="E330" s="22" t="s">
        <v>9891</v>
      </c>
      <c r="F330" s="5">
        <v>12</v>
      </c>
      <c r="G330" s="39" t="s">
        <v>10122</v>
      </c>
      <c r="H330" s="37" t="s">
        <v>14564</v>
      </c>
      <c r="I330" s="29">
        <v>16889</v>
      </c>
      <c r="J330" s="31" t="s">
        <v>18536</v>
      </c>
      <c r="K330" s="31" t="s">
        <v>18543</v>
      </c>
      <c r="L330" s="30">
        <v>180</v>
      </c>
      <c r="M330" s="5">
        <v>100</v>
      </c>
      <c r="N330" s="5">
        <v>70</v>
      </c>
      <c r="O330" s="5">
        <f t="shared" si="8"/>
        <v>1.2600000000000001E-3</v>
      </c>
      <c r="P330" s="5">
        <v>2.9000000000000001E-2</v>
      </c>
      <c r="Q330" s="35" t="s">
        <v>18557</v>
      </c>
      <c r="R330" s="5">
        <v>280</v>
      </c>
      <c r="S330" s="26">
        <v>184.20499999999998</v>
      </c>
      <c r="T330" s="25"/>
      <c r="U330" s="13">
        <v>20</v>
      </c>
      <c r="V330" s="13">
        <v>146.16</v>
      </c>
      <c r="W330" s="27" t="str">
        <f t="shared" si="9"/>
        <v>Просмотр</v>
      </c>
      <c r="X330" s="28" t="str">
        <f>IF(E330="AIRLINE",CONCATENATE("https://carville.ru/",C330),IF(E330="TRIALLI",CONCATENATE("https://carville.ru/",C330),IF(E330="LUZAR",CONCATENATE("https://carville.ru/",C330),IF(E330="STARTVOLT",CONCATENATE("https://carville.ru/",C330),IF(E330="Carville Racing",CONCATENATE("https://carville.ru//",C330),"https://carville.ru")))))</f>
        <v>https://carville.ru/AF-I01-FV</v>
      </c>
      <c r="Y330" s="4"/>
      <c r="Z330" s="1"/>
      <c r="AA330" s="1"/>
      <c r="AB330" s="1"/>
      <c r="AC330" s="1"/>
      <c r="AD330" s="1"/>
      <c r="AE330" s="1"/>
    </row>
    <row r="331" spans="1:31" s="19" customFormat="1" ht="12.75" customHeight="1" x14ac:dyDescent="0.2">
      <c r="A331" s="21">
        <v>232</v>
      </c>
      <c r="B331" s="20" t="s">
        <v>257</v>
      </c>
      <c r="C331" s="20" t="s">
        <v>4715</v>
      </c>
      <c r="D331" s="20" t="s">
        <v>8942</v>
      </c>
      <c r="E331" s="22" t="s">
        <v>9891</v>
      </c>
      <c r="F331" s="5">
        <v>12</v>
      </c>
      <c r="G331" s="39" t="s">
        <v>10123</v>
      </c>
      <c r="H331" s="37" t="s">
        <v>14565</v>
      </c>
      <c r="I331" s="29">
        <v>24424</v>
      </c>
      <c r="J331" s="31" t="s">
        <v>18536</v>
      </c>
      <c r="K331" s="31" t="s">
        <v>18543</v>
      </c>
      <c r="L331" s="30">
        <v>56</v>
      </c>
      <c r="M331" s="5">
        <v>190</v>
      </c>
      <c r="N331" s="5">
        <v>80</v>
      </c>
      <c r="O331" s="5">
        <f t="shared" si="8"/>
        <v>8.5119999999999998E-4</v>
      </c>
      <c r="P331" s="5">
        <v>3.1E-2</v>
      </c>
      <c r="Q331" s="35" t="s">
        <v>18557</v>
      </c>
      <c r="R331" s="5">
        <v>290</v>
      </c>
      <c r="S331" s="26">
        <v>189.46799999999999</v>
      </c>
      <c r="T331" s="25"/>
      <c r="U331" s="13">
        <v>20</v>
      </c>
      <c r="V331" s="13">
        <v>150.12</v>
      </c>
      <c r="W331" s="27" t="str">
        <f t="shared" si="9"/>
        <v>Просмотр</v>
      </c>
      <c r="X331" s="28" t="str">
        <f>IF(E331="AIRLINE",CONCATENATE("https://carville.ru/",C331),IF(E331="TRIALLI",CONCATENATE("https://carville.ru/",C331),IF(E331="LUZAR",CONCATENATE("https://carville.ru/",C331),IF(E331="STARTVOLT",CONCATENATE("https://carville.ru/",C331),IF(E331="Carville Racing",CONCATENATE("https://carville.ru//",C331),"https://carville.ru")))))</f>
        <v>https://carville.ru/AFKU066</v>
      </c>
      <c r="Y331" s="4"/>
      <c r="Z331" s="1"/>
      <c r="AA331" s="1"/>
      <c r="AB331" s="1"/>
      <c r="AC331" s="1"/>
      <c r="AD331" s="1"/>
      <c r="AE331" s="1"/>
    </row>
    <row r="332" spans="1:31" s="19" customFormat="1" ht="12.75" customHeight="1" x14ac:dyDescent="0.2">
      <c r="A332" s="21">
        <v>233</v>
      </c>
      <c r="B332" s="20" t="s">
        <v>258</v>
      </c>
      <c r="C332" s="20" t="s">
        <v>4716</v>
      </c>
      <c r="D332" s="20" t="s">
        <v>8942</v>
      </c>
      <c r="E332" s="22" t="s">
        <v>9891</v>
      </c>
      <c r="F332" s="5">
        <v>20</v>
      </c>
      <c r="G332" s="39" t="s">
        <v>10124</v>
      </c>
      <c r="H332" s="37" t="s">
        <v>14566</v>
      </c>
      <c r="I332" s="29">
        <v>28051</v>
      </c>
      <c r="J332" s="31" t="s">
        <v>18539</v>
      </c>
      <c r="K332" s="31" t="s">
        <v>18543</v>
      </c>
      <c r="L332" s="30">
        <v>20</v>
      </c>
      <c r="M332" s="5">
        <v>160</v>
      </c>
      <c r="N332" s="5">
        <v>80</v>
      </c>
      <c r="O332" s="5">
        <f t="shared" si="8"/>
        <v>2.5600000000000004E-4</v>
      </c>
      <c r="P332" s="5">
        <v>0.03</v>
      </c>
      <c r="Q332" s="35" t="s">
        <v>18557</v>
      </c>
      <c r="R332" s="5">
        <v>180</v>
      </c>
      <c r="S332" s="26">
        <v>119.99639999999999</v>
      </c>
      <c r="T332" s="25"/>
      <c r="U332" s="13">
        <v>20</v>
      </c>
      <c r="V332" s="13">
        <v>99.54</v>
      </c>
      <c r="W332" s="27" t="str">
        <f t="shared" si="9"/>
        <v>Просмотр</v>
      </c>
      <c r="X332" s="28" t="str">
        <f>IF(E332="AIRLINE",CONCATENATE("https://carville.ru/",C332),IF(E332="TRIALLI",CONCATENATE("https://carville.ru/",C332),IF(E332="LUZAR",CONCATENATE("https://carville.ru/",C332),IF(E332="STARTVOLT",CONCATENATE("https://carville.ru/",C332),IF(E332="Carville Racing",CONCATENATE("https://carville.ru//",C332),"https://carville.ru")))))</f>
        <v>https://carville.ru/AFME245</v>
      </c>
      <c r="Y332" s="4"/>
      <c r="Z332" s="1"/>
      <c r="AA332" s="1"/>
      <c r="AB332" s="1"/>
      <c r="AC332" s="1"/>
      <c r="AD332" s="1"/>
      <c r="AE332" s="1"/>
    </row>
    <row r="333" spans="1:31" s="19" customFormat="1" ht="12.75" customHeight="1" x14ac:dyDescent="0.2">
      <c r="A333" s="21">
        <v>234</v>
      </c>
      <c r="B333" s="20" t="s">
        <v>259</v>
      </c>
      <c r="C333" s="20" t="s">
        <v>4717</v>
      </c>
      <c r="D333" s="20" t="s">
        <v>8942</v>
      </c>
      <c r="E333" s="22" t="s">
        <v>9891</v>
      </c>
      <c r="F333" s="5">
        <v>20</v>
      </c>
      <c r="G333" s="39" t="s">
        <v>10125</v>
      </c>
      <c r="H333" s="37" t="s">
        <v>14567</v>
      </c>
      <c r="I333" s="29">
        <v>28052</v>
      </c>
      <c r="J333" s="31" t="s">
        <v>18539</v>
      </c>
      <c r="K333" s="31" t="s">
        <v>18543</v>
      </c>
      <c r="L333" s="30">
        <v>20</v>
      </c>
      <c r="M333" s="5">
        <v>160</v>
      </c>
      <c r="N333" s="5">
        <v>80</v>
      </c>
      <c r="O333" s="5">
        <f t="shared" si="8"/>
        <v>2.5600000000000004E-4</v>
      </c>
      <c r="P333" s="5">
        <v>3.3000000000000002E-2</v>
      </c>
      <c r="Q333" s="35" t="s">
        <v>18557</v>
      </c>
      <c r="R333" s="5">
        <v>180</v>
      </c>
      <c r="S333" s="26">
        <v>119.99639999999999</v>
      </c>
      <c r="T333" s="25"/>
      <c r="U333" s="13">
        <v>20</v>
      </c>
      <c r="V333" s="13">
        <v>99.54</v>
      </c>
      <c r="W333" s="27" t="str">
        <f t="shared" si="9"/>
        <v>Просмотр</v>
      </c>
      <c r="X333" s="28" t="str">
        <f>IF(E333="AIRLINE",CONCATENATE("https://carville.ru/",C333),IF(E333="TRIALLI",CONCATENATE("https://carville.ru/",C333),IF(E333="LUZAR",CONCATENATE("https://carville.ru/",C333),IF(E333="STARTVOLT",CONCATENATE("https://carville.ru/",C333),IF(E333="Carville Racing",CONCATENATE("https://carville.ru//",C333),"https://carville.ru")))))</f>
        <v>https://carville.ru/AFME246</v>
      </c>
      <c r="Y333" s="4"/>
      <c r="Z333" s="1"/>
      <c r="AA333" s="1"/>
      <c r="AB333" s="1"/>
      <c r="AC333" s="1"/>
      <c r="AD333" s="1"/>
      <c r="AE333" s="1"/>
    </row>
    <row r="334" spans="1:31" s="19" customFormat="1" ht="12.75" customHeight="1" x14ac:dyDescent="0.2">
      <c r="A334" s="21">
        <v>235</v>
      </c>
      <c r="B334" s="20" t="s">
        <v>260</v>
      </c>
      <c r="C334" s="20" t="s">
        <v>4718</v>
      </c>
      <c r="D334" s="20" t="s">
        <v>8942</v>
      </c>
      <c r="E334" s="22" t="s">
        <v>9891</v>
      </c>
      <c r="F334" s="5">
        <v>20</v>
      </c>
      <c r="G334" s="39" t="s">
        <v>10126</v>
      </c>
      <c r="H334" s="37" t="s">
        <v>14568</v>
      </c>
      <c r="I334" s="29">
        <v>28049</v>
      </c>
      <c r="J334" s="31" t="s">
        <v>18539</v>
      </c>
      <c r="K334" s="31" t="s">
        <v>18543</v>
      </c>
      <c r="L334" s="30">
        <v>20</v>
      </c>
      <c r="M334" s="5">
        <v>160</v>
      </c>
      <c r="N334" s="5">
        <v>80</v>
      </c>
      <c r="O334" s="5">
        <f t="shared" si="8"/>
        <v>2.5600000000000004E-4</v>
      </c>
      <c r="P334" s="5">
        <v>0.03</v>
      </c>
      <c r="Q334" s="35" t="s">
        <v>18557</v>
      </c>
      <c r="R334" s="5">
        <v>180</v>
      </c>
      <c r="S334" s="26">
        <v>119.99639999999999</v>
      </c>
      <c r="T334" s="25"/>
      <c r="U334" s="13">
        <v>20</v>
      </c>
      <c r="V334" s="13">
        <v>99.54</v>
      </c>
      <c r="W334" s="27" t="str">
        <f t="shared" si="9"/>
        <v>Просмотр</v>
      </c>
      <c r="X334" s="28" t="str">
        <f>IF(E334="AIRLINE",CONCATENATE("https://carville.ru/",C334),IF(E334="TRIALLI",CONCATENATE("https://carville.ru/",C334),IF(E334="LUZAR",CONCATENATE("https://carville.ru/",C334),IF(E334="STARTVOLT",CONCATENATE("https://carville.ru/",C334),IF(E334="Carville Racing",CONCATENATE("https://carville.ru//",C334),"https://carville.ru")))))</f>
        <v>https://carville.ru/AFME243</v>
      </c>
      <c r="Y334" s="4"/>
      <c r="Z334" s="1"/>
      <c r="AA334" s="1"/>
      <c r="AB334" s="1"/>
      <c r="AC334" s="1"/>
      <c r="AD334" s="1"/>
      <c r="AE334" s="1"/>
    </row>
    <row r="335" spans="1:31" s="19" customFormat="1" ht="12.75" customHeight="1" x14ac:dyDescent="0.2">
      <c r="A335" s="21">
        <v>236</v>
      </c>
      <c r="B335" s="20" t="s">
        <v>261</v>
      </c>
      <c r="C335" s="20" t="s">
        <v>4719</v>
      </c>
      <c r="D335" s="20" t="s">
        <v>8942</v>
      </c>
      <c r="E335" s="22" t="s">
        <v>9891</v>
      </c>
      <c r="F335" s="5">
        <v>20</v>
      </c>
      <c r="G335" s="39" t="s">
        <v>10127</v>
      </c>
      <c r="H335" s="37" t="s">
        <v>14569</v>
      </c>
      <c r="I335" s="29">
        <v>28054</v>
      </c>
      <c r="J335" s="31" t="s">
        <v>18539</v>
      </c>
      <c r="K335" s="31" t="s">
        <v>18543</v>
      </c>
      <c r="L335" s="30">
        <v>20</v>
      </c>
      <c r="M335" s="5">
        <v>160</v>
      </c>
      <c r="N335" s="5">
        <v>80</v>
      </c>
      <c r="O335" s="5">
        <f t="shared" ref="O335:O398" si="10">(L335/1000)*(M335/1000)*(N335/1000)</f>
        <v>2.5600000000000004E-4</v>
      </c>
      <c r="P335" s="5">
        <v>0.03</v>
      </c>
      <c r="Q335" s="35" t="s">
        <v>18557</v>
      </c>
      <c r="R335" s="5">
        <v>180</v>
      </c>
      <c r="S335" s="26">
        <v>119.99639999999999</v>
      </c>
      <c r="T335" s="25"/>
      <c r="U335" s="13">
        <v>20</v>
      </c>
      <c r="V335" s="13">
        <v>99.54</v>
      </c>
      <c r="W335" s="27" t="str">
        <f t="shared" ref="W335:W398" si="11">HYPERLINK(X335,"Просмотр")</f>
        <v>Просмотр</v>
      </c>
      <c r="X335" s="28" t="str">
        <f>IF(E335="AIRLINE",CONCATENATE("https://carville.ru/",C335),IF(E335="TRIALLI",CONCATENATE("https://carville.ru/",C335),IF(E335="LUZAR",CONCATENATE("https://carville.ru/",C335),IF(E335="STARTVOLT",CONCATENATE("https://carville.ru/",C335),IF(E335="Carville Racing",CONCATENATE("https://carville.ru//",C335),"https://carville.ru")))))</f>
        <v>https://carville.ru/AFME248</v>
      </c>
      <c r="Y335" s="4"/>
      <c r="Z335" s="1"/>
      <c r="AA335" s="1"/>
      <c r="AB335" s="1"/>
      <c r="AC335" s="1"/>
      <c r="AD335" s="1"/>
      <c r="AE335" s="1"/>
    </row>
    <row r="336" spans="1:31" s="19" customFormat="1" ht="12.75" customHeight="1" x14ac:dyDescent="0.2">
      <c r="A336" s="21">
        <v>237</v>
      </c>
      <c r="B336" s="20" t="s">
        <v>262</v>
      </c>
      <c r="C336" s="20" t="s">
        <v>4720</v>
      </c>
      <c r="D336" s="20" t="s">
        <v>8942</v>
      </c>
      <c r="E336" s="22" t="s">
        <v>9891</v>
      </c>
      <c r="F336" s="5">
        <v>20</v>
      </c>
      <c r="G336" s="39" t="s">
        <v>10128</v>
      </c>
      <c r="H336" s="37" t="s">
        <v>14570</v>
      </c>
      <c r="I336" s="29">
        <v>28048</v>
      </c>
      <c r="J336" s="31" t="s">
        <v>18537</v>
      </c>
      <c r="K336" s="31" t="s">
        <v>18543</v>
      </c>
      <c r="L336" s="30">
        <v>20</v>
      </c>
      <c r="M336" s="5">
        <v>160</v>
      </c>
      <c r="N336" s="5">
        <v>80</v>
      </c>
      <c r="O336" s="5">
        <f t="shared" si="10"/>
        <v>2.5600000000000004E-4</v>
      </c>
      <c r="P336" s="5">
        <v>3.3000000000000002E-2</v>
      </c>
      <c r="Q336" s="35" t="s">
        <v>18557</v>
      </c>
      <c r="R336" s="5">
        <v>180</v>
      </c>
      <c r="S336" s="26">
        <v>119.99639999999999</v>
      </c>
      <c r="T336" s="25"/>
      <c r="U336" s="13">
        <v>20</v>
      </c>
      <c r="V336" s="13">
        <v>99.54</v>
      </c>
      <c r="W336" s="27" t="str">
        <f t="shared" si="11"/>
        <v>Просмотр</v>
      </c>
      <c r="X336" s="28" t="str">
        <f>IF(E336="AIRLINE",CONCATENATE("https://carville.ru/",C336),IF(E336="TRIALLI",CONCATENATE("https://carville.ru/",C336),IF(E336="LUZAR",CONCATENATE("https://carville.ru/",C336),IF(E336="STARTVOLT",CONCATENATE("https://carville.ru/",C336),IF(E336="Carville Racing",CONCATENATE("https://carville.ru//",C336),"https://carville.ru")))))</f>
        <v>https://carville.ru/AFME242</v>
      </c>
      <c r="Y336" s="4"/>
      <c r="Z336" s="1"/>
      <c r="AA336" s="1"/>
      <c r="AB336" s="1"/>
      <c r="AC336" s="1"/>
      <c r="AD336" s="1"/>
      <c r="AE336" s="1"/>
    </row>
    <row r="337" spans="1:31" s="19" customFormat="1" ht="12.75" customHeight="1" x14ac:dyDescent="0.2">
      <c r="A337" s="21">
        <v>238</v>
      </c>
      <c r="B337" s="20" t="s">
        <v>263</v>
      </c>
      <c r="C337" s="20" t="s">
        <v>4721</v>
      </c>
      <c r="D337" s="20" t="s">
        <v>8942</v>
      </c>
      <c r="E337" s="22" t="s">
        <v>9891</v>
      </c>
      <c r="F337" s="5">
        <v>20</v>
      </c>
      <c r="G337" s="39" t="s">
        <v>10129</v>
      </c>
      <c r="H337" s="37" t="s">
        <v>14571</v>
      </c>
      <c r="I337" s="29">
        <v>28053</v>
      </c>
      <c r="J337" s="31" t="s">
        <v>18539</v>
      </c>
      <c r="K337" s="31" t="s">
        <v>18543</v>
      </c>
      <c r="L337" s="30">
        <v>20</v>
      </c>
      <c r="M337" s="5">
        <v>160</v>
      </c>
      <c r="N337" s="5">
        <v>80</v>
      </c>
      <c r="O337" s="5">
        <f t="shared" si="10"/>
        <v>2.5600000000000004E-4</v>
      </c>
      <c r="P337" s="5">
        <v>3.3000000000000002E-2</v>
      </c>
      <c r="Q337" s="35" t="s">
        <v>18557</v>
      </c>
      <c r="R337" s="5">
        <v>180</v>
      </c>
      <c r="S337" s="26">
        <v>119.99639999999999</v>
      </c>
      <c r="T337" s="25"/>
      <c r="U337" s="13">
        <v>20</v>
      </c>
      <c r="V337" s="13">
        <v>99.54</v>
      </c>
      <c r="W337" s="27" t="str">
        <f t="shared" si="11"/>
        <v>Просмотр</v>
      </c>
      <c r="X337" s="28" t="str">
        <f>IF(E337="AIRLINE",CONCATENATE("https://carville.ru/",C337),IF(E337="TRIALLI",CONCATENATE("https://carville.ru/",C337),IF(E337="LUZAR",CONCATENATE("https://carville.ru/",C337),IF(E337="STARTVOLT",CONCATENATE("https://carville.ru/",C337),IF(E337="Carville Racing",CONCATENATE("https://carville.ru//",C337),"https://carville.ru")))))</f>
        <v>https://carville.ru/AFME247</v>
      </c>
      <c r="Y337" s="4"/>
      <c r="Z337" s="1"/>
      <c r="AA337" s="1"/>
      <c r="AB337" s="1"/>
      <c r="AC337" s="1"/>
      <c r="AD337" s="1"/>
      <c r="AE337" s="1"/>
    </row>
    <row r="338" spans="1:31" s="19" customFormat="1" ht="12.75" customHeight="1" x14ac:dyDescent="0.2">
      <c r="A338" s="21">
        <v>239</v>
      </c>
      <c r="B338" s="20" t="s">
        <v>264</v>
      </c>
      <c r="C338" s="20" t="s">
        <v>4722</v>
      </c>
      <c r="D338" s="20" t="s">
        <v>8942</v>
      </c>
      <c r="E338" s="22" t="s">
        <v>9891</v>
      </c>
      <c r="F338" s="5">
        <v>20</v>
      </c>
      <c r="G338" s="39" t="s">
        <v>10130</v>
      </c>
      <c r="H338" s="37" t="s">
        <v>14572</v>
      </c>
      <c r="I338" s="29">
        <v>28057</v>
      </c>
      <c r="J338" s="31" t="s">
        <v>18539</v>
      </c>
      <c r="K338" s="31" t="s">
        <v>18543</v>
      </c>
      <c r="L338" s="30">
        <v>20</v>
      </c>
      <c r="M338" s="5">
        <v>160</v>
      </c>
      <c r="N338" s="5">
        <v>80</v>
      </c>
      <c r="O338" s="5">
        <f t="shared" si="10"/>
        <v>2.5600000000000004E-4</v>
      </c>
      <c r="P338" s="5">
        <v>3.3000000000000002E-2</v>
      </c>
      <c r="Q338" s="35" t="s">
        <v>18557</v>
      </c>
      <c r="R338" s="5">
        <v>180</v>
      </c>
      <c r="S338" s="26">
        <v>119.99639999999999</v>
      </c>
      <c r="T338" s="25"/>
      <c r="U338" s="13">
        <v>20</v>
      </c>
      <c r="V338" s="13">
        <v>99.54</v>
      </c>
      <c r="W338" s="27" t="str">
        <f t="shared" si="11"/>
        <v>Просмотр</v>
      </c>
      <c r="X338" s="28" t="str">
        <f>IF(E338="AIRLINE",CONCATENATE("https://carville.ru/",C338),IF(E338="TRIALLI",CONCATENATE("https://carville.ru/",C338),IF(E338="LUZAR",CONCATENATE("https://carville.ru/",C338),IF(E338="STARTVOLT",CONCATENATE("https://carville.ru/",C338),IF(E338="Carville Racing",CONCATENATE("https://carville.ru//",C338),"https://carville.ru")))))</f>
        <v>https://carville.ru/AFME251</v>
      </c>
      <c r="Y338" s="4"/>
      <c r="Z338" s="1"/>
      <c r="AA338" s="1"/>
      <c r="AB338" s="1"/>
      <c r="AC338" s="1"/>
      <c r="AD338" s="1"/>
      <c r="AE338" s="1"/>
    </row>
    <row r="339" spans="1:31" s="19" customFormat="1" ht="12.75" customHeight="1" x14ac:dyDescent="0.2">
      <c r="A339" s="21">
        <v>240</v>
      </c>
      <c r="B339" s="20" t="s">
        <v>265</v>
      </c>
      <c r="C339" s="20" t="s">
        <v>4723</v>
      </c>
      <c r="D339" s="20" t="s">
        <v>8942</v>
      </c>
      <c r="E339" s="22" t="s">
        <v>9891</v>
      </c>
      <c r="F339" s="5">
        <v>20</v>
      </c>
      <c r="G339" s="39" t="s">
        <v>10131</v>
      </c>
      <c r="H339" s="37" t="s">
        <v>14573</v>
      </c>
      <c r="I339" s="29">
        <v>28050</v>
      </c>
      <c r="J339" s="31" t="s">
        <v>18539</v>
      </c>
      <c r="K339" s="31" t="s">
        <v>18543</v>
      </c>
      <c r="L339" s="30">
        <v>20</v>
      </c>
      <c r="M339" s="5">
        <v>160</v>
      </c>
      <c r="N339" s="5">
        <v>80</v>
      </c>
      <c r="O339" s="5">
        <f t="shared" si="10"/>
        <v>2.5600000000000004E-4</v>
      </c>
      <c r="P339" s="5">
        <v>0.03</v>
      </c>
      <c r="Q339" s="35" t="s">
        <v>18557</v>
      </c>
      <c r="R339" s="5">
        <v>180</v>
      </c>
      <c r="S339" s="26">
        <v>119.99639999999999</v>
      </c>
      <c r="T339" s="25"/>
      <c r="U339" s="13">
        <v>20</v>
      </c>
      <c r="V339" s="13">
        <v>99.54</v>
      </c>
      <c r="W339" s="27" t="str">
        <f t="shared" si="11"/>
        <v>Просмотр</v>
      </c>
      <c r="X339" s="28" t="str">
        <f>IF(E339="AIRLINE",CONCATENATE("https://carville.ru/",C339),IF(E339="TRIALLI",CONCATENATE("https://carville.ru/",C339),IF(E339="LUZAR",CONCATENATE("https://carville.ru/",C339),IF(E339="STARTVOLT",CONCATENATE("https://carville.ru/",C339),IF(E339="Carville Racing",CONCATENATE("https://carville.ru//",C339),"https://carville.ru")))))</f>
        <v>https://carville.ru/AFME244</v>
      </c>
      <c r="Y339" s="4"/>
      <c r="Z339" s="1"/>
      <c r="AA339" s="1"/>
      <c r="AB339" s="1"/>
      <c r="AC339" s="1"/>
      <c r="AD339" s="1"/>
      <c r="AE339" s="1"/>
    </row>
    <row r="340" spans="1:31" s="19" customFormat="1" ht="12.75" customHeight="1" x14ac:dyDescent="0.2">
      <c r="A340" s="21">
        <v>241</v>
      </c>
      <c r="B340" s="20" t="s">
        <v>266</v>
      </c>
      <c r="C340" s="20" t="s">
        <v>4724</v>
      </c>
      <c r="D340" s="20" t="s">
        <v>8942</v>
      </c>
      <c r="E340" s="22" t="s">
        <v>9891</v>
      </c>
      <c r="F340" s="5">
        <v>20</v>
      </c>
      <c r="G340" s="39" t="s">
        <v>10132</v>
      </c>
      <c r="H340" s="37" t="s">
        <v>14574</v>
      </c>
      <c r="I340" s="29">
        <v>28055</v>
      </c>
      <c r="J340" s="31" t="s">
        <v>18539</v>
      </c>
      <c r="K340" s="31" t="s">
        <v>18543</v>
      </c>
      <c r="L340" s="30">
        <v>20</v>
      </c>
      <c r="M340" s="5">
        <v>160</v>
      </c>
      <c r="N340" s="5">
        <v>80</v>
      </c>
      <c r="O340" s="5">
        <f t="shared" si="10"/>
        <v>2.5600000000000004E-4</v>
      </c>
      <c r="P340" s="5">
        <v>3.3000000000000002E-2</v>
      </c>
      <c r="Q340" s="35" t="s">
        <v>18557</v>
      </c>
      <c r="R340" s="5">
        <v>180</v>
      </c>
      <c r="S340" s="26">
        <v>119.99639999999999</v>
      </c>
      <c r="T340" s="25"/>
      <c r="U340" s="13">
        <v>20</v>
      </c>
      <c r="V340" s="13">
        <v>99.54</v>
      </c>
      <c r="W340" s="27" t="str">
        <f t="shared" si="11"/>
        <v>Просмотр</v>
      </c>
      <c r="X340" s="28" t="str">
        <f>IF(E340="AIRLINE",CONCATENATE("https://carville.ru/",C340),IF(E340="TRIALLI",CONCATENATE("https://carville.ru/",C340),IF(E340="LUZAR",CONCATENATE("https://carville.ru/",C340),IF(E340="STARTVOLT",CONCATENATE("https://carville.ru/",C340),IF(E340="Carville Racing",CONCATENATE("https://carville.ru//",C340),"https://carville.ru")))))</f>
        <v>https://carville.ru/AFME249</v>
      </c>
      <c r="Y340" s="4"/>
      <c r="Z340" s="1"/>
      <c r="AA340" s="1"/>
      <c r="AB340" s="1"/>
      <c r="AC340" s="1"/>
      <c r="AD340" s="1"/>
      <c r="AE340" s="1"/>
    </row>
    <row r="341" spans="1:31" s="19" customFormat="1" ht="12.75" customHeight="1" x14ac:dyDescent="0.2">
      <c r="A341" s="21">
        <v>242</v>
      </c>
      <c r="B341" s="20" t="s">
        <v>267</v>
      </c>
      <c r="C341" s="20" t="s">
        <v>4725</v>
      </c>
      <c r="D341" s="20" t="s">
        <v>8942</v>
      </c>
      <c r="E341" s="22" t="s">
        <v>9891</v>
      </c>
      <c r="F341" s="5">
        <v>20</v>
      </c>
      <c r="G341" s="39" t="s">
        <v>10133</v>
      </c>
      <c r="H341" s="37" t="s">
        <v>14575</v>
      </c>
      <c r="I341" s="29">
        <v>28056</v>
      </c>
      <c r="J341" s="31" t="s">
        <v>18537</v>
      </c>
      <c r="K341" s="31" t="s">
        <v>18543</v>
      </c>
      <c r="L341" s="30">
        <v>20</v>
      </c>
      <c r="M341" s="5">
        <v>160</v>
      </c>
      <c r="N341" s="5">
        <v>80</v>
      </c>
      <c r="O341" s="5">
        <f t="shared" si="10"/>
        <v>2.5600000000000004E-4</v>
      </c>
      <c r="P341" s="5">
        <v>0.03</v>
      </c>
      <c r="Q341" s="35" t="s">
        <v>18557</v>
      </c>
      <c r="R341" s="5">
        <v>180</v>
      </c>
      <c r="S341" s="26">
        <v>119.99639999999999</v>
      </c>
      <c r="T341" s="25"/>
      <c r="U341" s="13">
        <v>20</v>
      </c>
      <c r="V341" s="13">
        <v>99.54</v>
      </c>
      <c r="W341" s="27" t="str">
        <f t="shared" si="11"/>
        <v>Просмотр</v>
      </c>
      <c r="X341" s="28" t="str">
        <f>IF(E341="AIRLINE",CONCATENATE("https://carville.ru/",C341),IF(E341="TRIALLI",CONCATENATE("https://carville.ru/",C341),IF(E341="LUZAR",CONCATENATE("https://carville.ru/",C341),IF(E341="STARTVOLT",CONCATENATE("https://carville.ru/",C341),IF(E341="Carville Racing",CONCATENATE("https://carville.ru//",C341),"https://carville.ru")))))</f>
        <v>https://carville.ru/AFME250</v>
      </c>
      <c r="Y341" s="4"/>
      <c r="Z341" s="1"/>
      <c r="AA341" s="1"/>
      <c r="AB341" s="1"/>
      <c r="AC341" s="1"/>
      <c r="AD341" s="1"/>
      <c r="AE341" s="1"/>
    </row>
    <row r="342" spans="1:31" s="19" customFormat="1" ht="12.75" customHeight="1" x14ac:dyDescent="0.2">
      <c r="A342" s="21">
        <v>243</v>
      </c>
      <c r="B342" s="20" t="s">
        <v>268</v>
      </c>
      <c r="C342" s="20" t="s">
        <v>4726</v>
      </c>
      <c r="D342" s="20" t="s">
        <v>8942</v>
      </c>
      <c r="E342" s="22" t="s">
        <v>9891</v>
      </c>
      <c r="F342" s="5">
        <v>20</v>
      </c>
      <c r="G342" s="39" t="s">
        <v>10134</v>
      </c>
      <c r="H342" s="37" t="s">
        <v>14576</v>
      </c>
      <c r="I342" s="29">
        <v>22947</v>
      </c>
      <c r="J342" s="31" t="s">
        <v>18536</v>
      </c>
      <c r="K342" s="31" t="s">
        <v>18543</v>
      </c>
      <c r="L342" s="30">
        <v>190</v>
      </c>
      <c r="M342" s="5">
        <v>30</v>
      </c>
      <c r="N342" s="5">
        <v>85</v>
      </c>
      <c r="O342" s="5">
        <f t="shared" si="10"/>
        <v>4.8450000000000007E-4</v>
      </c>
      <c r="P342" s="5">
        <v>2.5000000000000001E-2</v>
      </c>
      <c r="Q342" s="35" t="s">
        <v>18557</v>
      </c>
      <c r="R342" s="5">
        <v>149</v>
      </c>
      <c r="S342" s="26">
        <v>89.471000000000004</v>
      </c>
      <c r="T342" s="25"/>
      <c r="U342" s="13">
        <v>20</v>
      </c>
      <c r="V342" s="13">
        <v>71.099999999999994</v>
      </c>
      <c r="W342" s="27" t="str">
        <f t="shared" si="11"/>
        <v>Просмотр</v>
      </c>
      <c r="X342" s="28" t="str">
        <f>IF(E342="AIRLINE",CONCATENATE("https://carville.ru/",C342),IF(E342="TRIALLI",CONCATENATE("https://carville.ru/",C342),IF(E342="LUZAR",CONCATENATE("https://carville.ru/",C342),IF(E342="STARTVOLT",CONCATENATE("https://carville.ru/",C342),IF(E342="Carville Racing",CONCATENATE("https://carville.ru//",C342),"https://carville.ru")))))</f>
        <v>https://carville.ru/AFME033</v>
      </c>
      <c r="Y342" s="4"/>
      <c r="Z342" s="1"/>
      <c r="AA342" s="1"/>
      <c r="AB342" s="1"/>
      <c r="AC342" s="1"/>
      <c r="AD342" s="1"/>
      <c r="AE342" s="1"/>
    </row>
    <row r="343" spans="1:31" s="19" customFormat="1" ht="12.75" customHeight="1" x14ac:dyDescent="0.2">
      <c r="A343" s="21">
        <v>244</v>
      </c>
      <c r="B343" s="20" t="s">
        <v>269</v>
      </c>
      <c r="C343" s="20" t="s">
        <v>4727</v>
      </c>
      <c r="D343" s="20" t="s">
        <v>8942</v>
      </c>
      <c r="E343" s="22" t="s">
        <v>9891</v>
      </c>
      <c r="F343" s="5">
        <v>20</v>
      </c>
      <c r="G343" s="39" t="s">
        <v>10135</v>
      </c>
      <c r="H343" s="37" t="s">
        <v>14577</v>
      </c>
      <c r="I343" s="29">
        <v>22943</v>
      </c>
      <c r="J343" s="31" t="s">
        <v>18536</v>
      </c>
      <c r="K343" s="31" t="s">
        <v>18543</v>
      </c>
      <c r="L343" s="30">
        <v>190</v>
      </c>
      <c r="M343" s="5">
        <v>30</v>
      </c>
      <c r="N343" s="5">
        <v>85</v>
      </c>
      <c r="O343" s="5">
        <f t="shared" si="10"/>
        <v>4.8450000000000007E-4</v>
      </c>
      <c r="P343" s="5">
        <v>2.5000000000000001E-2</v>
      </c>
      <c r="Q343" s="35" t="s">
        <v>18557</v>
      </c>
      <c r="R343" s="5">
        <v>149</v>
      </c>
      <c r="S343" s="26">
        <v>89.471000000000004</v>
      </c>
      <c r="T343" s="25"/>
      <c r="U343" s="13">
        <v>20</v>
      </c>
      <c r="V343" s="13">
        <v>71.099999999999994</v>
      </c>
      <c r="W343" s="27" t="str">
        <f t="shared" si="11"/>
        <v>Просмотр</v>
      </c>
      <c r="X343" s="28" t="str">
        <f>IF(E343="AIRLINE",CONCATENATE("https://carville.ru/",C343),IF(E343="TRIALLI",CONCATENATE("https://carville.ru/",C343),IF(E343="LUZAR",CONCATENATE("https://carville.ru/",C343),IF(E343="STARTVOLT",CONCATENATE("https://carville.ru/",C343),IF(E343="Carville Racing",CONCATENATE("https://carville.ru//",C343),"https://carville.ru")))))</f>
        <v>https://carville.ru/AFME029</v>
      </c>
      <c r="Y343" s="4"/>
      <c r="Z343" s="1"/>
      <c r="AA343" s="1"/>
      <c r="AB343" s="1"/>
      <c r="AC343" s="1"/>
      <c r="AD343" s="1"/>
      <c r="AE343" s="1"/>
    </row>
    <row r="344" spans="1:31" s="19" customFormat="1" ht="12.75" customHeight="1" x14ac:dyDescent="0.2">
      <c r="A344" s="21">
        <v>245</v>
      </c>
      <c r="B344" s="20" t="s">
        <v>270</v>
      </c>
      <c r="C344" s="20" t="s">
        <v>4728</v>
      </c>
      <c r="D344" s="20" t="s">
        <v>8942</v>
      </c>
      <c r="E344" s="22" t="s">
        <v>9891</v>
      </c>
      <c r="F344" s="5">
        <v>20</v>
      </c>
      <c r="G344" s="39" t="s">
        <v>10136</v>
      </c>
      <c r="H344" s="37" t="s">
        <v>14578</v>
      </c>
      <c r="I344" s="29">
        <v>22944</v>
      </c>
      <c r="J344" s="31" t="s">
        <v>18536</v>
      </c>
      <c r="K344" s="31" t="s">
        <v>18543</v>
      </c>
      <c r="L344" s="30">
        <v>190</v>
      </c>
      <c r="M344" s="5">
        <v>30</v>
      </c>
      <c r="N344" s="5">
        <v>85</v>
      </c>
      <c r="O344" s="5">
        <f t="shared" si="10"/>
        <v>4.8450000000000007E-4</v>
      </c>
      <c r="P344" s="5">
        <v>2.5000000000000001E-2</v>
      </c>
      <c r="Q344" s="35" t="s">
        <v>18557</v>
      </c>
      <c r="R344" s="5">
        <v>149</v>
      </c>
      <c r="S344" s="26">
        <v>89.471000000000004</v>
      </c>
      <c r="T344" s="25"/>
      <c r="U344" s="13">
        <v>20</v>
      </c>
      <c r="V344" s="13">
        <v>71.099999999999994</v>
      </c>
      <c r="W344" s="27" t="str">
        <f t="shared" si="11"/>
        <v>Просмотр</v>
      </c>
      <c r="X344" s="28" t="str">
        <f>IF(E344="AIRLINE",CONCATENATE("https://carville.ru/",C344),IF(E344="TRIALLI",CONCATENATE("https://carville.ru/",C344),IF(E344="LUZAR",CONCATENATE("https://carville.ru/",C344),IF(E344="STARTVOLT",CONCATENATE("https://carville.ru/",C344),IF(E344="Carville Racing",CONCATENATE("https://carville.ru//",C344),"https://carville.ru")))))</f>
        <v>https://carville.ru/AFME030</v>
      </c>
      <c r="Y344" s="4"/>
      <c r="Z344" s="1"/>
      <c r="AA344" s="1"/>
      <c r="AB344" s="1"/>
      <c r="AC344" s="1"/>
      <c r="AD344" s="1"/>
      <c r="AE344" s="1"/>
    </row>
    <row r="345" spans="1:31" s="19" customFormat="1" ht="12.75" customHeight="1" x14ac:dyDescent="0.2">
      <c r="A345" s="21">
        <v>246</v>
      </c>
      <c r="B345" s="20" t="s">
        <v>271</v>
      </c>
      <c r="C345" s="20" t="s">
        <v>4729</v>
      </c>
      <c r="D345" s="20" t="s">
        <v>8942</v>
      </c>
      <c r="E345" s="22" t="s">
        <v>9891</v>
      </c>
      <c r="F345" s="5">
        <v>20</v>
      </c>
      <c r="G345" s="39" t="s">
        <v>10137</v>
      </c>
      <c r="H345" s="37" t="s">
        <v>14579</v>
      </c>
      <c r="I345" s="29">
        <v>22949</v>
      </c>
      <c r="J345" s="31" t="s">
        <v>18536</v>
      </c>
      <c r="K345" s="31" t="s">
        <v>18543</v>
      </c>
      <c r="L345" s="30">
        <v>190</v>
      </c>
      <c r="M345" s="5">
        <v>30</v>
      </c>
      <c r="N345" s="5">
        <v>85</v>
      </c>
      <c r="O345" s="5">
        <f t="shared" si="10"/>
        <v>4.8450000000000007E-4</v>
      </c>
      <c r="P345" s="5">
        <v>2.5000000000000001E-2</v>
      </c>
      <c r="Q345" s="35" t="s">
        <v>18557</v>
      </c>
      <c r="R345" s="5">
        <v>149</v>
      </c>
      <c r="S345" s="26">
        <v>89.471000000000004</v>
      </c>
      <c r="T345" s="25"/>
      <c r="U345" s="13">
        <v>20</v>
      </c>
      <c r="V345" s="13">
        <v>71.099999999999994</v>
      </c>
      <c r="W345" s="27" t="str">
        <f t="shared" si="11"/>
        <v>Просмотр</v>
      </c>
      <c r="X345" s="28" t="str">
        <f>IF(E345="AIRLINE",CONCATENATE("https://carville.ru/",C345),IF(E345="TRIALLI",CONCATENATE("https://carville.ru/",C345),IF(E345="LUZAR",CONCATENATE("https://carville.ru/",C345),IF(E345="STARTVOLT",CONCATENATE("https://carville.ru/",C345),IF(E345="Carville Racing",CONCATENATE("https://carville.ru//",C345),"https://carville.ru")))))</f>
        <v>https://carville.ru/AFME035</v>
      </c>
      <c r="Y345" s="4"/>
      <c r="Z345" s="1"/>
      <c r="AA345" s="1"/>
      <c r="AB345" s="1"/>
      <c r="AC345" s="1"/>
      <c r="AD345" s="1"/>
      <c r="AE345" s="1"/>
    </row>
    <row r="346" spans="1:31" s="19" customFormat="1" ht="12.75" customHeight="1" x14ac:dyDescent="0.2">
      <c r="A346" s="21">
        <v>247</v>
      </c>
      <c r="B346" s="20" t="s">
        <v>272</v>
      </c>
      <c r="C346" s="20" t="s">
        <v>4730</v>
      </c>
      <c r="D346" s="20" t="s">
        <v>8942</v>
      </c>
      <c r="E346" s="22" t="s">
        <v>9891</v>
      </c>
      <c r="F346" s="5">
        <v>20</v>
      </c>
      <c r="G346" s="39" t="s">
        <v>10138</v>
      </c>
      <c r="H346" s="37" t="s">
        <v>14580</v>
      </c>
      <c r="I346" s="29">
        <v>24894</v>
      </c>
      <c r="J346" s="31" t="s">
        <v>18537</v>
      </c>
      <c r="K346" s="31" t="s">
        <v>18543</v>
      </c>
      <c r="L346" s="30">
        <v>30</v>
      </c>
      <c r="M346" s="5">
        <v>85</v>
      </c>
      <c r="N346" s="5">
        <v>190</v>
      </c>
      <c r="O346" s="5">
        <f t="shared" si="10"/>
        <v>4.8450000000000007E-4</v>
      </c>
      <c r="P346" s="5">
        <v>2.5000000000000001E-2</v>
      </c>
      <c r="Q346" s="35" t="s">
        <v>18557</v>
      </c>
      <c r="R346" s="5">
        <v>149</v>
      </c>
      <c r="S346" s="26">
        <v>89.471000000000004</v>
      </c>
      <c r="T346" s="25"/>
      <c r="U346" s="13">
        <v>20</v>
      </c>
      <c r="V346" s="13">
        <v>71.099999999999994</v>
      </c>
      <c r="W346" s="27" t="str">
        <f t="shared" si="11"/>
        <v>Просмотр</v>
      </c>
      <c r="X346" s="28" t="str">
        <f>IF(E346="AIRLINE",CONCATENATE("https://carville.ru/",C346),IF(E346="TRIALLI",CONCATENATE("https://carville.ru/",C346),IF(E346="LUZAR",CONCATENATE("https://carville.ru/",C346),IF(E346="STARTVOLT",CONCATENATE("https://carville.ru/",C346),IF(E346="Carville Racing",CONCATENATE("https://carville.ru//",C346),"https://carville.ru")))))</f>
        <v>https://carville.ru/AFME145</v>
      </c>
      <c r="Y346" s="4"/>
      <c r="Z346" s="1"/>
      <c r="AA346" s="1"/>
      <c r="AB346" s="1"/>
      <c r="AC346" s="1"/>
      <c r="AD346" s="1"/>
      <c r="AE346" s="1"/>
    </row>
    <row r="347" spans="1:31" s="19" customFormat="1" ht="12.75" customHeight="1" x14ac:dyDescent="0.2">
      <c r="A347" s="21">
        <v>248</v>
      </c>
      <c r="B347" s="20" t="s">
        <v>273</v>
      </c>
      <c r="C347" s="20" t="s">
        <v>4731</v>
      </c>
      <c r="D347" s="20" t="s">
        <v>8942</v>
      </c>
      <c r="E347" s="22" t="s">
        <v>9891</v>
      </c>
      <c r="F347" s="5">
        <v>20</v>
      </c>
      <c r="G347" s="39" t="s">
        <v>10139</v>
      </c>
      <c r="H347" s="37" t="s">
        <v>14581</v>
      </c>
      <c r="I347" s="29">
        <v>22941</v>
      </c>
      <c r="J347" s="31" t="s">
        <v>18536</v>
      </c>
      <c r="K347" s="31" t="s">
        <v>18543</v>
      </c>
      <c r="L347" s="30">
        <v>190</v>
      </c>
      <c r="M347" s="5">
        <v>30</v>
      </c>
      <c r="N347" s="5">
        <v>85</v>
      </c>
      <c r="O347" s="5">
        <f t="shared" si="10"/>
        <v>4.8450000000000007E-4</v>
      </c>
      <c r="P347" s="5">
        <v>2.5000000000000001E-2</v>
      </c>
      <c r="Q347" s="35" t="s">
        <v>18557</v>
      </c>
      <c r="R347" s="5">
        <v>149</v>
      </c>
      <c r="S347" s="26">
        <v>89.471000000000004</v>
      </c>
      <c r="T347" s="25"/>
      <c r="U347" s="13">
        <v>20</v>
      </c>
      <c r="V347" s="13">
        <v>71.099999999999994</v>
      </c>
      <c r="W347" s="27" t="str">
        <f t="shared" si="11"/>
        <v>Просмотр</v>
      </c>
      <c r="X347" s="28" t="str">
        <f>IF(E347="AIRLINE",CONCATENATE("https://carville.ru/",C347),IF(E347="TRIALLI",CONCATENATE("https://carville.ru/",C347),IF(E347="LUZAR",CONCATENATE("https://carville.ru/",C347),IF(E347="STARTVOLT",CONCATENATE("https://carville.ru/",C347),IF(E347="Carville Racing",CONCATENATE("https://carville.ru//",C347),"https://carville.ru")))))</f>
        <v>https://carville.ru/AFME027</v>
      </c>
      <c r="Y347" s="4"/>
      <c r="Z347" s="1"/>
      <c r="AA347" s="1"/>
      <c r="AB347" s="1"/>
      <c r="AC347" s="1"/>
      <c r="AD347" s="1"/>
      <c r="AE347" s="1"/>
    </row>
    <row r="348" spans="1:31" s="19" customFormat="1" ht="12.75" customHeight="1" x14ac:dyDescent="0.2">
      <c r="A348" s="21">
        <v>249</v>
      </c>
      <c r="B348" s="20" t="s">
        <v>274</v>
      </c>
      <c r="C348" s="20" t="s">
        <v>4732</v>
      </c>
      <c r="D348" s="20" t="s">
        <v>8942</v>
      </c>
      <c r="E348" s="22" t="s">
        <v>9891</v>
      </c>
      <c r="F348" s="5">
        <v>20</v>
      </c>
      <c r="G348" s="39" t="s">
        <v>10140</v>
      </c>
      <c r="H348" s="37" t="s">
        <v>14582</v>
      </c>
      <c r="I348" s="29">
        <v>22948</v>
      </c>
      <c r="J348" s="31" t="s">
        <v>18536</v>
      </c>
      <c r="K348" s="31" t="s">
        <v>18543</v>
      </c>
      <c r="L348" s="30">
        <v>190</v>
      </c>
      <c r="M348" s="5">
        <v>30</v>
      </c>
      <c r="N348" s="5">
        <v>85</v>
      </c>
      <c r="O348" s="5">
        <f t="shared" si="10"/>
        <v>4.8450000000000007E-4</v>
      </c>
      <c r="P348" s="5">
        <v>2.5000000000000001E-2</v>
      </c>
      <c r="Q348" s="35" t="s">
        <v>18557</v>
      </c>
      <c r="R348" s="5">
        <v>149</v>
      </c>
      <c r="S348" s="26">
        <v>89.471000000000004</v>
      </c>
      <c r="T348" s="25"/>
      <c r="U348" s="13">
        <v>20</v>
      </c>
      <c r="V348" s="13">
        <v>71.099999999999994</v>
      </c>
      <c r="W348" s="27" t="str">
        <f t="shared" si="11"/>
        <v>Просмотр</v>
      </c>
      <c r="X348" s="28" t="str">
        <f>IF(E348="AIRLINE",CONCATENATE("https://carville.ru/",C348),IF(E348="TRIALLI",CONCATENATE("https://carville.ru/",C348),IF(E348="LUZAR",CONCATENATE("https://carville.ru/",C348),IF(E348="STARTVOLT",CONCATENATE("https://carville.ru/",C348),IF(E348="Carville Racing",CONCATENATE("https://carville.ru//",C348),"https://carville.ru")))))</f>
        <v>https://carville.ru/AFME034</v>
      </c>
      <c r="Y348" s="4"/>
      <c r="Z348" s="1"/>
      <c r="AA348" s="1"/>
      <c r="AB348" s="1"/>
      <c r="AC348" s="1"/>
      <c r="AD348" s="1"/>
      <c r="AE348" s="1"/>
    </row>
    <row r="349" spans="1:31" s="19" customFormat="1" ht="12.75" customHeight="1" x14ac:dyDescent="0.2">
      <c r="A349" s="21">
        <v>250</v>
      </c>
      <c r="B349" s="20" t="s">
        <v>275</v>
      </c>
      <c r="C349" s="20" t="s">
        <v>4733</v>
      </c>
      <c r="D349" s="20" t="s">
        <v>8942</v>
      </c>
      <c r="E349" s="22" t="s">
        <v>9891</v>
      </c>
      <c r="F349" s="5">
        <v>20</v>
      </c>
      <c r="G349" s="39" t="s">
        <v>10141</v>
      </c>
      <c r="H349" s="37" t="s">
        <v>14583</v>
      </c>
      <c r="I349" s="29">
        <v>22942</v>
      </c>
      <c r="J349" s="31" t="s">
        <v>18536</v>
      </c>
      <c r="K349" s="31" t="s">
        <v>18543</v>
      </c>
      <c r="L349" s="30">
        <v>190</v>
      </c>
      <c r="M349" s="5">
        <v>30</v>
      </c>
      <c r="N349" s="5">
        <v>85</v>
      </c>
      <c r="O349" s="5">
        <f t="shared" si="10"/>
        <v>4.8450000000000007E-4</v>
      </c>
      <c r="P349" s="5">
        <v>2.5000000000000001E-2</v>
      </c>
      <c r="Q349" s="35" t="s">
        <v>18557</v>
      </c>
      <c r="R349" s="5">
        <v>149</v>
      </c>
      <c r="S349" s="26">
        <v>89.471000000000004</v>
      </c>
      <c r="T349" s="25"/>
      <c r="U349" s="13">
        <v>20</v>
      </c>
      <c r="V349" s="13">
        <v>71.099999999999994</v>
      </c>
      <c r="W349" s="27" t="str">
        <f t="shared" si="11"/>
        <v>Просмотр</v>
      </c>
      <c r="X349" s="28" t="str">
        <f>IF(E349="AIRLINE",CONCATENATE("https://carville.ru/",C349),IF(E349="TRIALLI",CONCATENATE("https://carville.ru/",C349),IF(E349="LUZAR",CONCATENATE("https://carville.ru/",C349),IF(E349="STARTVOLT",CONCATENATE("https://carville.ru/",C349),IF(E349="Carville Racing",CONCATENATE("https://carville.ru//",C349),"https://carville.ru")))))</f>
        <v>https://carville.ru/AFME028</v>
      </c>
      <c r="Y349" s="4"/>
      <c r="Z349" s="1"/>
      <c r="AA349" s="1"/>
      <c r="AB349" s="1"/>
      <c r="AC349" s="1"/>
      <c r="AD349" s="1"/>
      <c r="AE349" s="1"/>
    </row>
    <row r="350" spans="1:31" s="19" customFormat="1" ht="12.75" customHeight="1" x14ac:dyDescent="0.2">
      <c r="A350" s="21">
        <v>251</v>
      </c>
      <c r="B350" s="20" t="s">
        <v>276</v>
      </c>
      <c r="C350" s="20" t="s">
        <v>4734</v>
      </c>
      <c r="D350" s="20" t="s">
        <v>8942</v>
      </c>
      <c r="E350" s="22" t="s">
        <v>9891</v>
      </c>
      <c r="F350" s="5">
        <v>20</v>
      </c>
      <c r="G350" s="39" t="s">
        <v>10142</v>
      </c>
      <c r="H350" s="37" t="s">
        <v>14584</v>
      </c>
      <c r="I350" s="29">
        <v>22940</v>
      </c>
      <c r="J350" s="31" t="s">
        <v>18536</v>
      </c>
      <c r="K350" s="31" t="s">
        <v>18543</v>
      </c>
      <c r="L350" s="30">
        <v>190</v>
      </c>
      <c r="M350" s="5">
        <v>30</v>
      </c>
      <c r="N350" s="5">
        <v>85</v>
      </c>
      <c r="O350" s="5">
        <f t="shared" si="10"/>
        <v>4.8450000000000007E-4</v>
      </c>
      <c r="P350" s="5">
        <v>2.5000000000000001E-2</v>
      </c>
      <c r="Q350" s="35" t="s">
        <v>18557</v>
      </c>
      <c r="R350" s="5">
        <v>149</v>
      </c>
      <c r="S350" s="26">
        <v>89.471000000000004</v>
      </c>
      <c r="T350" s="25"/>
      <c r="U350" s="13">
        <v>20</v>
      </c>
      <c r="V350" s="13">
        <v>71.099999999999994</v>
      </c>
      <c r="W350" s="27" t="str">
        <f t="shared" si="11"/>
        <v>Просмотр</v>
      </c>
      <c r="X350" s="28" t="str">
        <f>IF(E350="AIRLINE",CONCATENATE("https://carville.ru/",C350),IF(E350="TRIALLI",CONCATENATE("https://carville.ru/",C350),IF(E350="LUZAR",CONCATENATE("https://carville.ru/",C350),IF(E350="STARTVOLT",CONCATENATE("https://carville.ru/",C350),IF(E350="Carville Racing",CONCATENATE("https://carville.ru//",C350),"https://carville.ru")))))</f>
        <v>https://carville.ru/AFME026</v>
      </c>
      <c r="Y350" s="4"/>
      <c r="Z350" s="1"/>
      <c r="AA350" s="1"/>
      <c r="AB350" s="1"/>
      <c r="AC350" s="1"/>
      <c r="AD350" s="1"/>
      <c r="AE350" s="1"/>
    </row>
    <row r="351" spans="1:31" s="19" customFormat="1" ht="12.75" customHeight="1" x14ac:dyDescent="0.2">
      <c r="A351" s="21">
        <v>252</v>
      </c>
      <c r="B351" s="20" t="s">
        <v>277</v>
      </c>
      <c r="C351" s="20" t="s">
        <v>4735</v>
      </c>
      <c r="D351" s="20" t="s">
        <v>8942</v>
      </c>
      <c r="E351" s="22" t="s">
        <v>9891</v>
      </c>
      <c r="F351" s="5">
        <v>20</v>
      </c>
      <c r="G351" s="39" t="s">
        <v>10143</v>
      </c>
      <c r="H351" s="37" t="s">
        <v>14585</v>
      </c>
      <c r="I351" s="29">
        <v>22946</v>
      </c>
      <c r="J351" s="31" t="s">
        <v>18536</v>
      </c>
      <c r="K351" s="31" t="s">
        <v>18543</v>
      </c>
      <c r="L351" s="30">
        <v>190</v>
      </c>
      <c r="M351" s="5">
        <v>30</v>
      </c>
      <c r="N351" s="5">
        <v>85</v>
      </c>
      <c r="O351" s="5">
        <f t="shared" si="10"/>
        <v>4.8450000000000007E-4</v>
      </c>
      <c r="P351" s="5">
        <v>2.5000000000000001E-2</v>
      </c>
      <c r="Q351" s="35" t="s">
        <v>18557</v>
      </c>
      <c r="R351" s="5">
        <v>149</v>
      </c>
      <c r="S351" s="26">
        <v>89.471000000000004</v>
      </c>
      <c r="T351" s="25"/>
      <c r="U351" s="13">
        <v>20</v>
      </c>
      <c r="V351" s="13">
        <v>71.099999999999994</v>
      </c>
      <c r="W351" s="27" t="str">
        <f t="shared" si="11"/>
        <v>Просмотр</v>
      </c>
      <c r="X351" s="28" t="str">
        <f>IF(E351="AIRLINE",CONCATENATE("https://carville.ru/",C351),IF(E351="TRIALLI",CONCATENATE("https://carville.ru/",C351),IF(E351="LUZAR",CONCATENATE("https://carville.ru/",C351),IF(E351="STARTVOLT",CONCATENATE("https://carville.ru/",C351),IF(E351="Carville Racing",CONCATENATE("https://carville.ru//",C351),"https://carville.ru")))))</f>
        <v>https://carville.ru/AFME032</v>
      </c>
      <c r="Y351" s="4"/>
      <c r="Z351" s="1"/>
      <c r="AA351" s="1"/>
      <c r="AB351" s="1"/>
      <c r="AC351" s="1"/>
      <c r="AD351" s="1"/>
      <c r="AE351" s="1"/>
    </row>
    <row r="352" spans="1:31" s="19" customFormat="1" ht="12.75" customHeight="1" x14ac:dyDescent="0.2">
      <c r="A352" s="21">
        <v>253</v>
      </c>
      <c r="B352" s="20" t="s">
        <v>278</v>
      </c>
      <c r="C352" s="20" t="s">
        <v>4736</v>
      </c>
      <c r="D352" s="20" t="s">
        <v>8942</v>
      </c>
      <c r="E352" s="22" t="s">
        <v>9891</v>
      </c>
      <c r="F352" s="5">
        <v>20</v>
      </c>
      <c r="G352" s="39" t="s">
        <v>10144</v>
      </c>
      <c r="H352" s="37" t="s">
        <v>14586</v>
      </c>
      <c r="I352" s="29">
        <v>22945</v>
      </c>
      <c r="J352" s="31" t="s">
        <v>18536</v>
      </c>
      <c r="K352" s="31" t="s">
        <v>18543</v>
      </c>
      <c r="L352" s="30">
        <v>190</v>
      </c>
      <c r="M352" s="5">
        <v>30</v>
      </c>
      <c r="N352" s="5">
        <v>85</v>
      </c>
      <c r="O352" s="5">
        <f t="shared" si="10"/>
        <v>4.8450000000000007E-4</v>
      </c>
      <c r="P352" s="5">
        <v>2.5000000000000001E-2</v>
      </c>
      <c r="Q352" s="35" t="s">
        <v>18557</v>
      </c>
      <c r="R352" s="5">
        <v>149</v>
      </c>
      <c r="S352" s="26">
        <v>89.471000000000004</v>
      </c>
      <c r="T352" s="25"/>
      <c r="U352" s="13">
        <v>20</v>
      </c>
      <c r="V352" s="13">
        <v>71.099999999999994</v>
      </c>
      <c r="W352" s="27" t="str">
        <f t="shared" si="11"/>
        <v>Просмотр</v>
      </c>
      <c r="X352" s="28" t="str">
        <f>IF(E352="AIRLINE",CONCATENATE("https://carville.ru/",C352),IF(E352="TRIALLI",CONCATENATE("https://carville.ru/",C352),IF(E352="LUZAR",CONCATENATE("https://carville.ru/",C352),IF(E352="STARTVOLT",CONCATENATE("https://carville.ru/",C352),IF(E352="Carville Racing",CONCATENATE("https://carville.ru//",C352),"https://carville.ru")))))</f>
        <v>https://carville.ru/AFME031</v>
      </c>
      <c r="Y352" s="4"/>
      <c r="Z352" s="1"/>
      <c r="AA352" s="1"/>
      <c r="AB352" s="1"/>
      <c r="AC352" s="1"/>
      <c r="AD352" s="1"/>
      <c r="AE352" s="1"/>
    </row>
    <row r="353" spans="1:31" s="19" customFormat="1" ht="12.75" customHeight="1" x14ac:dyDescent="0.2">
      <c r="A353" s="21">
        <v>254</v>
      </c>
      <c r="B353" s="20" t="s">
        <v>279</v>
      </c>
      <c r="C353" s="20" t="s">
        <v>4737</v>
      </c>
      <c r="D353" s="20" t="s">
        <v>8942</v>
      </c>
      <c r="E353" s="22" t="s">
        <v>9891</v>
      </c>
      <c r="F353" s="5">
        <v>10</v>
      </c>
      <c r="G353" s="39" t="s">
        <v>10145</v>
      </c>
      <c r="H353" s="37" t="s">
        <v>14587</v>
      </c>
      <c r="I353" s="29">
        <v>24358</v>
      </c>
      <c r="J353" s="31" t="s">
        <v>18535</v>
      </c>
      <c r="K353" s="31" t="s">
        <v>18543</v>
      </c>
      <c r="L353" s="30">
        <v>25</v>
      </c>
      <c r="M353" s="5">
        <v>80</v>
      </c>
      <c r="N353" s="5">
        <v>160</v>
      </c>
      <c r="O353" s="5">
        <f t="shared" si="10"/>
        <v>3.2000000000000003E-4</v>
      </c>
      <c r="P353" s="5">
        <v>3.5000000000000003E-2</v>
      </c>
      <c r="Q353" s="35" t="s">
        <v>18557</v>
      </c>
      <c r="R353" s="5">
        <v>118</v>
      </c>
      <c r="S353" s="26">
        <v>62.103400000000001</v>
      </c>
      <c r="T353" s="25"/>
      <c r="U353" s="13">
        <v>20</v>
      </c>
      <c r="V353" s="13">
        <v>49.8</v>
      </c>
      <c r="W353" s="27" t="str">
        <f t="shared" si="11"/>
        <v>Просмотр</v>
      </c>
      <c r="X353" s="28" t="str">
        <f>IF(E353="AIRLINE",CONCATENATE("https://carville.ru/",C353),IF(E353="TRIALLI",CONCATENATE("https://carville.ru/",C353),IF(E353="LUZAR",CONCATENATE("https://carville.ru/",C353),IF(E353="STARTVOLT",CONCATENATE("https://carville.ru/",C353),IF(E353="Carville Racing",CONCATENATE("https://carville.ru//",C353),"https://carville.ru")))))</f>
        <v>https://carville.ru/AFTE134</v>
      </c>
      <c r="Y353" s="4"/>
      <c r="Z353" s="1"/>
      <c r="AA353" s="1"/>
      <c r="AB353" s="1"/>
      <c r="AC353" s="1"/>
      <c r="AD353" s="1"/>
      <c r="AE353" s="1"/>
    </row>
    <row r="354" spans="1:31" s="19" customFormat="1" ht="12.75" customHeight="1" x14ac:dyDescent="0.2">
      <c r="A354" s="21">
        <v>255</v>
      </c>
      <c r="B354" s="20" t="s">
        <v>280</v>
      </c>
      <c r="C354" s="20" t="s">
        <v>4738</v>
      </c>
      <c r="D354" s="20" t="s">
        <v>8942</v>
      </c>
      <c r="E354" s="22" t="s">
        <v>9891</v>
      </c>
      <c r="F354" s="5">
        <v>10</v>
      </c>
      <c r="G354" s="39" t="s">
        <v>10146</v>
      </c>
      <c r="H354" s="37" t="s">
        <v>14588</v>
      </c>
      <c r="I354" s="29">
        <v>24332</v>
      </c>
      <c r="J354" s="31" t="s">
        <v>18536</v>
      </c>
      <c r="K354" s="31" t="s">
        <v>18543</v>
      </c>
      <c r="L354" s="30">
        <v>25</v>
      </c>
      <c r="M354" s="5">
        <v>80</v>
      </c>
      <c r="N354" s="5">
        <v>160</v>
      </c>
      <c r="O354" s="5">
        <f t="shared" si="10"/>
        <v>3.2000000000000003E-4</v>
      </c>
      <c r="P354" s="5">
        <v>3.5000000000000003E-2</v>
      </c>
      <c r="Q354" s="35" t="s">
        <v>18557</v>
      </c>
      <c r="R354" s="5">
        <v>205</v>
      </c>
      <c r="S354" s="26">
        <v>133.68019999999999</v>
      </c>
      <c r="T354" s="25"/>
      <c r="U354" s="13">
        <v>20</v>
      </c>
      <c r="V354" s="13">
        <v>105.84</v>
      </c>
      <c r="W354" s="27" t="str">
        <f t="shared" si="11"/>
        <v>Просмотр</v>
      </c>
      <c r="X354" s="28" t="str">
        <f>IF(E354="AIRLINE",CONCATENATE("https://carville.ru/",C354),IF(E354="TRIALLI",CONCATENATE("https://carville.ru/",C354),IF(E354="LUZAR",CONCATENATE("https://carville.ru/",C354),IF(E354="STARTVOLT",CONCATENATE("https://carville.ru/",C354),IF(E354="Carville Racing",CONCATENATE("https://carville.ru//",C354),"https://carville.ru")))))</f>
        <v>https://carville.ru/AFFO125</v>
      </c>
      <c r="Y354" s="4"/>
      <c r="Z354" s="1"/>
      <c r="AA354" s="1"/>
      <c r="AB354" s="1"/>
      <c r="AC354" s="1"/>
      <c r="AD354" s="1"/>
      <c r="AE354" s="1"/>
    </row>
    <row r="355" spans="1:31" s="19" customFormat="1" ht="12.75" customHeight="1" x14ac:dyDescent="0.2">
      <c r="A355" s="21">
        <v>256</v>
      </c>
      <c r="B355" s="20" t="s">
        <v>281</v>
      </c>
      <c r="C355" s="20" t="s">
        <v>4739</v>
      </c>
      <c r="D355" s="20" t="s">
        <v>8942</v>
      </c>
      <c r="E355" s="22" t="s">
        <v>9891</v>
      </c>
      <c r="F355" s="5">
        <v>10</v>
      </c>
      <c r="G355" s="39" t="s">
        <v>10147</v>
      </c>
      <c r="H355" s="37" t="s">
        <v>14589</v>
      </c>
      <c r="I355" s="29">
        <v>24336</v>
      </c>
      <c r="J355" s="31" t="s">
        <v>18536</v>
      </c>
      <c r="K355" s="31" t="s">
        <v>18543</v>
      </c>
      <c r="L355" s="30">
        <v>25</v>
      </c>
      <c r="M355" s="5">
        <v>80</v>
      </c>
      <c r="N355" s="5">
        <v>160</v>
      </c>
      <c r="O355" s="5">
        <f t="shared" si="10"/>
        <v>3.2000000000000003E-4</v>
      </c>
      <c r="P355" s="5">
        <v>3.5000000000000003E-2</v>
      </c>
      <c r="Q355" s="35" t="s">
        <v>18557</v>
      </c>
      <c r="R355" s="5">
        <v>205</v>
      </c>
      <c r="S355" s="26">
        <v>133.68019999999999</v>
      </c>
      <c r="T355" s="25"/>
      <c r="U355" s="13">
        <v>20</v>
      </c>
      <c r="V355" s="13">
        <v>105.84</v>
      </c>
      <c r="W355" s="27" t="str">
        <f t="shared" si="11"/>
        <v>Просмотр</v>
      </c>
      <c r="X355" s="28" t="str">
        <f>IF(E355="AIRLINE",CONCATENATE("https://carville.ru/",C355),IF(E355="TRIALLI",CONCATENATE("https://carville.ru/",C355),IF(E355="LUZAR",CONCATENATE("https://carville.ru/",C355),IF(E355="STARTVOLT",CONCATENATE("https://carville.ru/",C355),IF(E355="Carville Racing",CONCATENATE("https://carville.ru//",C355),"https://carville.ru")))))</f>
        <v>https://carville.ru/AFFO129</v>
      </c>
      <c r="Y355" s="4"/>
      <c r="Z355" s="1"/>
      <c r="AA355" s="1"/>
      <c r="AB355" s="1"/>
      <c r="AC355" s="1"/>
      <c r="AD355" s="1"/>
      <c r="AE355" s="1"/>
    </row>
    <row r="356" spans="1:31" s="19" customFormat="1" ht="12.75" customHeight="1" x14ac:dyDescent="0.2">
      <c r="A356" s="21">
        <v>257</v>
      </c>
      <c r="B356" s="20" t="s">
        <v>282</v>
      </c>
      <c r="C356" s="20" t="s">
        <v>4740</v>
      </c>
      <c r="D356" s="20" t="s">
        <v>8942</v>
      </c>
      <c r="E356" s="22" t="s">
        <v>9891</v>
      </c>
      <c r="F356" s="5">
        <v>10</v>
      </c>
      <c r="G356" s="39" t="s">
        <v>10148</v>
      </c>
      <c r="H356" s="37" t="s">
        <v>14590</v>
      </c>
      <c r="I356" s="29">
        <v>24334</v>
      </c>
      <c r="J356" s="31" t="s">
        <v>18539</v>
      </c>
      <c r="K356" s="31" t="s">
        <v>18543</v>
      </c>
      <c r="L356" s="30">
        <v>25</v>
      </c>
      <c r="M356" s="5">
        <v>80</v>
      </c>
      <c r="N356" s="5">
        <v>160</v>
      </c>
      <c r="O356" s="5">
        <f t="shared" si="10"/>
        <v>3.2000000000000003E-4</v>
      </c>
      <c r="P356" s="5">
        <v>3.5000000000000003E-2</v>
      </c>
      <c r="Q356" s="35" t="s">
        <v>18557</v>
      </c>
      <c r="R356" s="5">
        <v>205</v>
      </c>
      <c r="S356" s="26">
        <v>133.68019999999999</v>
      </c>
      <c r="T356" s="25"/>
      <c r="U356" s="13">
        <v>20</v>
      </c>
      <c r="V356" s="13">
        <v>105.84</v>
      </c>
      <c r="W356" s="27" t="str">
        <f t="shared" si="11"/>
        <v>Просмотр</v>
      </c>
      <c r="X356" s="28" t="str">
        <f>IF(E356="AIRLINE",CONCATENATE("https://carville.ru/",C356),IF(E356="TRIALLI",CONCATENATE("https://carville.ru/",C356),IF(E356="LUZAR",CONCATENATE("https://carville.ru/",C356),IF(E356="STARTVOLT",CONCATENATE("https://carville.ru/",C356),IF(E356="Carville Racing",CONCATENATE("https://carville.ru//",C356),"https://carville.ru")))))</f>
        <v>https://carville.ru/AFFO127</v>
      </c>
      <c r="Y356" s="4"/>
      <c r="Z356" s="1"/>
      <c r="AA356" s="1"/>
      <c r="AB356" s="1"/>
      <c r="AC356" s="1"/>
      <c r="AD356" s="1"/>
      <c r="AE356" s="1"/>
    </row>
    <row r="357" spans="1:31" s="19" customFormat="1" ht="12.75" customHeight="1" x14ac:dyDescent="0.2">
      <c r="A357" s="21">
        <v>258</v>
      </c>
      <c r="B357" s="20" t="s">
        <v>283</v>
      </c>
      <c r="C357" s="20" t="s">
        <v>4741</v>
      </c>
      <c r="D357" s="20" t="s">
        <v>8942</v>
      </c>
      <c r="E357" s="22" t="s">
        <v>9891</v>
      </c>
      <c r="F357" s="5">
        <v>10</v>
      </c>
      <c r="G357" s="39" t="s">
        <v>10149</v>
      </c>
      <c r="H357" s="37" t="s">
        <v>14591</v>
      </c>
      <c r="I357" s="29">
        <v>24335</v>
      </c>
      <c r="J357" s="31" t="s">
        <v>18539</v>
      </c>
      <c r="K357" s="31" t="s">
        <v>18543</v>
      </c>
      <c r="L357" s="30">
        <v>25</v>
      </c>
      <c r="M357" s="5">
        <v>80</v>
      </c>
      <c r="N357" s="5">
        <v>160</v>
      </c>
      <c r="O357" s="5">
        <f t="shared" si="10"/>
        <v>3.2000000000000003E-4</v>
      </c>
      <c r="P357" s="5">
        <v>3.5000000000000003E-2</v>
      </c>
      <c r="Q357" s="35" t="s">
        <v>18557</v>
      </c>
      <c r="R357" s="5">
        <v>205</v>
      </c>
      <c r="S357" s="26">
        <v>133.68019999999999</v>
      </c>
      <c r="T357" s="25"/>
      <c r="U357" s="13">
        <v>20</v>
      </c>
      <c r="V357" s="13">
        <v>105.84</v>
      </c>
      <c r="W357" s="27" t="str">
        <f t="shared" si="11"/>
        <v>Просмотр</v>
      </c>
      <c r="X357" s="28" t="str">
        <f>IF(E357="AIRLINE",CONCATENATE("https://carville.ru/",C357),IF(E357="TRIALLI",CONCATENATE("https://carville.ru/",C357),IF(E357="LUZAR",CONCATENATE("https://carville.ru/",C357),IF(E357="STARTVOLT",CONCATENATE("https://carville.ru/",C357),IF(E357="Carville Racing",CONCATENATE("https://carville.ru//",C357),"https://carville.ru")))))</f>
        <v>https://carville.ru/AFFO128</v>
      </c>
      <c r="Y357" s="4"/>
      <c r="Z357" s="1"/>
      <c r="AA357" s="1"/>
      <c r="AB357" s="1"/>
      <c r="AC357" s="1"/>
      <c r="AD357" s="1"/>
      <c r="AE357" s="1"/>
    </row>
    <row r="358" spans="1:31" s="19" customFormat="1" ht="12.75" customHeight="1" x14ac:dyDescent="0.2">
      <c r="A358" s="21">
        <v>259</v>
      </c>
      <c r="B358" s="20" t="s">
        <v>284</v>
      </c>
      <c r="C358" s="20" t="s">
        <v>4742</v>
      </c>
      <c r="D358" s="20" t="s">
        <v>8942</v>
      </c>
      <c r="E358" s="22" t="s">
        <v>9891</v>
      </c>
      <c r="F358" s="5">
        <v>10</v>
      </c>
      <c r="G358" s="39" t="s">
        <v>10150</v>
      </c>
      <c r="H358" s="37" t="s">
        <v>14592</v>
      </c>
      <c r="I358" s="29">
        <v>24333</v>
      </c>
      <c r="J358" s="31" t="s">
        <v>18537</v>
      </c>
      <c r="K358" s="31" t="s">
        <v>18543</v>
      </c>
      <c r="L358" s="30">
        <v>25</v>
      </c>
      <c r="M358" s="5">
        <v>80</v>
      </c>
      <c r="N358" s="5">
        <v>160</v>
      </c>
      <c r="O358" s="5">
        <f t="shared" si="10"/>
        <v>3.2000000000000003E-4</v>
      </c>
      <c r="P358" s="5">
        <v>3.5000000000000003E-2</v>
      </c>
      <c r="Q358" s="35" t="s">
        <v>18557</v>
      </c>
      <c r="R358" s="5">
        <v>205</v>
      </c>
      <c r="S358" s="26">
        <v>133.68019999999999</v>
      </c>
      <c r="T358" s="25"/>
      <c r="U358" s="13">
        <v>20</v>
      </c>
      <c r="V358" s="13">
        <v>105.84</v>
      </c>
      <c r="W358" s="27" t="str">
        <f t="shared" si="11"/>
        <v>Просмотр</v>
      </c>
      <c r="X358" s="28" t="str">
        <f>IF(E358="AIRLINE",CONCATENATE("https://carville.ru/",C358),IF(E358="TRIALLI",CONCATENATE("https://carville.ru/",C358),IF(E358="LUZAR",CONCATENATE("https://carville.ru/",C358),IF(E358="STARTVOLT",CONCATENATE("https://carville.ru/",C358),IF(E358="Carville Racing",CONCATENATE("https://carville.ru//",C358),"https://carville.ru")))))</f>
        <v>https://carville.ru/AFFO126</v>
      </c>
      <c r="Y358" s="4"/>
      <c r="Z358" s="1"/>
      <c r="AA358" s="1"/>
      <c r="AB358" s="1"/>
      <c r="AC358" s="1"/>
      <c r="AD358" s="1"/>
      <c r="AE358" s="1"/>
    </row>
    <row r="359" spans="1:31" s="19" customFormat="1" ht="12.75" customHeight="1" x14ac:dyDescent="0.2">
      <c r="A359" s="21">
        <v>260</v>
      </c>
      <c r="B359" s="20" t="s">
        <v>285</v>
      </c>
      <c r="C359" s="20" t="s">
        <v>4743</v>
      </c>
      <c r="D359" s="20" t="s">
        <v>8942</v>
      </c>
      <c r="E359" s="22" t="s">
        <v>9891</v>
      </c>
      <c r="F359" s="5">
        <v>12</v>
      </c>
      <c r="G359" s="39" t="s">
        <v>10151</v>
      </c>
      <c r="H359" s="37" t="s">
        <v>14593</v>
      </c>
      <c r="I359" s="29">
        <v>17110</v>
      </c>
      <c r="J359" s="31" t="s">
        <v>18536</v>
      </c>
      <c r="K359" s="31" t="s">
        <v>18543</v>
      </c>
      <c r="L359" s="30">
        <v>180</v>
      </c>
      <c r="M359" s="5">
        <v>100</v>
      </c>
      <c r="N359" s="5">
        <v>70</v>
      </c>
      <c r="O359" s="5">
        <f t="shared" si="10"/>
        <v>1.2600000000000001E-3</v>
      </c>
      <c r="P359" s="5">
        <v>3.5000000000000003E-2</v>
      </c>
      <c r="Q359" s="35" t="s">
        <v>18557</v>
      </c>
      <c r="R359" s="5">
        <v>230</v>
      </c>
      <c r="S359" s="26">
        <v>150.52179999999998</v>
      </c>
      <c r="T359" s="25"/>
      <c r="U359" s="13">
        <v>20</v>
      </c>
      <c r="V359" s="13">
        <v>119.28</v>
      </c>
      <c r="W359" s="27" t="str">
        <f t="shared" si="11"/>
        <v>Просмотр</v>
      </c>
      <c r="X359" s="28" t="str">
        <f>IF(E359="AIRLINE",CONCATENATE("https://carville.ru/",C359),IF(E359="TRIALLI",CONCATENATE("https://carville.ru/",C359),IF(E359="LUZAR",CONCATENATE("https://carville.ru/",C359),IF(E359="STARTVOLT",CONCATENATE("https://carville.ru/",C359),IF(E359="Carville Racing",CONCATENATE("https://carville.ru//",C359),"https://carville.ru")))))</f>
        <v>https://carville.ru/AF-I02-VA</v>
      </c>
      <c r="Y359" s="4"/>
      <c r="Z359" s="1"/>
      <c r="AA359" s="1"/>
      <c r="AB359" s="1"/>
      <c r="AC359" s="1"/>
      <c r="AD359" s="1"/>
      <c r="AE359" s="1"/>
    </row>
    <row r="360" spans="1:31" s="19" customFormat="1" ht="12.75" customHeight="1" x14ac:dyDescent="0.2">
      <c r="A360" s="21">
        <v>261</v>
      </c>
      <c r="B360" s="20" t="s">
        <v>286</v>
      </c>
      <c r="C360" s="20" t="s">
        <v>4744</v>
      </c>
      <c r="D360" s="20" t="s">
        <v>8942</v>
      </c>
      <c r="E360" s="22" t="s">
        <v>9891</v>
      </c>
      <c r="F360" s="5">
        <v>12</v>
      </c>
      <c r="G360" s="39" t="s">
        <v>10152</v>
      </c>
      <c r="H360" s="37" t="s">
        <v>14594</v>
      </c>
      <c r="I360" s="29">
        <v>23356</v>
      </c>
      <c r="J360" s="31" t="s">
        <v>18536</v>
      </c>
      <c r="K360" s="31" t="s">
        <v>18543</v>
      </c>
      <c r="L360" s="30">
        <v>179</v>
      </c>
      <c r="M360" s="5">
        <v>71</v>
      </c>
      <c r="N360" s="5">
        <v>45</v>
      </c>
      <c r="O360" s="5">
        <f t="shared" si="10"/>
        <v>5.7190499999999994E-4</v>
      </c>
      <c r="P360" s="5">
        <v>3.5000000000000003E-2</v>
      </c>
      <c r="Q360" s="35" t="s">
        <v>18557</v>
      </c>
      <c r="R360" s="5">
        <v>230</v>
      </c>
      <c r="S360" s="26">
        <v>150.52179999999998</v>
      </c>
      <c r="T360" s="25"/>
      <c r="U360" s="13">
        <v>20</v>
      </c>
      <c r="V360" s="13">
        <v>119.28</v>
      </c>
      <c r="W360" s="27" t="str">
        <f t="shared" si="11"/>
        <v>Просмотр</v>
      </c>
      <c r="X360" s="28" t="str">
        <f>IF(E360="AIRLINE",CONCATENATE("https://carville.ru/",C360),IF(E360="TRIALLI",CONCATENATE("https://carville.ru/",C360),IF(E360="LUZAR",CONCATENATE("https://carville.ru/",C360),IF(E360="STARTVOLT",CONCATENATE("https://carville.ru/",C360),IF(E360="Carville Racing",CONCATENATE("https://carville.ru//",C360),"https://carville.ru")))))</f>
        <v>https://carville.ru/AFFO061</v>
      </c>
      <c r="Y360" s="4"/>
      <c r="Z360" s="1"/>
      <c r="AA360" s="1"/>
      <c r="AB360" s="1"/>
      <c r="AC360" s="1"/>
      <c r="AD360" s="1"/>
      <c r="AE360" s="1"/>
    </row>
    <row r="361" spans="1:31" s="19" customFormat="1" ht="12.75" customHeight="1" x14ac:dyDescent="0.2">
      <c r="A361" s="21">
        <v>262</v>
      </c>
      <c r="B361" s="20" t="s">
        <v>287</v>
      </c>
      <c r="C361" s="20" t="s">
        <v>4745</v>
      </c>
      <c r="D361" s="20" t="s">
        <v>8942</v>
      </c>
      <c r="E361" s="22" t="s">
        <v>9891</v>
      </c>
      <c r="F361" s="5">
        <v>12</v>
      </c>
      <c r="G361" s="39" t="s">
        <v>10153</v>
      </c>
      <c r="H361" s="37" t="s">
        <v>14595</v>
      </c>
      <c r="I361" s="29">
        <v>24421</v>
      </c>
      <c r="J361" s="31" t="s">
        <v>18536</v>
      </c>
      <c r="K361" s="31" t="s">
        <v>18543</v>
      </c>
      <c r="L361" s="30">
        <v>65</v>
      </c>
      <c r="M361" s="5">
        <v>192</v>
      </c>
      <c r="N361" s="5">
        <v>85</v>
      </c>
      <c r="O361" s="5">
        <f t="shared" si="10"/>
        <v>1.0608000000000002E-3</v>
      </c>
      <c r="P361" s="5">
        <v>3.5000000000000003E-2</v>
      </c>
      <c r="Q361" s="35" t="s">
        <v>18557</v>
      </c>
      <c r="R361" s="5">
        <v>230</v>
      </c>
      <c r="S361" s="26">
        <v>150.52179999999998</v>
      </c>
      <c r="T361" s="25"/>
      <c r="U361" s="13">
        <v>20</v>
      </c>
      <c r="V361" s="13">
        <v>119.28</v>
      </c>
      <c r="W361" s="27" t="str">
        <f t="shared" si="11"/>
        <v>Просмотр</v>
      </c>
      <c r="X361" s="28" t="str">
        <f>IF(E361="AIRLINE",CONCATENATE("https://carville.ru/",C361),IF(E361="TRIALLI",CONCATENATE("https://carville.ru/",C361),IF(E361="LUZAR",CONCATENATE("https://carville.ru/",C361),IF(E361="STARTVOLT",CONCATENATE("https://carville.ru/",C361),IF(E361="Carville Racing",CONCATENATE("https://carville.ru//",C361),"https://carville.ru")))))</f>
        <v>https://carville.ru/AFFO063</v>
      </c>
      <c r="Y361" s="4"/>
      <c r="Z361" s="1"/>
      <c r="AA361" s="1"/>
      <c r="AB361" s="1"/>
      <c r="AC361" s="1"/>
      <c r="AD361" s="1"/>
      <c r="AE361" s="1"/>
    </row>
    <row r="362" spans="1:31" s="19" customFormat="1" ht="12.75" customHeight="1" x14ac:dyDescent="0.2">
      <c r="A362" s="21">
        <v>263</v>
      </c>
      <c r="B362" s="20" t="s">
        <v>288</v>
      </c>
      <c r="C362" s="20" t="s">
        <v>4746</v>
      </c>
      <c r="D362" s="20" t="s">
        <v>8942</v>
      </c>
      <c r="E362" s="22" t="s">
        <v>9891</v>
      </c>
      <c r="F362" s="5">
        <v>12</v>
      </c>
      <c r="G362" s="39" t="s">
        <v>10154</v>
      </c>
      <c r="H362" s="37" t="s">
        <v>14596</v>
      </c>
      <c r="I362" s="29">
        <v>26476</v>
      </c>
      <c r="J362" s="31" t="s">
        <v>18537</v>
      </c>
      <c r="K362" s="31" t="s">
        <v>18543</v>
      </c>
      <c r="L362" s="30">
        <v>35</v>
      </c>
      <c r="M362" s="5">
        <v>65</v>
      </c>
      <c r="N362" s="5">
        <v>145</v>
      </c>
      <c r="O362" s="5">
        <f t="shared" si="10"/>
        <v>3.2987499999999998E-4</v>
      </c>
      <c r="P362" s="5">
        <v>3.4000000000000002E-2</v>
      </c>
      <c r="Q362" s="35" t="s">
        <v>18557</v>
      </c>
      <c r="R362" s="5">
        <v>170</v>
      </c>
      <c r="S362" s="26">
        <v>102.1022</v>
      </c>
      <c r="T362" s="25"/>
      <c r="U362" s="13">
        <v>20</v>
      </c>
      <c r="V362" s="13">
        <v>81.36</v>
      </c>
      <c r="W362" s="27" t="str">
        <f t="shared" si="11"/>
        <v>Просмотр</v>
      </c>
      <c r="X362" s="28" t="str">
        <f>IF(E362="AIRLINE",CONCATENATE("https://carville.ru/",C362),IF(E362="TRIALLI",CONCATENATE("https://carville.ru/",C362),IF(E362="LUZAR",CONCATENATE("https://carville.ru/",C362),IF(E362="STARTVOLT",CONCATENATE("https://carville.ru/",C362),IF(E362="Carville Racing",CONCATENATE("https://carville.ru//",C362),"https://carville.ru")))))</f>
        <v>https://carville.ru/AFBU213</v>
      </c>
      <c r="Y362" s="4"/>
      <c r="Z362" s="1"/>
      <c r="AA362" s="1"/>
      <c r="AB362" s="1"/>
      <c r="AC362" s="1"/>
      <c r="AD362" s="1"/>
      <c r="AE362" s="1"/>
    </row>
    <row r="363" spans="1:31" s="19" customFormat="1" ht="12.75" customHeight="1" x14ac:dyDescent="0.2">
      <c r="A363" s="21">
        <v>264</v>
      </c>
      <c r="B363" s="20" t="s">
        <v>289</v>
      </c>
      <c r="C363" s="20" t="s">
        <v>4747</v>
      </c>
      <c r="D363" s="20" t="s">
        <v>8942</v>
      </c>
      <c r="E363" s="22" t="s">
        <v>9891</v>
      </c>
      <c r="F363" s="5">
        <v>12</v>
      </c>
      <c r="G363" s="39" t="s">
        <v>10155</v>
      </c>
      <c r="H363" s="37" t="s">
        <v>14597</v>
      </c>
      <c r="I363" s="29">
        <v>26478</v>
      </c>
      <c r="J363" s="31" t="s">
        <v>18537</v>
      </c>
      <c r="K363" s="31" t="s">
        <v>18543</v>
      </c>
      <c r="L363" s="30">
        <v>35</v>
      </c>
      <c r="M363" s="5">
        <v>65</v>
      </c>
      <c r="N363" s="5">
        <v>145</v>
      </c>
      <c r="O363" s="5">
        <f t="shared" si="10"/>
        <v>3.2987499999999998E-4</v>
      </c>
      <c r="P363" s="5">
        <v>3.4000000000000002E-2</v>
      </c>
      <c r="Q363" s="35" t="s">
        <v>18557</v>
      </c>
      <c r="R363" s="5">
        <v>170</v>
      </c>
      <c r="S363" s="26">
        <v>102.1022</v>
      </c>
      <c r="T363" s="25"/>
      <c r="U363" s="13">
        <v>20</v>
      </c>
      <c r="V363" s="13">
        <v>81.36</v>
      </c>
      <c r="W363" s="27" t="str">
        <f t="shared" si="11"/>
        <v>Просмотр</v>
      </c>
      <c r="X363" s="28" t="str">
        <f>IF(E363="AIRLINE",CONCATENATE("https://carville.ru/",C363),IF(E363="TRIALLI",CONCATENATE("https://carville.ru/",C363),IF(E363="LUZAR",CONCATENATE("https://carville.ru/",C363),IF(E363="STARTVOLT",CONCATENATE("https://carville.ru/",C363),IF(E363="Carville Racing",CONCATENATE("https://carville.ru//",C363),"https://carville.ru")))))</f>
        <v>https://carville.ru/AFBU215</v>
      </c>
      <c r="Y363" s="4"/>
      <c r="Z363" s="1"/>
      <c r="AA363" s="1"/>
      <c r="AB363" s="1"/>
      <c r="AC363" s="1"/>
      <c r="AD363" s="1"/>
      <c r="AE363" s="1"/>
    </row>
    <row r="364" spans="1:31" s="19" customFormat="1" ht="12.75" customHeight="1" x14ac:dyDescent="0.2">
      <c r="A364" s="21">
        <v>265</v>
      </c>
      <c r="B364" s="20" t="s">
        <v>290</v>
      </c>
      <c r="C364" s="20" t="s">
        <v>4748</v>
      </c>
      <c r="D364" s="20" t="s">
        <v>8942</v>
      </c>
      <c r="E364" s="22" t="s">
        <v>9891</v>
      </c>
      <c r="F364" s="5">
        <v>12</v>
      </c>
      <c r="G364" s="39" t="s">
        <v>10156</v>
      </c>
      <c r="H364" s="37" t="s">
        <v>14598</v>
      </c>
      <c r="I364" s="29">
        <v>26475</v>
      </c>
      <c r="J364" s="31" t="s">
        <v>18539</v>
      </c>
      <c r="K364" s="31" t="s">
        <v>18543</v>
      </c>
      <c r="L364" s="30">
        <v>35</v>
      </c>
      <c r="M364" s="5">
        <v>65</v>
      </c>
      <c r="N364" s="5">
        <v>145</v>
      </c>
      <c r="O364" s="5">
        <f t="shared" si="10"/>
        <v>3.2987499999999998E-4</v>
      </c>
      <c r="P364" s="5">
        <v>3.4000000000000002E-2</v>
      </c>
      <c r="Q364" s="35" t="s">
        <v>18557</v>
      </c>
      <c r="R364" s="5">
        <v>170</v>
      </c>
      <c r="S364" s="26">
        <v>102.1022</v>
      </c>
      <c r="T364" s="25"/>
      <c r="U364" s="13">
        <v>20</v>
      </c>
      <c r="V364" s="13">
        <v>81.36</v>
      </c>
      <c r="W364" s="27" t="str">
        <f t="shared" si="11"/>
        <v>Просмотр</v>
      </c>
      <c r="X364" s="28" t="str">
        <f>IF(E364="AIRLINE",CONCATENATE("https://carville.ru/",C364),IF(E364="TRIALLI",CONCATENATE("https://carville.ru/",C364),IF(E364="LUZAR",CONCATENATE("https://carville.ru/",C364),IF(E364="STARTVOLT",CONCATENATE("https://carville.ru/",C364),IF(E364="Carville Racing",CONCATENATE("https://carville.ru//",C364),"https://carville.ru")))))</f>
        <v>https://carville.ru/AFBU212</v>
      </c>
      <c r="Y364" s="4"/>
      <c r="Z364" s="1"/>
      <c r="AA364" s="1"/>
      <c r="AB364" s="1"/>
      <c r="AC364" s="1"/>
      <c r="AD364" s="1"/>
      <c r="AE364" s="1"/>
    </row>
    <row r="365" spans="1:31" s="19" customFormat="1" ht="12.75" customHeight="1" x14ac:dyDescent="0.2">
      <c r="A365" s="21">
        <v>266</v>
      </c>
      <c r="B365" s="20" t="s">
        <v>291</v>
      </c>
      <c r="C365" s="20" t="s">
        <v>4749</v>
      </c>
      <c r="D365" s="20" t="s">
        <v>8942</v>
      </c>
      <c r="E365" s="22" t="s">
        <v>9891</v>
      </c>
      <c r="F365" s="5">
        <v>12</v>
      </c>
      <c r="G365" s="39" t="s">
        <v>10157</v>
      </c>
      <c r="H365" s="37" t="s">
        <v>14599</v>
      </c>
      <c r="I365" s="29">
        <v>26479</v>
      </c>
      <c r="J365" s="31" t="s">
        <v>18537</v>
      </c>
      <c r="K365" s="31" t="s">
        <v>18543</v>
      </c>
      <c r="L365" s="30">
        <v>35</v>
      </c>
      <c r="M365" s="5">
        <v>65</v>
      </c>
      <c r="N365" s="5">
        <v>145</v>
      </c>
      <c r="O365" s="5">
        <f t="shared" si="10"/>
        <v>3.2987499999999998E-4</v>
      </c>
      <c r="P365" s="5">
        <v>3.1E-2</v>
      </c>
      <c r="Q365" s="35" t="s">
        <v>18557</v>
      </c>
      <c r="R365" s="5">
        <v>170</v>
      </c>
      <c r="S365" s="26">
        <v>102.1022</v>
      </c>
      <c r="T365" s="25"/>
      <c r="U365" s="13">
        <v>20</v>
      </c>
      <c r="V365" s="13">
        <v>81.36</v>
      </c>
      <c r="W365" s="27" t="str">
        <f t="shared" si="11"/>
        <v>Просмотр</v>
      </c>
      <c r="X365" s="28" t="str">
        <f>IF(E365="AIRLINE",CONCATENATE("https://carville.ru/",C365),IF(E365="TRIALLI",CONCATENATE("https://carville.ru/",C365),IF(E365="LUZAR",CONCATENATE("https://carville.ru/",C365),IF(E365="STARTVOLT",CONCATENATE("https://carville.ru/",C365),IF(E365="Carville Racing",CONCATENATE("https://carville.ru//",C365),"https://carville.ru")))))</f>
        <v>https://carville.ru/AFBU216</v>
      </c>
      <c r="Y365" s="4"/>
      <c r="Z365" s="1"/>
      <c r="AA365" s="1"/>
      <c r="AB365" s="1"/>
      <c r="AC365" s="1"/>
      <c r="AD365" s="1"/>
      <c r="AE365" s="1"/>
    </row>
    <row r="366" spans="1:31" s="19" customFormat="1" ht="12.75" customHeight="1" x14ac:dyDescent="0.2">
      <c r="A366" s="21">
        <v>267</v>
      </c>
      <c r="B366" s="20" t="s">
        <v>292</v>
      </c>
      <c r="C366" s="20" t="s">
        <v>4750</v>
      </c>
      <c r="D366" s="20" t="s">
        <v>8942</v>
      </c>
      <c r="E366" s="22" t="s">
        <v>9891</v>
      </c>
      <c r="F366" s="5">
        <v>12</v>
      </c>
      <c r="G366" s="39" t="s">
        <v>10158</v>
      </c>
      <c r="H366" s="37" t="s">
        <v>14600</v>
      </c>
      <c r="I366" s="29">
        <v>26477</v>
      </c>
      <c r="J366" s="31" t="s">
        <v>18537</v>
      </c>
      <c r="K366" s="31" t="s">
        <v>18543</v>
      </c>
      <c r="L366" s="30">
        <v>35</v>
      </c>
      <c r="M366" s="5">
        <v>65</v>
      </c>
      <c r="N366" s="5">
        <v>145</v>
      </c>
      <c r="O366" s="5">
        <f t="shared" si="10"/>
        <v>3.2987499999999998E-4</v>
      </c>
      <c r="P366" s="5">
        <v>3.4000000000000002E-2</v>
      </c>
      <c r="Q366" s="35" t="s">
        <v>18557</v>
      </c>
      <c r="R366" s="5">
        <v>170</v>
      </c>
      <c r="S366" s="26">
        <v>102.1022</v>
      </c>
      <c r="T366" s="25"/>
      <c r="U366" s="13">
        <v>20</v>
      </c>
      <c r="V366" s="13">
        <v>81.36</v>
      </c>
      <c r="W366" s="27" t="str">
        <f t="shared" si="11"/>
        <v>Просмотр</v>
      </c>
      <c r="X366" s="28" t="str">
        <f>IF(E366="AIRLINE",CONCATENATE("https://carville.ru/",C366),IF(E366="TRIALLI",CONCATENATE("https://carville.ru/",C366),IF(E366="LUZAR",CONCATENATE("https://carville.ru/",C366),IF(E366="STARTVOLT",CONCATENATE("https://carville.ru/",C366),IF(E366="Carville Racing",CONCATENATE("https://carville.ru//",C366),"https://carville.ru")))))</f>
        <v>https://carville.ru/AFBU214</v>
      </c>
      <c r="Y366" s="4"/>
      <c r="Z366" s="1"/>
      <c r="AA366" s="1"/>
      <c r="AB366" s="1"/>
      <c r="AC366" s="1"/>
      <c r="AD366" s="1"/>
      <c r="AE366" s="1"/>
    </row>
    <row r="367" spans="1:31" s="19" customFormat="1" ht="12.75" customHeight="1" x14ac:dyDescent="0.2">
      <c r="A367" s="21">
        <v>268</v>
      </c>
      <c r="B367" s="20" t="s">
        <v>293</v>
      </c>
      <c r="C367" s="20" t="s">
        <v>4751</v>
      </c>
      <c r="D367" s="20" t="s">
        <v>8942</v>
      </c>
      <c r="E367" s="22" t="s">
        <v>9891</v>
      </c>
      <c r="F367" s="5">
        <v>12</v>
      </c>
      <c r="G367" s="39" t="s">
        <v>10159</v>
      </c>
      <c r="H367" s="37" t="s">
        <v>14601</v>
      </c>
      <c r="I367" s="29">
        <v>26474</v>
      </c>
      <c r="J367" s="31" t="s">
        <v>18536</v>
      </c>
      <c r="K367" s="31" t="s">
        <v>18543</v>
      </c>
      <c r="L367" s="30">
        <v>20</v>
      </c>
      <c r="M367" s="5">
        <v>65</v>
      </c>
      <c r="N367" s="5">
        <v>145</v>
      </c>
      <c r="O367" s="5">
        <f t="shared" si="10"/>
        <v>1.885E-4</v>
      </c>
      <c r="P367" s="5">
        <v>2.9000000000000001E-2</v>
      </c>
      <c r="Q367" s="35" t="s">
        <v>18557</v>
      </c>
      <c r="R367" s="5">
        <v>160</v>
      </c>
      <c r="S367" s="26">
        <v>105.25999999999999</v>
      </c>
      <c r="T367" s="25"/>
      <c r="U367" s="13">
        <v>20</v>
      </c>
      <c r="V367" s="13">
        <v>83.76</v>
      </c>
      <c r="W367" s="27" t="str">
        <f t="shared" si="11"/>
        <v>Просмотр</v>
      </c>
      <c r="X367" s="28" t="str">
        <f>IF(E367="AIRLINE",CONCATENATE("https://carville.ru/",C367),IF(E367="TRIALLI",CONCATENATE("https://carville.ru/",C367),IF(E367="LUZAR",CONCATENATE("https://carville.ru/",C367),IF(E367="STARTVOLT",CONCATENATE("https://carville.ru/",C367),IF(E367="Carville Racing",CONCATENATE("https://carville.ru//",C367),"https://carville.ru")))))</f>
        <v>https://carville.ru/AFBU211</v>
      </c>
      <c r="Y367" s="4"/>
      <c r="Z367" s="1"/>
      <c r="AA367" s="1"/>
      <c r="AB367" s="1"/>
      <c r="AC367" s="1"/>
      <c r="AD367" s="1"/>
      <c r="AE367" s="1"/>
    </row>
    <row r="368" spans="1:31" s="19" customFormat="1" ht="12.75" customHeight="1" x14ac:dyDescent="0.2">
      <c r="A368" s="21">
        <v>269</v>
      </c>
      <c r="B368" s="20" t="s">
        <v>294</v>
      </c>
      <c r="C368" s="20" t="s">
        <v>4752</v>
      </c>
      <c r="D368" s="20" t="s">
        <v>8942</v>
      </c>
      <c r="E368" s="22" t="s">
        <v>9891</v>
      </c>
      <c r="F368" s="5">
        <v>12</v>
      </c>
      <c r="G368" s="39" t="s">
        <v>10160</v>
      </c>
      <c r="H368" s="37" t="s">
        <v>14602</v>
      </c>
      <c r="I368" s="29">
        <v>26473</v>
      </c>
      <c r="J368" s="31" t="s">
        <v>18536</v>
      </c>
      <c r="K368" s="31" t="s">
        <v>18543</v>
      </c>
      <c r="L368" s="30">
        <v>20</v>
      </c>
      <c r="M368" s="5">
        <v>65</v>
      </c>
      <c r="N368" s="5">
        <v>145</v>
      </c>
      <c r="O368" s="5">
        <f t="shared" si="10"/>
        <v>1.885E-4</v>
      </c>
      <c r="P368" s="5">
        <v>0.03</v>
      </c>
      <c r="Q368" s="35" t="s">
        <v>18557</v>
      </c>
      <c r="R368" s="5">
        <v>160</v>
      </c>
      <c r="S368" s="26">
        <v>105.25999999999999</v>
      </c>
      <c r="T368" s="25"/>
      <c r="U368" s="13">
        <v>20</v>
      </c>
      <c r="V368" s="13">
        <v>83.76</v>
      </c>
      <c r="W368" s="27" t="str">
        <f t="shared" si="11"/>
        <v>Просмотр</v>
      </c>
      <c r="X368" s="28" t="str">
        <f>IF(E368="AIRLINE",CONCATENATE("https://carville.ru/",C368),IF(E368="TRIALLI",CONCATENATE("https://carville.ru/",C368),IF(E368="LUZAR",CONCATENATE("https://carville.ru/",C368),IF(E368="STARTVOLT",CONCATENATE("https://carville.ru/",C368),IF(E368="Carville Racing",CONCATENATE("https://carville.ru//",C368),"https://carville.ru")))))</f>
        <v>https://carville.ru/AFBU210</v>
      </c>
      <c r="Y368" s="4"/>
      <c r="Z368" s="1"/>
      <c r="AA368" s="1"/>
      <c r="AB368" s="1"/>
      <c r="AC368" s="1"/>
      <c r="AD368" s="1"/>
      <c r="AE368" s="1"/>
    </row>
    <row r="369" spans="1:31" s="19" customFormat="1" ht="12.75" customHeight="1" x14ac:dyDescent="0.2">
      <c r="A369" s="21">
        <v>270</v>
      </c>
      <c r="B369" s="20" t="s">
        <v>295</v>
      </c>
      <c r="C369" s="20" t="s">
        <v>4753</v>
      </c>
      <c r="D369" s="20" t="s">
        <v>8942</v>
      </c>
      <c r="E369" s="22" t="s">
        <v>9891</v>
      </c>
      <c r="F369" s="5">
        <v>12</v>
      </c>
      <c r="G369" s="39" t="s">
        <v>10161</v>
      </c>
      <c r="H369" s="37" t="s">
        <v>14603</v>
      </c>
      <c r="I369" s="29">
        <v>26472</v>
      </c>
      <c r="J369" s="31" t="s">
        <v>18536</v>
      </c>
      <c r="K369" s="31" t="s">
        <v>18543</v>
      </c>
      <c r="L369" s="30">
        <v>20</v>
      </c>
      <c r="M369" s="5">
        <v>65</v>
      </c>
      <c r="N369" s="5">
        <v>145</v>
      </c>
      <c r="O369" s="5">
        <f t="shared" si="10"/>
        <v>1.885E-4</v>
      </c>
      <c r="P369" s="5">
        <v>0.03</v>
      </c>
      <c r="Q369" s="35" t="s">
        <v>18557</v>
      </c>
      <c r="R369" s="5">
        <v>160</v>
      </c>
      <c r="S369" s="26">
        <v>105.25999999999999</v>
      </c>
      <c r="T369" s="25"/>
      <c r="U369" s="13">
        <v>20</v>
      </c>
      <c r="V369" s="13">
        <v>83.76</v>
      </c>
      <c r="W369" s="27" t="str">
        <f t="shared" si="11"/>
        <v>Просмотр</v>
      </c>
      <c r="X369" s="28" t="str">
        <f>IF(E369="AIRLINE",CONCATENATE("https://carville.ru/",C369),IF(E369="TRIALLI",CONCATENATE("https://carville.ru/",C369),IF(E369="LUZAR",CONCATENATE("https://carville.ru/",C369),IF(E369="STARTVOLT",CONCATENATE("https://carville.ru/",C369),IF(E369="Carville Racing",CONCATENATE("https://carville.ru//",C369),"https://carville.ru")))))</f>
        <v>https://carville.ru/AFBU209</v>
      </c>
      <c r="Y369" s="4"/>
      <c r="Z369" s="1"/>
      <c r="AA369" s="1"/>
      <c r="AB369" s="1"/>
      <c r="AC369" s="1"/>
      <c r="AD369" s="1"/>
      <c r="AE369" s="1"/>
    </row>
    <row r="370" spans="1:31" s="19" customFormat="1" ht="12.75" customHeight="1" x14ac:dyDescent="0.2">
      <c r="A370" s="21">
        <v>271</v>
      </c>
      <c r="B370" s="20" t="s">
        <v>296</v>
      </c>
      <c r="C370" s="20" t="s">
        <v>4754</v>
      </c>
      <c r="D370" s="20" t="s">
        <v>8942</v>
      </c>
      <c r="E370" s="22" t="s">
        <v>9891</v>
      </c>
      <c r="F370" s="5">
        <v>12</v>
      </c>
      <c r="G370" s="39" t="s">
        <v>10162</v>
      </c>
      <c r="H370" s="37" t="s">
        <v>14604</v>
      </c>
      <c r="I370" s="29">
        <v>26471</v>
      </c>
      <c r="J370" s="31" t="s">
        <v>18536</v>
      </c>
      <c r="K370" s="31" t="s">
        <v>18543</v>
      </c>
      <c r="L370" s="30">
        <v>20</v>
      </c>
      <c r="M370" s="5">
        <v>65</v>
      </c>
      <c r="N370" s="5">
        <v>145</v>
      </c>
      <c r="O370" s="5">
        <f t="shared" si="10"/>
        <v>1.885E-4</v>
      </c>
      <c r="P370" s="5">
        <v>2.9000000000000001E-2</v>
      </c>
      <c r="Q370" s="35" t="s">
        <v>18557</v>
      </c>
      <c r="R370" s="5">
        <v>160</v>
      </c>
      <c r="S370" s="26">
        <v>105.25999999999999</v>
      </c>
      <c r="T370" s="25"/>
      <c r="U370" s="13">
        <v>20</v>
      </c>
      <c r="V370" s="13">
        <v>83.76</v>
      </c>
      <c r="W370" s="27" t="str">
        <f t="shared" si="11"/>
        <v>Просмотр</v>
      </c>
      <c r="X370" s="28" t="str">
        <f>IF(E370="AIRLINE",CONCATENATE("https://carville.ru/",C370),IF(E370="TRIALLI",CONCATENATE("https://carville.ru/",C370),IF(E370="LUZAR",CONCATENATE("https://carville.ru/",C370),IF(E370="STARTVOLT",CONCATENATE("https://carville.ru/",C370),IF(E370="Carville Racing",CONCATENATE("https://carville.ru//",C370),"https://carville.ru")))))</f>
        <v>https://carville.ru/AFBU208</v>
      </c>
      <c r="Y370" s="4"/>
      <c r="Z370" s="1"/>
      <c r="AA370" s="1"/>
      <c r="AB370" s="1"/>
      <c r="AC370" s="1"/>
      <c r="AD370" s="1"/>
      <c r="AE370" s="1"/>
    </row>
    <row r="371" spans="1:31" s="19" customFormat="1" ht="12.75" customHeight="1" x14ac:dyDescent="0.2">
      <c r="A371" s="21">
        <v>272</v>
      </c>
      <c r="B371" s="20" t="s">
        <v>297</v>
      </c>
      <c r="C371" s="20" t="s">
        <v>4755</v>
      </c>
      <c r="D371" s="20" t="s">
        <v>8942</v>
      </c>
      <c r="E371" s="22" t="s">
        <v>9891</v>
      </c>
      <c r="F371" s="5">
        <v>12</v>
      </c>
      <c r="G371" s="39" t="s">
        <v>10163</v>
      </c>
      <c r="H371" s="37" t="s">
        <v>14605</v>
      </c>
      <c r="I371" s="29">
        <v>26470</v>
      </c>
      <c r="J371" s="31" t="s">
        <v>18536</v>
      </c>
      <c r="K371" s="31" t="s">
        <v>18543</v>
      </c>
      <c r="L371" s="30">
        <v>20</v>
      </c>
      <c r="M371" s="5">
        <v>65</v>
      </c>
      <c r="N371" s="5">
        <v>145</v>
      </c>
      <c r="O371" s="5">
        <f t="shared" si="10"/>
        <v>1.885E-4</v>
      </c>
      <c r="P371" s="5">
        <v>2.9000000000000001E-2</v>
      </c>
      <c r="Q371" s="35" t="s">
        <v>18557</v>
      </c>
      <c r="R371" s="5">
        <v>160</v>
      </c>
      <c r="S371" s="26">
        <v>105.25999999999999</v>
      </c>
      <c r="T371" s="25"/>
      <c r="U371" s="13">
        <v>20</v>
      </c>
      <c r="V371" s="13">
        <v>83.76</v>
      </c>
      <c r="W371" s="27" t="str">
        <f t="shared" si="11"/>
        <v>Просмотр</v>
      </c>
      <c r="X371" s="28" t="str">
        <f>IF(E371="AIRLINE",CONCATENATE("https://carville.ru/",C371),IF(E371="TRIALLI",CONCATENATE("https://carville.ru/",C371),IF(E371="LUZAR",CONCATENATE("https://carville.ru/",C371),IF(E371="STARTVOLT",CONCATENATE("https://carville.ru/",C371),IF(E371="Carville Racing",CONCATENATE("https://carville.ru//",C371),"https://carville.ru")))))</f>
        <v>https://carville.ru/AFBU207</v>
      </c>
      <c r="Y371" s="4"/>
      <c r="Z371" s="1"/>
      <c r="AA371" s="1"/>
      <c r="AB371" s="1"/>
      <c r="AC371" s="1"/>
      <c r="AD371" s="1"/>
      <c r="AE371" s="1"/>
    </row>
    <row r="372" spans="1:31" s="19" customFormat="1" ht="12.75" customHeight="1" x14ac:dyDescent="0.2">
      <c r="A372" s="21">
        <v>273</v>
      </c>
      <c r="B372" s="20" t="s">
        <v>298</v>
      </c>
      <c r="C372" s="20" t="s">
        <v>4756</v>
      </c>
      <c r="D372" s="20" t="s">
        <v>8942</v>
      </c>
      <c r="E372" s="22" t="s">
        <v>9891</v>
      </c>
      <c r="F372" s="5">
        <v>15</v>
      </c>
      <c r="G372" s="39" t="s">
        <v>10164</v>
      </c>
      <c r="H372" s="37" t="s">
        <v>14606</v>
      </c>
      <c r="I372" s="29">
        <v>42476</v>
      </c>
      <c r="J372" s="31" t="s">
        <v>18540</v>
      </c>
      <c r="K372" s="31" t="s">
        <v>18543</v>
      </c>
      <c r="L372" s="30">
        <v>185</v>
      </c>
      <c r="M372" s="5">
        <v>87</v>
      </c>
      <c r="N372" s="5">
        <v>9</v>
      </c>
      <c r="O372" s="5">
        <f t="shared" si="10"/>
        <v>1.4485499999999997E-4</v>
      </c>
      <c r="P372" s="5">
        <v>2.5999999999999999E-2</v>
      </c>
      <c r="Q372" s="35" t="s">
        <v>18557</v>
      </c>
      <c r="R372" s="5">
        <v>290</v>
      </c>
      <c r="S372" s="26">
        <v>189.46799999999999</v>
      </c>
      <c r="T372" s="25"/>
      <c r="U372" s="13">
        <v>20</v>
      </c>
      <c r="V372" s="13">
        <v>150.12</v>
      </c>
      <c r="W372" s="27" t="str">
        <f t="shared" si="11"/>
        <v>Просмотр</v>
      </c>
      <c r="X372" s="28" t="str">
        <f>IF(E372="AIRLINE",CONCATENATE("https://carville.ru/",C372),IF(E372="TRIALLI",CONCATENATE("https://carville.ru/",C372),IF(E372="LUZAR",CONCATENATE("https://carville.ru/",C372),IF(E372="STARTVOLT",CONCATENATE("https://carville.ru/",C372),IF(E372="Carville Racing",CONCATENATE("https://carville.ru//",C372),"https://carville.ru")))))</f>
        <v>https://carville.ru/AFPE292</v>
      </c>
      <c r="Y372" s="4"/>
      <c r="Z372" s="1"/>
      <c r="AA372" s="1"/>
      <c r="AB372" s="1"/>
      <c r="AC372" s="1"/>
      <c r="AD372" s="1"/>
      <c r="AE372" s="1"/>
    </row>
    <row r="373" spans="1:31" s="19" customFormat="1" ht="12.75" customHeight="1" x14ac:dyDescent="0.2">
      <c r="A373" s="21">
        <v>274</v>
      </c>
      <c r="B373" s="20" t="s">
        <v>299</v>
      </c>
      <c r="C373" s="20" t="s">
        <v>4757</v>
      </c>
      <c r="D373" s="20" t="s">
        <v>8942</v>
      </c>
      <c r="E373" s="22" t="s">
        <v>9891</v>
      </c>
      <c r="F373" s="5">
        <v>15</v>
      </c>
      <c r="G373" s="39" t="s">
        <v>10165</v>
      </c>
      <c r="H373" s="37" t="s">
        <v>14607</v>
      </c>
      <c r="I373" s="29">
        <v>42480</v>
      </c>
      <c r="J373" s="31" t="s">
        <v>18540</v>
      </c>
      <c r="K373" s="31" t="s">
        <v>18543</v>
      </c>
      <c r="L373" s="30">
        <v>185</v>
      </c>
      <c r="M373" s="5">
        <v>87</v>
      </c>
      <c r="N373" s="5">
        <v>9</v>
      </c>
      <c r="O373" s="5">
        <f t="shared" si="10"/>
        <v>1.4485499999999997E-4</v>
      </c>
      <c r="P373" s="5">
        <v>2.5999999999999999E-2</v>
      </c>
      <c r="Q373" s="35" t="s">
        <v>18557</v>
      </c>
      <c r="R373" s="5">
        <v>290</v>
      </c>
      <c r="S373" s="26">
        <v>189.46799999999999</v>
      </c>
      <c r="T373" s="25"/>
      <c r="U373" s="13">
        <v>20</v>
      </c>
      <c r="V373" s="13">
        <v>150.12</v>
      </c>
      <c r="W373" s="27" t="str">
        <f t="shared" si="11"/>
        <v>Просмотр</v>
      </c>
      <c r="X373" s="28" t="str">
        <f>IF(E373="AIRLINE",CONCATENATE("https://carville.ru/",C373),IF(E373="TRIALLI",CONCATENATE("https://carville.ru/",C373),IF(E373="LUZAR",CONCATENATE("https://carville.ru/",C373),IF(E373="STARTVOLT",CONCATENATE("https://carville.ru/",C373),IF(E373="Carville Racing",CONCATENATE("https://carville.ru//",C373),"https://carville.ru")))))</f>
        <v>https://carville.ru/AFPE296</v>
      </c>
      <c r="Y373" s="4"/>
      <c r="Z373" s="1"/>
      <c r="AA373" s="1"/>
      <c r="AB373" s="1"/>
      <c r="AC373" s="1"/>
      <c r="AD373" s="1"/>
      <c r="AE373" s="1"/>
    </row>
    <row r="374" spans="1:31" s="19" customFormat="1" ht="12.75" customHeight="1" x14ac:dyDescent="0.2">
      <c r="A374" s="21">
        <v>275</v>
      </c>
      <c r="B374" s="20" t="s">
        <v>300</v>
      </c>
      <c r="C374" s="20" t="s">
        <v>4758</v>
      </c>
      <c r="D374" s="20" t="s">
        <v>8942</v>
      </c>
      <c r="E374" s="22" t="s">
        <v>9891</v>
      </c>
      <c r="F374" s="5">
        <v>15</v>
      </c>
      <c r="G374" s="39" t="s">
        <v>10166</v>
      </c>
      <c r="H374" s="37" t="s">
        <v>14608</v>
      </c>
      <c r="I374" s="29">
        <v>42487</v>
      </c>
      <c r="J374" s="31" t="s">
        <v>18540</v>
      </c>
      <c r="K374" s="31" t="s">
        <v>18543</v>
      </c>
      <c r="L374" s="30">
        <v>185</v>
      </c>
      <c r="M374" s="5">
        <v>87</v>
      </c>
      <c r="N374" s="5">
        <v>9</v>
      </c>
      <c r="O374" s="5">
        <f t="shared" si="10"/>
        <v>1.4485499999999997E-4</v>
      </c>
      <c r="P374" s="5">
        <v>2.5999999999999999E-2</v>
      </c>
      <c r="Q374" s="35" t="s">
        <v>18557</v>
      </c>
      <c r="R374" s="5">
        <v>290</v>
      </c>
      <c r="S374" s="26">
        <v>189.46799999999999</v>
      </c>
      <c r="T374" s="25"/>
      <c r="U374" s="13">
        <v>20</v>
      </c>
      <c r="V374" s="13">
        <v>150.12</v>
      </c>
      <c r="W374" s="27" t="str">
        <f t="shared" si="11"/>
        <v>Просмотр</v>
      </c>
      <c r="X374" s="28" t="str">
        <f>IF(E374="AIRLINE",CONCATENATE("https://carville.ru/",C374),IF(E374="TRIALLI",CONCATENATE("https://carville.ru/",C374),IF(E374="LUZAR",CONCATENATE("https://carville.ru/",C374),IF(E374="STARTVOLT",CONCATENATE("https://carville.ru/",C374),IF(E374="Carville Racing",CONCATENATE("https://carville.ru//",C374),"https://carville.ru")))))</f>
        <v>https://carville.ru/AFPE303</v>
      </c>
      <c r="Y374" s="4"/>
      <c r="Z374" s="1"/>
      <c r="AA374" s="1"/>
      <c r="AB374" s="1"/>
      <c r="AC374" s="1"/>
      <c r="AD374" s="1"/>
      <c r="AE374" s="1"/>
    </row>
    <row r="375" spans="1:31" s="19" customFormat="1" ht="12.75" customHeight="1" x14ac:dyDescent="0.2">
      <c r="A375" s="21">
        <v>276</v>
      </c>
      <c r="B375" s="20" t="s">
        <v>301</v>
      </c>
      <c r="C375" s="20" t="s">
        <v>4759</v>
      </c>
      <c r="D375" s="20" t="s">
        <v>8942</v>
      </c>
      <c r="E375" s="22" t="s">
        <v>9891</v>
      </c>
      <c r="F375" s="5">
        <v>15</v>
      </c>
      <c r="G375" s="39" t="s">
        <v>10167</v>
      </c>
      <c r="H375" s="37" t="s">
        <v>14609</v>
      </c>
      <c r="I375" s="29">
        <v>42483</v>
      </c>
      <c r="J375" s="31" t="s">
        <v>18540</v>
      </c>
      <c r="K375" s="31" t="s">
        <v>18543</v>
      </c>
      <c r="L375" s="30">
        <v>185</v>
      </c>
      <c r="M375" s="5">
        <v>87</v>
      </c>
      <c r="N375" s="5">
        <v>9</v>
      </c>
      <c r="O375" s="5">
        <f t="shared" si="10"/>
        <v>1.4485499999999997E-4</v>
      </c>
      <c r="P375" s="5">
        <v>2.5999999999999999E-2</v>
      </c>
      <c r="Q375" s="35" t="s">
        <v>18557</v>
      </c>
      <c r="R375" s="5">
        <v>290</v>
      </c>
      <c r="S375" s="26">
        <v>189.46799999999999</v>
      </c>
      <c r="T375" s="25"/>
      <c r="U375" s="13">
        <v>20</v>
      </c>
      <c r="V375" s="13">
        <v>150.12</v>
      </c>
      <c r="W375" s="27" t="str">
        <f t="shared" si="11"/>
        <v>Просмотр</v>
      </c>
      <c r="X375" s="28" t="str">
        <f>IF(E375="AIRLINE",CONCATENATE("https://carville.ru/",C375),IF(E375="TRIALLI",CONCATENATE("https://carville.ru/",C375),IF(E375="LUZAR",CONCATENATE("https://carville.ru/",C375),IF(E375="STARTVOLT",CONCATENATE("https://carville.ru/",C375),IF(E375="Carville Racing",CONCATENATE("https://carville.ru//",C375),"https://carville.ru")))))</f>
        <v>https://carville.ru/AFPE299</v>
      </c>
      <c r="Y375" s="4"/>
      <c r="Z375" s="1"/>
      <c r="AA375" s="1"/>
      <c r="AB375" s="1"/>
      <c r="AC375" s="1"/>
      <c r="AD375" s="1"/>
      <c r="AE375" s="1"/>
    </row>
    <row r="376" spans="1:31" s="19" customFormat="1" ht="12.75" customHeight="1" x14ac:dyDescent="0.2">
      <c r="A376" s="21">
        <v>277</v>
      </c>
      <c r="B376" s="20" t="s">
        <v>302</v>
      </c>
      <c r="C376" s="20" t="s">
        <v>4760</v>
      </c>
      <c r="D376" s="20" t="s">
        <v>8942</v>
      </c>
      <c r="E376" s="22" t="s">
        <v>9891</v>
      </c>
      <c r="F376" s="5">
        <v>15</v>
      </c>
      <c r="G376" s="39" t="s">
        <v>10168</v>
      </c>
      <c r="H376" s="37" t="s">
        <v>14610</v>
      </c>
      <c r="I376" s="29">
        <v>42486</v>
      </c>
      <c r="J376" s="31" t="s">
        <v>18540</v>
      </c>
      <c r="K376" s="31" t="s">
        <v>18543</v>
      </c>
      <c r="L376" s="30">
        <v>185</v>
      </c>
      <c r="M376" s="5">
        <v>87</v>
      </c>
      <c r="N376" s="5">
        <v>9</v>
      </c>
      <c r="O376" s="5">
        <f t="shared" si="10"/>
        <v>1.4485499999999997E-4</v>
      </c>
      <c r="P376" s="5">
        <v>2.5999999999999999E-2</v>
      </c>
      <c r="Q376" s="35" t="s">
        <v>18557</v>
      </c>
      <c r="R376" s="5">
        <v>290</v>
      </c>
      <c r="S376" s="26">
        <v>189.46799999999999</v>
      </c>
      <c r="T376" s="25"/>
      <c r="U376" s="13">
        <v>20</v>
      </c>
      <c r="V376" s="13">
        <v>150.12</v>
      </c>
      <c r="W376" s="27" t="str">
        <f t="shared" si="11"/>
        <v>Просмотр</v>
      </c>
      <c r="X376" s="28" t="str">
        <f>IF(E376="AIRLINE",CONCATENATE("https://carville.ru/",C376),IF(E376="TRIALLI",CONCATENATE("https://carville.ru/",C376),IF(E376="LUZAR",CONCATENATE("https://carville.ru/",C376),IF(E376="STARTVOLT",CONCATENATE("https://carville.ru/",C376),IF(E376="Carville Racing",CONCATENATE("https://carville.ru//",C376),"https://carville.ru")))))</f>
        <v>https://carville.ru/AFPE302</v>
      </c>
      <c r="Y376" s="4"/>
      <c r="Z376" s="1"/>
      <c r="AA376" s="1"/>
      <c r="AB376" s="1"/>
      <c r="AC376" s="1"/>
      <c r="AD376" s="1"/>
      <c r="AE376" s="1"/>
    </row>
    <row r="377" spans="1:31" s="19" customFormat="1" ht="12.75" customHeight="1" x14ac:dyDescent="0.2">
      <c r="A377" s="21">
        <v>278</v>
      </c>
      <c r="B377" s="20" t="s">
        <v>303</v>
      </c>
      <c r="C377" s="20" t="s">
        <v>4761</v>
      </c>
      <c r="D377" s="20" t="s">
        <v>8942</v>
      </c>
      <c r="E377" s="22" t="s">
        <v>9891</v>
      </c>
      <c r="F377" s="5">
        <v>15</v>
      </c>
      <c r="G377" s="39" t="s">
        <v>10169</v>
      </c>
      <c r="H377" s="37" t="s">
        <v>14611</v>
      </c>
      <c r="I377" s="29">
        <v>42478</v>
      </c>
      <c r="J377" s="31" t="s">
        <v>18540</v>
      </c>
      <c r="K377" s="31" t="s">
        <v>18543</v>
      </c>
      <c r="L377" s="30">
        <v>185</v>
      </c>
      <c r="M377" s="5">
        <v>87</v>
      </c>
      <c r="N377" s="5">
        <v>9</v>
      </c>
      <c r="O377" s="5">
        <f t="shared" si="10"/>
        <v>1.4485499999999997E-4</v>
      </c>
      <c r="P377" s="5">
        <v>2.5999999999999999E-2</v>
      </c>
      <c r="Q377" s="35" t="s">
        <v>18557</v>
      </c>
      <c r="R377" s="5">
        <v>290</v>
      </c>
      <c r="S377" s="26">
        <v>189.46799999999999</v>
      </c>
      <c r="T377" s="25"/>
      <c r="U377" s="13">
        <v>20</v>
      </c>
      <c r="V377" s="13">
        <v>150.12</v>
      </c>
      <c r="W377" s="27" t="str">
        <f t="shared" si="11"/>
        <v>Просмотр</v>
      </c>
      <c r="X377" s="28" t="str">
        <f>IF(E377="AIRLINE",CONCATENATE("https://carville.ru/",C377),IF(E377="TRIALLI",CONCATENATE("https://carville.ru/",C377),IF(E377="LUZAR",CONCATENATE("https://carville.ru/",C377),IF(E377="STARTVOLT",CONCATENATE("https://carville.ru/",C377),IF(E377="Carville Racing",CONCATENATE("https://carville.ru//",C377),"https://carville.ru")))))</f>
        <v>https://carville.ru/AFPE294</v>
      </c>
      <c r="Y377" s="4"/>
      <c r="Z377" s="1"/>
      <c r="AA377" s="1"/>
      <c r="AB377" s="1"/>
      <c r="AC377" s="1"/>
      <c r="AD377" s="1"/>
      <c r="AE377" s="1"/>
    </row>
    <row r="378" spans="1:31" s="19" customFormat="1" ht="12.75" customHeight="1" x14ac:dyDescent="0.2">
      <c r="A378" s="21">
        <v>279</v>
      </c>
      <c r="B378" s="20" t="s">
        <v>304</v>
      </c>
      <c r="C378" s="20" t="s">
        <v>4762</v>
      </c>
      <c r="D378" s="20" t="s">
        <v>8942</v>
      </c>
      <c r="E378" s="22" t="s">
        <v>9891</v>
      </c>
      <c r="F378" s="5">
        <v>15</v>
      </c>
      <c r="G378" s="39" t="s">
        <v>10170</v>
      </c>
      <c r="H378" s="37" t="s">
        <v>14612</v>
      </c>
      <c r="I378" s="29">
        <v>42479</v>
      </c>
      <c r="J378" s="31" t="s">
        <v>18540</v>
      </c>
      <c r="K378" s="31" t="s">
        <v>18543</v>
      </c>
      <c r="L378" s="30">
        <v>185</v>
      </c>
      <c r="M378" s="5">
        <v>87</v>
      </c>
      <c r="N378" s="5">
        <v>9</v>
      </c>
      <c r="O378" s="5">
        <f t="shared" si="10"/>
        <v>1.4485499999999997E-4</v>
      </c>
      <c r="P378" s="5">
        <v>2.5999999999999999E-2</v>
      </c>
      <c r="Q378" s="35" t="s">
        <v>18557</v>
      </c>
      <c r="R378" s="5">
        <v>290</v>
      </c>
      <c r="S378" s="26">
        <v>189.46799999999999</v>
      </c>
      <c r="T378" s="25"/>
      <c r="U378" s="13">
        <v>20</v>
      </c>
      <c r="V378" s="13">
        <v>150.12</v>
      </c>
      <c r="W378" s="27" t="str">
        <f t="shared" si="11"/>
        <v>Просмотр</v>
      </c>
      <c r="X378" s="28" t="str">
        <f>IF(E378="AIRLINE",CONCATENATE("https://carville.ru/",C378),IF(E378="TRIALLI",CONCATENATE("https://carville.ru/",C378),IF(E378="LUZAR",CONCATENATE("https://carville.ru/",C378),IF(E378="STARTVOLT",CONCATENATE("https://carville.ru/",C378),IF(E378="Carville Racing",CONCATENATE("https://carville.ru//",C378),"https://carville.ru")))))</f>
        <v>https://carville.ru/AFPE295</v>
      </c>
      <c r="Y378" s="4"/>
      <c r="Z378" s="1"/>
      <c r="AA378" s="1"/>
      <c r="AB378" s="1"/>
      <c r="AC378" s="1"/>
      <c r="AD378" s="1"/>
      <c r="AE378" s="1"/>
    </row>
    <row r="379" spans="1:31" s="19" customFormat="1" ht="12.75" customHeight="1" x14ac:dyDescent="0.2">
      <c r="A379" s="21">
        <v>280</v>
      </c>
      <c r="B379" s="20" t="s">
        <v>305</v>
      </c>
      <c r="C379" s="20" t="s">
        <v>4763</v>
      </c>
      <c r="D379" s="20" t="s">
        <v>8942</v>
      </c>
      <c r="E379" s="22" t="s">
        <v>9891</v>
      </c>
      <c r="F379" s="5">
        <v>15</v>
      </c>
      <c r="G379" s="39" t="s">
        <v>10171</v>
      </c>
      <c r="H379" s="37" t="s">
        <v>14613</v>
      </c>
      <c r="I379" s="29">
        <v>42485</v>
      </c>
      <c r="J379" s="31" t="s">
        <v>18540</v>
      </c>
      <c r="K379" s="31" t="s">
        <v>18543</v>
      </c>
      <c r="L379" s="30">
        <v>185</v>
      </c>
      <c r="M379" s="5">
        <v>87</v>
      </c>
      <c r="N379" s="5">
        <v>9</v>
      </c>
      <c r="O379" s="5">
        <f t="shared" si="10"/>
        <v>1.4485499999999997E-4</v>
      </c>
      <c r="P379" s="5">
        <v>2.5999999999999999E-2</v>
      </c>
      <c r="Q379" s="35" t="s">
        <v>18557</v>
      </c>
      <c r="R379" s="5">
        <v>290</v>
      </c>
      <c r="S379" s="26">
        <v>189.46799999999999</v>
      </c>
      <c r="T379" s="25"/>
      <c r="U379" s="13">
        <v>20</v>
      </c>
      <c r="V379" s="13">
        <v>150.12</v>
      </c>
      <c r="W379" s="27" t="str">
        <f t="shared" si="11"/>
        <v>Просмотр</v>
      </c>
      <c r="X379" s="28" t="str">
        <f>IF(E379="AIRLINE",CONCATENATE("https://carville.ru/",C379),IF(E379="TRIALLI",CONCATENATE("https://carville.ru/",C379),IF(E379="LUZAR",CONCATENATE("https://carville.ru/",C379),IF(E379="STARTVOLT",CONCATENATE("https://carville.ru/",C379),IF(E379="Carville Racing",CONCATENATE("https://carville.ru//",C379),"https://carville.ru")))))</f>
        <v>https://carville.ru/AFPE301</v>
      </c>
      <c r="Y379" s="4"/>
      <c r="Z379" s="1"/>
      <c r="AA379" s="1"/>
      <c r="AB379" s="1"/>
      <c r="AC379" s="1"/>
      <c r="AD379" s="1"/>
      <c r="AE379" s="1"/>
    </row>
    <row r="380" spans="1:31" s="19" customFormat="1" ht="12.75" customHeight="1" x14ac:dyDescent="0.2">
      <c r="A380" s="21">
        <v>281</v>
      </c>
      <c r="B380" s="20" t="s">
        <v>306</v>
      </c>
      <c r="C380" s="20" t="s">
        <v>4764</v>
      </c>
      <c r="D380" s="20" t="s">
        <v>8942</v>
      </c>
      <c r="E380" s="22" t="s">
        <v>9891</v>
      </c>
      <c r="F380" s="5">
        <v>15</v>
      </c>
      <c r="G380" s="39" t="s">
        <v>10172</v>
      </c>
      <c r="H380" s="37" t="s">
        <v>14614</v>
      </c>
      <c r="I380" s="29">
        <v>42481</v>
      </c>
      <c r="J380" s="31" t="s">
        <v>18540</v>
      </c>
      <c r="K380" s="31" t="s">
        <v>18543</v>
      </c>
      <c r="L380" s="30">
        <v>185</v>
      </c>
      <c r="M380" s="5">
        <v>87</v>
      </c>
      <c r="N380" s="5">
        <v>9</v>
      </c>
      <c r="O380" s="5">
        <f t="shared" si="10"/>
        <v>1.4485499999999997E-4</v>
      </c>
      <c r="P380" s="5">
        <v>2.5999999999999999E-2</v>
      </c>
      <c r="Q380" s="35" t="s">
        <v>18557</v>
      </c>
      <c r="R380" s="5">
        <v>290</v>
      </c>
      <c r="S380" s="26">
        <v>189.46799999999999</v>
      </c>
      <c r="T380" s="25"/>
      <c r="U380" s="13">
        <v>20</v>
      </c>
      <c r="V380" s="13">
        <v>150.12</v>
      </c>
      <c r="W380" s="27" t="str">
        <f t="shared" si="11"/>
        <v>Просмотр</v>
      </c>
      <c r="X380" s="28" t="str">
        <f>IF(E380="AIRLINE",CONCATENATE("https://carville.ru/",C380),IF(E380="TRIALLI",CONCATENATE("https://carville.ru/",C380),IF(E380="LUZAR",CONCATENATE("https://carville.ru/",C380),IF(E380="STARTVOLT",CONCATENATE("https://carville.ru/",C380),IF(E380="Carville Racing",CONCATENATE("https://carville.ru//",C380),"https://carville.ru")))))</f>
        <v>https://carville.ru/AFPE297</v>
      </c>
      <c r="Y380" s="4"/>
      <c r="Z380" s="1"/>
      <c r="AA380" s="1"/>
      <c r="AB380" s="1"/>
      <c r="AC380" s="1"/>
      <c r="AD380" s="1"/>
      <c r="AE380" s="1"/>
    </row>
    <row r="381" spans="1:31" s="19" customFormat="1" ht="12.75" customHeight="1" x14ac:dyDescent="0.2">
      <c r="A381" s="21">
        <v>282</v>
      </c>
      <c r="B381" s="20" t="s">
        <v>307</v>
      </c>
      <c r="C381" s="20" t="s">
        <v>4765</v>
      </c>
      <c r="D381" s="20" t="s">
        <v>8942</v>
      </c>
      <c r="E381" s="22" t="s">
        <v>9891</v>
      </c>
      <c r="F381" s="5">
        <v>15</v>
      </c>
      <c r="G381" s="39" t="s">
        <v>10173</v>
      </c>
      <c r="H381" s="37" t="s">
        <v>14615</v>
      </c>
      <c r="I381" s="29">
        <v>42482</v>
      </c>
      <c r="J381" s="31" t="s">
        <v>18540</v>
      </c>
      <c r="K381" s="31" t="s">
        <v>18543</v>
      </c>
      <c r="L381" s="30">
        <v>185</v>
      </c>
      <c r="M381" s="5">
        <v>87</v>
      </c>
      <c r="N381" s="5">
        <v>9</v>
      </c>
      <c r="O381" s="5">
        <f t="shared" si="10"/>
        <v>1.4485499999999997E-4</v>
      </c>
      <c r="P381" s="5">
        <v>2.5999999999999999E-2</v>
      </c>
      <c r="Q381" s="35" t="s">
        <v>18557</v>
      </c>
      <c r="R381" s="5">
        <v>290</v>
      </c>
      <c r="S381" s="26">
        <v>189.46799999999999</v>
      </c>
      <c r="T381" s="25"/>
      <c r="U381" s="13">
        <v>20</v>
      </c>
      <c r="V381" s="13">
        <v>150.12</v>
      </c>
      <c r="W381" s="27" t="str">
        <f t="shared" si="11"/>
        <v>Просмотр</v>
      </c>
      <c r="X381" s="28" t="str">
        <f>IF(E381="AIRLINE",CONCATENATE("https://carville.ru/",C381),IF(E381="TRIALLI",CONCATENATE("https://carville.ru/",C381),IF(E381="LUZAR",CONCATENATE("https://carville.ru/",C381),IF(E381="STARTVOLT",CONCATENATE("https://carville.ru/",C381),IF(E381="Carville Racing",CONCATENATE("https://carville.ru//",C381),"https://carville.ru")))))</f>
        <v>https://carville.ru/AFPE298</v>
      </c>
      <c r="Y381" s="4"/>
      <c r="Z381" s="1"/>
      <c r="AA381" s="1"/>
      <c r="AB381" s="1"/>
      <c r="AC381" s="1"/>
      <c r="AD381" s="1"/>
      <c r="AE381" s="1"/>
    </row>
    <row r="382" spans="1:31" s="19" customFormat="1" ht="12.75" customHeight="1" x14ac:dyDescent="0.2">
      <c r="A382" s="21">
        <v>283</v>
      </c>
      <c r="B382" s="20" t="s">
        <v>308</v>
      </c>
      <c r="C382" s="20" t="s">
        <v>4766</v>
      </c>
      <c r="D382" s="20" t="s">
        <v>8942</v>
      </c>
      <c r="E382" s="22" t="s">
        <v>9891</v>
      </c>
      <c r="F382" s="5">
        <v>15</v>
      </c>
      <c r="G382" s="39" t="s">
        <v>10174</v>
      </c>
      <c r="H382" s="37" t="s">
        <v>14616</v>
      </c>
      <c r="I382" s="29">
        <v>42477</v>
      </c>
      <c r="J382" s="31" t="s">
        <v>18540</v>
      </c>
      <c r="K382" s="31" t="s">
        <v>18543</v>
      </c>
      <c r="L382" s="30">
        <v>185</v>
      </c>
      <c r="M382" s="5">
        <v>87</v>
      </c>
      <c r="N382" s="5">
        <v>9</v>
      </c>
      <c r="O382" s="5">
        <f t="shared" si="10"/>
        <v>1.4485499999999997E-4</v>
      </c>
      <c r="P382" s="5">
        <v>2.5999999999999999E-2</v>
      </c>
      <c r="Q382" s="35" t="s">
        <v>18557</v>
      </c>
      <c r="R382" s="5">
        <v>290</v>
      </c>
      <c r="S382" s="26">
        <v>189.46799999999999</v>
      </c>
      <c r="T382" s="25"/>
      <c r="U382" s="13">
        <v>20</v>
      </c>
      <c r="V382" s="13">
        <v>150.12</v>
      </c>
      <c r="W382" s="27" t="str">
        <f t="shared" si="11"/>
        <v>Просмотр</v>
      </c>
      <c r="X382" s="28" t="str">
        <f>IF(E382="AIRLINE",CONCATENATE("https://carville.ru/",C382),IF(E382="TRIALLI",CONCATENATE("https://carville.ru/",C382),IF(E382="LUZAR",CONCATENATE("https://carville.ru/",C382),IF(E382="STARTVOLT",CONCATENATE("https://carville.ru/",C382),IF(E382="Carville Racing",CONCATENATE("https://carville.ru//",C382),"https://carville.ru")))))</f>
        <v>https://carville.ru/AFPE293</v>
      </c>
      <c r="Y382" s="4"/>
      <c r="Z382" s="1"/>
      <c r="AA382" s="1"/>
      <c r="AB382" s="1"/>
      <c r="AC382" s="1"/>
      <c r="AD382" s="1"/>
      <c r="AE382" s="1"/>
    </row>
    <row r="383" spans="1:31" s="19" customFormat="1" ht="12.75" customHeight="1" x14ac:dyDescent="0.2">
      <c r="A383" s="21">
        <v>284</v>
      </c>
      <c r="B383" s="20" t="s">
        <v>309</v>
      </c>
      <c r="C383" s="20" t="s">
        <v>4767</v>
      </c>
      <c r="D383" s="20" t="s">
        <v>8942</v>
      </c>
      <c r="E383" s="22" t="s">
        <v>9891</v>
      </c>
      <c r="F383" s="5">
        <v>15</v>
      </c>
      <c r="G383" s="39" t="s">
        <v>10175</v>
      </c>
      <c r="H383" s="37" t="s">
        <v>14617</v>
      </c>
      <c r="I383" s="29">
        <v>42484</v>
      </c>
      <c r="J383" s="31" t="s">
        <v>18540</v>
      </c>
      <c r="K383" s="31" t="s">
        <v>18543</v>
      </c>
      <c r="L383" s="30">
        <v>185</v>
      </c>
      <c r="M383" s="5">
        <v>87</v>
      </c>
      <c r="N383" s="5">
        <v>9</v>
      </c>
      <c r="O383" s="5">
        <f t="shared" si="10"/>
        <v>1.4485499999999997E-4</v>
      </c>
      <c r="P383" s="5">
        <v>2.5999999999999999E-2</v>
      </c>
      <c r="Q383" s="35" t="s">
        <v>18557</v>
      </c>
      <c r="R383" s="5">
        <v>290</v>
      </c>
      <c r="S383" s="26">
        <v>189.46799999999999</v>
      </c>
      <c r="T383" s="25"/>
      <c r="U383" s="13">
        <v>20</v>
      </c>
      <c r="V383" s="13">
        <v>150.12</v>
      </c>
      <c r="W383" s="27" t="str">
        <f t="shared" si="11"/>
        <v>Просмотр</v>
      </c>
      <c r="X383" s="28" t="str">
        <f>IF(E383="AIRLINE",CONCATENATE("https://carville.ru/",C383),IF(E383="TRIALLI",CONCATENATE("https://carville.ru/",C383),IF(E383="LUZAR",CONCATENATE("https://carville.ru/",C383),IF(E383="STARTVOLT",CONCATENATE("https://carville.ru/",C383),IF(E383="Carville Racing",CONCATENATE("https://carville.ru//",C383),"https://carville.ru")))))</f>
        <v>https://carville.ru/AFPE300</v>
      </c>
      <c r="Y383" s="4"/>
      <c r="Z383" s="1"/>
      <c r="AA383" s="1"/>
      <c r="AB383" s="1"/>
      <c r="AC383" s="1"/>
      <c r="AD383" s="1"/>
      <c r="AE383" s="1"/>
    </row>
    <row r="384" spans="1:31" s="19" customFormat="1" ht="12.75" customHeight="1" x14ac:dyDescent="0.2">
      <c r="A384" s="21">
        <v>285</v>
      </c>
      <c r="B384" s="20" t="s">
        <v>310</v>
      </c>
      <c r="C384" s="20" t="s">
        <v>4768</v>
      </c>
      <c r="D384" s="20" t="s">
        <v>8942</v>
      </c>
      <c r="E384" s="22" t="s">
        <v>9891</v>
      </c>
      <c r="F384" s="5">
        <v>24</v>
      </c>
      <c r="G384" s="39" t="s">
        <v>10176</v>
      </c>
      <c r="H384" s="37" t="s">
        <v>14618</v>
      </c>
      <c r="I384" s="29">
        <v>16129</v>
      </c>
      <c r="J384" s="31" t="s">
        <v>18536</v>
      </c>
      <c r="K384" s="31" t="s">
        <v>18543</v>
      </c>
      <c r="L384" s="30">
        <v>74</v>
      </c>
      <c r="M384" s="5">
        <v>5</v>
      </c>
      <c r="N384" s="5">
        <v>186</v>
      </c>
      <c r="O384" s="5">
        <f t="shared" si="10"/>
        <v>6.8819999999999995E-5</v>
      </c>
      <c r="P384" s="5">
        <v>1.4999999999999999E-2</v>
      </c>
      <c r="Q384" s="35" t="s">
        <v>18557</v>
      </c>
      <c r="R384" s="5">
        <v>116</v>
      </c>
      <c r="S384" s="26">
        <v>69.471599999999995</v>
      </c>
      <c r="T384" s="25"/>
      <c r="U384" s="13">
        <v>20</v>
      </c>
      <c r="V384" s="13">
        <v>55.32</v>
      </c>
      <c r="W384" s="27" t="str">
        <f t="shared" si="11"/>
        <v>Просмотр</v>
      </c>
      <c r="X384" s="28" t="str">
        <f>IF(E384="AIRLINE",CONCATENATE("https://carville.ru/",C384),IF(E384="TRIALLI",CONCATENATE("https://carville.ru/",C384),IF(E384="LUZAR",CONCATENATE("https://carville.ru/",C384),IF(E384="STARTVOLT",CONCATENATE("https://carville.ru/",C384),IF(E384="Carville Racing",CONCATENATE("https://carville.ru//",C384),"https://carville.ru")))))</f>
        <v>https://carville.ru/AF-D01-OC</v>
      </c>
      <c r="Y384" s="4"/>
      <c r="Z384" s="1"/>
      <c r="AA384" s="1"/>
      <c r="AB384" s="1"/>
      <c r="AC384" s="1"/>
      <c r="AD384" s="1"/>
      <c r="AE384" s="1"/>
    </row>
    <row r="385" spans="1:31" s="19" customFormat="1" ht="12.75" customHeight="1" x14ac:dyDescent="0.2">
      <c r="A385" s="21">
        <v>286</v>
      </c>
      <c r="B385" s="20" t="s">
        <v>311</v>
      </c>
      <c r="C385" s="20" t="s">
        <v>4769</v>
      </c>
      <c r="D385" s="20" t="s">
        <v>8942</v>
      </c>
      <c r="E385" s="22" t="s">
        <v>9891</v>
      </c>
      <c r="F385" s="5">
        <v>24</v>
      </c>
      <c r="G385" s="39" t="s">
        <v>10177</v>
      </c>
      <c r="H385" s="37" t="s">
        <v>14619</v>
      </c>
      <c r="I385" s="29">
        <v>16131</v>
      </c>
      <c r="J385" s="31" t="s">
        <v>18536</v>
      </c>
      <c r="K385" s="31" t="s">
        <v>18543</v>
      </c>
      <c r="L385" s="30">
        <v>74</v>
      </c>
      <c r="M385" s="5">
        <v>5</v>
      </c>
      <c r="N385" s="5">
        <v>186</v>
      </c>
      <c r="O385" s="5">
        <f t="shared" si="10"/>
        <v>6.8819999999999995E-5</v>
      </c>
      <c r="P385" s="5">
        <v>1.4999999999999999E-2</v>
      </c>
      <c r="Q385" s="35" t="s">
        <v>18557</v>
      </c>
      <c r="R385" s="5">
        <v>116</v>
      </c>
      <c r="S385" s="26">
        <v>69.471599999999995</v>
      </c>
      <c r="T385" s="25"/>
      <c r="U385" s="13">
        <v>20</v>
      </c>
      <c r="V385" s="13">
        <v>55.32</v>
      </c>
      <c r="W385" s="27" t="str">
        <f t="shared" si="11"/>
        <v>Просмотр</v>
      </c>
      <c r="X385" s="28" t="str">
        <f>IF(E385="AIRLINE",CONCATENATE("https://carville.ru/",C385),IF(E385="TRIALLI",CONCATENATE("https://carville.ru/",C385),IF(E385="LUZAR",CONCATENATE("https://carville.ru/",C385),IF(E385="STARTVOLT",CONCATENATE("https://carville.ru/",C385),IF(E385="Carville Racing",CONCATENATE("https://carville.ru//",C385),"https://carville.ru")))))</f>
        <v>https://carville.ru/AF-D01-PC</v>
      </c>
      <c r="Y385" s="4"/>
      <c r="Z385" s="1"/>
      <c r="AA385" s="1"/>
      <c r="AB385" s="1"/>
      <c r="AC385" s="1"/>
      <c r="AD385" s="1"/>
      <c r="AE385" s="1"/>
    </row>
    <row r="386" spans="1:31" s="19" customFormat="1" ht="12.75" customHeight="1" x14ac:dyDescent="0.2">
      <c r="A386" s="21">
        <v>287</v>
      </c>
      <c r="B386" s="20" t="s">
        <v>312</v>
      </c>
      <c r="C386" s="20" t="s">
        <v>4770</v>
      </c>
      <c r="D386" s="20" t="s">
        <v>8942</v>
      </c>
      <c r="E386" s="22" t="s">
        <v>9891</v>
      </c>
      <c r="F386" s="5">
        <v>24</v>
      </c>
      <c r="G386" s="39" t="s">
        <v>10178</v>
      </c>
      <c r="H386" s="37" t="s">
        <v>14620</v>
      </c>
      <c r="I386" s="29">
        <v>16130</v>
      </c>
      <c r="J386" s="31" t="s">
        <v>18536</v>
      </c>
      <c r="K386" s="31" t="s">
        <v>18543</v>
      </c>
      <c r="L386" s="30">
        <v>74</v>
      </c>
      <c r="M386" s="5">
        <v>5</v>
      </c>
      <c r="N386" s="5">
        <v>186</v>
      </c>
      <c r="O386" s="5">
        <f t="shared" si="10"/>
        <v>6.8819999999999995E-5</v>
      </c>
      <c r="P386" s="5">
        <v>1.4999999999999999E-2</v>
      </c>
      <c r="Q386" s="35" t="s">
        <v>18557</v>
      </c>
      <c r="R386" s="5">
        <v>116</v>
      </c>
      <c r="S386" s="26">
        <v>69.471599999999995</v>
      </c>
      <c r="T386" s="25"/>
      <c r="U386" s="13">
        <v>20</v>
      </c>
      <c r="V386" s="13">
        <v>55.32</v>
      </c>
      <c r="W386" s="27" t="str">
        <f t="shared" si="11"/>
        <v>Просмотр</v>
      </c>
      <c r="X386" s="28" t="str">
        <f>IF(E386="AIRLINE",CONCATENATE("https://carville.ru/",C386),IF(E386="TRIALLI",CONCATENATE("https://carville.ru/",C386),IF(E386="LUZAR",CONCATENATE("https://carville.ru/",C386),IF(E386="STARTVOLT",CONCATENATE("https://carville.ru/",C386),IF(E386="Carville Racing",CONCATENATE("https://carville.ru//",C386),"https://carville.ru")))))</f>
        <v>https://carville.ru/AF-D01-VA</v>
      </c>
      <c r="Y386" s="4"/>
      <c r="Z386" s="1"/>
      <c r="AA386" s="1"/>
      <c r="AB386" s="1"/>
      <c r="AC386" s="1"/>
      <c r="AD386" s="1"/>
      <c r="AE386" s="1"/>
    </row>
    <row r="387" spans="1:31" s="19" customFormat="1" ht="12.75" customHeight="1" x14ac:dyDescent="0.2">
      <c r="A387" s="21">
        <v>288</v>
      </c>
      <c r="B387" s="20" t="s">
        <v>313</v>
      </c>
      <c r="C387" s="20" t="s">
        <v>4771</v>
      </c>
      <c r="D387" s="20" t="s">
        <v>8942</v>
      </c>
      <c r="E387" s="22" t="s">
        <v>9891</v>
      </c>
      <c r="F387" s="5">
        <v>25</v>
      </c>
      <c r="G387" s="39" t="s">
        <v>10179</v>
      </c>
      <c r="H387" s="37" t="s">
        <v>14621</v>
      </c>
      <c r="I387" s="29">
        <v>22920</v>
      </c>
      <c r="J387" s="31" t="s">
        <v>18536</v>
      </c>
      <c r="K387" s="31" t="s">
        <v>18543</v>
      </c>
      <c r="L387" s="30">
        <v>145</v>
      </c>
      <c r="M387" s="5">
        <v>20</v>
      </c>
      <c r="N387" s="5">
        <v>105</v>
      </c>
      <c r="O387" s="5">
        <f t="shared" si="10"/>
        <v>3.0449999999999997E-4</v>
      </c>
      <c r="P387" s="5">
        <v>1.0999999999999999E-2</v>
      </c>
      <c r="Q387" s="35" t="s">
        <v>18557</v>
      </c>
      <c r="R387" s="5">
        <v>161</v>
      </c>
      <c r="S387" s="26">
        <v>96.839200000000005</v>
      </c>
      <c r="T387" s="25"/>
      <c r="U387" s="13">
        <v>20</v>
      </c>
      <c r="V387" s="13">
        <v>76.62</v>
      </c>
      <c r="W387" s="27" t="str">
        <f t="shared" si="11"/>
        <v>Просмотр</v>
      </c>
      <c r="X387" s="28" t="str">
        <f>IF(E387="AIRLINE",CONCATENATE("https://carville.ru/",C387),IF(E387="TRIALLI",CONCATENATE("https://carville.ru/",C387),IF(E387="LUZAR",CONCATENATE("https://carville.ru/",C387),IF(E387="STARTVOLT",CONCATENATE("https://carville.ru/",C387),IF(E387="Carville Racing",CONCATENATE("https://carville.ru//",C387),"https://carville.ru")))))</f>
        <v>https://carville.ru/AFZV005</v>
      </c>
      <c r="Y387" s="4"/>
      <c r="Z387" s="1"/>
      <c r="AA387" s="1"/>
      <c r="AB387" s="1"/>
      <c r="AC387" s="1"/>
      <c r="AD387" s="1"/>
      <c r="AE387" s="1"/>
    </row>
    <row r="388" spans="1:31" s="19" customFormat="1" ht="12.75" customHeight="1" x14ac:dyDescent="0.2">
      <c r="A388" s="21">
        <v>289</v>
      </c>
      <c r="B388" s="20" t="s">
        <v>314</v>
      </c>
      <c r="C388" s="20" t="s">
        <v>4772</v>
      </c>
      <c r="D388" s="20" t="s">
        <v>8942</v>
      </c>
      <c r="E388" s="22" t="s">
        <v>9891</v>
      </c>
      <c r="F388" s="5">
        <v>25</v>
      </c>
      <c r="G388" s="39" t="s">
        <v>10180</v>
      </c>
      <c r="H388" s="37" t="s">
        <v>14622</v>
      </c>
      <c r="I388" s="29">
        <v>22921</v>
      </c>
      <c r="J388" s="31" t="s">
        <v>18536</v>
      </c>
      <c r="K388" s="31" t="s">
        <v>18543</v>
      </c>
      <c r="L388" s="30">
        <v>145</v>
      </c>
      <c r="M388" s="5">
        <v>20</v>
      </c>
      <c r="N388" s="5">
        <v>105</v>
      </c>
      <c r="O388" s="5">
        <f t="shared" si="10"/>
        <v>3.0449999999999997E-4</v>
      </c>
      <c r="P388" s="5">
        <v>1.0999999999999999E-2</v>
      </c>
      <c r="Q388" s="35" t="s">
        <v>18557</v>
      </c>
      <c r="R388" s="5">
        <v>161</v>
      </c>
      <c r="S388" s="26">
        <v>96.839200000000005</v>
      </c>
      <c r="T388" s="25"/>
      <c r="U388" s="13">
        <v>20</v>
      </c>
      <c r="V388" s="13">
        <v>76.62</v>
      </c>
      <c r="W388" s="27" t="str">
        <f t="shared" si="11"/>
        <v>Просмотр</v>
      </c>
      <c r="X388" s="28" t="str">
        <f>IF(E388="AIRLINE",CONCATENATE("https://carville.ru/",C388),IF(E388="TRIALLI",CONCATENATE("https://carville.ru/",C388),IF(E388="LUZAR",CONCATENATE("https://carville.ru/",C388),IF(E388="STARTVOLT",CONCATENATE("https://carville.ru/",C388),IF(E388="Carville Racing",CONCATENATE("https://carville.ru//",C388),"https://carville.ru")))))</f>
        <v>https://carville.ru/AFZV006</v>
      </c>
      <c r="Y388" s="4"/>
      <c r="Z388" s="1"/>
      <c r="AA388" s="1"/>
      <c r="AB388" s="1"/>
      <c r="AC388" s="1"/>
      <c r="AD388" s="1"/>
      <c r="AE388" s="1"/>
    </row>
    <row r="389" spans="1:31" s="19" customFormat="1" ht="12.75" customHeight="1" x14ac:dyDescent="0.2">
      <c r="A389" s="21">
        <v>290</v>
      </c>
      <c r="B389" s="20" t="s">
        <v>315</v>
      </c>
      <c r="C389" s="20" t="s">
        <v>4773</v>
      </c>
      <c r="D389" s="20" t="s">
        <v>8942</v>
      </c>
      <c r="E389" s="22" t="s">
        <v>9891</v>
      </c>
      <c r="F389" s="5">
        <v>25</v>
      </c>
      <c r="G389" s="39" t="s">
        <v>10181</v>
      </c>
      <c r="H389" s="37" t="s">
        <v>14623</v>
      </c>
      <c r="I389" s="29">
        <v>22919</v>
      </c>
      <c r="J389" s="31" t="s">
        <v>18536</v>
      </c>
      <c r="K389" s="31" t="s">
        <v>18543</v>
      </c>
      <c r="L389" s="30">
        <v>145</v>
      </c>
      <c r="M389" s="5">
        <v>20</v>
      </c>
      <c r="N389" s="5">
        <v>105</v>
      </c>
      <c r="O389" s="5">
        <f t="shared" si="10"/>
        <v>3.0449999999999997E-4</v>
      </c>
      <c r="P389" s="5">
        <v>1.0999999999999999E-2</v>
      </c>
      <c r="Q389" s="35" t="s">
        <v>18557</v>
      </c>
      <c r="R389" s="5">
        <v>161</v>
      </c>
      <c r="S389" s="26">
        <v>96.839200000000005</v>
      </c>
      <c r="T389" s="25"/>
      <c r="U389" s="13">
        <v>20</v>
      </c>
      <c r="V389" s="13">
        <v>76.62</v>
      </c>
      <c r="W389" s="27" t="str">
        <f t="shared" si="11"/>
        <v>Просмотр</v>
      </c>
      <c r="X389" s="28" t="str">
        <f>IF(E389="AIRLINE",CONCATENATE("https://carville.ru/",C389),IF(E389="TRIALLI",CONCATENATE("https://carville.ru/",C389),IF(E389="LUZAR",CONCATENATE("https://carville.ru/",C389),IF(E389="STARTVOLT",CONCATENATE("https://carville.ru/",C389),IF(E389="Carville Racing",CONCATENATE("https://carville.ru//",C389),"https://carville.ru")))))</f>
        <v>https://carville.ru/AFZV004</v>
      </c>
      <c r="Y389" s="4"/>
      <c r="Z389" s="1"/>
      <c r="AA389" s="1"/>
      <c r="AB389" s="1"/>
      <c r="AC389" s="1"/>
      <c r="AD389" s="1"/>
      <c r="AE389" s="1"/>
    </row>
    <row r="390" spans="1:31" s="19" customFormat="1" ht="12.75" customHeight="1" x14ac:dyDescent="0.2">
      <c r="A390" s="21">
        <v>291</v>
      </c>
      <c r="B390" s="20" t="s">
        <v>316</v>
      </c>
      <c r="C390" s="20" t="s">
        <v>4774</v>
      </c>
      <c r="D390" s="20" t="s">
        <v>8942</v>
      </c>
      <c r="E390" s="22" t="s">
        <v>9891</v>
      </c>
      <c r="F390" s="5">
        <v>16</v>
      </c>
      <c r="G390" s="39" t="s">
        <v>10182</v>
      </c>
      <c r="H390" s="37" t="s">
        <v>14624</v>
      </c>
      <c r="I390" s="29">
        <v>22923</v>
      </c>
      <c r="J390" s="31" t="s">
        <v>18536</v>
      </c>
      <c r="K390" s="31" t="s">
        <v>18543</v>
      </c>
      <c r="L390" s="30">
        <v>145</v>
      </c>
      <c r="M390" s="5">
        <v>20</v>
      </c>
      <c r="N390" s="5">
        <v>105</v>
      </c>
      <c r="O390" s="5">
        <f t="shared" si="10"/>
        <v>3.0449999999999997E-4</v>
      </c>
      <c r="P390" s="5">
        <v>1.2E-2</v>
      </c>
      <c r="Q390" s="35" t="s">
        <v>18557</v>
      </c>
      <c r="R390" s="5">
        <v>175</v>
      </c>
      <c r="S390" s="26">
        <v>115.786</v>
      </c>
      <c r="T390" s="25"/>
      <c r="U390" s="13">
        <v>20</v>
      </c>
      <c r="V390" s="13">
        <v>91.62</v>
      </c>
      <c r="W390" s="27" t="str">
        <f t="shared" si="11"/>
        <v>Просмотр</v>
      </c>
      <c r="X390" s="28" t="str">
        <f>IF(E390="AIRLINE",CONCATENATE("https://carville.ru/",C390),IF(E390="TRIALLI",CONCATENATE("https://carville.ru/",C390),IF(E390="LUZAR",CONCATENATE("https://carville.ru/",C390),IF(E390="STARTVOLT",CONCATENATE("https://carville.ru/",C390),IF(E390="Carville Racing",CONCATENATE("https://carville.ru//",C390),"https://carville.ru")))))</f>
        <v>https://carville.ru/AFIS008</v>
      </c>
      <c r="Y390" s="4"/>
      <c r="Z390" s="1"/>
      <c r="AA390" s="1"/>
      <c r="AB390" s="1"/>
      <c r="AC390" s="1"/>
      <c r="AD390" s="1"/>
      <c r="AE390" s="1"/>
    </row>
    <row r="391" spans="1:31" s="19" customFormat="1" ht="12.75" customHeight="1" x14ac:dyDescent="0.2">
      <c r="A391" s="21">
        <v>292</v>
      </c>
      <c r="B391" s="20" t="s">
        <v>317</v>
      </c>
      <c r="C391" s="20" t="s">
        <v>4775</v>
      </c>
      <c r="D391" s="20" t="s">
        <v>8942</v>
      </c>
      <c r="E391" s="22" t="s">
        <v>9891</v>
      </c>
      <c r="F391" s="5">
        <v>16</v>
      </c>
      <c r="G391" s="39" t="s">
        <v>10183</v>
      </c>
      <c r="H391" s="37" t="s">
        <v>14625</v>
      </c>
      <c r="I391" s="29">
        <v>22924</v>
      </c>
      <c r="J391" s="31" t="s">
        <v>18536</v>
      </c>
      <c r="K391" s="31" t="s">
        <v>18543</v>
      </c>
      <c r="L391" s="30">
        <v>145</v>
      </c>
      <c r="M391" s="5">
        <v>20</v>
      </c>
      <c r="N391" s="5">
        <v>105</v>
      </c>
      <c r="O391" s="5">
        <f t="shared" si="10"/>
        <v>3.0449999999999997E-4</v>
      </c>
      <c r="P391" s="5">
        <v>1.2E-2</v>
      </c>
      <c r="Q391" s="35" t="s">
        <v>18557</v>
      </c>
      <c r="R391" s="5">
        <v>175</v>
      </c>
      <c r="S391" s="26">
        <v>115.786</v>
      </c>
      <c r="T391" s="25"/>
      <c r="U391" s="13">
        <v>20</v>
      </c>
      <c r="V391" s="13">
        <v>91.62</v>
      </c>
      <c r="W391" s="27" t="str">
        <f t="shared" si="11"/>
        <v>Просмотр</v>
      </c>
      <c r="X391" s="28" t="str">
        <f>IF(E391="AIRLINE",CONCATENATE("https://carville.ru/",C391),IF(E391="TRIALLI",CONCATENATE("https://carville.ru/",C391),IF(E391="LUZAR",CONCATENATE("https://carville.ru/",C391),IF(E391="STARTVOLT",CONCATENATE("https://carville.ru/",C391),IF(E391="Carville Racing",CONCATENATE("https://carville.ru//",C391),"https://carville.ru")))))</f>
        <v>https://carville.ru/AFIS009</v>
      </c>
      <c r="Y391" s="4"/>
      <c r="Z391" s="1"/>
      <c r="AA391" s="1"/>
      <c r="AB391" s="1"/>
      <c r="AC391" s="1"/>
      <c r="AD391" s="1"/>
      <c r="AE391" s="1"/>
    </row>
    <row r="392" spans="1:31" s="19" customFormat="1" ht="12.75" customHeight="1" x14ac:dyDescent="0.2">
      <c r="A392" s="21">
        <v>293</v>
      </c>
      <c r="B392" s="20" t="s">
        <v>318</v>
      </c>
      <c r="C392" s="20" t="s">
        <v>4776</v>
      </c>
      <c r="D392" s="20" t="s">
        <v>8942</v>
      </c>
      <c r="E392" s="22" t="s">
        <v>9891</v>
      </c>
      <c r="F392" s="5">
        <v>16</v>
      </c>
      <c r="G392" s="39" t="s">
        <v>10184</v>
      </c>
      <c r="H392" s="37" t="s">
        <v>14626</v>
      </c>
      <c r="I392" s="29">
        <v>22922</v>
      </c>
      <c r="J392" s="31" t="s">
        <v>18536</v>
      </c>
      <c r="K392" s="31" t="s">
        <v>18543</v>
      </c>
      <c r="L392" s="30">
        <v>145</v>
      </c>
      <c r="M392" s="5">
        <v>20</v>
      </c>
      <c r="N392" s="5">
        <v>105</v>
      </c>
      <c r="O392" s="5">
        <f t="shared" si="10"/>
        <v>3.0449999999999997E-4</v>
      </c>
      <c r="P392" s="5">
        <v>1.2E-2</v>
      </c>
      <c r="Q392" s="35" t="s">
        <v>18557</v>
      </c>
      <c r="R392" s="5">
        <v>175</v>
      </c>
      <c r="S392" s="26">
        <v>115.786</v>
      </c>
      <c r="T392" s="25"/>
      <c r="U392" s="13">
        <v>20</v>
      </c>
      <c r="V392" s="13">
        <v>91.62</v>
      </c>
      <c r="W392" s="27" t="str">
        <f t="shared" si="11"/>
        <v>Просмотр</v>
      </c>
      <c r="X392" s="28" t="str">
        <f>IF(E392="AIRLINE",CONCATENATE("https://carville.ru/",C392),IF(E392="TRIALLI",CONCATENATE("https://carville.ru/",C392),IF(E392="LUZAR",CONCATENATE("https://carville.ru/",C392),IF(E392="STARTVOLT",CONCATENATE("https://carville.ru/",C392),IF(E392="Carville Racing",CONCATENATE("https://carville.ru//",C392),"https://carville.ru")))))</f>
        <v>https://carville.ru/AFIS007</v>
      </c>
      <c r="Y392" s="4"/>
      <c r="Z392" s="1"/>
      <c r="AA392" s="1"/>
      <c r="AB392" s="1"/>
      <c r="AC392" s="1"/>
      <c r="AD392" s="1"/>
      <c r="AE392" s="1"/>
    </row>
    <row r="393" spans="1:31" s="19" customFormat="1" ht="12.75" customHeight="1" x14ac:dyDescent="0.2">
      <c r="A393" s="21">
        <v>294</v>
      </c>
      <c r="B393" s="20" t="s">
        <v>319</v>
      </c>
      <c r="C393" s="20" t="s">
        <v>4777</v>
      </c>
      <c r="D393" s="20" t="s">
        <v>8942</v>
      </c>
      <c r="E393" s="22" t="s">
        <v>9891</v>
      </c>
      <c r="F393" s="5">
        <v>12</v>
      </c>
      <c r="G393" s="39" t="s">
        <v>10185</v>
      </c>
      <c r="H393" s="37" t="s">
        <v>14627</v>
      </c>
      <c r="I393" s="29">
        <v>25443</v>
      </c>
      <c r="J393" s="31" t="s">
        <v>18535</v>
      </c>
      <c r="K393" s="31" t="s">
        <v>18543</v>
      </c>
      <c r="L393" s="30">
        <v>25</v>
      </c>
      <c r="M393" s="5">
        <v>80</v>
      </c>
      <c r="N393" s="5">
        <v>160</v>
      </c>
      <c r="O393" s="5">
        <f t="shared" si="10"/>
        <v>3.2000000000000003E-4</v>
      </c>
      <c r="P393" s="5">
        <v>2.3E-2</v>
      </c>
      <c r="Q393" s="35" t="s">
        <v>18557</v>
      </c>
      <c r="R393" s="5">
        <v>163</v>
      </c>
      <c r="S393" s="26">
        <v>97.891800000000003</v>
      </c>
      <c r="T393" s="25"/>
      <c r="U393" s="13">
        <v>20</v>
      </c>
      <c r="V393" s="13">
        <v>77.400000000000006</v>
      </c>
      <c r="W393" s="27" t="str">
        <f t="shared" si="11"/>
        <v>Просмотр</v>
      </c>
      <c r="X393" s="28" t="str">
        <f>IF(E393="AIRLINE",CONCATENATE("https://carville.ru/",C393),IF(E393="TRIALLI",CONCATENATE("https://carville.ru/",C393),IF(E393="LUZAR",CONCATENATE("https://carville.ru/",C393),IF(E393="STARTVOLT",CONCATENATE("https://carville.ru/",C393),IF(E393="Carville Racing",CONCATENATE("https://carville.ru//",C393),"https://carville.ru")))))</f>
        <v>https://carville.ru/AFMA162</v>
      </c>
      <c r="Y393" s="4"/>
      <c r="Z393" s="1"/>
      <c r="AA393" s="1"/>
      <c r="AB393" s="1"/>
      <c r="AC393" s="1"/>
      <c r="AD393" s="1"/>
      <c r="AE393" s="1"/>
    </row>
    <row r="394" spans="1:31" s="19" customFormat="1" ht="12.75" customHeight="1" x14ac:dyDescent="0.2">
      <c r="A394" s="21">
        <v>295</v>
      </c>
      <c r="B394" s="20" t="s">
        <v>320</v>
      </c>
      <c r="C394" s="20" t="s">
        <v>4778</v>
      </c>
      <c r="D394" s="20" t="s">
        <v>8942</v>
      </c>
      <c r="E394" s="22" t="s">
        <v>9891</v>
      </c>
      <c r="F394" s="5">
        <v>12</v>
      </c>
      <c r="G394" s="39" t="s">
        <v>10186</v>
      </c>
      <c r="H394" s="37" t="s">
        <v>14628</v>
      </c>
      <c r="I394" s="29">
        <v>25445</v>
      </c>
      <c r="J394" s="31" t="s">
        <v>18535</v>
      </c>
      <c r="K394" s="31" t="s">
        <v>18543</v>
      </c>
      <c r="L394" s="30">
        <v>25</v>
      </c>
      <c r="M394" s="5">
        <v>80</v>
      </c>
      <c r="N394" s="5">
        <v>160</v>
      </c>
      <c r="O394" s="5">
        <f t="shared" si="10"/>
        <v>3.2000000000000003E-4</v>
      </c>
      <c r="P394" s="5">
        <v>2.3E-2</v>
      </c>
      <c r="Q394" s="35" t="s">
        <v>18557</v>
      </c>
      <c r="R394" s="5">
        <v>163</v>
      </c>
      <c r="S394" s="26">
        <v>97.891800000000003</v>
      </c>
      <c r="T394" s="25"/>
      <c r="U394" s="13">
        <v>20</v>
      </c>
      <c r="V394" s="13">
        <v>77.400000000000006</v>
      </c>
      <c r="W394" s="27" t="str">
        <f t="shared" si="11"/>
        <v>Просмотр</v>
      </c>
      <c r="X394" s="28" t="str">
        <f>IF(E394="AIRLINE",CONCATENATE("https://carville.ru/",C394),IF(E394="TRIALLI",CONCATENATE("https://carville.ru/",C394),IF(E394="LUZAR",CONCATENATE("https://carville.ru/",C394),IF(E394="STARTVOLT",CONCATENATE("https://carville.ru/",C394),IF(E394="Carville Racing",CONCATENATE("https://carville.ru//",C394),"https://carville.ru")))))</f>
        <v>https://carville.ru/AFMA164</v>
      </c>
      <c r="Y394" s="4"/>
      <c r="Z394" s="1"/>
      <c r="AA394" s="1"/>
      <c r="AB394" s="1"/>
      <c r="AC394" s="1"/>
      <c r="AD394" s="1"/>
      <c r="AE394" s="1"/>
    </row>
    <row r="395" spans="1:31" s="19" customFormat="1" ht="12.75" customHeight="1" x14ac:dyDescent="0.2">
      <c r="A395" s="21">
        <v>296</v>
      </c>
      <c r="B395" s="20" t="s">
        <v>321</v>
      </c>
      <c r="C395" s="20" t="s">
        <v>4779</v>
      </c>
      <c r="D395" s="20" t="s">
        <v>8942</v>
      </c>
      <c r="E395" s="22" t="s">
        <v>9891</v>
      </c>
      <c r="F395" s="5">
        <v>12</v>
      </c>
      <c r="G395" s="39" t="s">
        <v>10187</v>
      </c>
      <c r="H395" s="37" t="s">
        <v>14629</v>
      </c>
      <c r="I395" s="29">
        <v>25442</v>
      </c>
      <c r="J395" s="31" t="s">
        <v>18535</v>
      </c>
      <c r="K395" s="31" t="s">
        <v>18543</v>
      </c>
      <c r="L395" s="30">
        <v>25</v>
      </c>
      <c r="M395" s="5">
        <v>80</v>
      </c>
      <c r="N395" s="5">
        <v>160</v>
      </c>
      <c r="O395" s="5">
        <f t="shared" si="10"/>
        <v>3.2000000000000003E-4</v>
      </c>
      <c r="P395" s="5">
        <v>2.3E-2</v>
      </c>
      <c r="Q395" s="35" t="s">
        <v>18557</v>
      </c>
      <c r="R395" s="5">
        <v>163</v>
      </c>
      <c r="S395" s="26">
        <v>97.891800000000003</v>
      </c>
      <c r="T395" s="25"/>
      <c r="U395" s="13">
        <v>20</v>
      </c>
      <c r="V395" s="13">
        <v>77.400000000000006</v>
      </c>
      <c r="W395" s="27" t="str">
        <f t="shared" si="11"/>
        <v>Просмотр</v>
      </c>
      <c r="X395" s="28" t="str">
        <f>IF(E395="AIRLINE",CONCATENATE("https://carville.ru/",C395),IF(E395="TRIALLI",CONCATENATE("https://carville.ru/",C395),IF(E395="LUZAR",CONCATENATE("https://carville.ru/",C395),IF(E395="STARTVOLT",CONCATENATE("https://carville.ru/",C395),IF(E395="Carville Racing",CONCATENATE("https://carville.ru//",C395),"https://carville.ru")))))</f>
        <v>https://carville.ru/AFMA161</v>
      </c>
      <c r="Y395" s="4"/>
      <c r="Z395" s="1"/>
      <c r="AA395" s="1"/>
      <c r="AB395" s="1"/>
      <c r="AC395" s="1"/>
      <c r="AD395" s="1"/>
      <c r="AE395" s="1"/>
    </row>
    <row r="396" spans="1:31" s="19" customFormat="1" ht="12.75" customHeight="1" x14ac:dyDescent="0.2">
      <c r="A396" s="21">
        <v>297</v>
      </c>
      <c r="B396" s="20" t="s">
        <v>322</v>
      </c>
      <c r="C396" s="20" t="s">
        <v>4780</v>
      </c>
      <c r="D396" s="20" t="s">
        <v>8942</v>
      </c>
      <c r="E396" s="22" t="s">
        <v>9891</v>
      </c>
      <c r="F396" s="5">
        <v>12</v>
      </c>
      <c r="G396" s="39" t="s">
        <v>10188</v>
      </c>
      <c r="H396" s="37" t="s">
        <v>14630</v>
      </c>
      <c r="I396" s="29">
        <v>25446</v>
      </c>
      <c r="J396" s="31" t="s">
        <v>18535</v>
      </c>
      <c r="K396" s="31" t="s">
        <v>18543</v>
      </c>
      <c r="L396" s="30">
        <v>25</v>
      </c>
      <c r="M396" s="5">
        <v>80</v>
      </c>
      <c r="N396" s="5">
        <v>160</v>
      </c>
      <c r="O396" s="5">
        <f t="shared" si="10"/>
        <v>3.2000000000000003E-4</v>
      </c>
      <c r="P396" s="5">
        <v>2.3E-2</v>
      </c>
      <c r="Q396" s="35" t="s">
        <v>18557</v>
      </c>
      <c r="R396" s="5">
        <v>163</v>
      </c>
      <c r="S396" s="26">
        <v>97.891800000000003</v>
      </c>
      <c r="T396" s="25"/>
      <c r="U396" s="13">
        <v>20</v>
      </c>
      <c r="V396" s="13">
        <v>77.400000000000006</v>
      </c>
      <c r="W396" s="27" t="str">
        <f t="shared" si="11"/>
        <v>Просмотр</v>
      </c>
      <c r="X396" s="28" t="str">
        <f>IF(E396="AIRLINE",CONCATENATE("https://carville.ru/",C396),IF(E396="TRIALLI",CONCATENATE("https://carville.ru/",C396),IF(E396="LUZAR",CONCATENATE("https://carville.ru/",C396),IF(E396="STARTVOLT",CONCATENATE("https://carville.ru/",C396),IF(E396="Carville Racing",CONCATENATE("https://carville.ru//",C396),"https://carville.ru")))))</f>
        <v>https://carville.ru/AFMA165</v>
      </c>
      <c r="Y396" s="4"/>
      <c r="Z396" s="1"/>
      <c r="AA396" s="1"/>
      <c r="AB396" s="1"/>
      <c r="AC396" s="1"/>
      <c r="AD396" s="1"/>
      <c r="AE396" s="1"/>
    </row>
    <row r="397" spans="1:31" s="19" customFormat="1" ht="12.75" customHeight="1" x14ac:dyDescent="0.2">
      <c r="A397" s="21">
        <v>298</v>
      </c>
      <c r="B397" s="20" t="s">
        <v>323</v>
      </c>
      <c r="C397" s="20" t="s">
        <v>4781</v>
      </c>
      <c r="D397" s="20" t="s">
        <v>8942</v>
      </c>
      <c r="E397" s="22" t="s">
        <v>9891</v>
      </c>
      <c r="F397" s="5">
        <v>12</v>
      </c>
      <c r="G397" s="39" t="s">
        <v>10189</v>
      </c>
      <c r="H397" s="37" t="s">
        <v>14631</v>
      </c>
      <c r="I397" s="29">
        <v>25444</v>
      </c>
      <c r="J397" s="31" t="s">
        <v>18535</v>
      </c>
      <c r="K397" s="31" t="s">
        <v>18543</v>
      </c>
      <c r="L397" s="30">
        <v>25</v>
      </c>
      <c r="M397" s="5">
        <v>80</v>
      </c>
      <c r="N397" s="5">
        <v>160</v>
      </c>
      <c r="O397" s="5">
        <f t="shared" si="10"/>
        <v>3.2000000000000003E-4</v>
      </c>
      <c r="P397" s="5">
        <v>2.3E-2</v>
      </c>
      <c r="Q397" s="35" t="s">
        <v>18557</v>
      </c>
      <c r="R397" s="5">
        <v>163</v>
      </c>
      <c r="S397" s="26">
        <v>97.891800000000003</v>
      </c>
      <c r="T397" s="25"/>
      <c r="U397" s="13">
        <v>20</v>
      </c>
      <c r="V397" s="13">
        <v>77.400000000000006</v>
      </c>
      <c r="W397" s="27" t="str">
        <f t="shared" si="11"/>
        <v>Просмотр</v>
      </c>
      <c r="X397" s="28" t="str">
        <f>IF(E397="AIRLINE",CONCATENATE("https://carville.ru/",C397),IF(E397="TRIALLI",CONCATENATE("https://carville.ru/",C397),IF(E397="LUZAR",CONCATENATE("https://carville.ru/",C397),IF(E397="STARTVOLT",CONCATENATE("https://carville.ru/",C397),IF(E397="Carville Racing",CONCATENATE("https://carville.ru//",C397),"https://carville.ru")))))</f>
        <v>https://carville.ru/AFMA163</v>
      </c>
      <c r="Y397" s="4"/>
      <c r="Z397" s="1"/>
      <c r="AA397" s="1"/>
      <c r="AB397" s="1"/>
      <c r="AC397" s="1"/>
      <c r="AD397" s="1"/>
      <c r="AE397" s="1"/>
    </row>
    <row r="398" spans="1:31" s="19" customFormat="1" ht="12.75" customHeight="1" x14ac:dyDescent="0.2">
      <c r="A398" s="21">
        <v>299</v>
      </c>
      <c r="B398" s="20" t="s">
        <v>324</v>
      </c>
      <c r="C398" s="20" t="s">
        <v>4782</v>
      </c>
      <c r="D398" s="20" t="s">
        <v>8942</v>
      </c>
      <c r="E398" s="22" t="s">
        <v>9891</v>
      </c>
      <c r="F398" s="5">
        <v>12</v>
      </c>
      <c r="G398" s="39" t="s">
        <v>10190</v>
      </c>
      <c r="H398" s="37" t="s">
        <v>14632</v>
      </c>
      <c r="I398" s="29">
        <v>26644</v>
      </c>
      <c r="J398" s="31" t="s">
        <v>18535</v>
      </c>
      <c r="K398" s="31" t="s">
        <v>18543</v>
      </c>
      <c r="L398" s="30">
        <v>10</v>
      </c>
      <c r="M398" s="5">
        <v>80</v>
      </c>
      <c r="N398" s="5">
        <v>160</v>
      </c>
      <c r="O398" s="5">
        <f t="shared" si="10"/>
        <v>1.2800000000000002E-4</v>
      </c>
      <c r="P398" s="5">
        <v>2.1999999999999999E-2</v>
      </c>
      <c r="Q398" s="35" t="s">
        <v>18557</v>
      </c>
      <c r="R398" s="5">
        <v>138</v>
      </c>
      <c r="S398" s="26">
        <v>83.1554</v>
      </c>
      <c r="T398" s="25"/>
      <c r="U398" s="13">
        <v>20</v>
      </c>
      <c r="V398" s="13">
        <v>66.36</v>
      </c>
      <c r="W398" s="27" t="str">
        <f t="shared" si="11"/>
        <v>Просмотр</v>
      </c>
      <c r="X398" s="28" t="str">
        <f>IF(E398="AIRLINE",CONCATENATE("https://carville.ru/",C398),IF(E398="TRIALLI",CONCATENATE("https://carville.ru/",C398),IF(E398="LUZAR",CONCATENATE("https://carville.ru/",C398),IF(E398="STARTVOLT",CONCATENATE("https://carville.ru/",C398),IF(E398="Carville Racing",CONCATENATE("https://carville.ru//",C398),"https://carville.ru")))))</f>
        <v>https://carville.ru/AFMO217</v>
      </c>
      <c r="Y398" s="4"/>
      <c r="Z398" s="1"/>
      <c r="AA398" s="1"/>
      <c r="AB398" s="1"/>
      <c r="AC398" s="1"/>
      <c r="AD398" s="1"/>
      <c r="AE398" s="1"/>
    </row>
    <row r="399" spans="1:31" s="19" customFormat="1" ht="12.75" customHeight="1" x14ac:dyDescent="0.2">
      <c r="A399" s="21">
        <v>300</v>
      </c>
      <c r="B399" s="20" t="s">
        <v>325</v>
      </c>
      <c r="C399" s="20" t="s">
        <v>4783</v>
      </c>
      <c r="D399" s="20" t="s">
        <v>8942</v>
      </c>
      <c r="E399" s="22" t="s">
        <v>9891</v>
      </c>
      <c r="F399" s="5">
        <v>12</v>
      </c>
      <c r="G399" s="39" t="s">
        <v>10191</v>
      </c>
      <c r="H399" s="37" t="s">
        <v>14633</v>
      </c>
      <c r="I399" s="29">
        <v>26647</v>
      </c>
      <c r="J399" s="31" t="s">
        <v>18535</v>
      </c>
      <c r="K399" s="31" t="s">
        <v>18543</v>
      </c>
      <c r="L399" s="30">
        <v>10</v>
      </c>
      <c r="M399" s="5">
        <v>80</v>
      </c>
      <c r="N399" s="5">
        <v>160</v>
      </c>
      <c r="O399" s="5">
        <f t="shared" ref="O399:O462" si="12">(L399/1000)*(M399/1000)*(N399/1000)</f>
        <v>1.2800000000000002E-4</v>
      </c>
      <c r="P399" s="5">
        <v>2.1999999999999999E-2</v>
      </c>
      <c r="Q399" s="35" t="s">
        <v>18557</v>
      </c>
      <c r="R399" s="5">
        <v>138</v>
      </c>
      <c r="S399" s="26">
        <v>83.1554</v>
      </c>
      <c r="T399" s="25"/>
      <c r="U399" s="13">
        <v>20</v>
      </c>
      <c r="V399" s="13">
        <v>66.36</v>
      </c>
      <c r="W399" s="27" t="str">
        <f t="shared" ref="W399:W462" si="13">HYPERLINK(X399,"Просмотр")</f>
        <v>Просмотр</v>
      </c>
      <c r="X399" s="28" t="str">
        <f>IF(E399="AIRLINE",CONCATENATE("https://carville.ru/",C399),IF(E399="TRIALLI",CONCATENATE("https://carville.ru/",C399),IF(E399="LUZAR",CONCATENATE("https://carville.ru/",C399),IF(E399="STARTVOLT",CONCATENATE("https://carville.ru/",C399),IF(E399="Carville Racing",CONCATENATE("https://carville.ru//",C399),"https://carville.ru")))))</f>
        <v>https://carville.ru/AFMO220</v>
      </c>
      <c r="Y399" s="4"/>
      <c r="Z399" s="1"/>
      <c r="AA399" s="1"/>
      <c r="AB399" s="1"/>
      <c r="AC399" s="1"/>
      <c r="AD399" s="1"/>
      <c r="AE399" s="1"/>
    </row>
    <row r="400" spans="1:31" s="19" customFormat="1" ht="12.75" customHeight="1" x14ac:dyDescent="0.2">
      <c r="A400" s="21">
        <v>301</v>
      </c>
      <c r="B400" s="20" t="s">
        <v>326</v>
      </c>
      <c r="C400" s="20" t="s">
        <v>4784</v>
      </c>
      <c r="D400" s="20" t="s">
        <v>8942</v>
      </c>
      <c r="E400" s="22" t="s">
        <v>9891</v>
      </c>
      <c r="F400" s="5">
        <v>12</v>
      </c>
      <c r="G400" s="39" t="s">
        <v>10192</v>
      </c>
      <c r="H400" s="37" t="s">
        <v>14634</v>
      </c>
      <c r="I400" s="29">
        <v>26648</v>
      </c>
      <c r="J400" s="31" t="s">
        <v>18535</v>
      </c>
      <c r="K400" s="31" t="s">
        <v>18543</v>
      </c>
      <c r="L400" s="30">
        <v>10</v>
      </c>
      <c r="M400" s="5">
        <v>80</v>
      </c>
      <c r="N400" s="5">
        <v>160</v>
      </c>
      <c r="O400" s="5">
        <f t="shared" si="12"/>
        <v>1.2800000000000002E-4</v>
      </c>
      <c r="P400" s="5">
        <v>2.1999999999999999E-2</v>
      </c>
      <c r="Q400" s="35" t="s">
        <v>18557</v>
      </c>
      <c r="R400" s="5">
        <v>165</v>
      </c>
      <c r="S400" s="26">
        <v>98.944400000000002</v>
      </c>
      <c r="T400" s="25"/>
      <c r="U400" s="13">
        <v>20</v>
      </c>
      <c r="V400" s="13">
        <v>78.239999999999995</v>
      </c>
      <c r="W400" s="27" t="str">
        <f t="shared" si="13"/>
        <v>Просмотр</v>
      </c>
      <c r="X400" s="28" t="str">
        <f>IF(E400="AIRLINE",CONCATENATE("https://carville.ru/",C400),IF(E400="TRIALLI",CONCATENATE("https://carville.ru/",C400),IF(E400="LUZAR",CONCATENATE("https://carville.ru/",C400),IF(E400="STARTVOLT",CONCATENATE("https://carville.ru/",C400),IF(E400="Carville Racing",CONCATENATE("https://carville.ru//",C400),"https://carville.ru")))))</f>
        <v>https://carville.ru/AFMO221</v>
      </c>
      <c r="Y400" s="4"/>
      <c r="Z400" s="1"/>
      <c r="AA400" s="1"/>
      <c r="AB400" s="1"/>
      <c r="AC400" s="1"/>
      <c r="AD400" s="1"/>
      <c r="AE400" s="1"/>
    </row>
    <row r="401" spans="1:31" s="19" customFormat="1" ht="12.75" customHeight="1" x14ac:dyDescent="0.2">
      <c r="A401" s="21">
        <v>302</v>
      </c>
      <c r="B401" s="20" t="s">
        <v>327</v>
      </c>
      <c r="C401" s="20" t="s">
        <v>4785</v>
      </c>
      <c r="D401" s="20" t="s">
        <v>8942</v>
      </c>
      <c r="E401" s="22" t="s">
        <v>9891</v>
      </c>
      <c r="F401" s="5">
        <v>12</v>
      </c>
      <c r="G401" s="39" t="s">
        <v>10193</v>
      </c>
      <c r="H401" s="37" t="s">
        <v>14635</v>
      </c>
      <c r="I401" s="29">
        <v>22927</v>
      </c>
      <c r="J401" s="31" t="s">
        <v>18536</v>
      </c>
      <c r="K401" s="31" t="s">
        <v>18543</v>
      </c>
      <c r="L401" s="30">
        <v>145</v>
      </c>
      <c r="M401" s="5">
        <v>20</v>
      </c>
      <c r="N401" s="5">
        <v>105</v>
      </c>
      <c r="O401" s="5">
        <f t="shared" si="12"/>
        <v>3.0449999999999997E-4</v>
      </c>
      <c r="P401" s="5">
        <v>1.4999999999999999E-2</v>
      </c>
      <c r="Q401" s="35" t="s">
        <v>18557</v>
      </c>
      <c r="R401" s="5">
        <v>190</v>
      </c>
      <c r="S401" s="26">
        <v>125.2594</v>
      </c>
      <c r="T401" s="25"/>
      <c r="U401" s="13">
        <v>20</v>
      </c>
      <c r="V401" s="13">
        <v>99.54</v>
      </c>
      <c r="W401" s="27" t="str">
        <f t="shared" si="13"/>
        <v>Просмотр</v>
      </c>
      <c r="X401" s="28" t="str">
        <f>IF(E401="AIRLINE",CONCATENATE("https://carville.ru/",C401),IF(E401="TRIALLI",CONCATENATE("https://carville.ru/",C401),IF(E401="LUZAR",CONCATENATE("https://carville.ru/",C401),IF(E401="STARTVOLT",CONCATENATE("https://carville.ru/",C401),IF(E401="Carville Racing",CONCATENATE("https://carville.ru//",C401),"https://carville.ru")))))</f>
        <v>https://carville.ru/AFSA012</v>
      </c>
      <c r="Y401" s="4"/>
      <c r="Z401" s="1"/>
      <c r="AA401" s="1"/>
      <c r="AB401" s="1"/>
      <c r="AC401" s="1"/>
      <c r="AD401" s="1"/>
      <c r="AE401" s="1"/>
    </row>
    <row r="402" spans="1:31" s="19" customFormat="1" ht="12.75" customHeight="1" x14ac:dyDescent="0.2">
      <c r="A402" s="21">
        <v>303</v>
      </c>
      <c r="B402" s="20" t="s">
        <v>328</v>
      </c>
      <c r="C402" s="20" t="s">
        <v>4786</v>
      </c>
      <c r="D402" s="20" t="s">
        <v>8942</v>
      </c>
      <c r="E402" s="22" t="s">
        <v>9891</v>
      </c>
      <c r="F402" s="5">
        <v>12</v>
      </c>
      <c r="G402" s="39" t="s">
        <v>10194</v>
      </c>
      <c r="H402" s="37" t="s">
        <v>14636</v>
      </c>
      <c r="I402" s="29">
        <v>22925</v>
      </c>
      <c r="J402" s="31" t="s">
        <v>18536</v>
      </c>
      <c r="K402" s="31" t="s">
        <v>18543</v>
      </c>
      <c r="L402" s="30">
        <v>145</v>
      </c>
      <c r="M402" s="5">
        <v>20</v>
      </c>
      <c r="N402" s="5">
        <v>105</v>
      </c>
      <c r="O402" s="5">
        <f t="shared" si="12"/>
        <v>3.0449999999999997E-4</v>
      </c>
      <c r="P402" s="5">
        <v>1.4999999999999999E-2</v>
      </c>
      <c r="Q402" s="35" t="s">
        <v>18557</v>
      </c>
      <c r="R402" s="5">
        <v>190</v>
      </c>
      <c r="S402" s="26">
        <v>125.2594</v>
      </c>
      <c r="T402" s="25"/>
      <c r="U402" s="13">
        <v>20</v>
      </c>
      <c r="V402" s="13">
        <v>99.54</v>
      </c>
      <c r="W402" s="27" t="str">
        <f t="shared" si="13"/>
        <v>Просмотр</v>
      </c>
      <c r="X402" s="28" t="str">
        <f>IF(E402="AIRLINE",CONCATENATE("https://carville.ru/",C402),IF(E402="TRIALLI",CONCATENATE("https://carville.ru/",C402),IF(E402="LUZAR",CONCATENATE("https://carville.ru/",C402),IF(E402="STARTVOLT",CONCATENATE("https://carville.ru/",C402),IF(E402="Carville Racing",CONCATENATE("https://carville.ru//",C402),"https://carville.ru")))))</f>
        <v>https://carville.ru/AFSA010</v>
      </c>
      <c r="Y402" s="4"/>
      <c r="Z402" s="1"/>
      <c r="AA402" s="1"/>
      <c r="AB402" s="1"/>
      <c r="AC402" s="1"/>
      <c r="AD402" s="1"/>
      <c r="AE402" s="1"/>
    </row>
    <row r="403" spans="1:31" s="19" customFormat="1" ht="12.75" customHeight="1" x14ac:dyDescent="0.2">
      <c r="A403" s="21">
        <v>304</v>
      </c>
      <c r="B403" s="20" t="s">
        <v>329</v>
      </c>
      <c r="C403" s="20" t="s">
        <v>4787</v>
      </c>
      <c r="D403" s="20" t="s">
        <v>8942</v>
      </c>
      <c r="E403" s="22" t="s">
        <v>9891</v>
      </c>
      <c r="F403" s="5">
        <v>12</v>
      </c>
      <c r="G403" s="39" t="s">
        <v>10195</v>
      </c>
      <c r="H403" s="37" t="s">
        <v>14637</v>
      </c>
      <c r="I403" s="29">
        <v>22926</v>
      </c>
      <c r="J403" s="31" t="s">
        <v>18536</v>
      </c>
      <c r="K403" s="31" t="s">
        <v>18543</v>
      </c>
      <c r="L403" s="30">
        <v>145</v>
      </c>
      <c r="M403" s="5">
        <v>20</v>
      </c>
      <c r="N403" s="5">
        <v>105</v>
      </c>
      <c r="O403" s="5">
        <f t="shared" si="12"/>
        <v>3.0449999999999997E-4</v>
      </c>
      <c r="P403" s="5">
        <v>1.4999999999999999E-2</v>
      </c>
      <c r="Q403" s="35" t="s">
        <v>18557</v>
      </c>
      <c r="R403" s="5">
        <v>190</v>
      </c>
      <c r="S403" s="26">
        <v>125.2594</v>
      </c>
      <c r="T403" s="25"/>
      <c r="U403" s="13">
        <v>20</v>
      </c>
      <c r="V403" s="13">
        <v>99.54</v>
      </c>
      <c r="W403" s="27" t="str">
        <f t="shared" si="13"/>
        <v>Просмотр</v>
      </c>
      <c r="X403" s="28" t="str">
        <f>IF(E403="AIRLINE",CONCATENATE("https://carville.ru/",C403),IF(E403="TRIALLI",CONCATENATE("https://carville.ru/",C403),IF(E403="LUZAR",CONCATENATE("https://carville.ru/",C403),IF(E403="STARTVOLT",CONCATENATE("https://carville.ru/",C403),IF(E403="Carville Racing",CONCATENATE("https://carville.ru//",C403),"https://carville.ru")))))</f>
        <v>https://carville.ru/AFSA011</v>
      </c>
      <c r="Y403" s="4"/>
      <c r="Z403" s="1"/>
      <c r="AA403" s="1"/>
      <c r="AB403" s="1"/>
      <c r="AC403" s="1"/>
      <c r="AD403" s="1"/>
      <c r="AE403" s="1"/>
    </row>
    <row r="404" spans="1:31" s="19" customFormat="1" ht="12.75" customHeight="1" x14ac:dyDescent="0.2">
      <c r="A404" s="21">
        <v>305</v>
      </c>
      <c r="B404" s="20" t="s">
        <v>330</v>
      </c>
      <c r="C404" s="20" t="s">
        <v>4788</v>
      </c>
      <c r="D404" s="20" t="s">
        <v>8942</v>
      </c>
      <c r="E404" s="22" t="s">
        <v>9891</v>
      </c>
      <c r="F404" s="5">
        <v>10</v>
      </c>
      <c r="G404" s="39" t="s">
        <v>10196</v>
      </c>
      <c r="H404" s="37" t="s">
        <v>14638</v>
      </c>
      <c r="I404" s="29">
        <v>22917</v>
      </c>
      <c r="J404" s="31" t="s">
        <v>18536</v>
      </c>
      <c r="K404" s="31" t="s">
        <v>18543</v>
      </c>
      <c r="L404" s="30">
        <v>190</v>
      </c>
      <c r="M404" s="5">
        <v>20</v>
      </c>
      <c r="N404" s="5">
        <v>75</v>
      </c>
      <c r="O404" s="5">
        <f t="shared" si="12"/>
        <v>2.8499999999999999E-4</v>
      </c>
      <c r="P404" s="5">
        <v>1.6E-2</v>
      </c>
      <c r="Q404" s="35" t="s">
        <v>18557</v>
      </c>
      <c r="R404" s="5">
        <v>140</v>
      </c>
      <c r="S404" s="26">
        <v>84.207999999999998</v>
      </c>
      <c r="T404" s="25"/>
      <c r="U404" s="13">
        <v>20</v>
      </c>
      <c r="V404" s="13">
        <v>67.14</v>
      </c>
      <c r="W404" s="27" t="str">
        <f t="shared" si="13"/>
        <v>Просмотр</v>
      </c>
      <c r="X404" s="28" t="str">
        <f>IF(E404="AIRLINE",CONCATENATE("https://carville.ru/",C404),IF(E404="TRIALLI",CONCATENATE("https://carville.ru/",C404),IF(E404="LUZAR",CONCATENATE("https://carville.ru/",C404),IF(E404="STARTVOLT",CONCATENATE("https://carville.ru/",C404),IF(E404="Carville Racing",CONCATENATE("https://carville.ru//",C404),"https://carville.ru")))))</f>
        <v>https://carville.ru/AFSE002</v>
      </c>
      <c r="Y404" s="4"/>
      <c r="Z404" s="1"/>
      <c r="AA404" s="1"/>
      <c r="AB404" s="1"/>
      <c r="AC404" s="1"/>
      <c r="AD404" s="1"/>
      <c r="AE404" s="1"/>
    </row>
    <row r="405" spans="1:31" s="19" customFormat="1" ht="12.75" customHeight="1" x14ac:dyDescent="0.2">
      <c r="A405" s="21">
        <v>306</v>
      </c>
      <c r="B405" s="20" t="s">
        <v>331</v>
      </c>
      <c r="C405" s="20" t="s">
        <v>4789</v>
      </c>
      <c r="D405" s="20" t="s">
        <v>8942</v>
      </c>
      <c r="E405" s="22" t="s">
        <v>9891</v>
      </c>
      <c r="F405" s="5">
        <v>10</v>
      </c>
      <c r="G405" s="39" t="s">
        <v>10197</v>
      </c>
      <c r="H405" s="37" t="s">
        <v>14639</v>
      </c>
      <c r="I405" s="29">
        <v>22916</v>
      </c>
      <c r="J405" s="31" t="s">
        <v>18536</v>
      </c>
      <c r="K405" s="31" t="s">
        <v>18543</v>
      </c>
      <c r="L405" s="30">
        <v>190</v>
      </c>
      <c r="M405" s="5">
        <v>20</v>
      </c>
      <c r="N405" s="5">
        <v>75</v>
      </c>
      <c r="O405" s="5">
        <f t="shared" si="12"/>
        <v>2.8499999999999999E-4</v>
      </c>
      <c r="P405" s="5">
        <v>1.6E-2</v>
      </c>
      <c r="Q405" s="35" t="s">
        <v>18557</v>
      </c>
      <c r="R405" s="5">
        <v>140</v>
      </c>
      <c r="S405" s="26">
        <v>84.207999999999998</v>
      </c>
      <c r="T405" s="25"/>
      <c r="U405" s="13">
        <v>20</v>
      </c>
      <c r="V405" s="13">
        <v>67.14</v>
      </c>
      <c r="W405" s="27" t="str">
        <f t="shared" si="13"/>
        <v>Просмотр</v>
      </c>
      <c r="X405" s="28" t="str">
        <f>IF(E405="AIRLINE",CONCATENATE("https://carville.ru/",C405),IF(E405="TRIALLI",CONCATENATE("https://carville.ru/",C405),IF(E405="LUZAR",CONCATENATE("https://carville.ru/",C405),IF(E405="STARTVOLT",CONCATENATE("https://carville.ru/",C405),IF(E405="Carville Racing",CONCATENATE("https://carville.ru//",C405),"https://carville.ru")))))</f>
        <v>https://carville.ru/AFSE001</v>
      </c>
      <c r="Y405" s="4"/>
      <c r="Z405" s="1"/>
      <c r="AA405" s="1"/>
      <c r="AB405" s="1"/>
      <c r="AC405" s="1"/>
      <c r="AD405" s="1"/>
      <c r="AE405" s="1"/>
    </row>
    <row r="406" spans="1:31" s="19" customFormat="1" ht="12.75" customHeight="1" x14ac:dyDescent="0.2">
      <c r="A406" s="21">
        <v>307</v>
      </c>
      <c r="B406" s="20" t="s">
        <v>332</v>
      </c>
      <c r="C406" s="20" t="s">
        <v>4790</v>
      </c>
      <c r="D406" s="20" t="s">
        <v>8942</v>
      </c>
      <c r="E406" s="22" t="s">
        <v>9891</v>
      </c>
      <c r="F406" s="5">
        <v>10</v>
      </c>
      <c r="G406" s="39" t="s">
        <v>10198</v>
      </c>
      <c r="H406" s="37" t="s">
        <v>14640</v>
      </c>
      <c r="I406" s="29">
        <v>22918</v>
      </c>
      <c r="J406" s="31" t="s">
        <v>18536</v>
      </c>
      <c r="K406" s="31" t="s">
        <v>18543</v>
      </c>
      <c r="L406" s="30">
        <v>190</v>
      </c>
      <c r="M406" s="5">
        <v>20</v>
      </c>
      <c r="N406" s="5">
        <v>75</v>
      </c>
      <c r="O406" s="5">
        <f t="shared" si="12"/>
        <v>2.8499999999999999E-4</v>
      </c>
      <c r="P406" s="5">
        <v>1.6E-2</v>
      </c>
      <c r="Q406" s="35" t="s">
        <v>18557</v>
      </c>
      <c r="R406" s="5">
        <v>140</v>
      </c>
      <c r="S406" s="26">
        <v>84.207999999999998</v>
      </c>
      <c r="T406" s="25"/>
      <c r="U406" s="13">
        <v>20</v>
      </c>
      <c r="V406" s="13">
        <v>67.14</v>
      </c>
      <c r="W406" s="27" t="str">
        <f t="shared" si="13"/>
        <v>Просмотр</v>
      </c>
      <c r="X406" s="28" t="str">
        <f>IF(E406="AIRLINE",CONCATENATE("https://carville.ru/",C406),IF(E406="TRIALLI",CONCATENATE("https://carville.ru/",C406),IF(E406="LUZAR",CONCATENATE("https://carville.ru/",C406),IF(E406="STARTVOLT",CONCATENATE("https://carville.ru/",C406),IF(E406="Carville Racing",CONCATENATE("https://carville.ru//",C406),"https://carville.ru")))))</f>
        <v>https://carville.ru/AFSE003</v>
      </c>
      <c r="Y406" s="4"/>
      <c r="Z406" s="1"/>
      <c r="AA406" s="1"/>
      <c r="AB406" s="1"/>
      <c r="AC406" s="1"/>
      <c r="AD406" s="1"/>
      <c r="AE406" s="1"/>
    </row>
    <row r="407" spans="1:31" s="19" customFormat="1" ht="12.75" customHeight="1" x14ac:dyDescent="0.2">
      <c r="A407" s="21">
        <v>308</v>
      </c>
      <c r="B407" s="20" t="s">
        <v>333</v>
      </c>
      <c r="C407" s="20" t="s">
        <v>4791</v>
      </c>
      <c r="D407" s="20" t="s">
        <v>8942</v>
      </c>
      <c r="E407" s="22" t="s">
        <v>9891</v>
      </c>
      <c r="F407" s="5">
        <v>20</v>
      </c>
      <c r="G407" s="39" t="s">
        <v>10199</v>
      </c>
      <c r="H407" s="37" t="s">
        <v>14641</v>
      </c>
      <c r="I407" s="29">
        <v>23682</v>
      </c>
      <c r="J407" s="31" t="s">
        <v>18537</v>
      </c>
      <c r="K407" s="31" t="s">
        <v>18543</v>
      </c>
      <c r="L407" s="30">
        <v>8</v>
      </c>
      <c r="M407" s="5">
        <v>80</v>
      </c>
      <c r="N407" s="5">
        <v>160</v>
      </c>
      <c r="O407" s="5">
        <f t="shared" si="12"/>
        <v>1.0240000000000001E-4</v>
      </c>
      <c r="P407" s="5">
        <v>1.9E-2</v>
      </c>
      <c r="Q407" s="35" t="s">
        <v>18557</v>
      </c>
      <c r="R407" s="5">
        <v>161</v>
      </c>
      <c r="S407" s="26">
        <v>96.839200000000005</v>
      </c>
      <c r="T407" s="25"/>
      <c r="U407" s="13">
        <v>20</v>
      </c>
      <c r="V407" s="13">
        <v>76.62</v>
      </c>
      <c r="W407" s="27" t="str">
        <f t="shared" si="13"/>
        <v>Просмотр</v>
      </c>
      <c r="X407" s="28" t="str">
        <f>IF(E407="AIRLINE",CONCATENATE("https://carville.ru/",C407),IF(E407="TRIALLI",CONCATENATE("https://carville.ru/",C407),IF(E407="LUZAR",CONCATENATE("https://carville.ru/",C407),IF(E407="STARTVOLT",CONCATENATE("https://carville.ru/",C407),IF(E407="Carville Racing",CONCATENATE("https://carville.ru//",C407),"https://carville.ru")))))</f>
        <v>https://carville.ru/AFFR088</v>
      </c>
      <c r="Y407" s="4"/>
      <c r="Z407" s="1"/>
      <c r="AA407" s="1"/>
      <c r="AB407" s="1"/>
      <c r="AC407" s="1"/>
      <c r="AD407" s="1"/>
      <c r="AE407" s="1"/>
    </row>
    <row r="408" spans="1:31" s="19" customFormat="1" ht="12.75" customHeight="1" x14ac:dyDescent="0.2">
      <c r="A408" s="21">
        <v>309</v>
      </c>
      <c r="B408" s="20" t="s">
        <v>334</v>
      </c>
      <c r="C408" s="20" t="s">
        <v>4792</v>
      </c>
      <c r="D408" s="20" t="s">
        <v>8942</v>
      </c>
      <c r="E408" s="22" t="s">
        <v>9891</v>
      </c>
      <c r="F408" s="5">
        <v>20</v>
      </c>
      <c r="G408" s="39" t="s">
        <v>10200</v>
      </c>
      <c r="H408" s="37" t="s">
        <v>14642</v>
      </c>
      <c r="I408" s="29">
        <v>23681</v>
      </c>
      <c r="J408" s="31" t="s">
        <v>18537</v>
      </c>
      <c r="K408" s="31" t="s">
        <v>18543</v>
      </c>
      <c r="L408" s="30">
        <v>8</v>
      </c>
      <c r="M408" s="5">
        <v>80</v>
      </c>
      <c r="N408" s="5">
        <v>160</v>
      </c>
      <c r="O408" s="5">
        <f t="shared" si="12"/>
        <v>1.0240000000000001E-4</v>
      </c>
      <c r="P408" s="5">
        <v>1.9E-2</v>
      </c>
      <c r="Q408" s="35" t="s">
        <v>18557</v>
      </c>
      <c r="R408" s="5">
        <v>161</v>
      </c>
      <c r="S408" s="26">
        <v>96.839200000000005</v>
      </c>
      <c r="T408" s="25"/>
      <c r="U408" s="13">
        <v>20</v>
      </c>
      <c r="V408" s="13">
        <v>76.62</v>
      </c>
      <c r="W408" s="27" t="str">
        <f t="shared" si="13"/>
        <v>Просмотр</v>
      </c>
      <c r="X408" s="28" t="str">
        <f>IF(E408="AIRLINE",CONCATENATE("https://carville.ru/",C408),IF(E408="TRIALLI",CONCATENATE("https://carville.ru/",C408),IF(E408="LUZAR",CONCATENATE("https://carville.ru/",C408),IF(E408="STARTVOLT",CONCATENATE("https://carville.ru/",C408),IF(E408="Carville Racing",CONCATENATE("https://carville.ru//",C408),"https://carville.ru")))))</f>
        <v>https://carville.ru/AFFR087</v>
      </c>
      <c r="Y408" s="4"/>
      <c r="Z408" s="1"/>
      <c r="AA408" s="1"/>
      <c r="AB408" s="1"/>
      <c r="AC408" s="1"/>
      <c r="AD408" s="1"/>
      <c r="AE408" s="1"/>
    </row>
    <row r="409" spans="1:31" s="19" customFormat="1" ht="12.75" customHeight="1" x14ac:dyDescent="0.2">
      <c r="A409" s="21">
        <v>310</v>
      </c>
      <c r="B409" s="20" t="s">
        <v>335</v>
      </c>
      <c r="C409" s="20" t="s">
        <v>4793</v>
      </c>
      <c r="D409" s="20" t="s">
        <v>8942</v>
      </c>
      <c r="E409" s="22" t="s">
        <v>9891</v>
      </c>
      <c r="F409" s="5">
        <v>20</v>
      </c>
      <c r="G409" s="39" t="s">
        <v>10201</v>
      </c>
      <c r="H409" s="37" t="s">
        <v>14643</v>
      </c>
      <c r="I409" s="29">
        <v>23678</v>
      </c>
      <c r="J409" s="31" t="s">
        <v>18539</v>
      </c>
      <c r="K409" s="31" t="s">
        <v>18543</v>
      </c>
      <c r="L409" s="30">
        <v>8</v>
      </c>
      <c r="M409" s="5">
        <v>80</v>
      </c>
      <c r="N409" s="5">
        <v>160</v>
      </c>
      <c r="O409" s="5">
        <f t="shared" si="12"/>
        <v>1.0240000000000001E-4</v>
      </c>
      <c r="P409" s="5">
        <v>1.9E-2</v>
      </c>
      <c r="Q409" s="35" t="s">
        <v>18557</v>
      </c>
      <c r="R409" s="5">
        <v>161</v>
      </c>
      <c r="S409" s="26">
        <v>96.839200000000005</v>
      </c>
      <c r="T409" s="25"/>
      <c r="U409" s="13">
        <v>20</v>
      </c>
      <c r="V409" s="13">
        <v>76.62</v>
      </c>
      <c r="W409" s="27" t="str">
        <f t="shared" si="13"/>
        <v>Просмотр</v>
      </c>
      <c r="X409" s="28" t="str">
        <f>IF(E409="AIRLINE",CONCATENATE("https://carville.ru/",C409),IF(E409="TRIALLI",CONCATENATE("https://carville.ru/",C409),IF(E409="LUZAR",CONCATENATE("https://carville.ru/",C409),IF(E409="STARTVOLT",CONCATENATE("https://carville.ru/",C409),IF(E409="Carville Racing",CONCATENATE("https://carville.ru//",C409),"https://carville.ru")))))</f>
        <v>https://carville.ru/AFFR090</v>
      </c>
      <c r="Y409" s="4"/>
      <c r="Z409" s="1"/>
      <c r="AA409" s="1"/>
      <c r="AB409" s="1"/>
      <c r="AC409" s="1"/>
      <c r="AD409" s="1"/>
      <c r="AE409" s="1"/>
    </row>
    <row r="410" spans="1:31" s="19" customFormat="1" ht="12.75" customHeight="1" x14ac:dyDescent="0.2">
      <c r="A410" s="21">
        <v>311</v>
      </c>
      <c r="B410" s="20" t="s">
        <v>336</v>
      </c>
      <c r="C410" s="20" t="s">
        <v>4794</v>
      </c>
      <c r="D410" s="20" t="s">
        <v>8942</v>
      </c>
      <c r="E410" s="22" t="s">
        <v>9891</v>
      </c>
      <c r="F410" s="5">
        <v>20</v>
      </c>
      <c r="G410" s="39" t="s">
        <v>10202</v>
      </c>
      <c r="H410" s="37" t="s">
        <v>14644</v>
      </c>
      <c r="I410" s="29">
        <v>23680</v>
      </c>
      <c r="J410" s="31" t="s">
        <v>18537</v>
      </c>
      <c r="K410" s="31" t="s">
        <v>18543</v>
      </c>
      <c r="L410" s="30">
        <v>8</v>
      </c>
      <c r="M410" s="5">
        <v>80</v>
      </c>
      <c r="N410" s="5">
        <v>160</v>
      </c>
      <c r="O410" s="5">
        <f t="shared" si="12"/>
        <v>1.0240000000000001E-4</v>
      </c>
      <c r="P410" s="5">
        <v>1.9E-2</v>
      </c>
      <c r="Q410" s="35" t="s">
        <v>18557</v>
      </c>
      <c r="R410" s="5">
        <v>161</v>
      </c>
      <c r="S410" s="26">
        <v>96.839200000000005</v>
      </c>
      <c r="T410" s="25"/>
      <c r="U410" s="13">
        <v>20</v>
      </c>
      <c r="V410" s="13">
        <v>76.62</v>
      </c>
      <c r="W410" s="27" t="str">
        <f t="shared" si="13"/>
        <v>Просмотр</v>
      </c>
      <c r="X410" s="28" t="str">
        <f>IF(E410="AIRLINE",CONCATENATE("https://carville.ru/",C410),IF(E410="TRIALLI",CONCATENATE("https://carville.ru/",C410),IF(E410="LUZAR",CONCATENATE("https://carville.ru/",C410),IF(E410="STARTVOLT",CONCATENATE("https://carville.ru/",C410),IF(E410="Carville Racing",CONCATENATE("https://carville.ru//",C410),"https://carville.ru")))))</f>
        <v>https://carville.ru/AFFR092</v>
      </c>
      <c r="Y410" s="4"/>
      <c r="Z410" s="1"/>
      <c r="AA410" s="1"/>
      <c r="AB410" s="1"/>
      <c r="AC410" s="1"/>
      <c r="AD410" s="1"/>
      <c r="AE410" s="1"/>
    </row>
    <row r="411" spans="1:31" s="19" customFormat="1" ht="12.75" customHeight="1" x14ac:dyDescent="0.2">
      <c r="A411" s="21">
        <v>312</v>
      </c>
      <c r="B411" s="20" t="s">
        <v>337</v>
      </c>
      <c r="C411" s="20" t="s">
        <v>4795</v>
      </c>
      <c r="D411" s="20" t="s">
        <v>8942</v>
      </c>
      <c r="E411" s="22" t="s">
        <v>9891</v>
      </c>
      <c r="F411" s="5">
        <v>20</v>
      </c>
      <c r="G411" s="39" t="s">
        <v>10203</v>
      </c>
      <c r="H411" s="37" t="s">
        <v>14645</v>
      </c>
      <c r="I411" s="29">
        <v>23679</v>
      </c>
      <c r="J411" s="31" t="s">
        <v>18539</v>
      </c>
      <c r="K411" s="31" t="s">
        <v>18543</v>
      </c>
      <c r="L411" s="30">
        <v>8</v>
      </c>
      <c r="M411" s="5">
        <v>80</v>
      </c>
      <c r="N411" s="5">
        <v>160</v>
      </c>
      <c r="O411" s="5">
        <f t="shared" si="12"/>
        <v>1.0240000000000001E-4</v>
      </c>
      <c r="P411" s="5">
        <v>1.9E-2</v>
      </c>
      <c r="Q411" s="35" t="s">
        <v>18557</v>
      </c>
      <c r="R411" s="5">
        <v>161</v>
      </c>
      <c r="S411" s="26">
        <v>96.839200000000005</v>
      </c>
      <c r="T411" s="25"/>
      <c r="U411" s="13">
        <v>20</v>
      </c>
      <c r="V411" s="13">
        <v>76.62</v>
      </c>
      <c r="W411" s="27" t="str">
        <f t="shared" si="13"/>
        <v>Просмотр</v>
      </c>
      <c r="X411" s="28" t="str">
        <f>IF(E411="AIRLINE",CONCATENATE("https://carville.ru/",C411),IF(E411="TRIALLI",CONCATENATE("https://carville.ru/",C411),IF(E411="LUZAR",CONCATENATE("https://carville.ru/",C411),IF(E411="STARTVOLT",CONCATENATE("https://carville.ru/",C411),IF(E411="Carville Racing",CONCATENATE("https://carville.ru//",C411),"https://carville.ru")))))</f>
        <v>https://carville.ru/AFFR091</v>
      </c>
      <c r="Y411" s="4"/>
      <c r="Z411" s="1"/>
      <c r="AA411" s="1"/>
      <c r="AB411" s="1"/>
      <c r="AC411" s="1"/>
      <c r="AD411" s="1"/>
      <c r="AE411" s="1"/>
    </row>
    <row r="412" spans="1:31" s="19" customFormat="1" ht="12.75" customHeight="1" x14ac:dyDescent="0.2">
      <c r="A412" s="21">
        <v>314</v>
      </c>
      <c r="B412" s="20" t="s">
        <v>339</v>
      </c>
      <c r="C412" s="20" t="s">
        <v>4797</v>
      </c>
      <c r="D412" s="20" t="s">
        <v>8942</v>
      </c>
      <c r="E412" s="22" t="s">
        <v>9891</v>
      </c>
      <c r="F412" s="5">
        <v>10</v>
      </c>
      <c r="G412" s="39" t="s">
        <v>10205</v>
      </c>
      <c r="H412" s="37" t="s">
        <v>14646</v>
      </c>
      <c r="I412" s="29">
        <v>19145</v>
      </c>
      <c r="J412" s="31" t="s">
        <v>18536</v>
      </c>
      <c r="K412" s="31" t="s">
        <v>18543</v>
      </c>
      <c r="L412" s="30">
        <v>85</v>
      </c>
      <c r="M412" s="5">
        <v>120</v>
      </c>
      <c r="N412" s="5">
        <v>17</v>
      </c>
      <c r="O412" s="5">
        <f t="shared" si="12"/>
        <v>1.7340000000000001E-4</v>
      </c>
      <c r="P412" s="5">
        <v>0.05</v>
      </c>
      <c r="Q412" s="35" t="s">
        <v>18559</v>
      </c>
      <c r="R412" s="5">
        <v>230</v>
      </c>
      <c r="S412" s="26">
        <v>151.5744</v>
      </c>
      <c r="T412" s="25"/>
      <c r="U412" s="13">
        <v>20</v>
      </c>
      <c r="V412" s="13">
        <v>113.76</v>
      </c>
      <c r="W412" s="27" t="str">
        <f t="shared" si="13"/>
        <v>Просмотр</v>
      </c>
      <c r="X412" s="28" t="str">
        <f>IF(E412="AIRLINE",CONCATENATE("https://carville.ru/",C412),IF(E412="TRIALLI",CONCATENATE("https://carville.ru/",C412),IF(E412="LUZAR",CONCATENATE("https://carville.ru/",C412),IF(E412="STARTVOLT",CONCATENATE("https://carville.ru/",C412),IF(E412="Carville Racing",CONCATENATE("https://carville.ru//",C412),"https://carville.ru")))))</f>
        <v>https://carville.ru/9V-01</v>
      </c>
      <c r="Y412" s="4"/>
      <c r="Z412" s="1"/>
      <c r="AA412" s="1"/>
      <c r="AB412" s="1"/>
      <c r="AC412" s="1"/>
      <c r="AD412" s="1"/>
      <c r="AE412" s="1"/>
    </row>
    <row r="413" spans="1:31" s="19" customFormat="1" ht="12.75" customHeight="1" x14ac:dyDescent="0.2">
      <c r="A413" s="21">
        <v>315</v>
      </c>
      <c r="B413" s="20" t="s">
        <v>340</v>
      </c>
      <c r="C413" s="20" t="s">
        <v>4798</v>
      </c>
      <c r="D413" s="20" t="s">
        <v>8942</v>
      </c>
      <c r="E413" s="22" t="s">
        <v>9891</v>
      </c>
      <c r="F413" s="5">
        <v>10</v>
      </c>
      <c r="G413" s="39" t="s">
        <v>10206</v>
      </c>
      <c r="H413" s="37" t="s">
        <v>14647</v>
      </c>
      <c r="I413" s="29">
        <v>19146</v>
      </c>
      <c r="J413" s="31" t="s">
        <v>18537</v>
      </c>
      <c r="K413" s="31" t="s">
        <v>18543</v>
      </c>
      <c r="L413" s="30">
        <v>45</v>
      </c>
      <c r="M413" s="5">
        <v>90</v>
      </c>
      <c r="N413" s="5">
        <v>13</v>
      </c>
      <c r="O413" s="5">
        <f t="shared" si="12"/>
        <v>5.2649999999999992E-5</v>
      </c>
      <c r="P413" s="5">
        <v>1.0999999999999999E-2</v>
      </c>
      <c r="Q413" s="35" t="s">
        <v>18559</v>
      </c>
      <c r="R413" s="5">
        <v>122</v>
      </c>
      <c r="S413" s="26">
        <v>64.208600000000004</v>
      </c>
      <c r="T413" s="25"/>
      <c r="U413" s="13">
        <v>20</v>
      </c>
      <c r="V413" s="13">
        <v>48.18</v>
      </c>
      <c r="W413" s="27" t="str">
        <f t="shared" si="13"/>
        <v>Просмотр</v>
      </c>
      <c r="X413" s="28" t="str">
        <f>IF(E413="AIRLINE",CONCATENATE("https://carville.ru/",C413),IF(E413="TRIALLI",CONCATENATE("https://carville.ru/",C413),IF(E413="LUZAR",CONCATENATE("https://carville.ru/",C413),IF(E413="STARTVOLT",CONCATENATE("https://carville.ru/",C413),IF(E413="Carville Racing",CONCATENATE("https://carville.ru//",C413),"https://carville.ru")))))</f>
        <v>https://carville.ru/23A-01</v>
      </c>
      <c r="Y413" s="4"/>
      <c r="Z413" s="1"/>
      <c r="AA413" s="1"/>
      <c r="AB413" s="1"/>
      <c r="AC413" s="1"/>
      <c r="AD413" s="1"/>
      <c r="AE413" s="1"/>
    </row>
    <row r="414" spans="1:31" s="19" customFormat="1" ht="12.75" customHeight="1" x14ac:dyDescent="0.2">
      <c r="A414" s="21">
        <v>316</v>
      </c>
      <c r="B414" s="20" t="s">
        <v>341</v>
      </c>
      <c r="C414" s="20" t="s">
        <v>4799</v>
      </c>
      <c r="D414" s="20" t="s">
        <v>8942</v>
      </c>
      <c r="E414" s="22" t="s">
        <v>9891</v>
      </c>
      <c r="F414" s="5">
        <v>10</v>
      </c>
      <c r="G414" s="39" t="s">
        <v>10207</v>
      </c>
      <c r="H414" s="37" t="s">
        <v>14648</v>
      </c>
      <c r="I414" s="29">
        <v>19147</v>
      </c>
      <c r="J414" s="31" t="s">
        <v>18537</v>
      </c>
      <c r="K414" s="31" t="s">
        <v>18543</v>
      </c>
      <c r="L414" s="30">
        <v>45</v>
      </c>
      <c r="M414" s="5">
        <v>90</v>
      </c>
      <c r="N414" s="5">
        <v>12</v>
      </c>
      <c r="O414" s="5">
        <f t="shared" si="12"/>
        <v>4.8599999999999995E-5</v>
      </c>
      <c r="P414" s="5">
        <v>8.0000000000000002E-3</v>
      </c>
      <c r="Q414" s="35" t="s">
        <v>18559</v>
      </c>
      <c r="R414" s="5">
        <v>122</v>
      </c>
      <c r="S414" s="26">
        <v>64.208600000000004</v>
      </c>
      <c r="T414" s="25"/>
      <c r="U414" s="13">
        <v>20</v>
      </c>
      <c r="V414" s="13">
        <v>48.18</v>
      </c>
      <c r="W414" s="27" t="str">
        <f t="shared" si="13"/>
        <v>Просмотр</v>
      </c>
      <c r="X414" s="28" t="str">
        <f>IF(E414="AIRLINE",CONCATENATE("https://carville.ru/",C414),IF(E414="TRIALLI",CONCATENATE("https://carville.ru/",C414),IF(E414="LUZAR",CONCATENATE("https://carville.ru/",C414),IF(E414="STARTVOLT",CONCATENATE("https://carville.ru/",C414),IF(E414="Carville Racing",CONCATENATE("https://carville.ru//",C414),"https://carville.ru")))))</f>
        <v>https://carville.ru/27A-01</v>
      </c>
      <c r="Y414" s="4"/>
      <c r="Z414" s="1"/>
      <c r="AA414" s="1"/>
      <c r="AB414" s="1"/>
      <c r="AC414" s="1"/>
      <c r="AD414" s="1"/>
      <c r="AE414" s="1"/>
    </row>
    <row r="415" spans="1:31" s="19" customFormat="1" ht="12.75" customHeight="1" x14ac:dyDescent="0.2">
      <c r="A415" s="21">
        <v>317</v>
      </c>
      <c r="B415" s="20" t="s">
        <v>342</v>
      </c>
      <c r="C415" s="20" t="s">
        <v>4800</v>
      </c>
      <c r="D415" s="20" t="s">
        <v>8942</v>
      </c>
      <c r="E415" s="22" t="s">
        <v>9891</v>
      </c>
      <c r="F415" s="5">
        <v>20</v>
      </c>
      <c r="G415" s="39" t="s">
        <v>10208</v>
      </c>
      <c r="H415" s="37" t="s">
        <v>14649</v>
      </c>
      <c r="I415" s="29">
        <v>21833</v>
      </c>
      <c r="J415" s="31" t="s">
        <v>18535</v>
      </c>
      <c r="K415" s="31" t="s">
        <v>18543</v>
      </c>
      <c r="L415" s="30">
        <v>160</v>
      </c>
      <c r="M415" s="5">
        <v>50</v>
      </c>
      <c r="N415" s="5">
        <v>40</v>
      </c>
      <c r="O415" s="5">
        <f t="shared" si="12"/>
        <v>3.2000000000000003E-4</v>
      </c>
      <c r="P415" s="5">
        <v>8.9999999999999993E-3</v>
      </c>
      <c r="Q415" s="35" t="s">
        <v>18559</v>
      </c>
      <c r="R415" s="5">
        <v>54</v>
      </c>
      <c r="S415" s="26">
        <v>28.420200000000001</v>
      </c>
      <c r="T415" s="25"/>
      <c r="U415" s="13">
        <v>20</v>
      </c>
      <c r="V415" s="13">
        <v>21.36</v>
      </c>
      <c r="W415" s="27" t="str">
        <f t="shared" si="13"/>
        <v>Просмотр</v>
      </c>
      <c r="X415" s="28" t="str">
        <f>IF(E415="AIRLINE",CONCATENATE("https://carville.ru/",C415),IF(E415="TRIALLI",CONCATENATE("https://carville.ru/",C415),IF(E415="LUZAR",CONCATENATE("https://carville.ru/",C415),IF(E415="STARTVOLT",CONCATENATE("https://carville.ru/",C415),IF(E415="Carville Racing",CONCATENATE("https://carville.ru//",C415),"https://carville.ru")))))</f>
        <v>https://carville.ru/AG1-10</v>
      </c>
      <c r="Y415" s="4"/>
      <c r="Z415" s="1"/>
      <c r="AA415" s="1"/>
      <c r="AB415" s="1"/>
      <c r="AC415" s="1"/>
      <c r="AD415" s="1"/>
      <c r="AE415" s="1"/>
    </row>
    <row r="416" spans="1:31" s="19" customFormat="1" ht="12.75" customHeight="1" x14ac:dyDescent="0.2">
      <c r="A416" s="21">
        <v>318</v>
      </c>
      <c r="B416" s="20" t="s">
        <v>343</v>
      </c>
      <c r="C416" s="20" t="s">
        <v>4801</v>
      </c>
      <c r="D416" s="20" t="s">
        <v>8942</v>
      </c>
      <c r="E416" s="22" t="s">
        <v>9891</v>
      </c>
      <c r="F416" s="5">
        <v>20</v>
      </c>
      <c r="G416" s="39" t="s">
        <v>10209</v>
      </c>
      <c r="H416" s="37" t="s">
        <v>14650</v>
      </c>
      <c r="I416" s="29">
        <v>19798</v>
      </c>
      <c r="J416" s="31" t="s">
        <v>18539</v>
      </c>
      <c r="K416" s="31" t="s">
        <v>18543</v>
      </c>
      <c r="L416" s="30">
        <v>160</v>
      </c>
      <c r="M416" s="5">
        <v>50</v>
      </c>
      <c r="N416" s="5">
        <v>40</v>
      </c>
      <c r="O416" s="5">
        <f t="shared" si="12"/>
        <v>3.2000000000000003E-4</v>
      </c>
      <c r="P416" s="5">
        <v>1.7999999999999999E-2</v>
      </c>
      <c r="Q416" s="35" t="s">
        <v>18559</v>
      </c>
      <c r="R416" s="5">
        <v>131</v>
      </c>
      <c r="S416" s="26">
        <v>78.944999999999993</v>
      </c>
      <c r="T416" s="25"/>
      <c r="U416" s="13">
        <v>20</v>
      </c>
      <c r="V416" s="13">
        <v>59.28</v>
      </c>
      <c r="W416" s="27" t="str">
        <f t="shared" si="13"/>
        <v>Просмотр</v>
      </c>
      <c r="X416" s="28" t="str">
        <f>IF(E416="AIRLINE",CONCATENATE("https://carville.ru/",C416),IF(E416="TRIALLI",CONCATENATE("https://carville.ru/",C416),IF(E416="LUZAR",CONCATENATE("https://carville.ru/",C416),IF(E416="STARTVOLT",CONCATENATE("https://carville.ru/",C416),IF(E416="Carville Racing",CONCATENATE("https://carville.ru//",C416),"https://carville.ru")))))</f>
        <v>https://carville.ru/AG10-10</v>
      </c>
      <c r="Y416" s="4"/>
      <c r="Z416" s="1"/>
      <c r="AA416" s="1"/>
      <c r="AB416" s="1"/>
      <c r="AC416" s="1"/>
      <c r="AD416" s="1"/>
      <c r="AE416" s="1"/>
    </row>
    <row r="417" spans="1:31" s="19" customFormat="1" ht="12.75" customHeight="1" x14ac:dyDescent="0.2">
      <c r="A417" s="21">
        <v>319</v>
      </c>
      <c r="B417" s="20" t="s">
        <v>344</v>
      </c>
      <c r="C417" s="20" t="s">
        <v>4802</v>
      </c>
      <c r="D417" s="20" t="s">
        <v>8942</v>
      </c>
      <c r="E417" s="22" t="s">
        <v>9891</v>
      </c>
      <c r="F417" s="5">
        <v>20</v>
      </c>
      <c r="G417" s="39" t="s">
        <v>10210</v>
      </c>
      <c r="H417" s="37" t="s">
        <v>14651</v>
      </c>
      <c r="I417" s="29">
        <v>21839</v>
      </c>
      <c r="J417" s="31" t="s">
        <v>18535</v>
      </c>
      <c r="K417" s="31" t="s">
        <v>18543</v>
      </c>
      <c r="L417" s="30">
        <v>160</v>
      </c>
      <c r="M417" s="5">
        <v>50</v>
      </c>
      <c r="N417" s="5">
        <v>40</v>
      </c>
      <c r="O417" s="5">
        <f t="shared" si="12"/>
        <v>3.2000000000000003E-4</v>
      </c>
      <c r="P417" s="5">
        <v>2.1999999999999999E-2</v>
      </c>
      <c r="Q417" s="35" t="s">
        <v>18559</v>
      </c>
      <c r="R417" s="5">
        <v>225</v>
      </c>
      <c r="S417" s="26">
        <v>149.4692</v>
      </c>
      <c r="T417" s="25"/>
      <c r="U417" s="13">
        <v>20</v>
      </c>
      <c r="V417" s="13">
        <v>112.2</v>
      </c>
      <c r="W417" s="27" t="str">
        <f t="shared" si="13"/>
        <v>Просмотр</v>
      </c>
      <c r="X417" s="28" t="str">
        <f>IF(E417="AIRLINE",CONCATENATE("https://carville.ru/",C417),IF(E417="TRIALLI",CONCATENATE("https://carville.ru/",C417),IF(E417="LUZAR",CONCATENATE("https://carville.ru/",C417),IF(E417="STARTVOLT",CONCATENATE("https://carville.ru/",C417),IF(E417="Carville Racing",CONCATENATE("https://carville.ru//",C417),"https://carville.ru")))))</f>
        <v>https://carville.ru/AG12-10</v>
      </c>
      <c r="Y417" s="4"/>
      <c r="Z417" s="1"/>
      <c r="AA417" s="1"/>
      <c r="AB417" s="1"/>
      <c r="AC417" s="1"/>
      <c r="AD417" s="1"/>
      <c r="AE417" s="1"/>
    </row>
    <row r="418" spans="1:31" s="19" customFormat="1" ht="12.75" customHeight="1" x14ac:dyDescent="0.2">
      <c r="A418" s="21">
        <v>320</v>
      </c>
      <c r="B418" s="20" t="s">
        <v>345</v>
      </c>
      <c r="C418" s="20" t="s">
        <v>4803</v>
      </c>
      <c r="D418" s="20" t="s">
        <v>8942</v>
      </c>
      <c r="E418" s="22" t="s">
        <v>9891</v>
      </c>
      <c r="F418" s="5">
        <v>20</v>
      </c>
      <c r="G418" s="39" t="s">
        <v>10211</v>
      </c>
      <c r="H418" s="37" t="s">
        <v>14652</v>
      </c>
      <c r="I418" s="29">
        <v>19799</v>
      </c>
      <c r="J418" s="31" t="s">
        <v>18537</v>
      </c>
      <c r="K418" s="31" t="s">
        <v>18543</v>
      </c>
      <c r="L418" s="30">
        <v>160</v>
      </c>
      <c r="M418" s="5">
        <v>50</v>
      </c>
      <c r="N418" s="5">
        <v>60</v>
      </c>
      <c r="O418" s="5">
        <f t="shared" si="12"/>
        <v>4.8000000000000001E-4</v>
      </c>
      <c r="P418" s="5">
        <v>2.5999999999999999E-2</v>
      </c>
      <c r="Q418" s="35" t="s">
        <v>18559</v>
      </c>
      <c r="R418" s="5">
        <v>165</v>
      </c>
      <c r="S418" s="26">
        <v>109.4704</v>
      </c>
      <c r="T418" s="25"/>
      <c r="U418" s="13">
        <v>20</v>
      </c>
      <c r="V418" s="13">
        <v>82.14</v>
      </c>
      <c r="W418" s="27" t="str">
        <f t="shared" si="13"/>
        <v>Просмотр</v>
      </c>
      <c r="X418" s="28" t="str">
        <f>IF(E418="AIRLINE",CONCATENATE("https://carville.ru/",C418),IF(E418="TRIALLI",CONCATENATE("https://carville.ru/",C418),IF(E418="LUZAR",CONCATENATE("https://carville.ru/",C418),IF(E418="STARTVOLT",CONCATENATE("https://carville.ru/",C418),IF(E418="Carville Racing",CONCATENATE("https://carville.ru//",C418),"https://carville.ru")))))</f>
        <v>https://carville.ru/AG13-10</v>
      </c>
      <c r="Y418" s="4"/>
      <c r="Z418" s="1"/>
      <c r="AA418" s="1"/>
      <c r="AB418" s="1"/>
      <c r="AC418" s="1"/>
      <c r="AD418" s="1"/>
      <c r="AE418" s="1"/>
    </row>
    <row r="419" spans="1:31" s="19" customFormat="1" ht="12.75" customHeight="1" x14ac:dyDescent="0.2">
      <c r="A419" s="21">
        <v>321</v>
      </c>
      <c r="B419" s="20" t="s">
        <v>346</v>
      </c>
      <c r="C419" s="20" t="s">
        <v>4804</v>
      </c>
      <c r="D419" s="20" t="s">
        <v>8942</v>
      </c>
      <c r="E419" s="22" t="s">
        <v>9891</v>
      </c>
      <c r="F419" s="5">
        <v>20</v>
      </c>
      <c r="G419" s="39" t="s">
        <v>10212</v>
      </c>
      <c r="H419" s="37" t="s">
        <v>14653</v>
      </c>
      <c r="I419" s="29">
        <v>21834</v>
      </c>
      <c r="J419" s="31" t="s">
        <v>18539</v>
      </c>
      <c r="K419" s="31" t="s">
        <v>18543</v>
      </c>
      <c r="L419" s="30">
        <v>160</v>
      </c>
      <c r="M419" s="5">
        <v>50</v>
      </c>
      <c r="N419" s="5">
        <v>40</v>
      </c>
      <c r="O419" s="5">
        <f t="shared" si="12"/>
        <v>3.2000000000000003E-4</v>
      </c>
      <c r="P419" s="5">
        <v>1.2999999999999999E-2</v>
      </c>
      <c r="Q419" s="35" t="s">
        <v>18559</v>
      </c>
      <c r="R419" s="5">
        <v>98</v>
      </c>
      <c r="S419" s="26">
        <v>51.577399999999997</v>
      </c>
      <c r="T419" s="25"/>
      <c r="U419" s="13">
        <v>20</v>
      </c>
      <c r="V419" s="13">
        <v>38.700000000000003</v>
      </c>
      <c r="W419" s="27" t="str">
        <f t="shared" si="13"/>
        <v>Просмотр</v>
      </c>
      <c r="X419" s="28" t="str">
        <f>IF(E419="AIRLINE",CONCATENATE("https://carville.ru/",C419),IF(E419="TRIALLI",CONCATENATE("https://carville.ru/",C419),IF(E419="LUZAR",CONCATENATE("https://carville.ru/",C419),IF(E419="STARTVOLT",CONCATENATE("https://carville.ru/",C419),IF(E419="Carville Racing",CONCATENATE("https://carville.ru//",C419),"https://carville.ru")))))</f>
        <v>https://carville.ru/AG3-10</v>
      </c>
      <c r="Y419" s="4"/>
      <c r="Z419" s="1"/>
      <c r="AA419" s="1"/>
      <c r="AB419" s="1"/>
      <c r="AC419" s="1"/>
      <c r="AD419" s="1"/>
      <c r="AE419" s="1"/>
    </row>
    <row r="420" spans="1:31" s="19" customFormat="1" ht="12.75" customHeight="1" x14ac:dyDescent="0.2">
      <c r="A420" s="21">
        <v>322</v>
      </c>
      <c r="B420" s="20" t="s">
        <v>347</v>
      </c>
      <c r="C420" s="20" t="s">
        <v>4805</v>
      </c>
      <c r="D420" s="20" t="s">
        <v>8942</v>
      </c>
      <c r="E420" s="22" t="s">
        <v>9891</v>
      </c>
      <c r="F420" s="5">
        <v>20</v>
      </c>
      <c r="G420" s="39" t="s">
        <v>10213</v>
      </c>
      <c r="H420" s="37" t="s">
        <v>14654</v>
      </c>
      <c r="I420" s="29">
        <v>21835</v>
      </c>
      <c r="J420" s="31" t="s">
        <v>18539</v>
      </c>
      <c r="K420" s="31" t="s">
        <v>18543</v>
      </c>
      <c r="L420" s="30">
        <v>160</v>
      </c>
      <c r="M420" s="5">
        <v>50</v>
      </c>
      <c r="N420" s="5">
        <v>40</v>
      </c>
      <c r="O420" s="5">
        <f t="shared" si="12"/>
        <v>3.2000000000000003E-4</v>
      </c>
      <c r="P420" s="5">
        <v>8.9999999999999993E-3</v>
      </c>
      <c r="Q420" s="35" t="s">
        <v>18559</v>
      </c>
      <c r="R420" s="5">
        <v>240</v>
      </c>
      <c r="S420" s="26">
        <v>156.8374</v>
      </c>
      <c r="T420" s="25"/>
      <c r="U420" s="13">
        <v>20</v>
      </c>
      <c r="V420" s="13">
        <v>117.72</v>
      </c>
      <c r="W420" s="27" t="str">
        <f t="shared" si="13"/>
        <v>Просмотр</v>
      </c>
      <c r="X420" s="28" t="str">
        <f>IF(E420="AIRLINE",CONCATENATE("https://carville.ru/",C420),IF(E420="TRIALLI",CONCATENATE("https://carville.ru/",C420),IF(E420="LUZAR",CONCATENATE("https://carville.ru/",C420),IF(E420="STARTVOLT",CONCATENATE("https://carville.ru/",C420),IF(E420="Carville Racing",CONCATENATE("https://carville.ru//",C420),"https://carville.ru")))))</f>
        <v>https://carville.ru/AG4-10</v>
      </c>
      <c r="Y420" s="4"/>
      <c r="Z420" s="1"/>
      <c r="AA420" s="1"/>
      <c r="AB420" s="1"/>
      <c r="AC420" s="1"/>
      <c r="AD420" s="1"/>
      <c r="AE420" s="1"/>
    </row>
    <row r="421" spans="1:31" s="19" customFormat="1" ht="12.75" customHeight="1" x14ac:dyDescent="0.2">
      <c r="A421" s="21">
        <v>323</v>
      </c>
      <c r="B421" s="20" t="s">
        <v>348</v>
      </c>
      <c r="C421" s="20" t="s">
        <v>4806</v>
      </c>
      <c r="D421" s="20" t="s">
        <v>8942</v>
      </c>
      <c r="E421" s="22" t="s">
        <v>9891</v>
      </c>
      <c r="F421" s="5">
        <v>20</v>
      </c>
      <c r="G421" s="39" t="s">
        <v>10214</v>
      </c>
      <c r="H421" s="37" t="s">
        <v>14655</v>
      </c>
      <c r="I421" s="29">
        <v>21836</v>
      </c>
      <c r="J421" s="31" t="s">
        <v>18535</v>
      </c>
      <c r="K421" s="31" t="s">
        <v>18543</v>
      </c>
      <c r="L421" s="30">
        <v>160</v>
      </c>
      <c r="M421" s="5">
        <v>50</v>
      </c>
      <c r="N421" s="5">
        <v>40</v>
      </c>
      <c r="O421" s="5">
        <f t="shared" si="12"/>
        <v>3.2000000000000003E-4</v>
      </c>
      <c r="P421" s="5">
        <v>1.2E-2</v>
      </c>
      <c r="Q421" s="35" t="s">
        <v>18559</v>
      </c>
      <c r="R421" s="5">
        <v>180</v>
      </c>
      <c r="S421" s="26">
        <v>119.99639999999999</v>
      </c>
      <c r="T421" s="25"/>
      <c r="U421" s="13">
        <v>20</v>
      </c>
      <c r="V421" s="13">
        <v>90.06</v>
      </c>
      <c r="W421" s="27" t="str">
        <f t="shared" si="13"/>
        <v>Просмотр</v>
      </c>
      <c r="X421" s="28" t="str">
        <f>IF(E421="AIRLINE",CONCATENATE("https://carville.ru/",C421),IF(E421="TRIALLI",CONCATENATE("https://carville.ru/",C421),IF(E421="LUZAR",CONCATENATE("https://carville.ru/",C421),IF(E421="STARTVOLT",CONCATENATE("https://carville.ru/",C421),IF(E421="Carville Racing",CONCATENATE("https://carville.ru//",C421),"https://carville.ru")))))</f>
        <v>https://carville.ru/AG6-10</v>
      </c>
      <c r="Y421" s="4"/>
      <c r="Z421" s="1"/>
      <c r="AA421" s="1"/>
      <c r="AB421" s="1"/>
      <c r="AC421" s="1"/>
      <c r="AD421" s="1"/>
      <c r="AE421" s="1"/>
    </row>
    <row r="422" spans="1:31" s="19" customFormat="1" ht="12.75" customHeight="1" x14ac:dyDescent="0.2">
      <c r="A422" s="21">
        <v>324</v>
      </c>
      <c r="B422" s="20" t="s">
        <v>349</v>
      </c>
      <c r="C422" s="20" t="s">
        <v>4807</v>
      </c>
      <c r="D422" s="20" t="s">
        <v>8942</v>
      </c>
      <c r="E422" s="22" t="s">
        <v>9891</v>
      </c>
      <c r="F422" s="5">
        <v>20</v>
      </c>
      <c r="G422" s="39" t="s">
        <v>10215</v>
      </c>
      <c r="H422" s="37" t="s">
        <v>14656</v>
      </c>
      <c r="I422" s="29">
        <v>21837</v>
      </c>
      <c r="J422" s="31" t="s">
        <v>18535</v>
      </c>
      <c r="K422" s="31" t="s">
        <v>18543</v>
      </c>
      <c r="L422" s="30">
        <v>160</v>
      </c>
      <c r="M422" s="5">
        <v>50</v>
      </c>
      <c r="N422" s="5">
        <v>40</v>
      </c>
      <c r="O422" s="5">
        <f t="shared" si="12"/>
        <v>3.2000000000000003E-4</v>
      </c>
      <c r="P422" s="5">
        <v>1.2999999999999999E-2</v>
      </c>
      <c r="Q422" s="35" t="s">
        <v>18559</v>
      </c>
      <c r="R422" s="5">
        <v>156</v>
      </c>
      <c r="S422" s="26">
        <v>93.681399999999996</v>
      </c>
      <c r="T422" s="25"/>
      <c r="U422" s="13">
        <v>20</v>
      </c>
      <c r="V422" s="13">
        <v>70.319999999999993</v>
      </c>
      <c r="W422" s="27" t="str">
        <f t="shared" si="13"/>
        <v>Просмотр</v>
      </c>
      <c r="X422" s="28" t="str">
        <f>IF(E422="AIRLINE",CONCATENATE("https://carville.ru/",C422),IF(E422="TRIALLI",CONCATENATE("https://carville.ru/",C422),IF(E422="LUZAR",CONCATENATE("https://carville.ru/",C422),IF(E422="STARTVOLT",CONCATENATE("https://carville.ru/",C422),IF(E422="Carville Racing",CONCATENATE("https://carville.ru//",C422),"https://carville.ru")))))</f>
        <v>https://carville.ru/AG7-10</v>
      </c>
      <c r="Y422" s="4"/>
      <c r="Z422" s="1"/>
      <c r="AA422" s="1"/>
      <c r="AB422" s="1"/>
      <c r="AC422" s="1"/>
      <c r="AD422" s="1"/>
      <c r="AE422" s="1"/>
    </row>
    <row r="423" spans="1:31" s="19" customFormat="1" ht="12.75" customHeight="1" x14ac:dyDescent="0.2">
      <c r="A423" s="21">
        <v>325</v>
      </c>
      <c r="B423" s="20" t="s">
        <v>350</v>
      </c>
      <c r="C423" s="20" t="s">
        <v>4808</v>
      </c>
      <c r="D423" s="20" t="s">
        <v>8942</v>
      </c>
      <c r="E423" s="22" t="s">
        <v>9891</v>
      </c>
      <c r="F423" s="5">
        <v>20</v>
      </c>
      <c r="G423" s="39" t="s">
        <v>10216</v>
      </c>
      <c r="H423" s="37" t="s">
        <v>14657</v>
      </c>
      <c r="I423" s="29">
        <v>21838</v>
      </c>
      <c r="J423" s="31" t="s">
        <v>18535</v>
      </c>
      <c r="K423" s="31" t="s">
        <v>18543</v>
      </c>
      <c r="L423" s="30">
        <v>160</v>
      </c>
      <c r="M423" s="5">
        <v>50</v>
      </c>
      <c r="N423" s="5">
        <v>40</v>
      </c>
      <c r="O423" s="5">
        <f t="shared" si="12"/>
        <v>3.2000000000000003E-4</v>
      </c>
      <c r="P423" s="5">
        <v>1.4999999999999999E-2</v>
      </c>
      <c r="Q423" s="35" t="s">
        <v>18559</v>
      </c>
      <c r="R423" s="5">
        <v>175</v>
      </c>
      <c r="S423" s="26">
        <v>114.7334</v>
      </c>
      <c r="T423" s="25"/>
      <c r="U423" s="13">
        <v>20</v>
      </c>
      <c r="V423" s="13">
        <v>86.1</v>
      </c>
      <c r="W423" s="27" t="str">
        <f t="shared" si="13"/>
        <v>Просмотр</v>
      </c>
      <c r="X423" s="28" t="str">
        <f>IF(E423="AIRLINE",CONCATENATE("https://carville.ru/",C423),IF(E423="TRIALLI",CONCATENATE("https://carville.ru/",C423),IF(E423="LUZAR",CONCATENATE("https://carville.ru/",C423),IF(E423="STARTVOLT",CONCATENATE("https://carville.ru/",C423),IF(E423="Carville Racing",CONCATENATE("https://carville.ru//",C423),"https://carville.ru")))))</f>
        <v>https://carville.ru/AG9-10</v>
      </c>
      <c r="Y423" s="4"/>
      <c r="Z423" s="1"/>
      <c r="AA423" s="1"/>
      <c r="AB423" s="1"/>
      <c r="AC423" s="1"/>
      <c r="AD423" s="1"/>
      <c r="AE423" s="1"/>
    </row>
    <row r="424" spans="1:31" s="19" customFormat="1" ht="12.75" customHeight="1" x14ac:dyDescent="0.2">
      <c r="A424" s="21">
        <v>326</v>
      </c>
      <c r="B424" s="20" t="s">
        <v>351</v>
      </c>
      <c r="C424" s="20" t="s">
        <v>4809</v>
      </c>
      <c r="D424" s="20" t="s">
        <v>8942</v>
      </c>
      <c r="E424" s="22" t="s">
        <v>9891</v>
      </c>
      <c r="F424" s="5">
        <v>25</v>
      </c>
      <c r="G424" s="39" t="s">
        <v>10217</v>
      </c>
      <c r="H424" s="37" t="s">
        <v>14658</v>
      </c>
      <c r="I424" s="29">
        <v>21830</v>
      </c>
      <c r="J424" s="31" t="s">
        <v>18539</v>
      </c>
      <c r="K424" s="31" t="s">
        <v>18543</v>
      </c>
      <c r="L424" s="30">
        <v>45</v>
      </c>
      <c r="M424" s="5">
        <v>90</v>
      </c>
      <c r="N424" s="5">
        <v>5</v>
      </c>
      <c r="O424" s="5">
        <f t="shared" si="12"/>
        <v>2.0250000000000001E-5</v>
      </c>
      <c r="P424" s="5">
        <v>3.0000000000000001E-3</v>
      </c>
      <c r="Q424" s="35" t="s">
        <v>18559</v>
      </c>
      <c r="R424" s="5">
        <v>54</v>
      </c>
      <c r="S424" s="26">
        <v>28.420200000000001</v>
      </c>
      <c r="T424" s="25"/>
      <c r="U424" s="13">
        <v>20</v>
      </c>
      <c r="V424" s="13">
        <v>21.36</v>
      </c>
      <c r="W424" s="27" t="str">
        <f t="shared" si="13"/>
        <v>Просмотр</v>
      </c>
      <c r="X424" s="28" t="str">
        <f>IF(E424="AIRLINE",CONCATENATE("https://carville.ru/",C424),IF(E424="TRIALLI",CONCATENATE("https://carville.ru/",C424),IF(E424="LUZAR",CONCATENATE("https://carville.ru/",C424),IF(E424="STARTVOLT",CONCATENATE("https://carville.ru/",C424),IF(E424="Carville Racing",CONCATENATE("https://carville.ru//",C424),"https://carville.ru")))))</f>
        <v>https://carville.ru/CR1220-01</v>
      </c>
      <c r="Y424" s="4"/>
      <c r="Z424" s="1"/>
      <c r="AA424" s="1"/>
      <c r="AB424" s="1"/>
      <c r="AC424" s="1"/>
      <c r="AD424" s="1"/>
      <c r="AE424" s="1"/>
    </row>
    <row r="425" spans="1:31" s="19" customFormat="1" ht="12.75" customHeight="1" x14ac:dyDescent="0.2">
      <c r="A425" s="21">
        <v>327</v>
      </c>
      <c r="B425" s="20" t="s">
        <v>352</v>
      </c>
      <c r="C425" s="20" t="s">
        <v>4810</v>
      </c>
      <c r="D425" s="20" t="s">
        <v>8942</v>
      </c>
      <c r="E425" s="22" t="s">
        <v>9891</v>
      </c>
      <c r="F425" s="5">
        <v>8</v>
      </c>
      <c r="G425" s="39" t="s">
        <v>10218</v>
      </c>
      <c r="H425" s="37" t="s">
        <v>14659</v>
      </c>
      <c r="I425" s="29">
        <v>21841</v>
      </c>
      <c r="J425" s="31" t="s">
        <v>18537</v>
      </c>
      <c r="K425" s="31" t="s">
        <v>18543</v>
      </c>
      <c r="L425" s="30">
        <v>85</v>
      </c>
      <c r="M425" s="5">
        <v>120</v>
      </c>
      <c r="N425" s="5">
        <v>12</v>
      </c>
      <c r="O425" s="5">
        <f t="shared" si="12"/>
        <v>1.2240000000000002E-4</v>
      </c>
      <c r="P425" s="5">
        <v>1.7999999999999999E-2</v>
      </c>
      <c r="Q425" s="35" t="s">
        <v>18559</v>
      </c>
      <c r="R425" s="5">
        <v>330</v>
      </c>
      <c r="S425" s="26">
        <v>249.46619999999999</v>
      </c>
      <c r="T425" s="25"/>
      <c r="U425" s="13">
        <v>20</v>
      </c>
      <c r="V425" s="13">
        <v>187.26</v>
      </c>
      <c r="W425" s="27" t="str">
        <f t="shared" si="13"/>
        <v>Просмотр</v>
      </c>
      <c r="X425" s="28" t="str">
        <f>IF(E425="AIRLINE",CONCATENATE("https://carville.ru/",C425),IF(E425="TRIALLI",CONCATENATE("https://carville.ru/",C425),IF(E425="LUZAR",CONCATENATE("https://carville.ru/",C425),IF(E425="STARTVOLT",CONCATENATE("https://carville.ru/",C425),IF(E425="Carville Racing",CONCATENATE("https://carville.ru//",C425),"https://carville.ru")))))</f>
        <v>https://carville.ru/CR123A-01</v>
      </c>
      <c r="Y425" s="4"/>
      <c r="Z425" s="1"/>
      <c r="AA425" s="1"/>
      <c r="AB425" s="1"/>
      <c r="AC425" s="1"/>
      <c r="AD425" s="1"/>
      <c r="AE425" s="1"/>
    </row>
    <row r="426" spans="1:31" s="19" customFormat="1" ht="12.75" customHeight="1" x14ac:dyDescent="0.2">
      <c r="A426" s="21">
        <v>328</v>
      </c>
      <c r="B426" s="20" t="s">
        <v>353</v>
      </c>
      <c r="C426" s="20" t="s">
        <v>4811</v>
      </c>
      <c r="D426" s="20" t="s">
        <v>8943</v>
      </c>
      <c r="E426" s="22" t="s">
        <v>9891</v>
      </c>
      <c r="F426" s="5">
        <v>25</v>
      </c>
      <c r="G426" s="39" t="s">
        <v>10219</v>
      </c>
      <c r="H426" s="37" t="s">
        <v>14660</v>
      </c>
      <c r="I426" s="29">
        <v>19796</v>
      </c>
      <c r="J426" s="31" t="s">
        <v>18537</v>
      </c>
      <c r="K426" s="31" t="s">
        <v>18543</v>
      </c>
      <c r="L426" s="30">
        <v>45</v>
      </c>
      <c r="M426" s="5">
        <v>90</v>
      </c>
      <c r="N426" s="5">
        <v>5</v>
      </c>
      <c r="O426" s="5">
        <f t="shared" si="12"/>
        <v>2.0250000000000001E-5</v>
      </c>
      <c r="P426" s="5">
        <v>3.0000000000000001E-3</v>
      </c>
      <c r="Q426" s="35" t="s">
        <v>18559</v>
      </c>
      <c r="R426" s="5">
        <v>64</v>
      </c>
      <c r="S426" s="26">
        <v>33.683199999999999</v>
      </c>
      <c r="T426" s="25"/>
      <c r="U426" s="13">
        <v>20</v>
      </c>
      <c r="V426" s="13">
        <v>25.26</v>
      </c>
      <c r="W426" s="27" t="str">
        <f t="shared" si="13"/>
        <v>Просмотр</v>
      </c>
      <c r="X426" s="28" t="str">
        <f>IF(E426="AIRLINE",CONCATENATE("https://carville.ru/",C426),IF(E426="TRIALLI",CONCATENATE("https://carville.ru/",C426),IF(E426="LUZAR",CONCATENATE("https://carville.ru/",C426),IF(E426="STARTVOLT",CONCATENATE("https://carville.ru/",C426),IF(E426="Carville Racing",CONCATENATE("https://carville.ru//",C426),"https://carville.ru")))))</f>
        <v>https://carville.ru/CR1616-01</v>
      </c>
      <c r="Y426" s="4"/>
      <c r="Z426" s="1"/>
      <c r="AA426" s="1"/>
      <c r="AB426" s="1"/>
      <c r="AC426" s="1"/>
      <c r="AD426" s="1"/>
      <c r="AE426" s="1"/>
    </row>
    <row r="427" spans="1:31" s="19" customFormat="1" ht="12.75" customHeight="1" x14ac:dyDescent="0.2">
      <c r="A427" s="21">
        <v>329</v>
      </c>
      <c r="B427" s="20" t="s">
        <v>354</v>
      </c>
      <c r="C427" s="20" t="s">
        <v>4812</v>
      </c>
      <c r="D427" s="20" t="s">
        <v>8942</v>
      </c>
      <c r="E427" s="22" t="s">
        <v>9891</v>
      </c>
      <c r="F427" s="5">
        <v>25</v>
      </c>
      <c r="G427" s="39" t="s">
        <v>10220</v>
      </c>
      <c r="H427" s="37" t="s">
        <v>14661</v>
      </c>
      <c r="I427" s="29">
        <v>21831</v>
      </c>
      <c r="J427" s="31" t="s">
        <v>18537</v>
      </c>
      <c r="K427" s="31" t="s">
        <v>18543</v>
      </c>
      <c r="L427" s="30">
        <v>45</v>
      </c>
      <c r="M427" s="5">
        <v>90</v>
      </c>
      <c r="N427" s="5">
        <v>5</v>
      </c>
      <c r="O427" s="5">
        <f t="shared" si="12"/>
        <v>2.0250000000000001E-5</v>
      </c>
      <c r="P427" s="5">
        <v>3.0000000000000001E-3</v>
      </c>
      <c r="Q427" s="35" t="s">
        <v>18559</v>
      </c>
      <c r="R427" s="5">
        <v>60</v>
      </c>
      <c r="S427" s="26">
        <v>31.577999999999999</v>
      </c>
      <c r="T427" s="25"/>
      <c r="U427" s="13">
        <v>20</v>
      </c>
      <c r="V427" s="13">
        <v>23.7</v>
      </c>
      <c r="W427" s="27" t="str">
        <f t="shared" si="13"/>
        <v>Просмотр</v>
      </c>
      <c r="X427" s="28" t="str">
        <f>IF(E427="AIRLINE",CONCATENATE("https://carville.ru/",C427),IF(E427="TRIALLI",CONCATENATE("https://carville.ru/",C427),IF(E427="LUZAR",CONCATENATE("https://carville.ru/",C427),IF(E427="STARTVOLT",CONCATENATE("https://carville.ru/",C427),IF(E427="Carville Racing",CONCATENATE("https://carville.ru//",C427),"https://carville.ru")))))</f>
        <v>https://carville.ru/CR1620-01</v>
      </c>
      <c r="Y427" s="4"/>
      <c r="Z427" s="1"/>
      <c r="AA427" s="1"/>
      <c r="AB427" s="1"/>
      <c r="AC427" s="1"/>
      <c r="AD427" s="1"/>
      <c r="AE427" s="1"/>
    </row>
    <row r="428" spans="1:31" s="19" customFormat="1" ht="12.75" customHeight="1" x14ac:dyDescent="0.2">
      <c r="A428" s="21">
        <v>330</v>
      </c>
      <c r="B428" s="20" t="s">
        <v>355</v>
      </c>
      <c r="C428" s="20" t="s">
        <v>4813</v>
      </c>
      <c r="D428" s="20" t="s">
        <v>8942</v>
      </c>
      <c r="E428" s="22" t="s">
        <v>9891</v>
      </c>
      <c r="F428" s="5">
        <v>25</v>
      </c>
      <c r="G428" s="39" t="s">
        <v>10221</v>
      </c>
      <c r="H428" s="37" t="s">
        <v>14662</v>
      </c>
      <c r="I428" s="29">
        <v>21832</v>
      </c>
      <c r="J428" s="31" t="s">
        <v>18536</v>
      </c>
      <c r="K428" s="31" t="s">
        <v>18543</v>
      </c>
      <c r="L428" s="30">
        <v>45</v>
      </c>
      <c r="M428" s="5">
        <v>90</v>
      </c>
      <c r="N428" s="5">
        <v>5</v>
      </c>
      <c r="O428" s="5">
        <f t="shared" si="12"/>
        <v>2.0250000000000001E-5</v>
      </c>
      <c r="P428" s="5">
        <v>4.0000000000000001E-3</v>
      </c>
      <c r="Q428" s="35" t="s">
        <v>18559</v>
      </c>
      <c r="R428" s="5">
        <v>68</v>
      </c>
      <c r="S428" s="26">
        <v>35.788399999999996</v>
      </c>
      <c r="T428" s="25"/>
      <c r="U428" s="13">
        <v>20</v>
      </c>
      <c r="V428" s="13">
        <v>26.88</v>
      </c>
      <c r="W428" s="27" t="str">
        <f t="shared" si="13"/>
        <v>Просмотр</v>
      </c>
      <c r="X428" s="28" t="str">
        <f>IF(E428="AIRLINE",CONCATENATE("https://carville.ru/",C428),IF(E428="TRIALLI",CONCATENATE("https://carville.ru/",C428),IF(E428="LUZAR",CONCATENATE("https://carville.ru/",C428),IF(E428="STARTVOLT",CONCATENATE("https://carville.ru/",C428),IF(E428="Carville Racing",CONCATENATE("https://carville.ru//",C428),"https://carville.ru")))))</f>
        <v>https://carville.ru/CR1632-01</v>
      </c>
      <c r="Y428" s="4"/>
      <c r="Z428" s="1"/>
      <c r="AA428" s="1"/>
      <c r="AB428" s="1"/>
      <c r="AC428" s="1"/>
      <c r="AD428" s="1"/>
      <c r="AE428" s="1"/>
    </row>
    <row r="429" spans="1:31" s="19" customFormat="1" ht="12.75" customHeight="1" x14ac:dyDescent="0.2">
      <c r="A429" s="21">
        <v>331</v>
      </c>
      <c r="B429" s="20" t="s">
        <v>356</v>
      </c>
      <c r="C429" s="20" t="s">
        <v>4814</v>
      </c>
      <c r="D429" s="37" t="s">
        <v>8944</v>
      </c>
      <c r="E429" s="22" t="s">
        <v>9891</v>
      </c>
      <c r="F429" s="5">
        <v>25</v>
      </c>
      <c r="G429" s="39" t="s">
        <v>10222</v>
      </c>
      <c r="H429" s="37" t="s">
        <v>14663</v>
      </c>
      <c r="I429" s="29">
        <v>19148</v>
      </c>
      <c r="J429" s="31" t="s">
        <v>18536</v>
      </c>
      <c r="K429" s="31" t="s">
        <v>18543</v>
      </c>
      <c r="L429" s="30">
        <v>45</v>
      </c>
      <c r="M429" s="5">
        <v>90</v>
      </c>
      <c r="N429" s="5">
        <v>5</v>
      </c>
      <c r="O429" s="5">
        <f t="shared" si="12"/>
        <v>2.0250000000000001E-5</v>
      </c>
      <c r="P429" s="5">
        <v>4.0000000000000001E-3</v>
      </c>
      <c r="Q429" s="35" t="s">
        <v>18559</v>
      </c>
      <c r="R429" s="5">
        <v>68</v>
      </c>
      <c r="S429" s="26">
        <v>35.788399999999996</v>
      </c>
      <c r="T429" s="25"/>
      <c r="U429" s="13">
        <v>20</v>
      </c>
      <c r="V429" s="13">
        <v>26.88</v>
      </c>
      <c r="W429" s="27" t="str">
        <f t="shared" si="13"/>
        <v>Просмотр</v>
      </c>
      <c r="X429" s="28" t="str">
        <f>IF(E429="AIRLINE",CONCATENATE("https://carville.ru/",C429),IF(E429="TRIALLI",CONCATENATE("https://carville.ru/",C429),IF(E429="LUZAR",CONCATENATE("https://carville.ru/",C429),IF(E429="STARTVOLT",CONCATENATE("https://carville.ru/",C429),IF(E429="Carville Racing",CONCATENATE("https://carville.ru//",C429),"https://carville.ru")))))</f>
        <v>https://carville.ru/CR2016-01</v>
      </c>
      <c r="Y429" s="4"/>
      <c r="Z429" s="1"/>
      <c r="AA429" s="1"/>
      <c r="AB429" s="1"/>
      <c r="AC429" s="1"/>
      <c r="AD429" s="1"/>
      <c r="AE429" s="1"/>
    </row>
    <row r="430" spans="1:31" s="19" customFormat="1" ht="12.75" customHeight="1" x14ac:dyDescent="0.2">
      <c r="A430" s="21">
        <v>332</v>
      </c>
      <c r="B430" s="20" t="s">
        <v>357</v>
      </c>
      <c r="C430" s="20" t="s">
        <v>4815</v>
      </c>
      <c r="D430" s="20" t="s">
        <v>8945</v>
      </c>
      <c r="E430" s="22" t="s">
        <v>9891</v>
      </c>
      <c r="F430" s="5">
        <v>25</v>
      </c>
      <c r="G430" s="39" t="s">
        <v>10223</v>
      </c>
      <c r="H430" s="37" t="s">
        <v>14664</v>
      </c>
      <c r="I430" s="29">
        <v>19149</v>
      </c>
      <c r="J430" s="31" t="s">
        <v>18536</v>
      </c>
      <c r="K430" s="31" t="s">
        <v>18543</v>
      </c>
      <c r="L430" s="30">
        <v>45</v>
      </c>
      <c r="M430" s="5">
        <v>90</v>
      </c>
      <c r="N430" s="5">
        <v>5</v>
      </c>
      <c r="O430" s="5">
        <f t="shared" si="12"/>
        <v>2.0250000000000001E-5</v>
      </c>
      <c r="P430" s="5">
        <v>4.0000000000000001E-3</v>
      </c>
      <c r="Q430" s="35" t="s">
        <v>18559</v>
      </c>
      <c r="R430" s="5">
        <v>56</v>
      </c>
      <c r="S430" s="26">
        <v>29.472799999999999</v>
      </c>
      <c r="T430" s="25"/>
      <c r="U430" s="13">
        <v>20</v>
      </c>
      <c r="V430" s="13">
        <v>22.14</v>
      </c>
      <c r="W430" s="27" t="str">
        <f t="shared" si="13"/>
        <v>Просмотр</v>
      </c>
      <c r="X430" s="28" t="str">
        <f>IF(E430="AIRLINE",CONCATENATE("https://carville.ru/",C430),IF(E430="TRIALLI",CONCATENATE("https://carville.ru/",C430),IF(E430="LUZAR",CONCATENATE("https://carville.ru/",C430),IF(E430="STARTVOLT",CONCATENATE("https://carville.ru/",C430),IF(E430="Carville Racing",CONCATENATE("https://carville.ru//",C430),"https://carville.ru")))))</f>
        <v>https://carville.ru/CR2025-01</v>
      </c>
      <c r="Y430" s="4"/>
      <c r="Z430" s="1"/>
      <c r="AA430" s="1"/>
      <c r="AB430" s="1"/>
      <c r="AC430" s="1"/>
      <c r="AD430" s="1"/>
      <c r="AE430" s="1"/>
    </row>
    <row r="431" spans="1:31" s="19" customFormat="1" ht="12.75" customHeight="1" x14ac:dyDescent="0.2">
      <c r="A431" s="21">
        <v>333</v>
      </c>
      <c r="B431" s="20" t="s">
        <v>358</v>
      </c>
      <c r="C431" s="20" t="s">
        <v>4816</v>
      </c>
      <c r="D431" s="37" t="s">
        <v>8946</v>
      </c>
      <c r="E431" s="22" t="s">
        <v>9891</v>
      </c>
      <c r="F431" s="5">
        <v>25</v>
      </c>
      <c r="G431" s="39" t="s">
        <v>10224</v>
      </c>
      <c r="H431" s="37" t="s">
        <v>14665</v>
      </c>
      <c r="I431" s="29">
        <v>19150</v>
      </c>
      <c r="J431" s="31" t="s">
        <v>18536</v>
      </c>
      <c r="K431" s="31" t="s">
        <v>18543</v>
      </c>
      <c r="L431" s="30">
        <v>45</v>
      </c>
      <c r="M431" s="5">
        <v>90</v>
      </c>
      <c r="N431" s="5">
        <v>5</v>
      </c>
      <c r="O431" s="5">
        <f t="shared" si="12"/>
        <v>2.0250000000000001E-5</v>
      </c>
      <c r="P431" s="5">
        <v>5.0000000000000001E-3</v>
      </c>
      <c r="Q431" s="35" t="s">
        <v>18559</v>
      </c>
      <c r="R431" s="5">
        <v>68</v>
      </c>
      <c r="S431" s="26">
        <v>35.788399999999996</v>
      </c>
      <c r="T431" s="25"/>
      <c r="U431" s="13">
        <v>20</v>
      </c>
      <c r="V431" s="13">
        <v>26.88</v>
      </c>
      <c r="W431" s="27" t="str">
        <f t="shared" si="13"/>
        <v>Просмотр</v>
      </c>
      <c r="X431" s="28" t="str">
        <f>IF(E431="AIRLINE",CONCATENATE("https://carville.ru/",C431),IF(E431="TRIALLI",CONCATENATE("https://carville.ru/",C431),IF(E431="LUZAR",CONCATENATE("https://carville.ru/",C431),IF(E431="STARTVOLT",CONCATENATE("https://carville.ru/",C431),IF(E431="Carville Racing",CONCATENATE("https://carville.ru//",C431),"https://carville.ru")))))</f>
        <v>https://carville.ru/CR2032-01</v>
      </c>
      <c r="Y431" s="4"/>
      <c r="Z431" s="1"/>
      <c r="AA431" s="1"/>
      <c r="AB431" s="1"/>
      <c r="AC431" s="1"/>
      <c r="AD431" s="1"/>
      <c r="AE431" s="1"/>
    </row>
    <row r="432" spans="1:31" s="19" customFormat="1" ht="12.75" customHeight="1" x14ac:dyDescent="0.2">
      <c r="A432" s="21">
        <v>334</v>
      </c>
      <c r="B432" s="20" t="s">
        <v>359</v>
      </c>
      <c r="C432" s="20" t="s">
        <v>4817</v>
      </c>
      <c r="D432" s="20" t="s">
        <v>8942</v>
      </c>
      <c r="E432" s="22" t="s">
        <v>9891</v>
      </c>
      <c r="F432" s="5">
        <v>12</v>
      </c>
      <c r="G432" s="39" t="s">
        <v>10225</v>
      </c>
      <c r="H432" s="37" t="s">
        <v>14666</v>
      </c>
      <c r="I432" s="29">
        <v>23329</v>
      </c>
      <c r="J432" s="31" t="s">
        <v>18537</v>
      </c>
      <c r="K432" s="31" t="s">
        <v>18543</v>
      </c>
      <c r="L432" s="30">
        <v>20</v>
      </c>
      <c r="M432" s="5">
        <v>90</v>
      </c>
      <c r="N432" s="5">
        <v>45</v>
      </c>
      <c r="O432" s="5">
        <f t="shared" si="12"/>
        <v>8.099999999999999E-5</v>
      </c>
      <c r="P432" s="5">
        <v>6.0000000000000001E-3</v>
      </c>
      <c r="Q432" s="35" t="s">
        <v>18559</v>
      </c>
      <c r="R432" s="5">
        <v>119</v>
      </c>
      <c r="S432" s="26">
        <v>71.576799999999992</v>
      </c>
      <c r="T432" s="25"/>
      <c r="U432" s="13">
        <v>20</v>
      </c>
      <c r="V432" s="13">
        <v>53.7</v>
      </c>
      <c r="W432" s="27" t="str">
        <f t="shared" si="13"/>
        <v>Просмотр</v>
      </c>
      <c r="X432" s="28" t="str">
        <f>IF(E432="AIRLINE",CONCATENATE("https://carville.ru/",C432),IF(E432="TRIALLI",CONCATENATE("https://carville.ru/",C432),IF(E432="LUZAR",CONCATENATE("https://carville.ru/",C432),IF(E432="STARTVOLT",CONCATENATE("https://carville.ru/",C432),IF(E432="Carville Racing",CONCATENATE("https://carville.ru//",C432),"https://carville.ru")))))</f>
        <v>https://carville.ru/CR2430-01</v>
      </c>
      <c r="Y432" s="4"/>
      <c r="Z432" s="1"/>
      <c r="AA432" s="1"/>
      <c r="AB432" s="1"/>
      <c r="AC432" s="1"/>
      <c r="AD432" s="1"/>
      <c r="AE432" s="1"/>
    </row>
    <row r="433" spans="1:31" s="19" customFormat="1" ht="12.75" customHeight="1" x14ac:dyDescent="0.2">
      <c r="A433" s="21">
        <v>335</v>
      </c>
      <c r="B433" s="20" t="s">
        <v>360</v>
      </c>
      <c r="C433" s="20" t="s">
        <v>4818</v>
      </c>
      <c r="D433" s="20" t="s">
        <v>8942</v>
      </c>
      <c r="E433" s="22" t="s">
        <v>9891</v>
      </c>
      <c r="F433" s="5">
        <v>12</v>
      </c>
      <c r="G433" s="39" t="s">
        <v>10226</v>
      </c>
      <c r="H433" s="37" t="s">
        <v>14667</v>
      </c>
      <c r="I433" s="29">
        <v>19797</v>
      </c>
      <c r="J433" s="31" t="s">
        <v>18536</v>
      </c>
      <c r="K433" s="31" t="s">
        <v>18543</v>
      </c>
      <c r="L433" s="30">
        <v>45</v>
      </c>
      <c r="M433" s="5">
        <v>90</v>
      </c>
      <c r="N433" s="5">
        <v>20</v>
      </c>
      <c r="O433" s="5">
        <f t="shared" si="12"/>
        <v>8.1000000000000004E-5</v>
      </c>
      <c r="P433" s="5">
        <v>8.9999999999999993E-3</v>
      </c>
      <c r="Q433" s="35" t="s">
        <v>18559</v>
      </c>
      <c r="R433" s="5">
        <v>117</v>
      </c>
      <c r="S433" s="26">
        <v>70.524199999999993</v>
      </c>
      <c r="T433" s="25"/>
      <c r="U433" s="13">
        <v>20</v>
      </c>
      <c r="V433" s="13">
        <v>52.92</v>
      </c>
      <c r="W433" s="27" t="str">
        <f t="shared" si="13"/>
        <v>Просмотр</v>
      </c>
      <c r="X433" s="28" t="str">
        <f>IF(E433="AIRLINE",CONCATENATE("https://carville.ru/",C433),IF(E433="TRIALLI",CONCATENATE("https://carville.ru/",C433),IF(E433="LUZAR",CONCATENATE("https://carville.ru/",C433),IF(E433="STARTVOLT",CONCATENATE("https://carville.ru/",C433),IF(E433="Carville Racing",CONCATENATE("https://carville.ru//",C433),"https://carville.ru")))))</f>
        <v>https://carville.ru/CR2450-01</v>
      </c>
      <c r="Y433" s="4"/>
      <c r="Z433" s="1"/>
      <c r="AA433" s="1"/>
      <c r="AB433" s="1"/>
      <c r="AC433" s="1"/>
      <c r="AD433" s="1"/>
      <c r="AE433" s="1"/>
    </row>
    <row r="434" spans="1:31" s="19" customFormat="1" ht="12.75" customHeight="1" x14ac:dyDescent="0.2">
      <c r="A434" s="21">
        <v>336</v>
      </c>
      <c r="B434" s="20" t="s">
        <v>361</v>
      </c>
      <c r="C434" s="20" t="s">
        <v>4819</v>
      </c>
      <c r="D434" s="20" t="s">
        <v>8942</v>
      </c>
      <c r="E434" s="22" t="s">
        <v>9891</v>
      </c>
      <c r="F434" s="5">
        <v>12</v>
      </c>
      <c r="G434" s="39" t="s">
        <v>10227</v>
      </c>
      <c r="H434" s="37" t="s">
        <v>14668</v>
      </c>
      <c r="I434" s="29">
        <v>21840</v>
      </c>
      <c r="J434" s="31" t="s">
        <v>18535</v>
      </c>
      <c r="K434" s="31" t="s">
        <v>18543</v>
      </c>
      <c r="L434" s="30">
        <v>85</v>
      </c>
      <c r="M434" s="5">
        <v>120</v>
      </c>
      <c r="N434" s="5">
        <v>12</v>
      </c>
      <c r="O434" s="5">
        <f t="shared" si="12"/>
        <v>1.2240000000000002E-4</v>
      </c>
      <c r="P434" s="5">
        <v>2.4E-2</v>
      </c>
      <c r="Q434" s="35" t="s">
        <v>18559</v>
      </c>
      <c r="R434" s="5">
        <v>152</v>
      </c>
      <c r="S434" s="26">
        <v>91.5762</v>
      </c>
      <c r="T434" s="25"/>
      <c r="U434" s="13">
        <v>20</v>
      </c>
      <c r="V434" s="13">
        <v>68.760000000000005</v>
      </c>
      <c r="W434" s="27" t="str">
        <f t="shared" si="13"/>
        <v>Просмотр</v>
      </c>
      <c r="X434" s="28" t="str">
        <f>IF(E434="AIRLINE",CONCATENATE("https://carville.ru/",C434),IF(E434="TRIALLI",CONCATENATE("https://carville.ru/",C434),IF(E434="LUZAR",CONCATENATE("https://carville.ru/",C434),IF(E434="STARTVOLT",CONCATENATE("https://carville.ru/",C434),IF(E434="Carville Racing",CONCATENATE("https://carville.ru//",C434),"https://carville.ru")))))</f>
        <v>https://carville.ru/LR1-02</v>
      </c>
      <c r="Y434" s="4"/>
      <c r="Z434" s="1"/>
      <c r="AA434" s="1"/>
      <c r="AB434" s="1"/>
      <c r="AC434" s="1"/>
      <c r="AD434" s="1"/>
      <c r="AE434" s="1"/>
    </row>
    <row r="435" spans="1:31" s="19" customFormat="1" ht="12.75" customHeight="1" x14ac:dyDescent="0.2">
      <c r="A435" s="21">
        <v>337</v>
      </c>
      <c r="B435" s="20" t="s">
        <v>362</v>
      </c>
      <c r="C435" s="20" t="s">
        <v>4820</v>
      </c>
      <c r="D435" s="20" t="s">
        <v>8942</v>
      </c>
      <c r="E435" s="22" t="s">
        <v>9891</v>
      </c>
      <c r="F435" s="5">
        <v>12</v>
      </c>
      <c r="G435" s="39" t="s">
        <v>10228</v>
      </c>
      <c r="H435" s="37" t="s">
        <v>14669</v>
      </c>
      <c r="I435" s="29">
        <v>19795</v>
      </c>
      <c r="J435" s="31" t="s">
        <v>18537</v>
      </c>
      <c r="K435" s="31" t="s">
        <v>18543</v>
      </c>
      <c r="L435" s="30">
        <v>85</v>
      </c>
      <c r="M435" s="5">
        <v>120</v>
      </c>
      <c r="N435" s="5">
        <v>15</v>
      </c>
      <c r="O435" s="5">
        <f t="shared" si="12"/>
        <v>1.5300000000000001E-4</v>
      </c>
      <c r="P435" s="5">
        <v>6.8000000000000005E-2</v>
      </c>
      <c r="Q435" s="35" t="s">
        <v>18559</v>
      </c>
      <c r="R435" s="5">
        <v>880</v>
      </c>
      <c r="S435" s="26">
        <v>662.08539999999994</v>
      </c>
      <c r="T435" s="25"/>
      <c r="U435" s="13">
        <v>20</v>
      </c>
      <c r="V435" s="13">
        <v>496.92</v>
      </c>
      <c r="W435" s="27" t="str">
        <f t="shared" si="13"/>
        <v>Просмотр</v>
      </c>
      <c r="X435" s="28" t="str">
        <f>IF(E435="AIRLINE",CONCATENATE("https://carville.ru/",C435),IF(E435="TRIALLI",CONCATENATE("https://carville.ru/",C435),IF(E435="LUZAR",CONCATENATE("https://carville.ru/",C435),IF(E435="STARTVOLT",CONCATENATE("https://carville.ru/",C435),IF(E435="Carville Racing",CONCATENATE("https://carville.ru//",C435),"https://carville.ru")))))</f>
        <v>https://carville.ru/AA-26-02</v>
      </c>
      <c r="Y435" s="4"/>
      <c r="Z435" s="1"/>
      <c r="AA435" s="1"/>
      <c r="AB435" s="1"/>
      <c r="AC435" s="1"/>
      <c r="AD435" s="1"/>
      <c r="AE435" s="1"/>
    </row>
    <row r="436" spans="1:31" s="19" customFormat="1" ht="12.75" customHeight="1" x14ac:dyDescent="0.2">
      <c r="A436" s="21">
        <v>338</v>
      </c>
      <c r="B436" s="20" t="s">
        <v>363</v>
      </c>
      <c r="C436" s="20" t="s">
        <v>4821</v>
      </c>
      <c r="D436" s="20" t="s">
        <v>8942</v>
      </c>
      <c r="E436" s="22" t="s">
        <v>9891</v>
      </c>
      <c r="F436" s="5">
        <v>12</v>
      </c>
      <c r="G436" s="39" t="s">
        <v>10229</v>
      </c>
      <c r="H436" s="37" t="s">
        <v>14670</v>
      </c>
      <c r="I436" s="29">
        <v>19793</v>
      </c>
      <c r="J436" s="31" t="s">
        <v>18537</v>
      </c>
      <c r="K436" s="31" t="s">
        <v>18543</v>
      </c>
      <c r="L436" s="30">
        <v>85</v>
      </c>
      <c r="M436" s="5">
        <v>120</v>
      </c>
      <c r="N436" s="5">
        <v>12</v>
      </c>
      <c r="O436" s="5">
        <f t="shared" si="12"/>
        <v>1.2240000000000002E-4</v>
      </c>
      <c r="P436" s="5">
        <v>3.3000000000000002E-2</v>
      </c>
      <c r="Q436" s="35" t="s">
        <v>18559</v>
      </c>
      <c r="R436" s="5">
        <v>520</v>
      </c>
      <c r="S436" s="26">
        <v>389.46199999999999</v>
      </c>
      <c r="T436" s="25"/>
      <c r="U436" s="13">
        <v>20</v>
      </c>
      <c r="V436" s="13">
        <v>292.32</v>
      </c>
      <c r="W436" s="27" t="str">
        <f t="shared" si="13"/>
        <v>Просмотр</v>
      </c>
      <c r="X436" s="28" t="str">
        <f>IF(E436="AIRLINE",CONCATENATE("https://carville.ru/",C436),IF(E436="TRIALLI",CONCATENATE("https://carville.ru/",C436),IF(E436="LUZAR",CONCATENATE("https://carville.ru/",C436),IF(E436="STARTVOLT",CONCATENATE("https://carville.ru/",C436),IF(E436="Carville Racing",CONCATENATE("https://carville.ru//",C436),"https://carville.ru")))))</f>
        <v>https://carville.ru/AAA-12-02</v>
      </c>
      <c r="Y436" s="4"/>
      <c r="Z436" s="1"/>
      <c r="AA436" s="1"/>
      <c r="AB436" s="1"/>
      <c r="AC436" s="1"/>
      <c r="AD436" s="1"/>
      <c r="AE436" s="1"/>
    </row>
    <row r="437" spans="1:31" s="19" customFormat="1" ht="12.75" customHeight="1" x14ac:dyDescent="0.2">
      <c r="A437" s="21">
        <v>339</v>
      </c>
      <c r="B437" s="20" t="s">
        <v>364</v>
      </c>
      <c r="C437" s="20" t="s">
        <v>4822</v>
      </c>
      <c r="D437" s="20" t="s">
        <v>8942</v>
      </c>
      <c r="E437" s="22" t="s">
        <v>9891</v>
      </c>
      <c r="F437" s="5">
        <v>5</v>
      </c>
      <c r="G437" s="39" t="s">
        <v>10230</v>
      </c>
      <c r="H437" s="37" t="s">
        <v>14671</v>
      </c>
      <c r="I437" s="29">
        <v>28574</v>
      </c>
      <c r="J437" s="31" t="s">
        <v>18536</v>
      </c>
      <c r="K437" s="31" t="s">
        <v>18543</v>
      </c>
      <c r="L437" s="30">
        <v>45</v>
      </c>
      <c r="M437" s="5">
        <v>10</v>
      </c>
      <c r="N437" s="5">
        <v>100</v>
      </c>
      <c r="O437" s="5">
        <f t="shared" si="12"/>
        <v>4.5000000000000003E-5</v>
      </c>
      <c r="P437" s="5">
        <v>0.115</v>
      </c>
      <c r="Q437" s="35" t="s">
        <v>18559</v>
      </c>
      <c r="R437" s="5">
        <v>310</v>
      </c>
      <c r="S437" s="26">
        <v>233.6772</v>
      </c>
      <c r="T437" s="25"/>
      <c r="U437" s="13">
        <v>20</v>
      </c>
      <c r="V437" s="13">
        <v>175.38</v>
      </c>
      <c r="W437" s="27" t="str">
        <f t="shared" si="13"/>
        <v>Просмотр</v>
      </c>
      <c r="X437" s="28" t="str">
        <f>IF(E437="AIRLINE",CONCATENATE("https://carville.ru/",C437),IF(E437="TRIALLI",CONCATENATE("https://carville.ru/",C437),IF(E437="LUZAR",CONCATENATE("https://carville.ru/",C437),IF(E437="STARTVOLT",CONCATENATE("https://carville.ru/",C437),IF(E437="Carville Racing",CONCATENATE("https://carville.ru//",C437),"https://carville.ru")))))</f>
        <v>https://carville.ru/AAA-10</v>
      </c>
      <c r="Y437" s="4"/>
      <c r="Z437" s="1"/>
      <c r="AA437" s="1"/>
      <c r="AB437" s="1"/>
      <c r="AC437" s="1"/>
      <c r="AD437" s="1"/>
      <c r="AE437" s="1"/>
    </row>
    <row r="438" spans="1:31" s="19" customFormat="1" ht="12.75" customHeight="1" x14ac:dyDescent="0.2">
      <c r="A438" s="21">
        <v>340</v>
      </c>
      <c r="B438" s="20" t="s">
        <v>365</v>
      </c>
      <c r="C438" s="20" t="s">
        <v>4823</v>
      </c>
      <c r="D438" s="20" t="s">
        <v>8942</v>
      </c>
      <c r="E438" s="22" t="s">
        <v>9891</v>
      </c>
      <c r="F438" s="5">
        <v>10</v>
      </c>
      <c r="G438" s="39" t="s">
        <v>10231</v>
      </c>
      <c r="H438" s="37" t="s">
        <v>14672</v>
      </c>
      <c r="I438" s="29">
        <v>19791</v>
      </c>
      <c r="J438" s="31" t="s">
        <v>18536</v>
      </c>
      <c r="K438" s="31" t="s">
        <v>18543</v>
      </c>
      <c r="L438" s="30">
        <v>125</v>
      </c>
      <c r="M438" s="5">
        <v>83</v>
      </c>
      <c r="N438" s="5">
        <v>12</v>
      </c>
      <c r="O438" s="5">
        <f t="shared" si="12"/>
        <v>1.2450000000000002E-4</v>
      </c>
      <c r="P438" s="5">
        <v>0.14199999999999999</v>
      </c>
      <c r="Q438" s="35" t="s">
        <v>18559</v>
      </c>
      <c r="R438" s="5">
        <v>395</v>
      </c>
      <c r="S438" s="26">
        <v>295.78059999999999</v>
      </c>
      <c r="T438" s="25"/>
      <c r="U438" s="13">
        <v>20</v>
      </c>
      <c r="V438" s="13">
        <v>222</v>
      </c>
      <c r="W438" s="27" t="str">
        <f t="shared" si="13"/>
        <v>Просмотр</v>
      </c>
      <c r="X438" s="28" t="str">
        <f>IF(E438="AIRLINE",CONCATENATE("https://carville.ru/",C438),IF(E438="TRIALLI",CONCATENATE("https://carville.ru/",C438),IF(E438="LUZAR",CONCATENATE("https://carville.ru/",C438),IF(E438="STARTVOLT",CONCATENATE("https://carville.ru/",C438),IF(E438="Carville Racing",CONCATENATE("https://carville.ru//",C438),"https://carville.ru")))))</f>
        <v>https://carville.ru/AAA-12</v>
      </c>
      <c r="Y438" s="4"/>
      <c r="Z438" s="1"/>
      <c r="AA438" s="1"/>
      <c r="AB438" s="1"/>
      <c r="AC438" s="1"/>
      <c r="AD438" s="1"/>
      <c r="AE438" s="1"/>
    </row>
    <row r="439" spans="1:31" s="19" customFormat="1" ht="12.75" customHeight="1" x14ac:dyDescent="0.2">
      <c r="A439" s="21">
        <v>341</v>
      </c>
      <c r="B439" s="20" t="s">
        <v>366</v>
      </c>
      <c r="C439" s="20" t="s">
        <v>4824</v>
      </c>
      <c r="D439" s="20" t="s">
        <v>8942</v>
      </c>
      <c r="E439" s="22" t="s">
        <v>9891</v>
      </c>
      <c r="F439" s="5">
        <v>12</v>
      </c>
      <c r="G439" s="39" t="s">
        <v>10232</v>
      </c>
      <c r="H439" s="37" t="s">
        <v>14673</v>
      </c>
      <c r="I439" s="29">
        <v>18594</v>
      </c>
      <c r="J439" s="31" t="s">
        <v>18536</v>
      </c>
      <c r="K439" s="31" t="s">
        <v>18543</v>
      </c>
      <c r="L439" s="30">
        <v>85</v>
      </c>
      <c r="M439" s="5">
        <v>120</v>
      </c>
      <c r="N439" s="5">
        <v>12</v>
      </c>
      <c r="O439" s="5">
        <f t="shared" si="12"/>
        <v>1.2240000000000002E-4</v>
      </c>
      <c r="P439" s="5">
        <v>2.7E-2</v>
      </c>
      <c r="Q439" s="35" t="s">
        <v>18559</v>
      </c>
      <c r="R439" s="5">
        <v>131</v>
      </c>
      <c r="S439" s="26">
        <v>78.944999999999993</v>
      </c>
      <c r="T439" s="25"/>
      <c r="U439" s="13">
        <v>20</v>
      </c>
      <c r="V439" s="13">
        <v>59.28</v>
      </c>
      <c r="W439" s="27" t="str">
        <f t="shared" si="13"/>
        <v>Просмотр</v>
      </c>
      <c r="X439" s="28" t="str">
        <f>IF(E439="AIRLINE",CONCATENATE("https://carville.ru/",C439),IF(E439="TRIALLI",CONCATENATE("https://carville.ru/",C439),IF(E439="LUZAR",CONCATENATE("https://carville.ru/",C439),IF(E439="STARTVOLT",CONCATENATE("https://carville.ru/",C439),IF(E439="Carville Racing",CONCATENATE("https://carville.ru//",C439),"https://carville.ru")))))</f>
        <v>https://carville.ru/AAA-02</v>
      </c>
      <c r="Y439" s="4"/>
      <c r="Z439" s="1"/>
      <c r="AA439" s="1"/>
      <c r="AB439" s="1"/>
      <c r="AC439" s="1"/>
      <c r="AD439" s="1"/>
      <c r="AE439" s="1"/>
    </row>
    <row r="440" spans="1:31" s="19" customFormat="1" ht="12.75" customHeight="1" x14ac:dyDescent="0.2">
      <c r="A440" s="21">
        <v>342</v>
      </c>
      <c r="B440" s="20" t="s">
        <v>367</v>
      </c>
      <c r="C440" s="20" t="s">
        <v>4825</v>
      </c>
      <c r="D440" s="20" t="s">
        <v>8942</v>
      </c>
      <c r="E440" s="22" t="s">
        <v>9891</v>
      </c>
      <c r="F440" s="5">
        <v>15</v>
      </c>
      <c r="G440" s="39" t="s">
        <v>10233</v>
      </c>
      <c r="H440" s="37" t="s">
        <v>14674</v>
      </c>
      <c r="I440" s="29">
        <v>28573</v>
      </c>
      <c r="J440" s="31" t="s">
        <v>18539</v>
      </c>
      <c r="K440" s="31" t="s">
        <v>18543</v>
      </c>
      <c r="L440" s="30">
        <v>45</v>
      </c>
      <c r="M440" s="5">
        <v>10</v>
      </c>
      <c r="N440" s="5">
        <v>40</v>
      </c>
      <c r="O440" s="5">
        <f t="shared" si="12"/>
        <v>1.8E-5</v>
      </c>
      <c r="P440" s="5">
        <v>4.5999999999999999E-2</v>
      </c>
      <c r="Q440" s="35" t="s">
        <v>18559</v>
      </c>
      <c r="R440" s="5">
        <v>154</v>
      </c>
      <c r="S440" s="26">
        <v>92.628799999999998</v>
      </c>
      <c r="T440" s="25"/>
      <c r="U440" s="13">
        <v>20</v>
      </c>
      <c r="V440" s="13">
        <v>69.540000000000006</v>
      </c>
      <c r="W440" s="27" t="str">
        <f t="shared" si="13"/>
        <v>Просмотр</v>
      </c>
      <c r="X440" s="28" t="str">
        <f>IF(E440="AIRLINE",CONCATENATE("https://carville.ru/",C440),IF(E440="TRIALLI",CONCATENATE("https://carville.ru/",C440),IF(E440="LUZAR",CONCATENATE("https://carville.ru/",C440),IF(E440="STARTVOLT",CONCATENATE("https://carville.ru/",C440),IF(E440="Carville Racing",CONCATENATE("https://carville.ru//",C440),"https://carville.ru")))))</f>
        <v>https://carville.ru/AAA-040</v>
      </c>
      <c r="Y440" s="4"/>
      <c r="Z440" s="1"/>
      <c r="AA440" s="1"/>
      <c r="AB440" s="1"/>
      <c r="AC440" s="1"/>
      <c r="AD440" s="1"/>
      <c r="AE440" s="1"/>
    </row>
    <row r="441" spans="1:31" s="19" customFormat="1" ht="12.75" customHeight="1" x14ac:dyDescent="0.2">
      <c r="A441" s="21">
        <v>343</v>
      </c>
      <c r="B441" s="20" t="s">
        <v>368</v>
      </c>
      <c r="C441" s="20" t="s">
        <v>4826</v>
      </c>
      <c r="D441" s="20" t="s">
        <v>8942</v>
      </c>
      <c r="E441" s="22" t="s">
        <v>9891</v>
      </c>
      <c r="F441" s="5">
        <v>12</v>
      </c>
      <c r="G441" s="39" t="s">
        <v>10234</v>
      </c>
      <c r="H441" s="37" t="s">
        <v>14675</v>
      </c>
      <c r="I441" s="29">
        <v>18595</v>
      </c>
      <c r="J441" s="31" t="s">
        <v>18536</v>
      </c>
      <c r="K441" s="31" t="s">
        <v>18543</v>
      </c>
      <c r="L441" s="30">
        <v>85</v>
      </c>
      <c r="M441" s="5">
        <v>120</v>
      </c>
      <c r="N441" s="5">
        <v>12</v>
      </c>
      <c r="O441" s="5">
        <f t="shared" si="12"/>
        <v>1.2240000000000002E-4</v>
      </c>
      <c r="P441" s="5">
        <v>4.9000000000000002E-2</v>
      </c>
      <c r="Q441" s="35" t="s">
        <v>18559</v>
      </c>
      <c r="R441" s="5">
        <v>205</v>
      </c>
      <c r="S441" s="26">
        <v>133.68019999999999</v>
      </c>
      <c r="T441" s="25"/>
      <c r="U441" s="13">
        <v>20</v>
      </c>
      <c r="V441" s="13">
        <v>100.32</v>
      </c>
      <c r="W441" s="27" t="str">
        <f t="shared" si="13"/>
        <v>Просмотр</v>
      </c>
      <c r="X441" s="28" t="str">
        <f>IF(E441="AIRLINE",CONCATENATE("https://carville.ru/",C441),IF(E441="TRIALLI",CONCATENATE("https://carville.ru/",C441),IF(E441="LUZAR",CONCATENATE("https://carville.ru/",C441),IF(E441="STARTVOLT",CONCATENATE("https://carville.ru/",C441),IF(E441="Carville Racing",CONCATENATE("https://carville.ru//",C441),"https://carville.ru")))))</f>
        <v>https://carville.ru/AAA-04</v>
      </c>
      <c r="Y441" s="4"/>
      <c r="Z441" s="1"/>
      <c r="AA441" s="1"/>
      <c r="AB441" s="1"/>
      <c r="AC441" s="1"/>
      <c r="AD441" s="1"/>
      <c r="AE441" s="1"/>
    </row>
    <row r="442" spans="1:31" s="19" customFormat="1" ht="12.75" customHeight="1" x14ac:dyDescent="0.2">
      <c r="A442" s="21">
        <v>344</v>
      </c>
      <c r="B442" s="20" t="s">
        <v>369</v>
      </c>
      <c r="C442" s="20" t="s">
        <v>4827</v>
      </c>
      <c r="D442" s="20" t="s">
        <v>8942</v>
      </c>
      <c r="E442" s="22" t="s">
        <v>9891</v>
      </c>
      <c r="F442" s="5">
        <v>6</v>
      </c>
      <c r="G442" s="39" t="s">
        <v>10235</v>
      </c>
      <c r="H442" s="37" t="s">
        <v>14676</v>
      </c>
      <c r="I442" s="29">
        <v>19143</v>
      </c>
      <c r="J442" s="31" t="s">
        <v>18535</v>
      </c>
      <c r="K442" s="31" t="s">
        <v>18543</v>
      </c>
      <c r="L442" s="30">
        <v>92</v>
      </c>
      <c r="M442" s="5">
        <v>120</v>
      </c>
      <c r="N442" s="5">
        <v>27</v>
      </c>
      <c r="O442" s="5">
        <f t="shared" si="12"/>
        <v>2.9807999999999999E-4</v>
      </c>
      <c r="P442" s="5">
        <v>0.14799999999999999</v>
      </c>
      <c r="Q442" s="35" t="s">
        <v>18559</v>
      </c>
      <c r="R442" s="5">
        <v>315</v>
      </c>
      <c r="S442" s="26">
        <v>206.30959999999999</v>
      </c>
      <c r="T442" s="25"/>
      <c r="U442" s="13">
        <v>20</v>
      </c>
      <c r="V442" s="13">
        <v>154.86000000000001</v>
      </c>
      <c r="W442" s="27" t="str">
        <f t="shared" si="13"/>
        <v>Просмотр</v>
      </c>
      <c r="X442" s="28" t="str">
        <f>IF(E442="AIRLINE",CONCATENATE("https://carville.ru/",C442),IF(E442="TRIALLI",CONCATENATE("https://carville.ru/",C442),IF(E442="LUZAR",CONCATENATE("https://carville.ru/",C442),IF(E442="STARTVOLT",CONCATENATE("https://carville.ru/",C442),IF(E442="Carville Racing",CONCATENATE("https://carville.ru//",C442),"https://carville.ru")))))</f>
        <v>https://carville.ru/C-02</v>
      </c>
      <c r="Y442" s="4"/>
      <c r="Z442" s="1"/>
      <c r="AA442" s="1"/>
      <c r="AB442" s="1"/>
      <c r="AC442" s="1"/>
      <c r="AD442" s="1"/>
      <c r="AE442" s="1"/>
    </row>
    <row r="443" spans="1:31" s="19" customFormat="1" ht="12.75" customHeight="1" x14ac:dyDescent="0.2">
      <c r="A443" s="21">
        <v>345</v>
      </c>
      <c r="B443" s="20" t="s">
        <v>370</v>
      </c>
      <c r="C443" s="20" t="s">
        <v>4828</v>
      </c>
      <c r="D443" s="20" t="s">
        <v>8942</v>
      </c>
      <c r="E443" s="22" t="s">
        <v>9891</v>
      </c>
      <c r="F443" s="5">
        <v>6</v>
      </c>
      <c r="G443" s="39" t="s">
        <v>10236</v>
      </c>
      <c r="H443" s="37" t="s">
        <v>14677</v>
      </c>
      <c r="I443" s="29">
        <v>19144</v>
      </c>
      <c r="J443" s="31" t="s">
        <v>18539</v>
      </c>
      <c r="K443" s="31" t="s">
        <v>18543</v>
      </c>
      <c r="L443" s="30">
        <v>92</v>
      </c>
      <c r="M443" s="5">
        <v>125</v>
      </c>
      <c r="N443" s="5">
        <v>35</v>
      </c>
      <c r="O443" s="5">
        <f t="shared" si="12"/>
        <v>4.0250000000000003E-4</v>
      </c>
      <c r="P443" s="5">
        <v>0.29799999999999999</v>
      </c>
      <c r="Q443" s="35" t="s">
        <v>18559</v>
      </c>
      <c r="R443" s="5">
        <v>410</v>
      </c>
      <c r="S443" s="26">
        <v>307.35919999999999</v>
      </c>
      <c r="T443" s="25"/>
      <c r="U443" s="13">
        <v>20</v>
      </c>
      <c r="V443" s="13">
        <v>230.7</v>
      </c>
      <c r="W443" s="27" t="str">
        <f t="shared" si="13"/>
        <v>Просмотр</v>
      </c>
      <c r="X443" s="28" t="str">
        <f>IF(E443="AIRLINE",CONCATENATE("https://carville.ru/",C443),IF(E443="TRIALLI",CONCATENATE("https://carville.ru/",C443),IF(E443="LUZAR",CONCATENATE("https://carville.ru/",C443),IF(E443="STARTVOLT",CONCATENATE("https://carville.ru/",C443),IF(E443="Carville Racing",CONCATENATE("https://carville.ru//",C443),"https://carville.ru")))))</f>
        <v>https://carville.ru/D-02</v>
      </c>
      <c r="Y443" s="4"/>
      <c r="Z443" s="1"/>
      <c r="AA443" s="1"/>
      <c r="AB443" s="1"/>
      <c r="AC443" s="1"/>
      <c r="AD443" s="1"/>
      <c r="AE443" s="1"/>
    </row>
    <row r="444" spans="1:31" s="19" customFormat="1" ht="12.75" customHeight="1" x14ac:dyDescent="0.2">
      <c r="A444" s="21">
        <v>346</v>
      </c>
      <c r="B444" s="20" t="s">
        <v>371</v>
      </c>
      <c r="C444" s="20" t="s">
        <v>4829</v>
      </c>
      <c r="D444" s="20" t="s">
        <v>8942</v>
      </c>
      <c r="E444" s="22" t="s">
        <v>9891</v>
      </c>
      <c r="F444" s="5">
        <v>5</v>
      </c>
      <c r="G444" s="39" t="s">
        <v>10237</v>
      </c>
      <c r="H444" s="37" t="s">
        <v>14678</v>
      </c>
      <c r="I444" s="29">
        <v>28572</v>
      </c>
      <c r="J444" s="31" t="s">
        <v>18536</v>
      </c>
      <c r="K444" s="31" t="s">
        <v>18543</v>
      </c>
      <c r="L444" s="30">
        <v>50</v>
      </c>
      <c r="M444" s="5">
        <v>15</v>
      </c>
      <c r="N444" s="5">
        <v>150</v>
      </c>
      <c r="O444" s="5">
        <f t="shared" si="12"/>
        <v>1.125E-4</v>
      </c>
      <c r="P444" s="5">
        <v>0.23300000000000001</v>
      </c>
      <c r="Q444" s="35" t="s">
        <v>18559</v>
      </c>
      <c r="R444" s="5">
        <v>380</v>
      </c>
      <c r="S444" s="26">
        <v>284.202</v>
      </c>
      <c r="T444" s="25"/>
      <c r="U444" s="13">
        <v>20</v>
      </c>
      <c r="V444" s="13">
        <v>213.3</v>
      </c>
      <c r="W444" s="27" t="str">
        <f t="shared" si="13"/>
        <v>Просмотр</v>
      </c>
      <c r="X444" s="28" t="str">
        <f>IF(E444="AIRLINE",CONCATENATE("https://carville.ru/",C444),IF(E444="TRIALLI",CONCATENATE("https://carville.ru/",C444),IF(E444="LUZAR",CONCATENATE("https://carville.ru/",C444),IF(E444="STARTVOLT",CONCATENATE("https://carville.ru/",C444),IF(E444="Carville Racing",CONCATENATE("https://carville.ru//",C444),"https://carville.ru")))))</f>
        <v>https://carville.ru/AA-10</v>
      </c>
      <c r="Y444" s="4"/>
      <c r="Z444" s="1"/>
      <c r="AA444" s="1"/>
      <c r="AB444" s="1"/>
      <c r="AC444" s="1"/>
      <c r="AD444" s="1"/>
      <c r="AE444" s="1"/>
    </row>
    <row r="445" spans="1:31" s="19" customFormat="1" ht="12.75" customHeight="1" x14ac:dyDescent="0.2">
      <c r="A445" s="21">
        <v>347</v>
      </c>
      <c r="B445" s="20" t="s">
        <v>372</v>
      </c>
      <c r="C445" s="20" t="s">
        <v>4830</v>
      </c>
      <c r="D445" s="20" t="s">
        <v>8942</v>
      </c>
      <c r="E445" s="22" t="s">
        <v>9891</v>
      </c>
      <c r="F445" s="5">
        <v>10</v>
      </c>
      <c r="G445" s="39" t="s">
        <v>10238</v>
      </c>
      <c r="H445" s="37" t="s">
        <v>14679</v>
      </c>
      <c r="I445" s="29">
        <v>19792</v>
      </c>
      <c r="J445" s="31" t="s">
        <v>18536</v>
      </c>
      <c r="K445" s="31" t="s">
        <v>18543</v>
      </c>
      <c r="L445" s="30">
        <v>170</v>
      </c>
      <c r="M445" s="5">
        <v>90</v>
      </c>
      <c r="N445" s="5">
        <v>17</v>
      </c>
      <c r="O445" s="5">
        <f t="shared" si="12"/>
        <v>2.6010000000000003E-4</v>
      </c>
      <c r="P445" s="5">
        <v>0.29099999999999998</v>
      </c>
      <c r="Q445" s="35" t="s">
        <v>18559</v>
      </c>
      <c r="R445" s="5">
        <v>480</v>
      </c>
      <c r="S445" s="26">
        <v>359.98919999999998</v>
      </c>
      <c r="T445" s="25"/>
      <c r="U445" s="13">
        <v>20</v>
      </c>
      <c r="V445" s="13">
        <v>270.18</v>
      </c>
      <c r="W445" s="27" t="str">
        <f t="shared" si="13"/>
        <v>Просмотр</v>
      </c>
      <c r="X445" s="28" t="str">
        <f>IF(E445="AIRLINE",CONCATENATE("https://carville.ru/",C445),IF(E445="TRIALLI",CONCATENATE("https://carville.ru/",C445),IF(E445="LUZAR",CONCATENATE("https://carville.ru/",C445),IF(E445="STARTVOLT",CONCATENATE("https://carville.ru/",C445),IF(E445="Carville Racing",CONCATENATE("https://carville.ru//",C445),"https://carville.ru")))))</f>
        <v>https://carville.ru/AA-12</v>
      </c>
      <c r="Y445" s="4"/>
      <c r="Z445" s="1"/>
      <c r="AA445" s="1"/>
      <c r="AB445" s="1"/>
      <c r="AC445" s="1"/>
      <c r="AD445" s="1"/>
      <c r="AE445" s="1"/>
    </row>
    <row r="446" spans="1:31" s="19" customFormat="1" ht="12.75" customHeight="1" x14ac:dyDescent="0.2">
      <c r="A446" s="21">
        <v>348</v>
      </c>
      <c r="B446" s="20" t="s">
        <v>373</v>
      </c>
      <c r="C446" s="20" t="s">
        <v>4831</v>
      </c>
      <c r="D446" s="20" t="s">
        <v>8942</v>
      </c>
      <c r="E446" s="22" t="s">
        <v>9891</v>
      </c>
      <c r="F446" s="5">
        <v>12</v>
      </c>
      <c r="G446" s="39" t="s">
        <v>10239</v>
      </c>
      <c r="H446" s="37" t="s">
        <v>14680</v>
      </c>
      <c r="I446" s="29">
        <v>18596</v>
      </c>
      <c r="J446" s="31" t="s">
        <v>18536</v>
      </c>
      <c r="K446" s="31" t="s">
        <v>18543</v>
      </c>
      <c r="L446" s="30">
        <v>85</v>
      </c>
      <c r="M446" s="5">
        <v>120</v>
      </c>
      <c r="N446" s="5">
        <v>15</v>
      </c>
      <c r="O446" s="5">
        <f t="shared" si="12"/>
        <v>1.5300000000000001E-4</v>
      </c>
      <c r="P446" s="5">
        <v>4.9000000000000002E-2</v>
      </c>
      <c r="Q446" s="35" t="s">
        <v>18559</v>
      </c>
      <c r="R446" s="5">
        <v>154</v>
      </c>
      <c r="S446" s="26">
        <v>92.628799999999998</v>
      </c>
      <c r="T446" s="25"/>
      <c r="U446" s="13">
        <v>20</v>
      </c>
      <c r="V446" s="13">
        <v>69.540000000000006</v>
      </c>
      <c r="W446" s="27" t="str">
        <f t="shared" si="13"/>
        <v>Просмотр</v>
      </c>
      <c r="X446" s="28" t="str">
        <f>IF(E446="AIRLINE",CONCATENATE("https://carville.ru/",C446),IF(E446="TRIALLI",CONCATENATE("https://carville.ru/",C446),IF(E446="LUZAR",CONCATENATE("https://carville.ru/",C446),IF(E446="STARTVOLT",CONCATENATE("https://carville.ru/",C446),IF(E446="Carville Racing",CONCATENATE("https://carville.ru//",C446),"https://carville.ru")))))</f>
        <v>https://carville.ru/AA-02</v>
      </c>
      <c r="Y446" s="4"/>
      <c r="Z446" s="1"/>
      <c r="AA446" s="1"/>
      <c r="AB446" s="1"/>
      <c r="AC446" s="1"/>
      <c r="AD446" s="1"/>
      <c r="AE446" s="1"/>
    </row>
    <row r="447" spans="1:31" s="19" customFormat="1" ht="12.75" customHeight="1" x14ac:dyDescent="0.2">
      <c r="A447" s="21">
        <v>349</v>
      </c>
      <c r="B447" s="20" t="s">
        <v>374</v>
      </c>
      <c r="C447" s="20" t="s">
        <v>4832</v>
      </c>
      <c r="D447" s="20" t="s">
        <v>8942</v>
      </c>
      <c r="E447" s="22" t="s">
        <v>9891</v>
      </c>
      <c r="F447" s="5">
        <v>15</v>
      </c>
      <c r="G447" s="39" t="s">
        <v>10240</v>
      </c>
      <c r="H447" s="37" t="s">
        <v>14681</v>
      </c>
      <c r="I447" s="29">
        <v>28571</v>
      </c>
      <c r="J447" s="31" t="s">
        <v>18539</v>
      </c>
      <c r="K447" s="31" t="s">
        <v>18543</v>
      </c>
      <c r="L447" s="30">
        <v>50</v>
      </c>
      <c r="M447" s="5">
        <v>15</v>
      </c>
      <c r="N447" s="5">
        <v>60</v>
      </c>
      <c r="O447" s="5">
        <f t="shared" si="12"/>
        <v>4.4999999999999996E-5</v>
      </c>
      <c r="P447" s="5">
        <v>9.4E-2</v>
      </c>
      <c r="Q447" s="35" t="s">
        <v>18559</v>
      </c>
      <c r="R447" s="5">
        <v>180</v>
      </c>
      <c r="S447" s="26">
        <v>117.8912</v>
      </c>
      <c r="T447" s="25"/>
      <c r="U447" s="13">
        <v>20</v>
      </c>
      <c r="V447" s="13">
        <v>88.5</v>
      </c>
      <c r="W447" s="27" t="str">
        <f t="shared" si="13"/>
        <v>Просмотр</v>
      </c>
      <c r="X447" s="28" t="str">
        <f>IF(E447="AIRLINE",CONCATENATE("https://carville.ru/",C447),IF(E447="TRIALLI",CONCATENATE("https://carville.ru/",C447),IF(E447="LUZAR",CONCATENATE("https://carville.ru/",C447),IF(E447="STARTVOLT",CONCATENATE("https://carville.ru/",C447),IF(E447="Carville Racing",CONCATENATE("https://carville.ru//",C447),"https://carville.ru")))))</f>
        <v>https://carville.ru/AA-040</v>
      </c>
      <c r="Y447" s="4"/>
      <c r="Z447" s="1"/>
      <c r="AA447" s="1"/>
      <c r="AB447" s="1"/>
      <c r="AC447" s="1"/>
      <c r="AD447" s="1"/>
      <c r="AE447" s="1"/>
    </row>
    <row r="448" spans="1:31" s="19" customFormat="1" ht="12.75" customHeight="1" x14ac:dyDescent="0.2">
      <c r="A448" s="21">
        <v>350</v>
      </c>
      <c r="B448" s="20" t="s">
        <v>375</v>
      </c>
      <c r="C448" s="20" t="s">
        <v>4833</v>
      </c>
      <c r="D448" s="20" t="s">
        <v>8942</v>
      </c>
      <c r="E448" s="22" t="s">
        <v>9891</v>
      </c>
      <c r="F448" s="5">
        <v>12</v>
      </c>
      <c r="G448" s="39" t="s">
        <v>10241</v>
      </c>
      <c r="H448" s="37" t="s">
        <v>14682</v>
      </c>
      <c r="I448" s="29">
        <v>18597</v>
      </c>
      <c r="J448" s="31" t="s">
        <v>18536</v>
      </c>
      <c r="K448" s="31" t="s">
        <v>18543</v>
      </c>
      <c r="L448" s="30">
        <v>85</v>
      </c>
      <c r="M448" s="5">
        <v>120</v>
      </c>
      <c r="N448" s="5">
        <v>15</v>
      </c>
      <c r="O448" s="5">
        <f t="shared" si="12"/>
        <v>1.5300000000000001E-4</v>
      </c>
      <c r="P448" s="5">
        <v>9.1999999999999998E-2</v>
      </c>
      <c r="Q448" s="35" t="s">
        <v>18559</v>
      </c>
      <c r="R448" s="5">
        <v>215</v>
      </c>
      <c r="S448" s="26">
        <v>139.9958</v>
      </c>
      <c r="T448" s="25"/>
      <c r="U448" s="13">
        <v>20</v>
      </c>
      <c r="V448" s="13">
        <v>105.06</v>
      </c>
      <c r="W448" s="27" t="str">
        <f t="shared" si="13"/>
        <v>Просмотр</v>
      </c>
      <c r="X448" s="28" t="str">
        <f>IF(E448="AIRLINE",CONCATENATE("https://carville.ru/",C448),IF(E448="TRIALLI",CONCATENATE("https://carville.ru/",C448),IF(E448="LUZAR",CONCATENATE("https://carville.ru/",C448),IF(E448="STARTVOLT",CONCATENATE("https://carville.ru/",C448),IF(E448="Carville Racing",CONCATENATE("https://carville.ru//",C448),"https://carville.ru")))))</f>
        <v>https://carville.ru/AA-04</v>
      </c>
      <c r="Y448" s="4"/>
      <c r="Z448" s="1"/>
      <c r="AA448" s="1"/>
      <c r="AB448" s="1"/>
      <c r="AC448" s="1"/>
      <c r="AD448" s="1"/>
      <c r="AE448" s="1"/>
    </row>
    <row r="449" spans="1:31" s="19" customFormat="1" ht="12.75" customHeight="1" x14ac:dyDescent="0.2">
      <c r="A449" s="21">
        <v>1433</v>
      </c>
      <c r="B449" s="20" t="s">
        <v>1458</v>
      </c>
      <c r="C449" s="20" t="s">
        <v>5916</v>
      </c>
      <c r="D449" s="20" t="s">
        <v>8942</v>
      </c>
      <c r="E449" s="22" t="s">
        <v>9891</v>
      </c>
      <c r="F449" s="5">
        <v>10</v>
      </c>
      <c r="G449" s="39" t="s">
        <v>11309</v>
      </c>
      <c r="H449" s="37" t="s">
        <v>15677</v>
      </c>
      <c r="I449" s="29">
        <v>19800</v>
      </c>
      <c r="J449" s="31" t="s">
        <v>18539</v>
      </c>
      <c r="K449" s="31" t="s">
        <v>18543</v>
      </c>
      <c r="L449" s="30">
        <v>180</v>
      </c>
      <c r="M449" s="5">
        <v>100</v>
      </c>
      <c r="N449" s="5">
        <v>50</v>
      </c>
      <c r="O449" s="5">
        <f t="shared" si="12"/>
        <v>8.9999999999999998E-4</v>
      </c>
      <c r="P449" s="5">
        <v>8.2000000000000003E-2</v>
      </c>
      <c r="Q449" s="35" t="s">
        <v>18559</v>
      </c>
      <c r="R449" s="5">
        <v>690</v>
      </c>
      <c r="S449" s="26">
        <v>518.93179999999995</v>
      </c>
      <c r="T449" s="25"/>
      <c r="U449" s="13">
        <v>20</v>
      </c>
      <c r="V449" s="13">
        <v>410.04</v>
      </c>
      <c r="W449" s="27" t="str">
        <f t="shared" si="13"/>
        <v>Просмотр</v>
      </c>
      <c r="X449" s="28" t="str">
        <f>IF(E449="AIRLINE",CONCATENATE("https://carville.ru/",C449),IF(E449="TRIALLI",CONCATENATE("https://carville.ru/",C449),IF(E449="LUZAR",CONCATENATE("https://carville.ru/",C449),IF(E449="STARTVOLT",CONCATENATE("https://carville.ru/",C449),IF(E449="Carville Racing",CONCATENATE("https://carville.ru//",C449),"https://carville.ru")))))</f>
        <v>https://carville.ru/ACH-B4-01</v>
      </c>
      <c r="Y449" s="4"/>
      <c r="Z449" s="1"/>
      <c r="AA449" s="1"/>
      <c r="AB449" s="1"/>
      <c r="AC449" s="1"/>
      <c r="AD449" s="1"/>
      <c r="AE449" s="1"/>
    </row>
    <row r="450" spans="1:31" s="19" customFormat="1" ht="12.75" customHeight="1" x14ac:dyDescent="0.2">
      <c r="A450" s="21">
        <v>412</v>
      </c>
      <c r="B450" s="20" t="s">
        <v>437</v>
      </c>
      <c r="C450" s="20" t="s">
        <v>4895</v>
      </c>
      <c r="D450" s="20" t="s">
        <v>8942</v>
      </c>
      <c r="E450" s="22" t="s">
        <v>9891</v>
      </c>
      <c r="F450" s="5">
        <v>30</v>
      </c>
      <c r="G450" s="39" t="s">
        <v>10303</v>
      </c>
      <c r="H450" s="37" t="s">
        <v>14743</v>
      </c>
      <c r="I450" s="29">
        <v>18985</v>
      </c>
      <c r="J450" s="31" t="s">
        <v>18536</v>
      </c>
      <c r="K450" s="31" t="s">
        <v>18543</v>
      </c>
      <c r="L450" s="30">
        <v>350</v>
      </c>
      <c r="M450" s="5">
        <v>65</v>
      </c>
      <c r="N450" s="5">
        <v>245</v>
      </c>
      <c r="O450" s="5">
        <f t="shared" si="12"/>
        <v>5.5737499999999997E-3</v>
      </c>
      <c r="P450" s="5">
        <v>0.4</v>
      </c>
      <c r="Q450" s="35" t="s">
        <v>18563</v>
      </c>
      <c r="R450" s="5">
        <v>630</v>
      </c>
      <c r="S450" s="26">
        <v>474.7226</v>
      </c>
      <c r="T450" s="25"/>
      <c r="U450" s="13">
        <v>20</v>
      </c>
      <c r="V450" s="13">
        <v>375.24</v>
      </c>
      <c r="W450" s="27" t="str">
        <f t="shared" si="13"/>
        <v>Просмотр</v>
      </c>
      <c r="X450" s="28" t="str">
        <f>IF(E450="AIRLINE",CONCATENATE("https://carville.ru/",C450),IF(E450="TRIALLI",CONCATENATE("https://carville.ru/",C450),IF(E450="LUZAR",CONCATENATE("https://carville.ru/",C450),IF(E450="STARTVOLT",CONCATENATE("https://carville.ru/",C450),IF(E450="Carville Racing",CONCATENATE("https://carville.ru//",C450),"https://carville.ru")))))</f>
        <v>https://carville.ru/AMF-02</v>
      </c>
      <c r="Y450" s="4"/>
      <c r="Z450" s="1"/>
      <c r="AA450" s="1"/>
      <c r="AB450" s="1"/>
      <c r="AC450" s="1"/>
      <c r="AD450" s="1"/>
      <c r="AE450" s="1"/>
    </row>
    <row r="451" spans="1:31" s="19" customFormat="1" ht="12.75" customHeight="1" x14ac:dyDescent="0.2">
      <c r="A451" s="21">
        <v>413</v>
      </c>
      <c r="B451" s="20" t="s">
        <v>438</v>
      </c>
      <c r="C451" s="20" t="s">
        <v>4896</v>
      </c>
      <c r="D451" s="20" t="s">
        <v>8942</v>
      </c>
      <c r="E451" s="22" t="s">
        <v>9891</v>
      </c>
      <c r="F451" s="5">
        <v>10</v>
      </c>
      <c r="G451" s="39" t="s">
        <v>10304</v>
      </c>
      <c r="H451" s="37" t="s">
        <v>14744</v>
      </c>
      <c r="I451" s="29">
        <v>18984</v>
      </c>
      <c r="J451" s="31" t="s">
        <v>18536</v>
      </c>
      <c r="K451" s="31" t="s">
        <v>18543</v>
      </c>
      <c r="L451" s="30">
        <v>300</v>
      </c>
      <c r="M451" s="5">
        <v>50</v>
      </c>
      <c r="N451" s="5">
        <v>206</v>
      </c>
      <c r="O451" s="5">
        <f t="shared" si="12"/>
        <v>3.0899999999999999E-3</v>
      </c>
      <c r="P451" s="5">
        <v>0.32</v>
      </c>
      <c r="Q451" s="35" t="s">
        <v>18563</v>
      </c>
      <c r="R451" s="5">
        <v>510</v>
      </c>
      <c r="S451" s="26">
        <v>385.2516</v>
      </c>
      <c r="T451" s="25"/>
      <c r="U451" s="13">
        <v>20</v>
      </c>
      <c r="V451" s="13">
        <v>304.92</v>
      </c>
      <c r="W451" s="27" t="str">
        <f t="shared" si="13"/>
        <v>Просмотр</v>
      </c>
      <c r="X451" s="28" t="str">
        <f>IF(E451="AIRLINE",CONCATENATE("https://carville.ru/",C451),IF(E451="TRIALLI",CONCATENATE("https://carville.ru/",C451),IF(E451="LUZAR",CONCATENATE("https://carville.ru/",C451),IF(E451="STARTVOLT",CONCATENATE("https://carville.ru/",C451),IF(E451="Carville Racing",CONCATENATE("https://carville.ru//",C451),"https://carville.ru")))))</f>
        <v>https://carville.ru/AMF-01</v>
      </c>
      <c r="Y451" s="4"/>
      <c r="Z451" s="1"/>
      <c r="AA451" s="1"/>
      <c r="AB451" s="1"/>
      <c r="AC451" s="1"/>
      <c r="AD451" s="1"/>
      <c r="AE451" s="1"/>
    </row>
    <row r="452" spans="1:31" s="19" customFormat="1" ht="12.75" customHeight="1" x14ac:dyDescent="0.2">
      <c r="A452" s="21">
        <v>414</v>
      </c>
      <c r="B452" s="20" t="s">
        <v>439</v>
      </c>
      <c r="C452" s="20" t="s">
        <v>4897</v>
      </c>
      <c r="D452" s="20" t="s">
        <v>8995</v>
      </c>
      <c r="E452" s="22" t="s">
        <v>9891</v>
      </c>
      <c r="F452" s="5">
        <v>10</v>
      </c>
      <c r="G452" s="39" t="s">
        <v>10305</v>
      </c>
      <c r="H452" s="37" t="s">
        <v>14745</v>
      </c>
      <c r="I452" s="29">
        <v>24186</v>
      </c>
      <c r="J452" s="31" t="s">
        <v>18536</v>
      </c>
      <c r="K452" s="31" t="s">
        <v>18543</v>
      </c>
      <c r="L452" s="30">
        <v>200</v>
      </c>
      <c r="M452" s="5">
        <v>320</v>
      </c>
      <c r="N452" s="5">
        <v>50</v>
      </c>
      <c r="O452" s="5">
        <f t="shared" si="12"/>
        <v>3.2000000000000002E-3</v>
      </c>
      <c r="P452" s="5">
        <v>0.27</v>
      </c>
      <c r="Q452" s="35" t="s">
        <v>18563</v>
      </c>
      <c r="R452" s="5">
        <v>380</v>
      </c>
      <c r="S452" s="26">
        <v>286.30719999999997</v>
      </c>
      <c r="T452" s="25"/>
      <c r="U452" s="13">
        <v>20</v>
      </c>
      <c r="V452" s="13">
        <v>226.74</v>
      </c>
      <c r="W452" s="27" t="str">
        <f t="shared" si="13"/>
        <v>Просмотр</v>
      </c>
      <c r="X452" s="28" t="str">
        <f>IF(E452="AIRLINE",CONCATENATE("https://carville.ru/",C452),IF(E452="TRIALLI",CONCATENATE("https://carville.ru/",C452),IF(E452="LUZAR",CONCATENATE("https://carville.ru/",C452),IF(E452="STARTVOLT",CONCATENATE("https://carville.ru/",C452),IF(E452="Carville Racing",CONCATENATE("https://carville.ru//",C452),"https://carville.ru")))))</f>
        <v>https://carville.ru/AMF-00</v>
      </c>
      <c r="Y452" s="4"/>
      <c r="Z452" s="1"/>
      <c r="AA452" s="1"/>
      <c r="AB452" s="1"/>
      <c r="AC452" s="1"/>
      <c r="AD452" s="1"/>
      <c r="AE452" s="1"/>
    </row>
    <row r="453" spans="1:31" s="19" customFormat="1" ht="12.75" customHeight="1" x14ac:dyDescent="0.2">
      <c r="A453" s="21">
        <v>472</v>
      </c>
      <c r="B453" s="20" t="s">
        <v>497</v>
      </c>
      <c r="C453" s="20" t="s">
        <v>4955</v>
      </c>
      <c r="D453" s="20" t="s">
        <v>8942</v>
      </c>
      <c r="E453" s="22" t="s">
        <v>9891</v>
      </c>
      <c r="F453" s="5">
        <v>5</v>
      </c>
      <c r="G453" s="39" t="s">
        <v>10348</v>
      </c>
      <c r="H453" s="37" t="s">
        <v>14803</v>
      </c>
      <c r="I453" s="29">
        <v>18427</v>
      </c>
      <c r="J453" s="31" t="s">
        <v>18537</v>
      </c>
      <c r="K453" s="31" t="s">
        <v>18544</v>
      </c>
      <c r="L453" s="30">
        <v>155</v>
      </c>
      <c r="M453" s="5">
        <v>120</v>
      </c>
      <c r="N453" s="5">
        <v>175</v>
      </c>
      <c r="O453" s="5">
        <f t="shared" si="12"/>
        <v>3.2549999999999996E-3</v>
      </c>
      <c r="P453" s="5">
        <v>0.23300000000000001</v>
      </c>
      <c r="Q453" s="35" t="s">
        <v>18568</v>
      </c>
      <c r="R453" s="5">
        <v>695</v>
      </c>
      <c r="S453" s="26">
        <v>524.19479999999999</v>
      </c>
      <c r="T453" s="25"/>
      <c r="U453" s="13">
        <v>20</v>
      </c>
      <c r="V453" s="13">
        <v>376.86</v>
      </c>
      <c r="W453" s="27" t="str">
        <f t="shared" si="13"/>
        <v>Просмотр</v>
      </c>
      <c r="X453" s="28" t="str">
        <f>IF(E453="AIRLINE",CONCATENATE("https://carville.ru/",C453),IF(E453="TRIALLI",CONCATENATE("https://carville.ru/",C453),IF(E453="LUZAR",CONCATENATE("https://carville.ru/",C453),IF(E453="STARTVOLT",CONCATENATE("https://carville.ru/",C453),IF(E453="Carville Racing",CONCATENATE("https://carville.ru//",C453),"https://carville.ru")))))</f>
        <v>https://carville.ru/ACF-12-02</v>
      </c>
      <c r="Y453" s="4"/>
      <c r="Z453" s="1"/>
      <c r="AA453" s="1"/>
      <c r="AB453" s="1"/>
      <c r="AC453" s="1"/>
      <c r="AD453" s="1"/>
      <c r="AE453" s="1"/>
    </row>
    <row r="454" spans="1:31" s="19" customFormat="1" ht="12.75" customHeight="1" x14ac:dyDescent="0.2">
      <c r="A454" s="21">
        <v>473</v>
      </c>
      <c r="B454" s="20" t="s">
        <v>498</v>
      </c>
      <c r="C454" s="20" t="s">
        <v>4956</v>
      </c>
      <c r="D454" s="20" t="s">
        <v>8942</v>
      </c>
      <c r="E454" s="22" t="s">
        <v>9891</v>
      </c>
      <c r="F454" s="5">
        <v>5</v>
      </c>
      <c r="G454" s="39" t="s">
        <v>10349</v>
      </c>
      <c r="H454" s="37" t="s">
        <v>14804</v>
      </c>
      <c r="I454" s="29">
        <v>18426</v>
      </c>
      <c r="J454" s="31" t="s">
        <v>18537</v>
      </c>
      <c r="K454" s="31" t="s">
        <v>18544</v>
      </c>
      <c r="L454" s="30">
        <v>145</v>
      </c>
      <c r="M454" s="5">
        <v>140</v>
      </c>
      <c r="N454" s="5">
        <v>110</v>
      </c>
      <c r="O454" s="5">
        <f t="shared" si="12"/>
        <v>2.2330000000000002E-3</v>
      </c>
      <c r="P454" s="5">
        <v>0.223</v>
      </c>
      <c r="Q454" s="35" t="s">
        <v>18568</v>
      </c>
      <c r="R454" s="5">
        <v>495</v>
      </c>
      <c r="S454" s="26">
        <v>371.56779999999998</v>
      </c>
      <c r="T454" s="25"/>
      <c r="U454" s="13">
        <v>20</v>
      </c>
      <c r="V454" s="13">
        <v>267</v>
      </c>
      <c r="W454" s="27" t="str">
        <f t="shared" si="13"/>
        <v>Просмотр</v>
      </c>
      <c r="X454" s="28" t="str">
        <f>IF(E454="AIRLINE",CONCATENATE("https://carville.ru/",C454),IF(E454="TRIALLI",CONCATENATE("https://carville.ru/",C454),IF(E454="LUZAR",CONCATENATE("https://carville.ru/",C454),IF(E454="STARTVOLT",CONCATENATE("https://carville.ru/",C454),IF(E454="Carville Racing",CONCATENATE("https://carville.ru//",C454),"https://carville.ru")))))</f>
        <v>https://carville.ru/ACF-12-01</v>
      </c>
      <c r="Y454" s="4"/>
      <c r="Z454" s="1"/>
      <c r="AA454" s="1"/>
      <c r="AB454" s="1"/>
      <c r="AC454" s="1"/>
      <c r="AD454" s="1"/>
      <c r="AE454" s="1"/>
    </row>
    <row r="455" spans="1:31" s="19" customFormat="1" ht="12.75" customHeight="1" x14ac:dyDescent="0.2">
      <c r="A455" s="21">
        <v>474</v>
      </c>
      <c r="B455" s="20" t="s">
        <v>499</v>
      </c>
      <c r="C455" s="20" t="s">
        <v>4957</v>
      </c>
      <c r="D455" s="20" t="s">
        <v>8942</v>
      </c>
      <c r="E455" s="22" t="s">
        <v>9891</v>
      </c>
      <c r="F455" s="5">
        <v>20</v>
      </c>
      <c r="G455" s="39" t="s">
        <v>10350</v>
      </c>
      <c r="H455" s="37" t="s">
        <v>14805</v>
      </c>
      <c r="I455" s="29">
        <v>21310</v>
      </c>
      <c r="J455" s="31" t="s">
        <v>18537</v>
      </c>
      <c r="K455" s="31" t="s">
        <v>18544</v>
      </c>
      <c r="L455" s="30">
        <v>145</v>
      </c>
      <c r="M455" s="5">
        <v>140</v>
      </c>
      <c r="N455" s="5">
        <v>110</v>
      </c>
      <c r="O455" s="5">
        <f t="shared" si="12"/>
        <v>2.2330000000000002E-3</v>
      </c>
      <c r="P455" s="5">
        <v>0.216</v>
      </c>
      <c r="Q455" s="35" t="s">
        <v>18568</v>
      </c>
      <c r="R455" s="5">
        <v>495</v>
      </c>
      <c r="S455" s="26">
        <v>371.56779999999998</v>
      </c>
      <c r="T455" s="25"/>
      <c r="U455" s="13">
        <v>20</v>
      </c>
      <c r="V455" s="13">
        <v>267</v>
      </c>
      <c r="W455" s="27" t="str">
        <f t="shared" si="13"/>
        <v>Просмотр</v>
      </c>
      <c r="X455" s="28" t="str">
        <f>IF(E455="AIRLINE",CONCATENATE("https://carville.ru/",C455),IF(E455="TRIALLI",CONCATENATE("https://carville.ru/",C455),IF(E455="LUZAR",CONCATENATE("https://carville.ru/",C455),IF(E455="STARTVOLT",CONCATENATE("https://carville.ru/",C455),IF(E455="Carville Racing",CONCATENATE("https://carville.ru//",C455),"https://carville.ru")))))</f>
        <v>https://carville.ru/ACF-24-04</v>
      </c>
      <c r="Y455" s="4"/>
      <c r="Z455" s="1"/>
      <c r="AA455" s="1"/>
      <c r="AB455" s="1"/>
      <c r="AC455" s="1"/>
      <c r="AD455" s="1"/>
      <c r="AE455" s="1"/>
    </row>
    <row r="456" spans="1:31" s="19" customFormat="1" ht="12.75" customHeight="1" x14ac:dyDescent="0.2">
      <c r="A456" s="21">
        <v>475</v>
      </c>
      <c r="B456" s="20" t="s">
        <v>500</v>
      </c>
      <c r="C456" s="20" t="s">
        <v>4958</v>
      </c>
      <c r="D456" s="20" t="s">
        <v>8942</v>
      </c>
      <c r="E456" s="22" t="s">
        <v>9891</v>
      </c>
      <c r="F456" s="5">
        <v>5</v>
      </c>
      <c r="G456" s="39" t="s">
        <v>10351</v>
      </c>
      <c r="H456" s="37" t="s">
        <v>14806</v>
      </c>
      <c r="I456" s="29">
        <v>18428</v>
      </c>
      <c r="J456" s="31" t="s">
        <v>18536</v>
      </c>
      <c r="K456" s="31" t="s">
        <v>18544</v>
      </c>
      <c r="L456" s="30">
        <v>185</v>
      </c>
      <c r="M456" s="5">
        <v>185</v>
      </c>
      <c r="N456" s="5">
        <v>165</v>
      </c>
      <c r="O456" s="5">
        <f t="shared" si="12"/>
        <v>5.6471250000000002E-3</v>
      </c>
      <c r="P456" s="5">
        <v>0.73499999999999999</v>
      </c>
      <c r="Q456" s="35" t="s">
        <v>18568</v>
      </c>
      <c r="R456" s="5">
        <v>1060</v>
      </c>
      <c r="S456" s="26">
        <v>828.39620000000002</v>
      </c>
      <c r="T456" s="25"/>
      <c r="U456" s="13">
        <v>20</v>
      </c>
      <c r="V456" s="13">
        <v>595.67999999999995</v>
      </c>
      <c r="W456" s="27" t="str">
        <f t="shared" si="13"/>
        <v>Просмотр</v>
      </c>
      <c r="X456" s="28" t="str">
        <f>IF(E456="AIRLINE",CONCATENATE("https://carville.ru/",C456),IF(E456="TRIALLI",CONCATENATE("https://carville.ru/",C456),IF(E456="LUZAR",CONCATENATE("https://carville.ru/",C456),IF(E456="STARTVOLT",CONCATENATE("https://carville.ru/",C456),IF(E456="Carville Racing",CONCATENATE("https://carville.ru//",C456),"https://carville.ru")))))</f>
        <v>https://carville.ru/ACF-15-03</v>
      </c>
      <c r="Y456" s="4"/>
      <c r="Z456" s="1"/>
      <c r="AA456" s="1"/>
      <c r="AB456" s="1"/>
      <c r="AC456" s="1"/>
      <c r="AD456" s="1"/>
      <c r="AE456" s="1"/>
    </row>
    <row r="457" spans="1:31" s="19" customFormat="1" ht="12.75" customHeight="1" x14ac:dyDescent="0.2">
      <c r="A457" s="21">
        <v>476</v>
      </c>
      <c r="B457" s="20" t="s">
        <v>501</v>
      </c>
      <c r="C457" s="20" t="s">
        <v>4959</v>
      </c>
      <c r="D457" s="20" t="s">
        <v>8942</v>
      </c>
      <c r="E457" s="22" t="s">
        <v>9891</v>
      </c>
      <c r="F457" s="5">
        <v>12</v>
      </c>
      <c r="G457" s="39" t="s">
        <v>10352</v>
      </c>
      <c r="H457" s="37" t="s">
        <v>14807</v>
      </c>
      <c r="I457" s="29">
        <v>28117</v>
      </c>
      <c r="J457" s="31" t="s">
        <v>18536</v>
      </c>
      <c r="K457" s="31" t="s">
        <v>18544</v>
      </c>
      <c r="L457" s="30">
        <v>250</v>
      </c>
      <c r="M457" s="5">
        <v>180</v>
      </c>
      <c r="N457" s="5">
        <v>100</v>
      </c>
      <c r="O457" s="5">
        <f t="shared" si="12"/>
        <v>4.4999999999999997E-3</v>
      </c>
      <c r="P457" s="5">
        <v>0.66900000000000004</v>
      </c>
      <c r="Q457" s="35" t="s">
        <v>18568</v>
      </c>
      <c r="R457" s="5">
        <v>1370</v>
      </c>
      <c r="S457" s="26">
        <v>1067.3363999999999</v>
      </c>
      <c r="T457" s="25"/>
      <c r="U457" s="13">
        <v>20</v>
      </c>
      <c r="V457" s="13">
        <v>767.1</v>
      </c>
      <c r="W457" s="27" t="str">
        <f t="shared" si="13"/>
        <v>Просмотр</v>
      </c>
      <c r="X457" s="28" t="str">
        <f>IF(E457="AIRLINE",CONCATENATE("https://carville.ru/",C457),IF(E457="TRIALLI",CONCATENATE("https://carville.ru/",C457),IF(E457="LUZAR",CONCATENATE("https://carville.ru/",C457),IF(E457="STARTVOLT",CONCATENATE("https://carville.ru/",C457),IF(E457="Carville Racing",CONCATENATE("https://carville.ru//",C457),"https://carville.ru")))))</f>
        <v>https://carville.ru/ACF-12-05</v>
      </c>
      <c r="Y457" s="4"/>
      <c r="Z457" s="1"/>
      <c r="AA457" s="1"/>
      <c r="AB457" s="1"/>
      <c r="AC457" s="1"/>
      <c r="AD457" s="1"/>
      <c r="AE457" s="1"/>
    </row>
    <row r="458" spans="1:31" s="19" customFormat="1" ht="12.75" customHeight="1" x14ac:dyDescent="0.2">
      <c r="A458" s="21">
        <v>477</v>
      </c>
      <c r="B458" s="20" t="s">
        <v>502</v>
      </c>
      <c r="C458" s="20" t="s">
        <v>4960</v>
      </c>
      <c r="D458" s="20" t="s">
        <v>8942</v>
      </c>
      <c r="E458" s="22" t="s">
        <v>9891</v>
      </c>
      <c r="F458" s="5">
        <v>12</v>
      </c>
      <c r="G458" s="39" t="s">
        <v>10353</v>
      </c>
      <c r="H458" s="37" t="s">
        <v>14808</v>
      </c>
      <c r="I458" s="29">
        <v>28116</v>
      </c>
      <c r="J458" s="31" t="s">
        <v>18536</v>
      </c>
      <c r="K458" s="31" t="s">
        <v>18544</v>
      </c>
      <c r="L458" s="30">
        <v>250</v>
      </c>
      <c r="M458" s="5">
        <v>220</v>
      </c>
      <c r="N458" s="5">
        <v>120</v>
      </c>
      <c r="O458" s="5">
        <f t="shared" si="12"/>
        <v>6.6E-3</v>
      </c>
      <c r="P458" s="5">
        <v>0.94</v>
      </c>
      <c r="Q458" s="35" t="s">
        <v>18568</v>
      </c>
      <c r="R458" s="5">
        <v>2035</v>
      </c>
      <c r="S458" s="26">
        <v>1585.2156</v>
      </c>
      <c r="T458" s="25"/>
      <c r="U458" s="13">
        <v>20</v>
      </c>
      <c r="V458" s="13">
        <v>1139.1600000000001</v>
      </c>
      <c r="W458" s="27" t="str">
        <f t="shared" si="13"/>
        <v>Просмотр</v>
      </c>
      <c r="X458" s="28" t="str">
        <f>IF(E458="AIRLINE",CONCATENATE("https://carville.ru/",C458),IF(E458="TRIALLI",CONCATENATE("https://carville.ru/",C458),IF(E458="LUZAR",CONCATENATE("https://carville.ru/",C458),IF(E458="STARTVOLT",CONCATENATE("https://carville.ru/",C458),IF(E458="Carville Racing",CONCATENATE("https://carville.ru//",C458),"https://carville.ru")))))</f>
        <v>https://carville.ru/ACF-12-06</v>
      </c>
      <c r="Y458" s="4"/>
      <c r="Z458" s="1"/>
      <c r="AA458" s="1"/>
      <c r="AB458" s="1"/>
      <c r="AC458" s="1"/>
      <c r="AD458" s="1"/>
      <c r="AE458" s="1"/>
    </row>
    <row r="459" spans="1:31" s="19" customFormat="1" ht="12.75" customHeight="1" x14ac:dyDescent="0.2">
      <c r="A459" s="21">
        <v>2827</v>
      </c>
      <c r="B459" s="20" t="s">
        <v>2852</v>
      </c>
      <c r="C459" s="20" t="s">
        <v>7310</v>
      </c>
      <c r="D459" s="20" t="s">
        <v>8942</v>
      </c>
      <c r="E459" s="22" t="s">
        <v>9891</v>
      </c>
      <c r="F459" s="5">
        <v>5</v>
      </c>
      <c r="G459" s="39" t="s">
        <v>12702</v>
      </c>
      <c r="H459" s="37" t="s">
        <v>16938</v>
      </c>
      <c r="I459" s="29">
        <v>17467</v>
      </c>
      <c r="J459" s="31" t="s">
        <v>18536</v>
      </c>
      <c r="K459" s="31" t="s">
        <v>18545</v>
      </c>
      <c r="L459" s="30">
        <v>125</v>
      </c>
      <c r="M459" s="5">
        <v>155</v>
      </c>
      <c r="N459" s="5">
        <v>78</v>
      </c>
      <c r="O459" s="5">
        <f t="shared" si="12"/>
        <v>1.51125E-3</v>
      </c>
      <c r="P459" s="5">
        <v>0.38100000000000001</v>
      </c>
      <c r="Q459" s="35" t="s">
        <v>18568</v>
      </c>
      <c r="R459" s="5">
        <v>820</v>
      </c>
      <c r="S459" s="26">
        <v>615.77099999999996</v>
      </c>
      <c r="T459" s="25"/>
      <c r="U459" s="13">
        <v>20</v>
      </c>
      <c r="V459" s="13">
        <v>540.36</v>
      </c>
      <c r="W459" s="27" t="str">
        <f t="shared" si="13"/>
        <v>Просмотр</v>
      </c>
      <c r="X459" s="28" t="str">
        <f>IF(E459="AIRLINE",CONCATENATE("https://carville.ru/",C459),IF(E459="TRIALLI",CONCATENATE("https://carville.ru/",C459),IF(E459="LUZAR",CONCATENATE("https://carville.ru/",C459),IF(E459="STARTVOLT",CONCATENATE("https://carville.ru/",C459),IF(E459="Carville Racing",CONCATENATE("https://carville.ru//",C459),"https://carville.ru")))))</f>
        <v>https://carville.ru/AAH-12-01</v>
      </c>
      <c r="Y459" s="4"/>
      <c r="Z459" s="1"/>
      <c r="AA459" s="1"/>
      <c r="AB459" s="1"/>
      <c r="AC459" s="1"/>
      <c r="AD459" s="1"/>
      <c r="AE459" s="1"/>
    </row>
    <row r="460" spans="1:31" s="19" customFormat="1" ht="12.75" customHeight="1" x14ac:dyDescent="0.2">
      <c r="A460" s="21">
        <v>2828</v>
      </c>
      <c r="B460" s="20" t="s">
        <v>2853</v>
      </c>
      <c r="C460" s="20" t="s">
        <v>7311</v>
      </c>
      <c r="D460" s="20" t="s">
        <v>8942</v>
      </c>
      <c r="E460" s="22" t="s">
        <v>9891</v>
      </c>
      <c r="F460" s="5">
        <v>20</v>
      </c>
      <c r="G460" s="39" t="s">
        <v>12703</v>
      </c>
      <c r="H460" s="37" t="s">
        <v>16939</v>
      </c>
      <c r="I460" s="29">
        <v>31909</v>
      </c>
      <c r="J460" s="31" t="s">
        <v>18536</v>
      </c>
      <c r="K460" s="31" t="s">
        <v>18545</v>
      </c>
      <c r="L460" s="30">
        <v>130</v>
      </c>
      <c r="M460" s="5">
        <v>40</v>
      </c>
      <c r="N460" s="5">
        <v>100</v>
      </c>
      <c r="O460" s="5">
        <f t="shared" si="12"/>
        <v>5.2000000000000006E-4</v>
      </c>
      <c r="P460" s="5">
        <v>0.75</v>
      </c>
      <c r="Q460" s="35" t="s">
        <v>18568</v>
      </c>
      <c r="R460" s="5">
        <v>975</v>
      </c>
      <c r="S460" s="26">
        <v>761.02980000000002</v>
      </c>
      <c r="T460" s="25"/>
      <c r="U460" s="13">
        <v>20</v>
      </c>
      <c r="V460" s="13">
        <v>669.12</v>
      </c>
      <c r="W460" s="27" t="str">
        <f t="shared" si="13"/>
        <v>Просмотр</v>
      </c>
      <c r="X460" s="28" t="str">
        <f>IF(E460="AIRLINE",CONCATENATE("https://carville.ru/",C460),IF(E460="TRIALLI",CONCATENATE("https://carville.ru/",C460),IF(E460="LUZAR",CONCATENATE("https://carville.ru/",C460),IF(E460="STARTVOLT",CONCATENATE("https://carville.ru/",C460),IF(E460="Carville Racing",CONCATENATE("https://carville.ru//",C460),"https://carville.ru")))))</f>
        <v>https://carville.ru/AEAU001</v>
      </c>
      <c r="Y460" s="4"/>
      <c r="Z460" s="1"/>
      <c r="AA460" s="1"/>
      <c r="AB460" s="1"/>
      <c r="AC460" s="1"/>
      <c r="AD460" s="1"/>
      <c r="AE460" s="1"/>
    </row>
    <row r="461" spans="1:31" s="19" customFormat="1" ht="12.75" customHeight="1" x14ac:dyDescent="0.2">
      <c r="A461" s="21">
        <v>2829</v>
      </c>
      <c r="B461" s="20" t="s">
        <v>2854</v>
      </c>
      <c r="C461" s="20" t="s">
        <v>7312</v>
      </c>
      <c r="D461" s="20" t="s">
        <v>8942</v>
      </c>
      <c r="E461" s="22" t="s">
        <v>9891</v>
      </c>
      <c r="F461" s="5">
        <v>5</v>
      </c>
      <c r="G461" s="39" t="s">
        <v>12704</v>
      </c>
      <c r="H461" s="37" t="s">
        <v>16940</v>
      </c>
      <c r="I461" s="29">
        <v>26009</v>
      </c>
      <c r="J461" s="31" t="s">
        <v>18536</v>
      </c>
      <c r="K461" s="31" t="s">
        <v>18545</v>
      </c>
      <c r="L461" s="30">
        <v>180</v>
      </c>
      <c r="M461" s="5">
        <v>140</v>
      </c>
      <c r="N461" s="5">
        <v>85</v>
      </c>
      <c r="O461" s="5">
        <f t="shared" si="12"/>
        <v>2.1420000000000002E-3</v>
      </c>
      <c r="P461" s="5">
        <v>0.39600000000000002</v>
      </c>
      <c r="Q461" s="35" t="s">
        <v>18568</v>
      </c>
      <c r="R461" s="5">
        <v>860</v>
      </c>
      <c r="S461" s="26">
        <v>647.34899999999993</v>
      </c>
      <c r="T461" s="25"/>
      <c r="U461" s="13">
        <v>20</v>
      </c>
      <c r="V461" s="13">
        <v>511.92</v>
      </c>
      <c r="W461" s="27" t="str">
        <f t="shared" si="13"/>
        <v>Просмотр</v>
      </c>
      <c r="X461" s="28" t="str">
        <f>IF(E461="AIRLINE",CONCATENATE("https://carville.ru/",C461),IF(E461="TRIALLI",CONCATENATE("https://carville.ru/",C461),IF(E461="LUZAR",CONCATENATE("https://carville.ru/",C461),IF(E461="STARTVOLT",CONCATENATE("https://carville.ru/",C461),IF(E461="Carville Racing",CONCATENATE("https://carville.ru//",C461),"https://carville.ru")))))</f>
        <v>https://carville.ru/AAH-12-02</v>
      </c>
      <c r="Y461" s="4"/>
      <c r="Z461" s="1"/>
      <c r="AA461" s="1"/>
      <c r="AB461" s="1"/>
      <c r="AC461" s="1"/>
      <c r="AD461" s="1"/>
      <c r="AE461" s="1"/>
    </row>
    <row r="462" spans="1:31" s="19" customFormat="1" ht="12.75" customHeight="1" x14ac:dyDescent="0.2">
      <c r="A462" s="21">
        <v>2830</v>
      </c>
      <c r="B462" s="20" t="s">
        <v>2855</v>
      </c>
      <c r="C462" s="20" t="s">
        <v>7313</v>
      </c>
      <c r="D462" s="37" t="s">
        <v>9681</v>
      </c>
      <c r="E462" s="22" t="s">
        <v>9891</v>
      </c>
      <c r="F462" s="5">
        <v>5</v>
      </c>
      <c r="G462" s="39" t="s">
        <v>12705</v>
      </c>
      <c r="H462" s="37" t="s">
        <v>16941</v>
      </c>
      <c r="I462" s="29">
        <v>35423</v>
      </c>
      <c r="J462" s="31" t="s">
        <v>18537</v>
      </c>
      <c r="K462" s="31" t="s">
        <v>18545</v>
      </c>
      <c r="L462" s="30">
        <v>160</v>
      </c>
      <c r="M462" s="5">
        <v>145</v>
      </c>
      <c r="N462" s="5">
        <v>80</v>
      </c>
      <c r="O462" s="5">
        <f t="shared" si="12"/>
        <v>1.856E-3</v>
      </c>
      <c r="P462" s="5">
        <v>0.39900000000000002</v>
      </c>
      <c r="Q462" s="35" t="s">
        <v>18568</v>
      </c>
      <c r="R462" s="5">
        <v>950</v>
      </c>
      <c r="S462" s="26">
        <v>713.66279999999995</v>
      </c>
      <c r="T462" s="25"/>
      <c r="U462" s="13">
        <v>20</v>
      </c>
      <c r="V462" s="13">
        <v>564.05999999999995</v>
      </c>
      <c r="W462" s="27" t="str">
        <f t="shared" si="13"/>
        <v>Просмотр</v>
      </c>
      <c r="X462" s="28" t="str">
        <f>IF(E462="AIRLINE",CONCATENATE("https://carville.ru/",C462),IF(E462="TRIALLI",CONCATENATE("https://carville.ru/",C462),IF(E462="LUZAR",CONCATENATE("https://carville.ru/",C462),IF(E462="STARTVOLT",CONCATENATE("https://carville.ru/",C462),IF(E462="Carville Racing",CONCATENATE("https://carville.ru//",C462),"https://carville.ru")))))</f>
        <v>https://carville.ru/AEAU002</v>
      </c>
      <c r="Y462" s="4"/>
      <c r="Z462" s="1"/>
      <c r="AA462" s="1"/>
      <c r="AB462" s="1"/>
      <c r="AC462" s="1"/>
      <c r="AD462" s="1"/>
      <c r="AE462" s="1"/>
    </row>
    <row r="463" spans="1:31" s="19" customFormat="1" ht="12.75" customHeight="1" x14ac:dyDescent="0.2">
      <c r="A463" s="21">
        <v>480</v>
      </c>
      <c r="B463" s="20" t="s">
        <v>505</v>
      </c>
      <c r="C463" s="20" t="s">
        <v>4963</v>
      </c>
      <c r="D463" s="20" t="s">
        <v>8942</v>
      </c>
      <c r="E463" s="22" t="s">
        <v>9891</v>
      </c>
      <c r="F463" s="5">
        <v>5</v>
      </c>
      <c r="G463" s="39" t="s">
        <v>10356</v>
      </c>
      <c r="H463" s="37" t="s">
        <v>14811</v>
      </c>
      <c r="I463" s="29">
        <v>22021</v>
      </c>
      <c r="J463" s="31" t="s">
        <v>18535</v>
      </c>
      <c r="K463" s="31" t="s">
        <v>18543</v>
      </c>
      <c r="L463" s="30">
        <v>155</v>
      </c>
      <c r="M463" s="5">
        <v>115</v>
      </c>
      <c r="N463" s="5">
        <v>85</v>
      </c>
      <c r="O463" s="5">
        <f t="shared" ref="O463:O526" si="14">(L463/1000)*(M463/1000)*(N463/1000)</f>
        <v>1.5151250000000002E-3</v>
      </c>
      <c r="P463" s="5">
        <v>0.3</v>
      </c>
      <c r="Q463" s="35" t="s">
        <v>18570</v>
      </c>
      <c r="R463" s="5">
        <v>4900</v>
      </c>
      <c r="S463" s="26">
        <v>3964.0915999999997</v>
      </c>
      <c r="T463" s="25"/>
      <c r="U463" s="13">
        <v>20</v>
      </c>
      <c r="V463" s="13">
        <v>3132.36</v>
      </c>
      <c r="W463" s="27" t="str">
        <f t="shared" ref="W463:W526" si="15">HYPERLINK(X463,"Просмотр")</f>
        <v>Просмотр</v>
      </c>
      <c r="X463" s="28" t="str">
        <f>IF(E463="AIRLINE",CONCATENATE("https://carville.ru/",C463),IF(E463="TRIALLI",CONCATENATE("https://carville.ru/",C463),IF(E463="LUZAR",CONCATENATE("https://carville.ru/",C463),IF(E463="STARTVOLT",CONCATENATE("https://carville.ru/",C463),IF(E463="Carville Racing",CONCATENATE("https://carville.ru//",C463),"https://carville.ru")))))</f>
        <v>https://carville.ru/AVR-FHD-01</v>
      </c>
      <c r="Y463" s="4"/>
      <c r="Z463" s="1"/>
      <c r="AA463" s="1"/>
      <c r="AB463" s="1"/>
      <c r="AC463" s="1"/>
      <c r="AD463" s="1"/>
      <c r="AE463" s="1"/>
    </row>
    <row r="464" spans="1:31" s="19" customFormat="1" ht="12.75" customHeight="1" x14ac:dyDescent="0.2">
      <c r="A464" s="21">
        <v>481</v>
      </c>
      <c r="B464" s="20" t="s">
        <v>506</v>
      </c>
      <c r="C464" s="20" t="s">
        <v>4964</v>
      </c>
      <c r="D464" s="20" t="s">
        <v>8942</v>
      </c>
      <c r="E464" s="22" t="s">
        <v>9891</v>
      </c>
      <c r="F464" s="5">
        <v>5</v>
      </c>
      <c r="G464" s="39" t="s">
        <v>10357</v>
      </c>
      <c r="H464" s="37" t="s">
        <v>14812</v>
      </c>
      <c r="I464" s="29">
        <v>22022</v>
      </c>
      <c r="J464" s="31" t="s">
        <v>18535</v>
      </c>
      <c r="K464" s="31" t="s">
        <v>18543</v>
      </c>
      <c r="L464" s="30">
        <v>180</v>
      </c>
      <c r="M464" s="5">
        <v>140</v>
      </c>
      <c r="N464" s="5">
        <v>90</v>
      </c>
      <c r="O464" s="5">
        <f t="shared" si="14"/>
        <v>2.2680000000000001E-3</v>
      </c>
      <c r="P464" s="5">
        <v>0.29799999999999999</v>
      </c>
      <c r="Q464" s="35" t="s">
        <v>18570</v>
      </c>
      <c r="R464" s="5">
        <v>6260</v>
      </c>
      <c r="S464" s="26">
        <v>5065.1112000000003</v>
      </c>
      <c r="T464" s="25"/>
      <c r="U464" s="13">
        <v>20</v>
      </c>
      <c r="V464" s="13">
        <v>4002.12</v>
      </c>
      <c r="W464" s="27" t="str">
        <f t="shared" si="15"/>
        <v>Просмотр</v>
      </c>
      <c r="X464" s="28" t="str">
        <f>IF(E464="AIRLINE",CONCATENATE("https://carville.ru/",C464),IF(E464="TRIALLI",CONCATENATE("https://carville.ru/",C464),IF(E464="LUZAR",CONCATENATE("https://carville.ru/",C464),IF(E464="STARTVOLT",CONCATENATE("https://carville.ru/",C464),IF(E464="Carville Racing",CONCATENATE("https://carville.ru//",C464),"https://carville.ru")))))</f>
        <v>https://carville.ru/AVR-FHD-02</v>
      </c>
      <c r="Y464" s="4"/>
      <c r="Z464" s="1"/>
      <c r="AA464" s="1"/>
      <c r="AB464" s="1"/>
      <c r="AC464" s="1"/>
      <c r="AD464" s="1"/>
      <c r="AE464" s="1"/>
    </row>
    <row r="465" spans="1:31" s="19" customFormat="1" ht="12.75" customHeight="1" x14ac:dyDescent="0.2">
      <c r="A465" s="21">
        <v>482</v>
      </c>
      <c r="B465" s="20" t="s">
        <v>507</v>
      </c>
      <c r="C465" s="20" t="s">
        <v>4965</v>
      </c>
      <c r="D465" s="20" t="s">
        <v>8942</v>
      </c>
      <c r="E465" s="22" t="s">
        <v>9891</v>
      </c>
      <c r="F465" s="5">
        <v>5</v>
      </c>
      <c r="G465" s="39" t="s">
        <v>10358</v>
      </c>
      <c r="H465" s="37" t="s">
        <v>14813</v>
      </c>
      <c r="I465" s="29">
        <v>22023</v>
      </c>
      <c r="J465" s="31" t="s">
        <v>18535</v>
      </c>
      <c r="K465" s="31" t="s">
        <v>18543</v>
      </c>
      <c r="L465" s="30">
        <v>180</v>
      </c>
      <c r="M465" s="5">
        <v>140</v>
      </c>
      <c r="N465" s="5">
        <v>90</v>
      </c>
      <c r="O465" s="5">
        <f t="shared" si="14"/>
        <v>2.2680000000000001E-3</v>
      </c>
      <c r="P465" s="5">
        <v>0.32500000000000001</v>
      </c>
      <c r="Q465" s="35" t="s">
        <v>18570</v>
      </c>
      <c r="R465" s="5">
        <v>9900</v>
      </c>
      <c r="S465" s="26">
        <v>8339.7497999999996</v>
      </c>
      <c r="T465" s="25"/>
      <c r="U465" s="13">
        <v>20</v>
      </c>
      <c r="V465" s="13">
        <v>6589.38</v>
      </c>
      <c r="W465" s="27" t="str">
        <f t="shared" si="15"/>
        <v>Просмотр</v>
      </c>
      <c r="X465" s="28" t="str">
        <f>IF(E465="AIRLINE",CONCATENATE("https://carville.ru/",C465),IF(E465="TRIALLI",CONCATENATE("https://carville.ru/",C465),IF(E465="LUZAR",CONCATENATE("https://carville.ru/",C465),IF(E465="STARTVOLT",CONCATENATE("https://carville.ru/",C465),IF(E465="Carville Racing",CONCATENATE("https://carville.ru//",C465),"https://carville.ru")))))</f>
        <v>https://carville.ru/AVR-FHD-03</v>
      </c>
      <c r="Y465" s="4"/>
      <c r="Z465" s="1"/>
      <c r="AA465" s="1"/>
      <c r="AB465" s="1"/>
      <c r="AC465" s="1"/>
      <c r="AD465" s="1"/>
      <c r="AE465" s="1"/>
    </row>
    <row r="466" spans="1:31" s="19" customFormat="1" ht="12.75" customHeight="1" x14ac:dyDescent="0.2">
      <c r="A466" s="21">
        <v>6</v>
      </c>
      <c r="B466" s="20" t="s">
        <v>31</v>
      </c>
      <c r="C466" s="20" t="s">
        <v>4489</v>
      </c>
      <c r="D466" s="20" t="s">
        <v>8942</v>
      </c>
      <c r="E466" s="22" t="s">
        <v>9891</v>
      </c>
      <c r="F466" s="5">
        <v>10</v>
      </c>
      <c r="G466" s="39" t="s">
        <v>9897</v>
      </c>
      <c r="H466" s="37" t="s">
        <v>14339</v>
      </c>
      <c r="I466" s="29">
        <v>27220</v>
      </c>
      <c r="J466" s="31" t="s">
        <v>18537</v>
      </c>
      <c r="K466" s="31" t="s">
        <v>18543</v>
      </c>
      <c r="L466" s="30">
        <v>90</v>
      </c>
      <c r="M466" s="5">
        <v>30</v>
      </c>
      <c r="N466" s="5">
        <v>120</v>
      </c>
      <c r="O466" s="5">
        <f t="shared" si="14"/>
        <v>3.2399999999999996E-4</v>
      </c>
      <c r="P466" s="5">
        <v>5.7000000000000002E-2</v>
      </c>
      <c r="Q466" s="35" t="s">
        <v>18549</v>
      </c>
      <c r="R466" s="5">
        <v>450</v>
      </c>
      <c r="S466" s="26">
        <v>336.83199999999999</v>
      </c>
      <c r="T466" s="25"/>
      <c r="U466" s="13">
        <v>20</v>
      </c>
      <c r="V466" s="13">
        <v>295.44</v>
      </c>
      <c r="W466" s="27" t="str">
        <f t="shared" si="15"/>
        <v>Просмотр</v>
      </c>
      <c r="X466" s="28" t="str">
        <f>IF(E466="AIRLINE",CONCATENATE("https://carville.ru/",C466),IF(E466="TRIALLI",CONCATENATE("https://carville.ru/",C466),IF(E466="LUZAR",CONCATENATE("https://carville.ru/",C466),IF(E466="STARTVOLT",CONCATENATE("https://carville.ru/",C466),IF(E466="Carville Racing",CONCATENATE("https://carville.ru//",C466),"https://carville.ru")))))</f>
        <v>https://carville.ru/AGT-S-00</v>
      </c>
      <c r="Y466" s="4"/>
      <c r="Z466" s="1"/>
      <c r="AA466" s="1"/>
      <c r="AB466" s="1"/>
      <c r="AC466" s="1"/>
      <c r="AD466" s="1"/>
      <c r="AE466" s="1"/>
    </row>
    <row r="467" spans="1:31" s="19" customFormat="1" ht="12.75" customHeight="1" x14ac:dyDescent="0.2">
      <c r="A467" s="21">
        <v>7</v>
      </c>
      <c r="B467" s="20" t="s">
        <v>32</v>
      </c>
      <c r="C467" s="20" t="s">
        <v>4490</v>
      </c>
      <c r="D467" s="20" t="s">
        <v>8942</v>
      </c>
      <c r="E467" s="22" t="s">
        <v>9891</v>
      </c>
      <c r="F467" s="5">
        <v>10</v>
      </c>
      <c r="G467" s="39" t="s">
        <v>9898</v>
      </c>
      <c r="H467" s="37" t="s">
        <v>14340</v>
      </c>
      <c r="I467" s="29">
        <v>27219</v>
      </c>
      <c r="J467" s="31" t="s">
        <v>18537</v>
      </c>
      <c r="K467" s="31" t="s">
        <v>18543</v>
      </c>
      <c r="L467" s="30">
        <v>90</v>
      </c>
      <c r="M467" s="5">
        <v>30</v>
      </c>
      <c r="N467" s="5">
        <v>120</v>
      </c>
      <c r="O467" s="5">
        <f t="shared" si="14"/>
        <v>3.2399999999999996E-4</v>
      </c>
      <c r="P467" s="5">
        <v>5.8000000000000003E-2</v>
      </c>
      <c r="Q467" s="35" t="s">
        <v>18549</v>
      </c>
      <c r="R467" s="5">
        <v>320</v>
      </c>
      <c r="S467" s="26">
        <v>239.99279999999999</v>
      </c>
      <c r="T467" s="25"/>
      <c r="U467" s="13">
        <v>20</v>
      </c>
      <c r="V467" s="13">
        <v>210.96</v>
      </c>
      <c r="W467" s="27" t="str">
        <f t="shared" si="15"/>
        <v>Просмотр</v>
      </c>
      <c r="X467" s="28" t="str">
        <f>IF(E467="AIRLINE",CONCATENATE("https://carville.ru/",C467),IF(E467="TRIALLI",CONCATENATE("https://carville.ru/",C467),IF(E467="LUZAR",CONCATENATE("https://carville.ru/",C467),IF(E467="STARTVOLT",CONCATENATE("https://carville.ru/",C467),IF(E467="Carville Racing",CONCATENATE("https://carville.ru//",C467),"https://carville.ru")))))</f>
        <v>https://carville.ru/AGT-00</v>
      </c>
      <c r="Y467" s="4"/>
      <c r="Z467" s="1"/>
      <c r="AA467" s="1"/>
      <c r="AB467" s="1"/>
      <c r="AC467" s="1"/>
      <c r="AD467" s="1"/>
      <c r="AE467" s="1"/>
    </row>
    <row r="468" spans="1:31" s="19" customFormat="1" ht="12.75" customHeight="1" x14ac:dyDescent="0.2">
      <c r="A468" s="21">
        <v>1075</v>
      </c>
      <c r="B468" s="20" t="s">
        <v>1100</v>
      </c>
      <c r="C468" s="20" t="s">
        <v>5558</v>
      </c>
      <c r="D468" s="20" t="s">
        <v>8942</v>
      </c>
      <c r="E468" s="22" t="s">
        <v>9891</v>
      </c>
      <c r="F468" s="5">
        <v>10</v>
      </c>
      <c r="G468" s="39" t="s">
        <v>10951</v>
      </c>
      <c r="H468" s="37" t="s">
        <v>15357</v>
      </c>
      <c r="I468" s="29">
        <v>26979</v>
      </c>
      <c r="J468" s="31" t="s">
        <v>18536</v>
      </c>
      <c r="K468" s="31" t="s">
        <v>18543</v>
      </c>
      <c r="L468" s="30">
        <v>200</v>
      </c>
      <c r="M468" s="5">
        <v>30</v>
      </c>
      <c r="N468" s="5">
        <v>140</v>
      </c>
      <c r="O468" s="5">
        <f t="shared" si="14"/>
        <v>8.4000000000000014E-4</v>
      </c>
      <c r="P468" s="5">
        <v>0.13800000000000001</v>
      </c>
      <c r="Q468" s="35" t="s">
        <v>18549</v>
      </c>
      <c r="R468" s="5">
        <v>770</v>
      </c>
      <c r="S468" s="26">
        <v>579.98259999999993</v>
      </c>
      <c r="T468" s="25"/>
      <c r="U468" s="13">
        <v>20</v>
      </c>
      <c r="V468" s="13">
        <v>508.74</v>
      </c>
      <c r="W468" s="27" t="str">
        <f t="shared" si="15"/>
        <v>Просмотр</v>
      </c>
      <c r="X468" s="28" t="str">
        <f>IF(E468="AIRLINE",CONCATENATE("https://carville.ru/",C468),IF(E468="TRIALLI",CONCATENATE("https://carville.ru/",C468),IF(E468="LUZAR",CONCATENATE("https://carville.ru/",C468),IF(E468="STARTVOLT",CONCATENATE("https://carville.ru/",C468),IF(E468="Carville Racing",CONCATENATE("https://carville.ru//",C468),"https://carville.ru")))))</f>
        <v>https://carville.ru/AGT-S-03</v>
      </c>
      <c r="Y468" s="4"/>
      <c r="Z468" s="1"/>
      <c r="AA468" s="1"/>
      <c r="AB468" s="1"/>
      <c r="AC468" s="1"/>
      <c r="AD468" s="1"/>
      <c r="AE468" s="1"/>
    </row>
    <row r="469" spans="1:31" s="19" customFormat="1" ht="12.75" customHeight="1" x14ac:dyDescent="0.2">
      <c r="A469" s="21">
        <v>1076</v>
      </c>
      <c r="B469" s="20" t="s">
        <v>1101</v>
      </c>
      <c r="C469" s="20" t="s">
        <v>5559</v>
      </c>
      <c r="D469" s="20" t="s">
        <v>8942</v>
      </c>
      <c r="E469" s="22" t="s">
        <v>9891</v>
      </c>
      <c r="F469" s="5">
        <v>12</v>
      </c>
      <c r="G469" s="39" t="s">
        <v>10952</v>
      </c>
      <c r="H469" s="37" t="s">
        <v>15358</v>
      </c>
      <c r="I469" s="29">
        <v>42326</v>
      </c>
      <c r="J469" s="31" t="s">
        <v>18540</v>
      </c>
      <c r="K469" s="31" t="s">
        <v>18543</v>
      </c>
      <c r="L469" s="30">
        <v>206</v>
      </c>
      <c r="M469" s="5">
        <v>38</v>
      </c>
      <c r="N469" s="5">
        <v>95</v>
      </c>
      <c r="O469" s="5">
        <f t="shared" si="14"/>
        <v>7.4366000000000005E-4</v>
      </c>
      <c r="P469" s="5">
        <v>0.20300000000000001</v>
      </c>
      <c r="Q469" s="35" t="s">
        <v>18549</v>
      </c>
      <c r="R469" s="5">
        <v>860</v>
      </c>
      <c r="S469" s="26">
        <v>645.24379999999996</v>
      </c>
      <c r="T469" s="25"/>
      <c r="U469" s="13">
        <v>20</v>
      </c>
      <c r="V469" s="13">
        <v>537.17999999999995</v>
      </c>
      <c r="W469" s="27" t="str">
        <f t="shared" si="15"/>
        <v>Просмотр</v>
      </c>
      <c r="X469" s="28" t="str">
        <f>IF(E469="AIRLINE",CONCATENATE("https://carville.ru/",C469),IF(E469="TRIALLI",CONCATENATE("https://carville.ru/",C469),IF(E469="LUZAR",CONCATENATE("https://carville.ru/",C469),IF(E469="STARTVOLT",CONCATENATE("https://carville.ru/",C469),IF(E469="Carville Racing",CONCATENATE("https://carville.ru//",C469),"https://carville.ru")))))</f>
        <v>https://carville.ru/ADGT023</v>
      </c>
      <c r="Y469" s="4"/>
      <c r="Z469" s="1"/>
      <c r="AA469" s="1"/>
      <c r="AB469" s="1"/>
      <c r="AC469" s="1"/>
      <c r="AD469" s="1"/>
      <c r="AE469" s="1"/>
    </row>
    <row r="470" spans="1:31" s="19" customFormat="1" ht="12.75" customHeight="1" x14ac:dyDescent="0.2">
      <c r="A470" s="21">
        <v>1077</v>
      </c>
      <c r="B470" s="20" t="s">
        <v>1102</v>
      </c>
      <c r="C470" s="20" t="s">
        <v>5560</v>
      </c>
      <c r="D470" s="20" t="s">
        <v>8942</v>
      </c>
      <c r="E470" s="22" t="s">
        <v>9891</v>
      </c>
      <c r="F470" s="5">
        <v>10</v>
      </c>
      <c r="G470" s="39" t="s">
        <v>10953</v>
      </c>
      <c r="H470" s="37" t="s">
        <v>15359</v>
      </c>
      <c r="I470" s="29">
        <v>42327</v>
      </c>
      <c r="J470" s="31" t="s">
        <v>18540</v>
      </c>
      <c r="K470" s="31" t="s">
        <v>18543</v>
      </c>
      <c r="L470" s="30">
        <v>103</v>
      </c>
      <c r="M470" s="5">
        <v>260</v>
      </c>
      <c r="N470" s="5">
        <v>50</v>
      </c>
      <c r="O470" s="5">
        <f t="shared" si="14"/>
        <v>1.3389999999999999E-3</v>
      </c>
      <c r="P470" s="5">
        <v>0.32300000000000001</v>
      </c>
      <c r="Q470" s="35" t="s">
        <v>18549</v>
      </c>
      <c r="R470" s="5">
        <v>1560</v>
      </c>
      <c r="S470" s="26">
        <v>1215.7529999999999</v>
      </c>
      <c r="T470" s="25"/>
      <c r="U470" s="13">
        <v>20</v>
      </c>
      <c r="V470" s="13">
        <v>1011.18</v>
      </c>
      <c r="W470" s="27" t="str">
        <f t="shared" si="15"/>
        <v>Просмотр</v>
      </c>
      <c r="X470" s="28" t="str">
        <f>IF(E470="AIRLINE",CONCATENATE("https://carville.ru/",C470),IF(E470="TRIALLI",CONCATENATE("https://carville.ru/",C470),IF(E470="LUZAR",CONCATENATE("https://carville.ru/",C470),IF(E470="STARTVOLT",CONCATENATE("https://carville.ru/",C470),IF(E470="Carville Racing",CONCATENATE("https://carville.ru//",C470),"https://carville.ru")))))</f>
        <v>https://carville.ru/ADGT024</v>
      </c>
      <c r="Y470" s="4"/>
      <c r="Z470" s="1"/>
      <c r="AA470" s="1"/>
      <c r="AB470" s="1"/>
      <c r="AC470" s="1"/>
      <c r="AD470" s="1"/>
      <c r="AE470" s="1"/>
    </row>
    <row r="471" spans="1:31" s="19" customFormat="1" ht="12.75" customHeight="1" x14ac:dyDescent="0.2">
      <c r="A471" s="21">
        <v>1078</v>
      </c>
      <c r="B471" s="20" t="s">
        <v>1103</v>
      </c>
      <c r="C471" s="20" t="s">
        <v>5561</v>
      </c>
      <c r="D471" s="20" t="s">
        <v>8942</v>
      </c>
      <c r="E471" s="22" t="s">
        <v>9891</v>
      </c>
      <c r="F471" s="5">
        <v>10</v>
      </c>
      <c r="G471" s="39" t="s">
        <v>10954</v>
      </c>
      <c r="H471" s="37" t="s">
        <v>15360</v>
      </c>
      <c r="I471" s="29">
        <v>26978</v>
      </c>
      <c r="J471" s="31" t="s">
        <v>18537</v>
      </c>
      <c r="K471" s="31" t="s">
        <v>18543</v>
      </c>
      <c r="L471" s="30">
        <v>225</v>
      </c>
      <c r="M471" s="5">
        <v>30</v>
      </c>
      <c r="N471" s="5">
        <v>125</v>
      </c>
      <c r="O471" s="5">
        <f t="shared" si="14"/>
        <v>8.4374999999999999E-4</v>
      </c>
      <c r="P471" s="5">
        <v>0.14399999999999999</v>
      </c>
      <c r="Q471" s="35" t="s">
        <v>18549</v>
      </c>
      <c r="R471" s="5">
        <v>385</v>
      </c>
      <c r="S471" s="26">
        <v>290.51760000000002</v>
      </c>
      <c r="T471" s="25"/>
      <c r="U471" s="13">
        <v>20</v>
      </c>
      <c r="V471" s="13">
        <v>229.92</v>
      </c>
      <c r="W471" s="27" t="str">
        <f t="shared" si="15"/>
        <v>Просмотр</v>
      </c>
      <c r="X471" s="28" t="str">
        <f>IF(E471="AIRLINE",CONCATENATE("https://carville.ru/",C471),IF(E471="TRIALLI",CONCATENATE("https://carville.ru/",C471),IF(E471="LUZAR",CONCATENATE("https://carville.ru/",C471),IF(E471="STARTVOLT",CONCATENATE("https://carville.ru/",C471),IF(E471="Carville Racing",CONCATENATE("https://carville.ru//",C471),"https://carville.ru")))))</f>
        <v>https://carville.ru/AGT-S-02</v>
      </c>
      <c r="Y471" s="4"/>
      <c r="Z471" s="1"/>
      <c r="AA471" s="1"/>
      <c r="AB471" s="1"/>
      <c r="AC471" s="1"/>
      <c r="AD471" s="1"/>
      <c r="AE471" s="1"/>
    </row>
    <row r="472" spans="1:31" s="19" customFormat="1" ht="12.75" customHeight="1" x14ac:dyDescent="0.2">
      <c r="A472" s="21">
        <v>1079</v>
      </c>
      <c r="B472" s="37" t="s">
        <v>1104</v>
      </c>
      <c r="C472" s="20" t="s">
        <v>5562</v>
      </c>
      <c r="D472" s="20" t="s">
        <v>8942</v>
      </c>
      <c r="E472" s="22" t="s">
        <v>9891</v>
      </c>
      <c r="F472" s="5">
        <v>10</v>
      </c>
      <c r="G472" s="39" t="s">
        <v>10955</v>
      </c>
      <c r="H472" s="37" t="s">
        <v>15361</v>
      </c>
      <c r="I472" s="29">
        <v>26980</v>
      </c>
      <c r="J472" s="31" t="s">
        <v>18537</v>
      </c>
      <c r="K472" s="31" t="s">
        <v>18543</v>
      </c>
      <c r="L472" s="30">
        <v>310</v>
      </c>
      <c r="M472" s="5">
        <v>55</v>
      </c>
      <c r="N472" s="5">
        <v>170</v>
      </c>
      <c r="O472" s="5">
        <f t="shared" si="14"/>
        <v>2.8985E-3</v>
      </c>
      <c r="P472" s="5">
        <v>0.28799999999999998</v>
      </c>
      <c r="Q472" s="35" t="s">
        <v>18549</v>
      </c>
      <c r="R472" s="5">
        <v>1575</v>
      </c>
      <c r="S472" s="26">
        <v>1229.4367999999999</v>
      </c>
      <c r="T472" s="25"/>
      <c r="U472" s="13">
        <v>20</v>
      </c>
      <c r="V472" s="13">
        <v>971.7</v>
      </c>
      <c r="W472" s="27" t="str">
        <f t="shared" si="15"/>
        <v>Просмотр</v>
      </c>
      <c r="X472" s="28" t="str">
        <f>IF(E472="AIRLINE",CONCATENATE("https://carville.ru/",C472),IF(E472="TRIALLI",CONCATENATE("https://carville.ru/",C472),IF(E472="LUZAR",CONCATENATE("https://carville.ru/",C472),IF(E472="STARTVOLT",CONCATENATE("https://carville.ru/",C472),IF(E472="Carville Racing",CONCATENATE("https://carville.ru//",C472),"https://carville.ru")))))</f>
        <v>https://carville.ru/AGT-S-04</v>
      </c>
      <c r="Y472" s="4"/>
      <c r="Z472" s="1"/>
      <c r="AA472" s="1"/>
      <c r="AB472" s="1"/>
      <c r="AC472" s="1"/>
      <c r="AD472" s="1"/>
      <c r="AE472" s="1"/>
    </row>
    <row r="473" spans="1:31" s="19" customFormat="1" ht="12.75" customHeight="1" x14ac:dyDescent="0.2">
      <c r="A473" s="21">
        <v>1080</v>
      </c>
      <c r="B473" s="20" t="s">
        <v>1105</v>
      </c>
      <c r="C473" s="20" t="s">
        <v>5563</v>
      </c>
      <c r="D473" s="20" t="s">
        <v>8942</v>
      </c>
      <c r="E473" s="22" t="s">
        <v>9891</v>
      </c>
      <c r="F473" s="5">
        <v>100</v>
      </c>
      <c r="G473" s="39" t="s">
        <v>10956</v>
      </c>
      <c r="H473" s="37" t="s">
        <v>15362</v>
      </c>
      <c r="I473" s="29">
        <v>41368</v>
      </c>
      <c r="J473" s="31" t="s">
        <v>18540</v>
      </c>
      <c r="K473" s="31" t="s">
        <v>18543</v>
      </c>
      <c r="L473" s="30">
        <v>125</v>
      </c>
      <c r="M473" s="5">
        <v>50</v>
      </c>
      <c r="N473" s="5">
        <v>225</v>
      </c>
      <c r="O473" s="5">
        <f t="shared" si="14"/>
        <v>1.4062500000000002E-3</v>
      </c>
      <c r="P473" s="5">
        <v>0.21099999999999999</v>
      </c>
      <c r="Q473" s="35" t="s">
        <v>18549</v>
      </c>
      <c r="R473" s="5">
        <v>600</v>
      </c>
      <c r="S473" s="26">
        <v>449.46019999999999</v>
      </c>
      <c r="T473" s="25"/>
      <c r="U473" s="13">
        <v>20</v>
      </c>
      <c r="V473" s="13">
        <v>374.46</v>
      </c>
      <c r="W473" s="27" t="str">
        <f t="shared" si="15"/>
        <v>Просмотр</v>
      </c>
      <c r="X473" s="28" t="str">
        <f>IF(E473="AIRLINE",CONCATENATE("https://carville.ru/",C473),IF(E473="TRIALLI",CONCATENATE("https://carville.ru/",C473),IF(E473="LUZAR",CONCATENATE("https://carville.ru/",C473),IF(E473="STARTVOLT",CONCATENATE("https://carville.ru/",C473),IF(E473="Carville Racing",CONCATENATE("https://carville.ru//",C473),"https://carville.ru")))))</f>
        <v>https://carville.ru/ADGT005</v>
      </c>
      <c r="Y473" s="4"/>
      <c r="Z473" s="1"/>
      <c r="AA473" s="1"/>
      <c r="AB473" s="1"/>
      <c r="AC473" s="1"/>
      <c r="AD473" s="1"/>
      <c r="AE473" s="1"/>
    </row>
    <row r="474" spans="1:31" s="19" customFormat="1" ht="12.75" customHeight="1" x14ac:dyDescent="0.2">
      <c r="A474" s="21">
        <v>1081</v>
      </c>
      <c r="B474" s="37" t="s">
        <v>1106</v>
      </c>
      <c r="C474" s="20" t="s">
        <v>5564</v>
      </c>
      <c r="D474" s="20" t="s">
        <v>8942</v>
      </c>
      <c r="E474" s="22" t="s">
        <v>9891</v>
      </c>
      <c r="F474" s="5">
        <v>10</v>
      </c>
      <c r="G474" s="39" t="s">
        <v>10957</v>
      </c>
      <c r="H474" s="37" t="s">
        <v>15363</v>
      </c>
      <c r="I474" s="29">
        <v>22850</v>
      </c>
      <c r="J474" s="31" t="s">
        <v>18536</v>
      </c>
      <c r="K474" s="31" t="s">
        <v>18543</v>
      </c>
      <c r="L474" s="30">
        <v>200</v>
      </c>
      <c r="M474" s="5">
        <v>135</v>
      </c>
      <c r="N474" s="5">
        <v>40</v>
      </c>
      <c r="O474" s="5">
        <f t="shared" si="14"/>
        <v>1.0800000000000002E-3</v>
      </c>
      <c r="P474" s="5">
        <v>0.14000000000000001</v>
      </c>
      <c r="Q474" s="35" t="s">
        <v>18549</v>
      </c>
      <c r="R474" s="5">
        <v>715</v>
      </c>
      <c r="S474" s="26">
        <v>538.93119999999999</v>
      </c>
      <c r="T474" s="25"/>
      <c r="U474" s="13">
        <v>20</v>
      </c>
      <c r="V474" s="13">
        <v>473.22</v>
      </c>
      <c r="W474" s="27" t="str">
        <f t="shared" si="15"/>
        <v>Просмотр</v>
      </c>
      <c r="X474" s="28" t="str">
        <f>IF(E474="AIRLINE",CONCATENATE("https://carville.ru/",C474),IF(E474="TRIALLI",CONCATENATE("https://carville.ru/",C474),IF(E474="LUZAR",CONCATENATE("https://carville.ru/",C474),IF(E474="STARTVOLT",CONCATENATE("https://carville.ru/",C474),IF(E474="Carville Racing",CONCATENATE("https://carville.ru//",C474),"https://carville.ru")))))</f>
        <v>https://carville.ru/AGT-02</v>
      </c>
      <c r="Y474" s="4"/>
      <c r="Z474" s="1"/>
      <c r="AA474" s="1"/>
      <c r="AB474" s="1"/>
      <c r="AC474" s="1"/>
      <c r="AD474" s="1"/>
      <c r="AE474" s="1"/>
    </row>
    <row r="475" spans="1:31" s="19" customFormat="1" ht="12.75" customHeight="1" x14ac:dyDescent="0.2">
      <c r="A475" s="21">
        <v>1082</v>
      </c>
      <c r="B475" s="20" t="s">
        <v>1107</v>
      </c>
      <c r="C475" s="20" t="s">
        <v>5565</v>
      </c>
      <c r="D475" s="20" t="s">
        <v>8942</v>
      </c>
      <c r="E475" s="22" t="s">
        <v>9891</v>
      </c>
      <c r="F475" s="5">
        <v>10</v>
      </c>
      <c r="G475" s="39" t="s">
        <v>10958</v>
      </c>
      <c r="H475" s="37" t="s">
        <v>15364</v>
      </c>
      <c r="I475" s="29">
        <v>22851</v>
      </c>
      <c r="J475" s="31" t="s">
        <v>18536</v>
      </c>
      <c r="K475" s="31" t="s">
        <v>18543</v>
      </c>
      <c r="L475" s="30">
        <v>250</v>
      </c>
      <c r="M475" s="5">
        <v>125</v>
      </c>
      <c r="N475" s="5">
        <v>40</v>
      </c>
      <c r="O475" s="5">
        <f t="shared" si="14"/>
        <v>1.25E-3</v>
      </c>
      <c r="P475" s="5">
        <v>0.2</v>
      </c>
      <c r="Q475" s="35" t="s">
        <v>18549</v>
      </c>
      <c r="R475" s="5">
        <v>840</v>
      </c>
      <c r="S475" s="26">
        <v>630.50739999999996</v>
      </c>
      <c r="T475" s="25"/>
      <c r="U475" s="13">
        <v>20</v>
      </c>
      <c r="V475" s="13">
        <v>553.79999999999995</v>
      </c>
      <c r="W475" s="27" t="str">
        <f t="shared" si="15"/>
        <v>Просмотр</v>
      </c>
      <c r="X475" s="28" t="str">
        <f>IF(E475="AIRLINE",CONCATENATE("https://carville.ru/",C475),IF(E475="TRIALLI",CONCATENATE("https://carville.ru/",C475),IF(E475="LUZAR",CONCATENATE("https://carville.ru/",C475),IF(E475="STARTVOLT",CONCATENATE("https://carville.ru/",C475),IF(E475="Carville Racing",CONCATENATE("https://carville.ru//",C475),"https://carville.ru")))))</f>
        <v>https://carville.ru/AGT-03</v>
      </c>
      <c r="Y475" s="4"/>
      <c r="Z475" s="1"/>
      <c r="AA475" s="1"/>
      <c r="AB475" s="1"/>
      <c r="AC475" s="1"/>
      <c r="AD475" s="1"/>
      <c r="AE475" s="1"/>
    </row>
    <row r="476" spans="1:31" s="19" customFormat="1" ht="12.75" customHeight="1" x14ac:dyDescent="0.2">
      <c r="A476" s="21">
        <v>1083</v>
      </c>
      <c r="B476" s="37" t="s">
        <v>1108</v>
      </c>
      <c r="C476" s="20" t="s">
        <v>5566</v>
      </c>
      <c r="D476" s="20" t="s">
        <v>8942</v>
      </c>
      <c r="E476" s="22" t="s">
        <v>9891</v>
      </c>
      <c r="F476" s="5">
        <v>10</v>
      </c>
      <c r="G476" s="39" t="s">
        <v>10959</v>
      </c>
      <c r="H476" s="37" t="s">
        <v>15365</v>
      </c>
      <c r="I476" s="29">
        <v>26977</v>
      </c>
      <c r="J476" s="31" t="s">
        <v>18537</v>
      </c>
      <c r="K476" s="31" t="s">
        <v>18543</v>
      </c>
      <c r="L476" s="30">
        <v>305</v>
      </c>
      <c r="M476" s="5">
        <v>55</v>
      </c>
      <c r="N476" s="5">
        <v>170</v>
      </c>
      <c r="O476" s="5">
        <f t="shared" si="14"/>
        <v>2.8517500000000001E-3</v>
      </c>
      <c r="P476" s="5">
        <v>0.26600000000000001</v>
      </c>
      <c r="Q476" s="35" t="s">
        <v>18549</v>
      </c>
      <c r="R476" s="5">
        <v>1165</v>
      </c>
      <c r="S476" s="26">
        <v>908.39379999999994</v>
      </c>
      <c r="T476" s="25"/>
      <c r="U476" s="13">
        <v>20</v>
      </c>
      <c r="V476" s="13">
        <v>797.88</v>
      </c>
      <c r="W476" s="27" t="str">
        <f t="shared" si="15"/>
        <v>Просмотр</v>
      </c>
      <c r="X476" s="28" t="str">
        <f>IF(E476="AIRLINE",CONCATENATE("https://carville.ru/",C476),IF(E476="TRIALLI",CONCATENATE("https://carville.ru/",C476),IF(E476="LUZAR",CONCATENATE("https://carville.ru/",C476),IF(E476="STARTVOLT",CONCATENATE("https://carville.ru/",C476),IF(E476="Carville Racing",CONCATENATE("https://carville.ru//",C476),"https://carville.ru")))))</f>
        <v>https://carville.ru/AGT-04</v>
      </c>
      <c r="Y476" s="4"/>
      <c r="Z476" s="1"/>
      <c r="AA476" s="1"/>
      <c r="AB476" s="1"/>
      <c r="AC476" s="1"/>
      <c r="AD476" s="1"/>
      <c r="AE476" s="1"/>
    </row>
    <row r="477" spans="1:31" s="19" customFormat="1" ht="12.75" customHeight="1" x14ac:dyDescent="0.2">
      <c r="A477" s="21">
        <v>1084</v>
      </c>
      <c r="B477" s="20" t="s">
        <v>1109</v>
      </c>
      <c r="C477" s="20" t="s">
        <v>5567</v>
      </c>
      <c r="D477" s="20" t="s">
        <v>8942</v>
      </c>
      <c r="E477" s="22" t="s">
        <v>9891</v>
      </c>
      <c r="F477" s="5">
        <v>10</v>
      </c>
      <c r="G477" s="39" t="s">
        <v>10960</v>
      </c>
      <c r="H477" s="37" t="s">
        <v>15366</v>
      </c>
      <c r="I477" s="29">
        <v>42322</v>
      </c>
      <c r="J477" s="31" t="s">
        <v>18540</v>
      </c>
      <c r="K477" s="31" t="s">
        <v>18543</v>
      </c>
      <c r="L477" s="30">
        <v>203</v>
      </c>
      <c r="M477" s="5">
        <v>55</v>
      </c>
      <c r="N477" s="5">
        <v>137</v>
      </c>
      <c r="O477" s="5">
        <f t="shared" si="14"/>
        <v>1.5296050000000003E-3</v>
      </c>
      <c r="P477" s="5">
        <v>0.15</v>
      </c>
      <c r="Q477" s="35" t="s">
        <v>18549</v>
      </c>
      <c r="R477" s="5">
        <v>755</v>
      </c>
      <c r="S477" s="26">
        <v>569.45659999999998</v>
      </c>
      <c r="T477" s="25"/>
      <c r="U477" s="13">
        <v>20</v>
      </c>
      <c r="V477" s="13">
        <v>474</v>
      </c>
      <c r="W477" s="27" t="str">
        <f t="shared" si="15"/>
        <v>Просмотр</v>
      </c>
      <c r="X477" s="28" t="str">
        <f>IF(E477="AIRLINE",CONCATENATE("https://carville.ru/",C477),IF(E477="TRIALLI",CONCATENATE("https://carville.ru/",C477),IF(E477="LUZAR",CONCATENATE("https://carville.ru/",C477),IF(E477="STARTVOLT",CONCATENATE("https://carville.ru/",C477),IF(E477="Carville Racing",CONCATENATE("https://carville.ru//",C477),"https://carville.ru")))))</f>
        <v>https://carville.ru/ADTG014</v>
      </c>
      <c r="Y477" s="4"/>
      <c r="Z477" s="1"/>
      <c r="AA477" s="1"/>
      <c r="AB477" s="1"/>
      <c r="AC477" s="1"/>
      <c r="AD477" s="1"/>
      <c r="AE477" s="1"/>
    </row>
    <row r="478" spans="1:31" s="19" customFormat="1" ht="12.75" customHeight="1" x14ac:dyDescent="0.2">
      <c r="A478" s="21">
        <v>1085</v>
      </c>
      <c r="B478" s="20" t="s">
        <v>1110</v>
      </c>
      <c r="C478" s="20" t="s">
        <v>5568</v>
      </c>
      <c r="D478" s="20" t="s">
        <v>8942</v>
      </c>
      <c r="E478" s="22" t="s">
        <v>9891</v>
      </c>
      <c r="F478" s="5">
        <v>10</v>
      </c>
      <c r="G478" s="39" t="s">
        <v>10961</v>
      </c>
      <c r="H478" s="37" t="s">
        <v>15367</v>
      </c>
      <c r="I478" s="29">
        <v>42321</v>
      </c>
      <c r="J478" s="31" t="s">
        <v>18540</v>
      </c>
      <c r="K478" s="31" t="s">
        <v>18543</v>
      </c>
      <c r="L478" s="30">
        <v>125</v>
      </c>
      <c r="M478" s="5">
        <v>50</v>
      </c>
      <c r="N478" s="5">
        <v>225</v>
      </c>
      <c r="O478" s="5">
        <f t="shared" si="14"/>
        <v>1.4062500000000002E-3</v>
      </c>
      <c r="P478" s="5">
        <v>0.25700000000000001</v>
      </c>
      <c r="Q478" s="35" t="s">
        <v>18549</v>
      </c>
      <c r="R478" s="5">
        <v>1035</v>
      </c>
      <c r="S478" s="26">
        <v>807.3442</v>
      </c>
      <c r="T478" s="25"/>
      <c r="U478" s="13">
        <v>20</v>
      </c>
      <c r="V478" s="13">
        <v>671.52</v>
      </c>
      <c r="W478" s="27" t="str">
        <f t="shared" si="15"/>
        <v>Просмотр</v>
      </c>
      <c r="X478" s="28" t="str">
        <f>IF(E478="AIRLINE",CONCATENATE("https://carville.ru/",C478),IF(E478="TRIALLI",CONCATENATE("https://carville.ru/",C478),IF(E478="LUZAR",CONCATENATE("https://carville.ru/",C478),IF(E478="STARTVOLT",CONCATENATE("https://carville.ru/",C478),IF(E478="Carville Racing",CONCATENATE("https://carville.ru//",C478),"https://carville.ru")))))</f>
        <v>https://carville.ru/ADGT013</v>
      </c>
      <c r="Y478" s="4"/>
      <c r="Z478" s="1"/>
      <c r="AA478" s="1"/>
      <c r="AB478" s="1"/>
      <c r="AC478" s="1"/>
      <c r="AD478" s="1"/>
      <c r="AE478" s="1"/>
    </row>
    <row r="479" spans="1:31" s="19" customFormat="1" ht="12.75" customHeight="1" x14ac:dyDescent="0.2">
      <c r="A479" s="21">
        <v>1086</v>
      </c>
      <c r="B479" s="20" t="s">
        <v>1111</v>
      </c>
      <c r="C479" s="20" t="s">
        <v>5569</v>
      </c>
      <c r="D479" s="20" t="s">
        <v>8942</v>
      </c>
      <c r="E479" s="22" t="s">
        <v>9891</v>
      </c>
      <c r="F479" s="5">
        <v>10</v>
      </c>
      <c r="G479" s="39" t="s">
        <v>10962</v>
      </c>
      <c r="H479" s="37" t="s">
        <v>15368</v>
      </c>
      <c r="I479" s="29">
        <v>42323</v>
      </c>
      <c r="J479" s="31" t="s">
        <v>18540</v>
      </c>
      <c r="K479" s="31" t="s">
        <v>18543</v>
      </c>
      <c r="L479" s="30">
        <v>226</v>
      </c>
      <c r="M479" s="5">
        <v>48</v>
      </c>
      <c r="N479" s="5">
        <v>123</v>
      </c>
      <c r="O479" s="5">
        <f t="shared" si="14"/>
        <v>1.3343039999999999E-3</v>
      </c>
      <c r="P479" s="5">
        <v>0.13300000000000001</v>
      </c>
      <c r="Q479" s="35" t="s">
        <v>18549</v>
      </c>
      <c r="R479" s="5">
        <v>740</v>
      </c>
      <c r="S479" s="26">
        <v>555.77279999999996</v>
      </c>
      <c r="T479" s="25"/>
      <c r="U479" s="13">
        <v>20</v>
      </c>
      <c r="V479" s="13">
        <v>462.18</v>
      </c>
      <c r="W479" s="27" t="str">
        <f t="shared" si="15"/>
        <v>Просмотр</v>
      </c>
      <c r="X479" s="28" t="str">
        <f>IF(E479="AIRLINE",CONCATENATE("https://carville.ru/",C479),IF(E479="TRIALLI",CONCATENATE("https://carville.ru/",C479),IF(E479="LUZAR",CONCATENATE("https://carville.ru/",C479),IF(E479="STARTVOLT",CONCATENATE("https://carville.ru/",C479),IF(E479="Carville Racing",CONCATENATE("https://carville.ru//",C479),"https://carville.ru")))))</f>
        <v>https://carville.ru/ADTG015</v>
      </c>
      <c r="Y479" s="4"/>
      <c r="Z479" s="1"/>
      <c r="AA479" s="1"/>
      <c r="AB479" s="1"/>
      <c r="AC479" s="1"/>
      <c r="AD479" s="1"/>
      <c r="AE479" s="1"/>
    </row>
    <row r="480" spans="1:31" s="19" customFormat="1" ht="12.75" customHeight="1" x14ac:dyDescent="0.2">
      <c r="A480" s="21">
        <v>1087</v>
      </c>
      <c r="B480" s="20" t="s">
        <v>1112</v>
      </c>
      <c r="C480" s="20" t="s">
        <v>5570</v>
      </c>
      <c r="D480" s="20" t="s">
        <v>8942</v>
      </c>
      <c r="E480" s="22" t="s">
        <v>9891</v>
      </c>
      <c r="F480" s="5">
        <v>10</v>
      </c>
      <c r="G480" s="39" t="s">
        <v>10963</v>
      </c>
      <c r="H480" s="37" t="s">
        <v>15369</v>
      </c>
      <c r="I480" s="29">
        <v>41371</v>
      </c>
      <c r="J480" s="31" t="s">
        <v>18540</v>
      </c>
      <c r="K480" s="31" t="s">
        <v>18543</v>
      </c>
      <c r="L480" s="30">
        <v>240</v>
      </c>
      <c r="M480" s="5">
        <v>40</v>
      </c>
      <c r="N480" s="5">
        <v>120</v>
      </c>
      <c r="O480" s="5">
        <f t="shared" si="14"/>
        <v>1.1519999999999998E-3</v>
      </c>
      <c r="P480" s="5">
        <v>0.19900000000000001</v>
      </c>
      <c r="Q480" s="35" t="s">
        <v>18549</v>
      </c>
      <c r="R480" s="5">
        <v>435</v>
      </c>
      <c r="S480" s="26">
        <v>327.35859999999997</v>
      </c>
      <c r="T480" s="25"/>
      <c r="U480" s="13">
        <v>20</v>
      </c>
      <c r="V480" s="13">
        <v>272.58</v>
      </c>
      <c r="W480" s="27" t="str">
        <f t="shared" si="15"/>
        <v>Просмотр</v>
      </c>
      <c r="X480" s="28" t="str">
        <f>IF(E480="AIRLINE",CONCATENATE("https://carville.ru/",C480),IF(E480="TRIALLI",CONCATENATE("https://carville.ru/",C480),IF(E480="LUZAR",CONCATENATE("https://carville.ru/",C480),IF(E480="STARTVOLT",CONCATENATE("https://carville.ru/",C480),IF(E480="Carville Racing",CONCATENATE("https://carville.ru//",C480),"https://carville.ru")))))</f>
        <v>https://carville.ru/ADGT012</v>
      </c>
      <c r="Y480" s="4"/>
      <c r="Z480" s="1"/>
      <c r="AA480" s="1"/>
      <c r="AB480" s="1"/>
      <c r="AC480" s="1"/>
      <c r="AD480" s="1"/>
      <c r="AE480" s="1"/>
    </row>
    <row r="481" spans="1:31" s="19" customFormat="1" ht="12.75" customHeight="1" x14ac:dyDescent="0.2">
      <c r="A481" s="21">
        <v>1088</v>
      </c>
      <c r="B481" s="20" t="s">
        <v>1113</v>
      </c>
      <c r="C481" s="20" t="s">
        <v>5571</v>
      </c>
      <c r="D481" s="20" t="s">
        <v>8942</v>
      </c>
      <c r="E481" s="22" t="s">
        <v>9891</v>
      </c>
      <c r="F481" s="5">
        <v>10</v>
      </c>
      <c r="G481" s="39" t="s">
        <v>10964</v>
      </c>
      <c r="H481" s="37" t="s">
        <v>15370</v>
      </c>
      <c r="I481" s="29">
        <v>42319</v>
      </c>
      <c r="J481" s="31" t="s">
        <v>18540</v>
      </c>
      <c r="K481" s="31" t="s">
        <v>18543</v>
      </c>
      <c r="L481" s="30">
        <v>295</v>
      </c>
      <c r="M481" s="5">
        <v>45</v>
      </c>
      <c r="N481" s="5">
        <v>132</v>
      </c>
      <c r="O481" s="5">
        <f t="shared" si="14"/>
        <v>1.7522999999999998E-3</v>
      </c>
      <c r="P481" s="5">
        <v>0.24399999999999999</v>
      </c>
      <c r="Q481" s="35" t="s">
        <v>18549</v>
      </c>
      <c r="R481" s="5">
        <v>1095</v>
      </c>
      <c r="S481" s="26">
        <v>854.71119999999996</v>
      </c>
      <c r="T481" s="25"/>
      <c r="U481" s="13">
        <v>20</v>
      </c>
      <c r="V481" s="13">
        <v>711</v>
      </c>
      <c r="W481" s="27" t="str">
        <f t="shared" si="15"/>
        <v>Просмотр</v>
      </c>
      <c r="X481" s="28" t="str">
        <f>IF(E481="AIRLINE",CONCATENATE("https://carville.ru/",C481),IF(E481="TRIALLI",CONCATENATE("https://carville.ru/",C481),IF(E481="LUZAR",CONCATENATE("https://carville.ru/",C481),IF(E481="STARTVOLT",CONCATENATE("https://carville.ru/",C481),IF(E481="Carville Racing",CONCATENATE("https://carville.ru//",C481),"https://carville.ru")))))</f>
        <v>https://carville.ru/ADGT010</v>
      </c>
      <c r="Y481" s="4"/>
      <c r="Z481" s="1"/>
      <c r="AA481" s="1"/>
      <c r="AB481" s="1"/>
      <c r="AC481" s="1"/>
      <c r="AD481" s="1"/>
      <c r="AE481" s="1"/>
    </row>
    <row r="482" spans="1:31" s="19" customFormat="1" ht="12.75" customHeight="1" x14ac:dyDescent="0.2">
      <c r="A482" s="21">
        <v>1089</v>
      </c>
      <c r="B482" s="20" t="s">
        <v>1114</v>
      </c>
      <c r="C482" s="20" t="s">
        <v>5572</v>
      </c>
      <c r="D482" s="20" t="s">
        <v>8942</v>
      </c>
      <c r="E482" s="22" t="s">
        <v>9891</v>
      </c>
      <c r="F482" s="5">
        <v>120</v>
      </c>
      <c r="G482" s="39" t="s">
        <v>10965</v>
      </c>
      <c r="H482" s="37" t="s">
        <v>15371</v>
      </c>
      <c r="I482" s="29">
        <v>41366</v>
      </c>
      <c r="J482" s="31" t="s">
        <v>18540</v>
      </c>
      <c r="K482" s="31" t="s">
        <v>18543</v>
      </c>
      <c r="L482" s="30">
        <v>255</v>
      </c>
      <c r="M482" s="5">
        <v>60</v>
      </c>
      <c r="N482" s="5">
        <v>135</v>
      </c>
      <c r="O482" s="5">
        <f t="shared" si="14"/>
        <v>2.0655000000000001E-3</v>
      </c>
      <c r="P482" s="5">
        <v>0.187</v>
      </c>
      <c r="Q482" s="35" t="s">
        <v>18549</v>
      </c>
      <c r="R482" s="5">
        <v>835</v>
      </c>
      <c r="S482" s="26">
        <v>629.45479999999998</v>
      </c>
      <c r="T482" s="25"/>
      <c r="U482" s="13">
        <v>20</v>
      </c>
      <c r="V482" s="13">
        <v>523.79999999999995</v>
      </c>
      <c r="W482" s="27" t="str">
        <f t="shared" si="15"/>
        <v>Просмотр</v>
      </c>
      <c r="X482" s="28" t="str">
        <f>IF(E482="AIRLINE",CONCATENATE("https://carville.ru/",C482),IF(E482="TRIALLI",CONCATENATE("https://carville.ru/",C482),IF(E482="LUZAR",CONCATENATE("https://carville.ru/",C482),IF(E482="STARTVOLT",CONCATENATE("https://carville.ru/",C482),IF(E482="Carville Racing",CONCATENATE("https://carville.ru//",C482),"https://carville.ru")))))</f>
        <v>https://carville.ru/ADGT002</v>
      </c>
      <c r="Y482" s="4"/>
      <c r="Z482" s="1"/>
      <c r="AA482" s="1"/>
      <c r="AB482" s="1"/>
      <c r="AC482" s="1"/>
      <c r="AD482" s="1"/>
      <c r="AE482" s="1"/>
    </row>
    <row r="483" spans="1:31" s="19" customFormat="1" ht="12.75" customHeight="1" x14ac:dyDescent="0.2">
      <c r="A483" s="21">
        <v>1090</v>
      </c>
      <c r="B483" s="20" t="s">
        <v>1115</v>
      </c>
      <c r="C483" s="20" t="s">
        <v>5573</v>
      </c>
      <c r="D483" s="20" t="s">
        <v>8942</v>
      </c>
      <c r="E483" s="22" t="s">
        <v>9891</v>
      </c>
      <c r="F483" s="5">
        <v>100</v>
      </c>
      <c r="G483" s="39" t="s">
        <v>10966</v>
      </c>
      <c r="H483" s="37" t="s">
        <v>15372</v>
      </c>
      <c r="I483" s="29">
        <v>41367</v>
      </c>
      <c r="J483" s="31" t="s">
        <v>18540</v>
      </c>
      <c r="K483" s="31" t="s">
        <v>18543</v>
      </c>
      <c r="L483" s="30">
        <v>126</v>
      </c>
      <c r="M483" s="5">
        <v>50</v>
      </c>
      <c r="N483" s="5">
        <v>256</v>
      </c>
      <c r="O483" s="5">
        <f t="shared" si="14"/>
        <v>1.6128E-3</v>
      </c>
      <c r="P483" s="5">
        <v>0.14299999999999999</v>
      </c>
      <c r="Q483" s="35" t="s">
        <v>18549</v>
      </c>
      <c r="R483" s="5">
        <v>565</v>
      </c>
      <c r="S483" s="26">
        <v>426.303</v>
      </c>
      <c r="T483" s="25"/>
      <c r="U483" s="13">
        <v>20</v>
      </c>
      <c r="V483" s="13">
        <v>354.72</v>
      </c>
      <c r="W483" s="27" t="str">
        <f t="shared" si="15"/>
        <v>Просмотр</v>
      </c>
      <c r="X483" s="28" t="str">
        <f>IF(E483="AIRLINE",CONCATENATE("https://carville.ru/",C483),IF(E483="TRIALLI",CONCATENATE("https://carville.ru/",C483),IF(E483="LUZAR",CONCATENATE("https://carville.ru/",C483),IF(E483="STARTVOLT",CONCATENATE("https://carville.ru/",C483),IF(E483="Carville Racing",CONCATENATE("https://carville.ru//",C483),"https://carville.ru")))))</f>
        <v>https://carville.ru/ADGT003</v>
      </c>
      <c r="Y483" s="4"/>
      <c r="Z483" s="1"/>
      <c r="AA483" s="1"/>
      <c r="AB483" s="1"/>
      <c r="AC483" s="1"/>
      <c r="AD483" s="1"/>
      <c r="AE483" s="1"/>
    </row>
    <row r="484" spans="1:31" s="19" customFormat="1" ht="12.75" customHeight="1" x14ac:dyDescent="0.2">
      <c r="A484" s="21">
        <v>1091</v>
      </c>
      <c r="B484" s="20" t="s">
        <v>1116</v>
      </c>
      <c r="C484" s="20" t="s">
        <v>5574</v>
      </c>
      <c r="D484" s="20" t="s">
        <v>8942</v>
      </c>
      <c r="E484" s="22" t="s">
        <v>9891</v>
      </c>
      <c r="F484" s="5">
        <v>120</v>
      </c>
      <c r="G484" s="39" t="s">
        <v>10967</v>
      </c>
      <c r="H484" s="37" t="s">
        <v>15373</v>
      </c>
      <c r="I484" s="29">
        <v>41370</v>
      </c>
      <c r="J484" s="31" t="s">
        <v>18540</v>
      </c>
      <c r="K484" s="31" t="s">
        <v>18543</v>
      </c>
      <c r="L484" s="30">
        <v>93</v>
      </c>
      <c r="M484" s="5">
        <v>50</v>
      </c>
      <c r="N484" s="5">
        <v>212</v>
      </c>
      <c r="O484" s="5">
        <f t="shared" si="14"/>
        <v>9.858E-4</v>
      </c>
      <c r="P484" s="5">
        <v>0.108</v>
      </c>
      <c r="Q484" s="35" t="s">
        <v>18549</v>
      </c>
      <c r="R484" s="5">
        <v>425</v>
      </c>
      <c r="S484" s="26">
        <v>317.8852</v>
      </c>
      <c r="T484" s="25"/>
      <c r="U484" s="13">
        <v>20</v>
      </c>
      <c r="V484" s="13">
        <v>264.66000000000003</v>
      </c>
      <c r="W484" s="27" t="str">
        <f t="shared" si="15"/>
        <v>Просмотр</v>
      </c>
      <c r="X484" s="28" t="str">
        <f>IF(E484="AIRLINE",CONCATENATE("https://carville.ru/",C484),IF(E484="TRIALLI",CONCATENATE("https://carville.ru/",C484),IF(E484="LUZAR",CONCATENATE("https://carville.ru/",C484),IF(E484="STARTVOLT",CONCATENATE("https://carville.ru/",C484),IF(E484="Carville Racing",CONCATENATE("https://carville.ru//",C484),"https://carville.ru")))))</f>
        <v>https://carville.ru/ADGT008</v>
      </c>
      <c r="Y484" s="4"/>
      <c r="Z484" s="1"/>
      <c r="AA484" s="1"/>
      <c r="AB484" s="1"/>
      <c r="AC484" s="1"/>
      <c r="AD484" s="1"/>
      <c r="AE484" s="1"/>
    </row>
    <row r="485" spans="1:31" s="19" customFormat="1" ht="12.75" customHeight="1" x14ac:dyDescent="0.2">
      <c r="A485" s="21">
        <v>1092</v>
      </c>
      <c r="B485" s="20" t="s">
        <v>1117</v>
      </c>
      <c r="C485" s="20" t="s">
        <v>5575</v>
      </c>
      <c r="D485" s="20" t="s">
        <v>8942</v>
      </c>
      <c r="E485" s="22" t="s">
        <v>9891</v>
      </c>
      <c r="F485" s="5">
        <v>120</v>
      </c>
      <c r="G485" s="39" t="s">
        <v>10968</v>
      </c>
      <c r="H485" s="37" t="s">
        <v>15374</v>
      </c>
      <c r="I485" s="29">
        <v>41375</v>
      </c>
      <c r="J485" s="31" t="s">
        <v>18540</v>
      </c>
      <c r="K485" s="31" t="s">
        <v>18543</v>
      </c>
      <c r="L485" s="30">
        <v>255</v>
      </c>
      <c r="M485" s="5">
        <v>60</v>
      </c>
      <c r="N485" s="5">
        <v>135</v>
      </c>
      <c r="O485" s="5">
        <f t="shared" si="14"/>
        <v>2.0655000000000001E-3</v>
      </c>
      <c r="P485" s="5">
        <v>0.16200000000000001</v>
      </c>
      <c r="Q485" s="35" t="s">
        <v>18549</v>
      </c>
      <c r="R485" s="5">
        <v>835</v>
      </c>
      <c r="S485" s="26">
        <v>629.45479999999998</v>
      </c>
      <c r="T485" s="25"/>
      <c r="U485" s="13">
        <v>20</v>
      </c>
      <c r="V485" s="13">
        <v>523.79999999999995</v>
      </c>
      <c r="W485" s="27" t="str">
        <f t="shared" si="15"/>
        <v>Просмотр</v>
      </c>
      <c r="X485" s="28" t="str">
        <f>IF(E485="AIRLINE",CONCATENATE("https://carville.ru/",C485),IF(E485="TRIALLI",CONCATENATE("https://carville.ru/",C485),IF(E485="LUZAR",CONCATENATE("https://carville.ru/",C485),IF(E485="STARTVOLT",CONCATENATE("https://carville.ru/",C485),IF(E485="Carville Racing",CONCATENATE("https://carville.ru//",C485),"https://carville.ru")))))</f>
        <v>https://carville.ru/ADTG001</v>
      </c>
      <c r="Y485" s="4"/>
      <c r="Z485" s="1"/>
      <c r="AA485" s="1"/>
      <c r="AB485" s="1"/>
      <c r="AC485" s="1"/>
      <c r="AD485" s="1"/>
      <c r="AE485" s="1"/>
    </row>
    <row r="486" spans="1:31" s="19" customFormat="1" ht="12.75" customHeight="1" x14ac:dyDescent="0.2">
      <c r="A486" s="21">
        <v>1093</v>
      </c>
      <c r="B486" s="20" t="s">
        <v>1118</v>
      </c>
      <c r="C486" s="20" t="s">
        <v>5576</v>
      </c>
      <c r="D486" s="20" t="s">
        <v>8942</v>
      </c>
      <c r="E486" s="22" t="s">
        <v>9891</v>
      </c>
      <c r="F486" s="5">
        <v>10</v>
      </c>
      <c r="G486" s="39" t="s">
        <v>10969</v>
      </c>
      <c r="H486" s="37" t="s">
        <v>15375</v>
      </c>
      <c r="I486" s="29">
        <v>42320</v>
      </c>
      <c r="J486" s="31" t="s">
        <v>18540</v>
      </c>
      <c r="K486" s="31" t="s">
        <v>18543</v>
      </c>
      <c r="L486" s="30">
        <v>225</v>
      </c>
      <c r="M486" s="5">
        <v>48</v>
      </c>
      <c r="N486" s="5">
        <v>136</v>
      </c>
      <c r="O486" s="5">
        <f t="shared" si="14"/>
        <v>1.4688000000000001E-3</v>
      </c>
      <c r="P486" s="5">
        <v>0.158</v>
      </c>
      <c r="Q486" s="35" t="s">
        <v>18549</v>
      </c>
      <c r="R486" s="5">
        <v>690</v>
      </c>
      <c r="S486" s="26">
        <v>517.87919999999997</v>
      </c>
      <c r="T486" s="25"/>
      <c r="U486" s="13">
        <v>20</v>
      </c>
      <c r="V486" s="13">
        <v>430.56</v>
      </c>
      <c r="W486" s="27" t="str">
        <f t="shared" si="15"/>
        <v>Просмотр</v>
      </c>
      <c r="X486" s="28" t="str">
        <f>IF(E486="AIRLINE",CONCATENATE("https://carville.ru/",C486),IF(E486="TRIALLI",CONCATENATE("https://carville.ru/",C486),IF(E486="LUZAR",CONCATENATE("https://carville.ru/",C486),IF(E486="STARTVOLT",CONCATENATE("https://carville.ru/",C486),IF(E486="Carville Racing",CONCATENATE("https://carville.ru//",C486),"https://carville.ru")))))</f>
        <v>https://carville.ru/ADTG011</v>
      </c>
      <c r="Y486" s="4"/>
      <c r="Z486" s="1"/>
      <c r="AA486" s="1"/>
      <c r="AB486" s="1"/>
      <c r="AC486" s="1"/>
      <c r="AD486" s="1"/>
      <c r="AE486" s="1"/>
    </row>
    <row r="487" spans="1:31" s="19" customFormat="1" ht="12.75" customHeight="1" x14ac:dyDescent="0.2">
      <c r="A487" s="21">
        <v>1094</v>
      </c>
      <c r="B487" s="20" t="s">
        <v>1119</v>
      </c>
      <c r="C487" s="20" t="s">
        <v>5577</v>
      </c>
      <c r="D487" s="20" t="s">
        <v>8942</v>
      </c>
      <c r="E487" s="22" t="s">
        <v>9891</v>
      </c>
      <c r="F487" s="5">
        <v>10</v>
      </c>
      <c r="G487" s="39" t="s">
        <v>10970</v>
      </c>
      <c r="H487" s="37" t="s">
        <v>15376</v>
      </c>
      <c r="I487" s="29">
        <v>42318</v>
      </c>
      <c r="J487" s="31" t="s">
        <v>18540</v>
      </c>
      <c r="K487" s="31" t="s">
        <v>18543</v>
      </c>
      <c r="L487" s="30">
        <v>188</v>
      </c>
      <c r="M487" s="5">
        <v>48</v>
      </c>
      <c r="N487" s="5">
        <v>102</v>
      </c>
      <c r="O487" s="5">
        <f t="shared" si="14"/>
        <v>9.2044800000000003E-4</v>
      </c>
      <c r="P487" s="5">
        <v>0.20499999999999999</v>
      </c>
      <c r="Q487" s="35" t="s">
        <v>18549</v>
      </c>
      <c r="R487" s="5">
        <v>845</v>
      </c>
      <c r="S487" s="26">
        <v>635.7704</v>
      </c>
      <c r="T487" s="25"/>
      <c r="U487" s="13">
        <v>20</v>
      </c>
      <c r="V487" s="13">
        <v>529.32000000000005</v>
      </c>
      <c r="W487" s="27" t="str">
        <f t="shared" si="15"/>
        <v>Просмотр</v>
      </c>
      <c r="X487" s="28" t="str">
        <f>IF(E487="AIRLINE",CONCATENATE("https://carville.ru/",C487),IF(E487="TRIALLI",CONCATENATE("https://carville.ru/",C487),IF(E487="LUZAR",CONCATENATE("https://carville.ru/",C487),IF(E487="STARTVOLT",CONCATENATE("https://carville.ru/",C487),IF(E487="Carville Racing",CONCATENATE("https://carville.ru//",C487),"https://carville.ru")))))</f>
        <v>https://carville.ru/ADGT004</v>
      </c>
      <c r="Y487" s="4"/>
      <c r="Z487" s="1"/>
      <c r="AA487" s="1"/>
      <c r="AB487" s="1"/>
      <c r="AC487" s="1"/>
      <c r="AD487" s="1"/>
      <c r="AE487" s="1"/>
    </row>
    <row r="488" spans="1:31" s="19" customFormat="1" ht="12.75" customHeight="1" x14ac:dyDescent="0.2">
      <c r="A488" s="21">
        <v>1095</v>
      </c>
      <c r="B488" s="20" t="s">
        <v>1120</v>
      </c>
      <c r="C488" s="20" t="s">
        <v>5578</v>
      </c>
      <c r="D488" s="20" t="s">
        <v>8942</v>
      </c>
      <c r="E488" s="22" t="s">
        <v>9891</v>
      </c>
      <c r="F488" s="5">
        <v>10</v>
      </c>
      <c r="G488" s="39" t="s">
        <v>10971</v>
      </c>
      <c r="H488" s="37" t="s">
        <v>15377</v>
      </c>
      <c r="I488" s="29">
        <v>41369</v>
      </c>
      <c r="J488" s="31" t="s">
        <v>18540</v>
      </c>
      <c r="K488" s="31" t="s">
        <v>18543</v>
      </c>
      <c r="L488" s="30">
        <v>240</v>
      </c>
      <c r="M488" s="5">
        <v>40</v>
      </c>
      <c r="N488" s="5">
        <v>120</v>
      </c>
      <c r="O488" s="5">
        <f t="shared" si="14"/>
        <v>1.1519999999999998E-3</v>
      </c>
      <c r="P488" s="5">
        <v>0.217</v>
      </c>
      <c r="Q488" s="35" t="s">
        <v>18549</v>
      </c>
      <c r="R488" s="5">
        <v>490</v>
      </c>
      <c r="S488" s="26">
        <v>368.40999999999997</v>
      </c>
      <c r="T488" s="25"/>
      <c r="U488" s="13">
        <v>20</v>
      </c>
      <c r="V488" s="13">
        <v>306.54000000000002</v>
      </c>
      <c r="W488" s="27" t="str">
        <f t="shared" si="15"/>
        <v>Просмотр</v>
      </c>
      <c r="X488" s="28" t="str">
        <f>IF(E488="AIRLINE",CONCATENATE("https://carville.ru/",C488),IF(E488="TRIALLI",CONCATENATE("https://carville.ru/",C488),IF(E488="LUZAR",CONCATENATE("https://carville.ru/",C488),IF(E488="STARTVOLT",CONCATENATE("https://carville.ru/",C488),IF(E488="Carville Racing",CONCATENATE("https://carville.ru//",C488),"https://carville.ru")))))</f>
        <v>https://carville.ru/ADGT007</v>
      </c>
      <c r="Y488" s="4"/>
      <c r="Z488" s="1"/>
      <c r="AA488" s="1"/>
      <c r="AB488" s="1"/>
      <c r="AC488" s="1"/>
      <c r="AD488" s="1"/>
      <c r="AE488" s="1"/>
    </row>
    <row r="489" spans="1:31" s="19" customFormat="1" ht="12.75" customHeight="1" x14ac:dyDescent="0.2">
      <c r="A489" s="21">
        <v>1096</v>
      </c>
      <c r="B489" s="20" t="s">
        <v>1121</v>
      </c>
      <c r="C489" s="20" t="s">
        <v>5579</v>
      </c>
      <c r="D489" s="20" t="s">
        <v>8942</v>
      </c>
      <c r="E489" s="22" t="s">
        <v>9891</v>
      </c>
      <c r="F489" s="5">
        <v>10</v>
      </c>
      <c r="G489" s="39" t="s">
        <v>10972</v>
      </c>
      <c r="H489" s="37" t="s">
        <v>15378</v>
      </c>
      <c r="I489" s="29">
        <v>22848</v>
      </c>
      <c r="J489" s="31" t="s">
        <v>18536</v>
      </c>
      <c r="K489" s="31" t="s">
        <v>18543</v>
      </c>
      <c r="L489" s="30">
        <v>240</v>
      </c>
      <c r="M489" s="5">
        <v>120</v>
      </c>
      <c r="N489" s="5">
        <v>40</v>
      </c>
      <c r="O489" s="5">
        <f t="shared" si="14"/>
        <v>1.152E-3</v>
      </c>
      <c r="P489" s="5">
        <v>0.11</v>
      </c>
      <c r="Q489" s="35" t="s">
        <v>18549</v>
      </c>
      <c r="R489" s="5">
        <v>305</v>
      </c>
      <c r="S489" s="26">
        <v>199.994</v>
      </c>
      <c r="T489" s="25"/>
      <c r="U489" s="13">
        <v>20</v>
      </c>
      <c r="V489" s="13">
        <v>165.9</v>
      </c>
      <c r="W489" s="27" t="str">
        <f t="shared" si="15"/>
        <v>Просмотр</v>
      </c>
      <c r="X489" s="28" t="str">
        <f>IF(E489="AIRLINE",CONCATENATE("https://carville.ru/",C489),IF(E489="TRIALLI",CONCATENATE("https://carville.ru/",C489),IF(E489="LUZAR",CONCATENATE("https://carville.ru/",C489),IF(E489="STARTVOLT",CONCATENATE("https://carville.ru/",C489),IF(E489="Carville Racing",CONCATENATE("https://carville.ru//",C489),"https://carville.ru")))))</f>
        <v>https://carville.ru/AGT-01</v>
      </c>
      <c r="Y489" s="4"/>
      <c r="Z489" s="1"/>
      <c r="AA489" s="1"/>
      <c r="AB489" s="1"/>
      <c r="AC489" s="1"/>
      <c r="AD489" s="1"/>
      <c r="AE489" s="1"/>
    </row>
    <row r="490" spans="1:31" s="19" customFormat="1" ht="12.75" customHeight="1" x14ac:dyDescent="0.2">
      <c r="A490" s="21">
        <v>1097</v>
      </c>
      <c r="B490" s="20" t="s">
        <v>1122</v>
      </c>
      <c r="C490" s="20" t="s">
        <v>5580</v>
      </c>
      <c r="D490" s="20" t="s">
        <v>8942</v>
      </c>
      <c r="E490" s="22" t="s">
        <v>9891</v>
      </c>
      <c r="F490" s="5">
        <v>10</v>
      </c>
      <c r="G490" s="39" t="s">
        <v>10973</v>
      </c>
      <c r="H490" s="37" t="s">
        <v>15379</v>
      </c>
      <c r="I490" s="29">
        <v>22849</v>
      </c>
      <c r="J490" s="31" t="s">
        <v>18537</v>
      </c>
      <c r="K490" s="31" t="s">
        <v>18543</v>
      </c>
      <c r="L490" s="30">
        <v>450</v>
      </c>
      <c r="M490" s="5">
        <v>150</v>
      </c>
      <c r="N490" s="5">
        <v>50</v>
      </c>
      <c r="O490" s="5">
        <f t="shared" si="14"/>
        <v>3.3750000000000004E-3</v>
      </c>
      <c r="P490" s="5">
        <v>0.45</v>
      </c>
      <c r="Q490" s="35" t="s">
        <v>18549</v>
      </c>
      <c r="R490" s="5">
        <v>1535</v>
      </c>
      <c r="S490" s="26">
        <v>1195.7536</v>
      </c>
      <c r="T490" s="25"/>
      <c r="U490" s="13">
        <v>20</v>
      </c>
      <c r="V490" s="13">
        <v>1049.94</v>
      </c>
      <c r="W490" s="27" t="str">
        <f t="shared" si="15"/>
        <v>Просмотр</v>
      </c>
      <c r="X490" s="28" t="str">
        <f>IF(E490="AIRLINE",CONCATENATE("https://carville.ru/",C490),IF(E490="TRIALLI",CONCATENATE("https://carville.ru/",C490),IF(E490="LUZAR",CONCATENATE("https://carville.ru/",C490),IF(E490="STARTVOLT",CONCATENATE("https://carville.ru/",C490),IF(E490="Carville Racing",CONCATENATE("https://carville.ru//",C490),"https://carville.ru")))))</f>
        <v>https://carville.ru/AGT-05</v>
      </c>
      <c r="Y490" s="4"/>
      <c r="Z490" s="1"/>
      <c r="AA490" s="1"/>
      <c r="AB490" s="1"/>
      <c r="AC490" s="1"/>
      <c r="AD490" s="1"/>
      <c r="AE490" s="1"/>
    </row>
    <row r="491" spans="1:31" s="19" customFormat="1" ht="12.75" customHeight="1" x14ac:dyDescent="0.2">
      <c r="A491" s="21">
        <v>1098</v>
      </c>
      <c r="B491" s="20" t="s">
        <v>1123</v>
      </c>
      <c r="C491" s="20" t="s">
        <v>5581</v>
      </c>
      <c r="D491" s="20" t="s">
        <v>8942</v>
      </c>
      <c r="E491" s="22" t="s">
        <v>9891</v>
      </c>
      <c r="F491" s="5">
        <v>8</v>
      </c>
      <c r="G491" s="39" t="s">
        <v>10974</v>
      </c>
      <c r="H491" s="37" t="s">
        <v>15380</v>
      </c>
      <c r="I491" s="29">
        <v>42324</v>
      </c>
      <c r="J491" s="31" t="s">
        <v>18540</v>
      </c>
      <c r="K491" s="31" t="s">
        <v>18543</v>
      </c>
      <c r="L491" s="30">
        <v>164</v>
      </c>
      <c r="M491" s="5">
        <v>245</v>
      </c>
      <c r="N491" s="5">
        <v>55</v>
      </c>
      <c r="O491" s="5">
        <f t="shared" si="14"/>
        <v>2.2098999999999999E-3</v>
      </c>
      <c r="P491" s="5">
        <v>0.41699999999999998</v>
      </c>
      <c r="Q491" s="35" t="s">
        <v>18549</v>
      </c>
      <c r="R491" s="5">
        <v>1585</v>
      </c>
      <c r="S491" s="26">
        <v>1234.6997999999999</v>
      </c>
      <c r="T491" s="25"/>
      <c r="U491" s="13">
        <v>20</v>
      </c>
      <c r="V491" s="13">
        <v>1027.02</v>
      </c>
      <c r="W491" s="27" t="str">
        <f t="shared" si="15"/>
        <v>Просмотр</v>
      </c>
      <c r="X491" s="28" t="str">
        <f>IF(E491="AIRLINE",CONCATENATE("https://carville.ru/",C491),IF(E491="TRIALLI",CONCATENATE("https://carville.ru/",C491),IF(E491="LUZAR",CONCATENATE("https://carville.ru/",C491),IF(E491="STARTVOLT",CONCATENATE("https://carville.ru/",C491),IF(E491="Carville Racing",CONCATENATE("https://carville.ru//",C491),"https://carville.ru")))))</f>
        <v>https://carville.ru/ADGT016</v>
      </c>
      <c r="Y491" s="4"/>
      <c r="Z491" s="1"/>
      <c r="AA491" s="1"/>
      <c r="AB491" s="1"/>
      <c r="AC491" s="1"/>
      <c r="AD491" s="1"/>
      <c r="AE491" s="1"/>
    </row>
    <row r="492" spans="1:31" s="19" customFormat="1" ht="12.75" customHeight="1" x14ac:dyDescent="0.2">
      <c r="A492" s="21">
        <v>1099</v>
      </c>
      <c r="B492" s="20" t="s">
        <v>1124</v>
      </c>
      <c r="C492" s="20" t="s">
        <v>5582</v>
      </c>
      <c r="D492" s="20" t="s">
        <v>8942</v>
      </c>
      <c r="E492" s="22" t="s">
        <v>9891</v>
      </c>
      <c r="F492" s="5">
        <v>80</v>
      </c>
      <c r="G492" s="39" t="s">
        <v>10975</v>
      </c>
      <c r="H492" s="37" t="s">
        <v>15381</v>
      </c>
      <c r="I492" s="29">
        <v>41372</v>
      </c>
      <c r="J492" s="31" t="s">
        <v>18540</v>
      </c>
      <c r="K492" s="31" t="s">
        <v>18543</v>
      </c>
      <c r="L492" s="30">
        <v>75</v>
      </c>
      <c r="M492" s="5">
        <v>25</v>
      </c>
      <c r="N492" s="5">
        <v>135</v>
      </c>
      <c r="O492" s="5">
        <f t="shared" si="14"/>
        <v>2.5312499999999999E-4</v>
      </c>
      <c r="P492" s="5">
        <v>0.28499999999999998</v>
      </c>
      <c r="Q492" s="35" t="s">
        <v>18549</v>
      </c>
      <c r="R492" s="5">
        <v>1070</v>
      </c>
      <c r="S492" s="26">
        <v>832.60659999999996</v>
      </c>
      <c r="T492" s="25"/>
      <c r="U492" s="13">
        <v>20</v>
      </c>
      <c r="V492" s="13">
        <v>692.82</v>
      </c>
      <c r="W492" s="27" t="str">
        <f t="shared" si="15"/>
        <v>Просмотр</v>
      </c>
      <c r="X492" s="28" t="str">
        <f>IF(E492="AIRLINE",CONCATENATE("https://carville.ru/",C492),IF(E492="TRIALLI",CONCATENATE("https://carville.ru/",C492),IF(E492="LUZAR",CONCATENATE("https://carville.ru/",C492),IF(E492="STARTVOLT",CONCATENATE("https://carville.ru/",C492),IF(E492="Carville Racing",CONCATENATE("https://carville.ru//",C492),"https://carville.ru")))))</f>
        <v>https://carville.ru/ADTG018</v>
      </c>
      <c r="Y492" s="4"/>
      <c r="Z492" s="1"/>
      <c r="AA492" s="1"/>
      <c r="AB492" s="1"/>
      <c r="AC492" s="1"/>
      <c r="AD492" s="1"/>
      <c r="AE492" s="1"/>
    </row>
    <row r="493" spans="1:31" s="19" customFormat="1" ht="12.75" customHeight="1" x14ac:dyDescent="0.2">
      <c r="A493" s="21">
        <v>1100</v>
      </c>
      <c r="B493" s="20" t="s">
        <v>1125</v>
      </c>
      <c r="C493" s="20" t="s">
        <v>5583</v>
      </c>
      <c r="D493" s="20" t="s">
        <v>8942</v>
      </c>
      <c r="E493" s="22" t="s">
        <v>9891</v>
      </c>
      <c r="F493" s="5">
        <v>6</v>
      </c>
      <c r="G493" s="39" t="s">
        <v>10976</v>
      </c>
      <c r="H493" s="37" t="s">
        <v>15382</v>
      </c>
      <c r="I493" s="29">
        <v>42325</v>
      </c>
      <c r="J493" s="31" t="s">
        <v>18540</v>
      </c>
      <c r="K493" s="31" t="s">
        <v>18543</v>
      </c>
      <c r="L493" s="30">
        <v>257</v>
      </c>
      <c r="M493" s="5">
        <v>80</v>
      </c>
      <c r="N493" s="5">
        <v>190</v>
      </c>
      <c r="O493" s="5">
        <f t="shared" si="14"/>
        <v>3.9064E-3</v>
      </c>
      <c r="P493" s="5">
        <v>0.29199999999999998</v>
      </c>
      <c r="Q493" s="35" t="s">
        <v>18549</v>
      </c>
      <c r="R493" s="5">
        <v>1460</v>
      </c>
      <c r="S493" s="26">
        <v>1139.9657999999999</v>
      </c>
      <c r="T493" s="25"/>
      <c r="U493" s="13">
        <v>20</v>
      </c>
      <c r="V493" s="13">
        <v>948</v>
      </c>
      <c r="W493" s="27" t="str">
        <f t="shared" si="15"/>
        <v>Просмотр</v>
      </c>
      <c r="X493" s="28" t="str">
        <f>IF(E493="AIRLINE",CONCATENATE("https://carville.ru/",C493),IF(E493="TRIALLI",CONCATENATE("https://carville.ru/",C493),IF(E493="LUZAR",CONCATENATE("https://carville.ru/",C493),IF(E493="STARTVOLT",CONCATENATE("https://carville.ru/",C493),IF(E493="Carville Racing",CONCATENATE("https://carville.ru//",C493),"https://carville.ru")))))</f>
        <v>https://carville.ru/ADGT017</v>
      </c>
      <c r="Y493" s="4"/>
      <c r="Z493" s="1"/>
      <c r="AA493" s="1"/>
      <c r="AB493" s="1"/>
      <c r="AC493" s="1"/>
      <c r="AD493" s="1"/>
      <c r="AE493" s="1"/>
    </row>
    <row r="494" spans="1:31" s="19" customFormat="1" ht="12.75" customHeight="1" x14ac:dyDescent="0.2">
      <c r="A494" s="21">
        <v>1374</v>
      </c>
      <c r="B494" s="20" t="s">
        <v>1399</v>
      </c>
      <c r="C494" s="20" t="s">
        <v>5857</v>
      </c>
      <c r="D494" s="20" t="s">
        <v>8942</v>
      </c>
      <c r="E494" s="22" t="s">
        <v>9891</v>
      </c>
      <c r="F494" s="5">
        <v>120</v>
      </c>
      <c r="G494" s="39" t="s">
        <v>11250</v>
      </c>
      <c r="H494" s="37" t="s">
        <v>15618</v>
      </c>
      <c r="I494" s="29">
        <v>41373</v>
      </c>
      <c r="J494" s="31" t="s">
        <v>18540</v>
      </c>
      <c r="K494" s="31" t="s">
        <v>18543</v>
      </c>
      <c r="L494" s="30">
        <v>93</v>
      </c>
      <c r="M494" s="5">
        <v>30</v>
      </c>
      <c r="N494" s="5">
        <v>123</v>
      </c>
      <c r="O494" s="5">
        <f t="shared" si="14"/>
        <v>3.4317000000000001E-4</v>
      </c>
      <c r="P494" s="5">
        <v>9.5000000000000001E-2</v>
      </c>
      <c r="Q494" s="35" t="s">
        <v>18549</v>
      </c>
      <c r="R494" s="5">
        <v>230</v>
      </c>
      <c r="S494" s="26">
        <v>152.62700000000001</v>
      </c>
      <c r="T494" s="25"/>
      <c r="U494" s="13">
        <v>20</v>
      </c>
      <c r="V494" s="13">
        <v>127.2</v>
      </c>
      <c r="W494" s="27" t="str">
        <f t="shared" si="15"/>
        <v>Просмотр</v>
      </c>
      <c r="X494" s="28" t="str">
        <f>IF(E494="AIRLINE",CONCATENATE("https://carville.ru/",C494),IF(E494="TRIALLI",CONCATENATE("https://carville.ru/",C494),IF(E494="LUZAR",CONCATENATE("https://carville.ru/",C494),IF(E494="STARTVOLT",CONCATENATE("https://carville.ru/",C494),IF(E494="Carville Racing",CONCATENATE("https://carville.ru//",C494),"https://carville.ru")))))</f>
        <v>https://carville.ru/ADGT019</v>
      </c>
      <c r="Y494" s="4"/>
      <c r="Z494" s="1"/>
      <c r="AA494" s="1"/>
      <c r="AB494" s="1"/>
      <c r="AC494" s="1"/>
      <c r="AD494" s="1"/>
      <c r="AE494" s="1"/>
    </row>
    <row r="495" spans="1:31" s="19" customFormat="1" ht="12.75" customHeight="1" x14ac:dyDescent="0.2">
      <c r="A495" s="21">
        <v>2446</v>
      </c>
      <c r="B495" s="37" t="s">
        <v>2471</v>
      </c>
      <c r="C495" s="20" t="s">
        <v>6929</v>
      </c>
      <c r="D495" s="20" t="s">
        <v>8942</v>
      </c>
      <c r="E495" s="22" t="s">
        <v>9891</v>
      </c>
      <c r="F495" s="5">
        <v>6</v>
      </c>
      <c r="G495" s="39" t="s">
        <v>12321</v>
      </c>
      <c r="H495" s="37" t="s">
        <v>16572</v>
      </c>
      <c r="I495" s="29">
        <v>24449</v>
      </c>
      <c r="J495" s="31" t="s">
        <v>18536</v>
      </c>
      <c r="K495" s="31" t="s">
        <v>18543</v>
      </c>
      <c r="L495" s="30">
        <v>130</v>
      </c>
      <c r="M495" s="5">
        <v>270</v>
      </c>
      <c r="N495" s="5">
        <v>230</v>
      </c>
      <c r="O495" s="5">
        <f t="shared" si="14"/>
        <v>8.073000000000002E-3</v>
      </c>
      <c r="P495" s="5">
        <v>1.143</v>
      </c>
      <c r="Q495" s="35" t="s">
        <v>18549</v>
      </c>
      <c r="R495" s="5">
        <v>1585</v>
      </c>
      <c r="S495" s="26">
        <v>1234.6997999999999</v>
      </c>
      <c r="T495" s="25"/>
      <c r="U495" s="13">
        <v>20</v>
      </c>
      <c r="V495" s="13">
        <v>1027.02</v>
      </c>
      <c r="W495" s="27" t="str">
        <f t="shared" si="15"/>
        <v>Просмотр</v>
      </c>
      <c r="X495" s="28" t="str">
        <f>IF(E495="AIRLINE",CONCATENATE("https://carville.ru/",C495),IF(E495="TRIALLI",CONCATENATE("https://carville.ru/",C495),IF(E495="LUZAR",CONCATENATE("https://carville.ru/",C495),IF(E495="STARTVOLT",CONCATENATE("https://carville.ru/",C495),IF(E495="Carville Racing",CONCATENATE("https://carville.ru//",C495),"https://carville.ru")))))</f>
        <v>https://carville.ru/AGT-06</v>
      </c>
      <c r="Y495" s="4"/>
      <c r="Z495" s="1"/>
      <c r="AA495" s="1"/>
      <c r="AB495" s="1"/>
      <c r="AC495" s="1"/>
      <c r="AD495" s="1"/>
      <c r="AE495" s="1"/>
    </row>
    <row r="496" spans="1:31" s="19" customFormat="1" ht="12.75" customHeight="1" x14ac:dyDescent="0.2">
      <c r="A496" s="21">
        <v>2447</v>
      </c>
      <c r="B496" s="37" t="s">
        <v>2472</v>
      </c>
      <c r="C496" s="20" t="s">
        <v>6930</v>
      </c>
      <c r="D496" s="20" t="s">
        <v>8942</v>
      </c>
      <c r="E496" s="22" t="s">
        <v>9891</v>
      </c>
      <c r="F496" s="5">
        <v>6</v>
      </c>
      <c r="G496" s="39" t="s">
        <v>12322</v>
      </c>
      <c r="H496" s="37" t="s">
        <v>16573</v>
      </c>
      <c r="I496" s="29">
        <v>26187</v>
      </c>
      <c r="J496" s="31" t="s">
        <v>18536</v>
      </c>
      <c r="K496" s="31" t="s">
        <v>18543</v>
      </c>
      <c r="L496" s="30">
        <v>145</v>
      </c>
      <c r="M496" s="5">
        <v>250</v>
      </c>
      <c r="N496" s="5">
        <v>300</v>
      </c>
      <c r="O496" s="5">
        <f t="shared" si="14"/>
        <v>1.0874999999999999E-2</v>
      </c>
      <c r="P496" s="5">
        <v>1.6</v>
      </c>
      <c r="Q496" s="35" t="s">
        <v>18549</v>
      </c>
      <c r="R496" s="5">
        <v>1980</v>
      </c>
      <c r="S496" s="26">
        <v>1542.059</v>
      </c>
      <c r="T496" s="25"/>
      <c r="U496" s="13">
        <v>20</v>
      </c>
      <c r="V496" s="13">
        <v>1218.96</v>
      </c>
      <c r="W496" s="27" t="str">
        <f t="shared" si="15"/>
        <v>Просмотр</v>
      </c>
      <c r="X496" s="28" t="str">
        <f>IF(E496="AIRLINE",CONCATENATE("https://carville.ru/",C496),IF(E496="TRIALLI",CONCATENATE("https://carville.ru/",C496),IF(E496="LUZAR",CONCATENATE("https://carville.ru/",C496),IF(E496="STARTVOLT",CONCATENATE("https://carville.ru/",C496),IF(E496="Carville Racing",CONCATENATE("https://carville.ru//",C496),"https://carville.ru")))))</f>
        <v>https://carville.ru/AGT-07</v>
      </c>
      <c r="Y496" s="4"/>
      <c r="Z496" s="1"/>
      <c r="AA496" s="1"/>
      <c r="AB496" s="1"/>
      <c r="AC496" s="1"/>
      <c r="AD496" s="1"/>
      <c r="AE496" s="1"/>
    </row>
    <row r="497" spans="1:31" s="19" customFormat="1" ht="12.75" customHeight="1" x14ac:dyDescent="0.2">
      <c r="A497" s="21">
        <v>2448</v>
      </c>
      <c r="B497" s="20" t="s">
        <v>2473</v>
      </c>
      <c r="C497" s="20" t="s">
        <v>6931</v>
      </c>
      <c r="D497" s="20" t="s">
        <v>8942</v>
      </c>
      <c r="E497" s="22" t="s">
        <v>9891</v>
      </c>
      <c r="F497" s="5">
        <v>20</v>
      </c>
      <c r="G497" s="39" t="s">
        <v>12323</v>
      </c>
      <c r="H497" s="37" t="s">
        <v>16574</v>
      </c>
      <c r="I497" s="29">
        <v>41374</v>
      </c>
      <c r="J497" s="31" t="s">
        <v>18540</v>
      </c>
      <c r="K497" s="31" t="s">
        <v>18543</v>
      </c>
      <c r="L497" s="30">
        <v>93</v>
      </c>
      <c r="M497" s="5">
        <v>93</v>
      </c>
      <c r="N497" s="5">
        <v>123</v>
      </c>
      <c r="O497" s="5">
        <f t="shared" si="14"/>
        <v>1.063827E-3</v>
      </c>
      <c r="P497" s="5">
        <v>0.48499999999999999</v>
      </c>
      <c r="Q497" s="35" t="s">
        <v>18549</v>
      </c>
      <c r="R497" s="5">
        <v>1555</v>
      </c>
      <c r="S497" s="26">
        <v>1210.49</v>
      </c>
      <c r="T497" s="25"/>
      <c r="U497" s="13">
        <v>20</v>
      </c>
      <c r="V497" s="13">
        <v>1007.28</v>
      </c>
      <c r="W497" s="27" t="str">
        <f t="shared" si="15"/>
        <v>Просмотр</v>
      </c>
      <c r="X497" s="28" t="str">
        <f>IF(E497="AIRLINE",CONCATENATE("https://carville.ru/",C497),IF(E497="TRIALLI",CONCATENATE("https://carville.ru/",C497),IF(E497="LUZAR",CONCATENATE("https://carville.ru/",C497),IF(E497="STARTVOLT",CONCATENATE("https://carville.ru/",C497),IF(E497="Carville Racing",CONCATENATE("https://carville.ru//",C497),"https://carville.ru")))))</f>
        <v>https://carville.ru/ADGT020</v>
      </c>
      <c r="Y497" s="4"/>
      <c r="Z497" s="1"/>
      <c r="AA497" s="1"/>
      <c r="AB497" s="1"/>
      <c r="AC497" s="1"/>
      <c r="AD497" s="1"/>
      <c r="AE497" s="1"/>
    </row>
    <row r="498" spans="1:31" s="19" customFormat="1" ht="12.75" customHeight="1" x14ac:dyDescent="0.2">
      <c r="A498" s="21">
        <v>1187</v>
      </c>
      <c r="B498" s="20" t="s">
        <v>1212</v>
      </c>
      <c r="C498" s="20" t="s">
        <v>5670</v>
      </c>
      <c r="D498" s="20" t="s">
        <v>8942</v>
      </c>
      <c r="E498" s="22" t="s">
        <v>9891</v>
      </c>
      <c r="F498" s="5">
        <v>10</v>
      </c>
      <c r="G498" s="39" t="s">
        <v>11063</v>
      </c>
      <c r="H498" s="37" t="s">
        <v>15467</v>
      </c>
      <c r="I498" s="29">
        <v>17096</v>
      </c>
      <c r="J498" s="31" t="s">
        <v>18535</v>
      </c>
      <c r="K498" s="31" t="s">
        <v>18543</v>
      </c>
      <c r="L498" s="30">
        <v>270</v>
      </c>
      <c r="M498" s="5">
        <v>70</v>
      </c>
      <c r="N498" s="5">
        <v>80</v>
      </c>
      <c r="O498" s="5">
        <f t="shared" si="14"/>
        <v>1.5120000000000003E-3</v>
      </c>
      <c r="P498" s="5">
        <v>0.191</v>
      </c>
      <c r="Q498" s="35" t="s">
        <v>18590</v>
      </c>
      <c r="R498" s="5">
        <v>1205</v>
      </c>
      <c r="S498" s="26">
        <v>937.86659999999995</v>
      </c>
      <c r="T498" s="25"/>
      <c r="U498" s="13">
        <v>20</v>
      </c>
      <c r="V498" s="13">
        <v>741</v>
      </c>
      <c r="W498" s="27" t="str">
        <f t="shared" si="15"/>
        <v>Просмотр</v>
      </c>
      <c r="X498" s="28" t="str">
        <f>IF(E498="AIRLINE",CONCATENATE("https://carville.ru/",C498),IF(E498="TRIALLI",CONCATENATE("https://carville.ru/",C498),IF(E498="LUZAR",CONCATENATE("https://carville.ru/",C498),IF(E498="STARTVOLT",CONCATENATE("https://carville.ru/",C498),IF(E498="Carville Racing",CONCATENATE("https://carville.ru//",C498),"https://carville.ru")))))</f>
        <v>https://carville.ru/AMS-F-03</v>
      </c>
      <c r="Y498" s="4"/>
      <c r="Z498" s="1"/>
      <c r="AA498" s="1"/>
      <c r="AB498" s="1"/>
      <c r="AC498" s="1"/>
      <c r="AD498" s="1"/>
      <c r="AE498" s="1"/>
    </row>
    <row r="499" spans="1:31" s="19" customFormat="1" ht="12.75" customHeight="1" x14ac:dyDescent="0.2">
      <c r="A499" s="21">
        <v>1192</v>
      </c>
      <c r="B499" s="20" t="s">
        <v>1217</v>
      </c>
      <c r="C499" s="20" t="s">
        <v>5675</v>
      </c>
      <c r="D499" s="20" t="s">
        <v>8942</v>
      </c>
      <c r="E499" s="22" t="s">
        <v>9891</v>
      </c>
      <c r="F499" s="5">
        <v>20</v>
      </c>
      <c r="G499" s="39" t="s">
        <v>11068</v>
      </c>
      <c r="H499" s="37" t="s">
        <v>15471</v>
      </c>
      <c r="I499" s="29">
        <v>29425</v>
      </c>
      <c r="J499" s="31" t="s">
        <v>18536</v>
      </c>
      <c r="K499" s="31" t="s">
        <v>18543</v>
      </c>
      <c r="L499" s="30">
        <v>70</v>
      </c>
      <c r="M499" s="5">
        <v>240</v>
      </c>
      <c r="N499" s="5">
        <v>166</v>
      </c>
      <c r="O499" s="5">
        <f t="shared" si="14"/>
        <v>2.7888000000000006E-3</v>
      </c>
      <c r="P499" s="5">
        <v>0.22600000000000001</v>
      </c>
      <c r="Q499" s="35" t="s">
        <v>18590</v>
      </c>
      <c r="R499" s="5">
        <v>720</v>
      </c>
      <c r="S499" s="26">
        <v>543.14160000000004</v>
      </c>
      <c r="T499" s="25"/>
      <c r="U499" s="13">
        <v>20</v>
      </c>
      <c r="V499" s="13">
        <v>429.78</v>
      </c>
      <c r="W499" s="27" t="str">
        <f t="shared" si="15"/>
        <v>Просмотр</v>
      </c>
      <c r="X499" s="28" t="str">
        <f>IF(E499="AIRLINE",CONCATENATE("https://carville.ru/",C499),IF(E499="TRIALLI",CONCATENATE("https://carville.ru/",C499),IF(E499="LUZAR",CONCATENATE("https://carville.ru/",C499),IF(E499="STARTVOLT",CONCATENATE("https://carville.ru/",C499),IF(E499="Carville Racing",CONCATENATE("https://carville.ru//",C499),"https://carville.ru")))))</f>
        <v>https://carville.ru/AMS-U-22</v>
      </c>
      <c r="Y499" s="4"/>
      <c r="Z499" s="1"/>
      <c r="AA499" s="1"/>
      <c r="AB499" s="1"/>
      <c r="AC499" s="1"/>
      <c r="AD499" s="1"/>
      <c r="AE499" s="1"/>
    </row>
    <row r="500" spans="1:31" s="19" customFormat="1" ht="12.75" customHeight="1" x14ac:dyDescent="0.2">
      <c r="A500" s="21">
        <v>1193</v>
      </c>
      <c r="B500" s="20" t="s">
        <v>1218</v>
      </c>
      <c r="C500" s="20" t="s">
        <v>5676</v>
      </c>
      <c r="D500" s="20" t="s">
        <v>8942</v>
      </c>
      <c r="E500" s="22" t="s">
        <v>9891</v>
      </c>
      <c r="F500" s="5">
        <v>20</v>
      </c>
      <c r="G500" s="39" t="s">
        <v>11069</v>
      </c>
      <c r="H500" s="37" t="s">
        <v>15472</v>
      </c>
      <c r="I500" s="29">
        <v>21601</v>
      </c>
      <c r="J500" s="31" t="s">
        <v>18535</v>
      </c>
      <c r="K500" s="31" t="s">
        <v>18543</v>
      </c>
      <c r="L500" s="30">
        <v>250</v>
      </c>
      <c r="M500" s="5">
        <v>190</v>
      </c>
      <c r="N500" s="5">
        <v>80</v>
      </c>
      <c r="O500" s="5">
        <f t="shared" si="14"/>
        <v>3.8E-3</v>
      </c>
      <c r="P500" s="5">
        <v>0.38</v>
      </c>
      <c r="Q500" s="35" t="s">
        <v>18590</v>
      </c>
      <c r="R500" s="5">
        <v>770</v>
      </c>
      <c r="S500" s="26">
        <v>579.98259999999993</v>
      </c>
      <c r="T500" s="25"/>
      <c r="U500" s="13">
        <v>20</v>
      </c>
      <c r="V500" s="13">
        <v>459</v>
      </c>
      <c r="W500" s="27" t="str">
        <f t="shared" si="15"/>
        <v>Просмотр</v>
      </c>
      <c r="X500" s="28" t="str">
        <f>IF(E500="AIRLINE",CONCATENATE("https://carville.ru/",C500),IF(E500="TRIALLI",CONCATENATE("https://carville.ru/",C500),IF(E500="LUZAR",CONCATENATE("https://carville.ru/",C500),IF(E500="STARTVOLT",CONCATENATE("https://carville.ru/",C500),IF(E500="Carville Racing",CONCATENATE("https://carville.ru//",C500),"https://carville.ru")))))</f>
        <v>https://carville.ru/AMS-U-11</v>
      </c>
      <c r="Y500" s="4"/>
      <c r="Z500" s="1"/>
      <c r="AA500" s="1"/>
      <c r="AB500" s="1"/>
      <c r="AC500" s="1"/>
      <c r="AD500" s="1"/>
      <c r="AE500" s="1"/>
    </row>
    <row r="501" spans="1:31" s="19" customFormat="1" ht="12.75" customHeight="1" x14ac:dyDescent="0.2">
      <c r="A501" s="21">
        <v>1194</v>
      </c>
      <c r="B501" s="20" t="s">
        <v>1219</v>
      </c>
      <c r="C501" s="20" t="s">
        <v>5677</v>
      </c>
      <c r="D501" s="20" t="s">
        <v>8942</v>
      </c>
      <c r="E501" s="22" t="s">
        <v>9891</v>
      </c>
      <c r="F501" s="5">
        <v>10</v>
      </c>
      <c r="G501" s="39" t="s">
        <v>11070</v>
      </c>
      <c r="H501" s="37" t="s">
        <v>15473</v>
      </c>
      <c r="I501" s="29">
        <v>17093</v>
      </c>
      <c r="J501" s="31" t="s">
        <v>18535</v>
      </c>
      <c r="K501" s="31" t="s">
        <v>18543</v>
      </c>
      <c r="L501" s="30">
        <v>180</v>
      </c>
      <c r="M501" s="5">
        <v>160</v>
      </c>
      <c r="N501" s="5">
        <v>90</v>
      </c>
      <c r="O501" s="5">
        <f t="shared" si="14"/>
        <v>2.5919999999999997E-3</v>
      </c>
      <c r="P501" s="5">
        <v>0.432</v>
      </c>
      <c r="Q501" s="35" t="s">
        <v>18590</v>
      </c>
      <c r="R501" s="5">
        <v>1980</v>
      </c>
      <c r="S501" s="26">
        <v>1543.1116</v>
      </c>
      <c r="T501" s="25"/>
      <c r="U501" s="13">
        <v>20</v>
      </c>
      <c r="V501" s="13">
        <v>1219.74</v>
      </c>
      <c r="W501" s="27" t="str">
        <f t="shared" si="15"/>
        <v>Просмотр</v>
      </c>
      <c r="X501" s="28" t="str">
        <f>IF(E501="AIRLINE",CONCATENATE("https://carville.ru/",C501),IF(E501="TRIALLI",CONCATENATE("https://carville.ru/",C501),IF(E501="LUZAR",CONCATENATE("https://carville.ru/",C501),IF(E501="STARTVOLT",CONCATENATE("https://carville.ru/",C501),IF(E501="Carville Racing",CONCATENATE("https://carville.ru//",C501),"https://carville.ru")))))</f>
        <v>https://carville.ru/AMS-U-06</v>
      </c>
      <c r="Y501" s="4"/>
      <c r="Z501" s="1"/>
      <c r="AA501" s="1"/>
      <c r="AB501" s="1"/>
      <c r="AC501" s="1"/>
      <c r="AD501" s="1"/>
      <c r="AE501" s="1"/>
    </row>
    <row r="502" spans="1:31" s="19" customFormat="1" ht="12.75" customHeight="1" x14ac:dyDescent="0.2">
      <c r="A502" s="21">
        <v>1195</v>
      </c>
      <c r="B502" s="20" t="s">
        <v>1220</v>
      </c>
      <c r="C502" s="20" t="s">
        <v>5678</v>
      </c>
      <c r="D502" s="20" t="s">
        <v>8942</v>
      </c>
      <c r="E502" s="22" t="s">
        <v>9891</v>
      </c>
      <c r="F502" s="5">
        <v>20</v>
      </c>
      <c r="G502" s="39" t="s">
        <v>11071</v>
      </c>
      <c r="H502" s="37" t="s">
        <v>15474</v>
      </c>
      <c r="I502" s="29">
        <v>20086</v>
      </c>
      <c r="J502" s="31" t="s">
        <v>18536</v>
      </c>
      <c r="K502" s="31" t="s">
        <v>18543</v>
      </c>
      <c r="L502" s="30">
        <v>250</v>
      </c>
      <c r="M502" s="5">
        <v>190</v>
      </c>
      <c r="N502" s="5">
        <v>80</v>
      </c>
      <c r="O502" s="5">
        <f t="shared" si="14"/>
        <v>3.8E-3</v>
      </c>
      <c r="P502" s="5">
        <v>0.23499999999999999</v>
      </c>
      <c r="Q502" s="35" t="s">
        <v>18590</v>
      </c>
      <c r="R502" s="5">
        <v>830</v>
      </c>
      <c r="S502" s="26">
        <v>625.24440000000004</v>
      </c>
      <c r="T502" s="25"/>
      <c r="U502" s="13">
        <v>20</v>
      </c>
      <c r="V502" s="13">
        <v>494.52</v>
      </c>
      <c r="W502" s="27" t="str">
        <f t="shared" si="15"/>
        <v>Просмотр</v>
      </c>
      <c r="X502" s="28" t="str">
        <f>IF(E502="AIRLINE",CONCATENATE("https://carville.ru/",C502),IF(E502="TRIALLI",CONCATENATE("https://carville.ru/",C502),IF(E502="LUZAR",CONCATENATE("https://carville.ru/",C502),IF(E502="STARTVOLT",CONCATENATE("https://carville.ru/",C502),IF(E502="Carville Racing",CONCATENATE("https://carville.ru//",C502),"https://carville.ru")))))</f>
        <v>https://carville.ru/AMS-U-10</v>
      </c>
      <c r="Y502" s="4"/>
      <c r="Z502" s="1"/>
      <c r="AA502" s="1"/>
      <c r="AB502" s="1"/>
      <c r="AC502" s="1"/>
      <c r="AD502" s="1"/>
      <c r="AE502" s="1"/>
    </row>
    <row r="503" spans="1:31" s="19" customFormat="1" ht="12.75" customHeight="1" x14ac:dyDescent="0.2">
      <c r="A503" s="21">
        <v>1197</v>
      </c>
      <c r="B503" s="20" t="s">
        <v>1222</v>
      </c>
      <c r="C503" s="20" t="s">
        <v>5680</v>
      </c>
      <c r="D503" s="20" t="s">
        <v>8942</v>
      </c>
      <c r="E503" s="22" t="s">
        <v>9891</v>
      </c>
      <c r="F503" s="5">
        <v>10</v>
      </c>
      <c r="G503" s="39" t="s">
        <v>11073</v>
      </c>
      <c r="H503" s="37" t="s">
        <v>15476</v>
      </c>
      <c r="I503" s="29">
        <v>29424</v>
      </c>
      <c r="J503" s="31" t="s">
        <v>18539</v>
      </c>
      <c r="K503" s="31" t="s">
        <v>18543</v>
      </c>
      <c r="L503" s="30">
        <v>70</v>
      </c>
      <c r="M503" s="5">
        <v>240</v>
      </c>
      <c r="N503" s="5">
        <v>166</v>
      </c>
      <c r="O503" s="5">
        <f t="shared" si="14"/>
        <v>2.7888000000000006E-3</v>
      </c>
      <c r="P503" s="5">
        <v>4.3999999999999997E-2</v>
      </c>
      <c r="Q503" s="35" t="s">
        <v>18590</v>
      </c>
      <c r="R503" s="5">
        <v>450</v>
      </c>
      <c r="S503" s="26">
        <v>337.88459999999998</v>
      </c>
      <c r="T503" s="25"/>
      <c r="U503" s="13">
        <v>20</v>
      </c>
      <c r="V503" s="13">
        <v>267</v>
      </c>
      <c r="W503" s="27" t="str">
        <f t="shared" si="15"/>
        <v>Просмотр</v>
      </c>
      <c r="X503" s="28" t="str">
        <f>IF(E503="AIRLINE",CONCATENATE("https://carville.ru/",C503),IF(E503="TRIALLI",CONCATENATE("https://carville.ru/",C503),IF(E503="LUZAR",CONCATENATE("https://carville.ru/",C503),IF(E503="STARTVOLT",CONCATENATE("https://carville.ru/",C503),IF(E503="Carville Racing",CONCATENATE("https://carville.ru//",C503),"https://carville.ru")))))</f>
        <v>https://carville.ru/AMS-U-21</v>
      </c>
      <c r="Y503" s="4"/>
      <c r="Z503" s="1"/>
      <c r="AA503" s="1"/>
      <c r="AB503" s="1"/>
      <c r="AC503" s="1"/>
      <c r="AD503" s="1"/>
      <c r="AE503" s="1"/>
    </row>
    <row r="504" spans="1:31" s="19" customFormat="1" ht="12.75" customHeight="1" x14ac:dyDescent="0.2">
      <c r="A504" s="21">
        <v>1198</v>
      </c>
      <c r="B504" s="20" t="s">
        <v>1223</v>
      </c>
      <c r="C504" s="20" t="s">
        <v>5681</v>
      </c>
      <c r="D504" s="20" t="s">
        <v>8942</v>
      </c>
      <c r="E504" s="22" t="s">
        <v>9891</v>
      </c>
      <c r="F504" s="5">
        <v>10</v>
      </c>
      <c r="G504" s="39" t="s">
        <v>11074</v>
      </c>
      <c r="H504" s="37" t="s">
        <v>15477</v>
      </c>
      <c r="I504" s="29">
        <v>36234</v>
      </c>
      <c r="J504" s="31" t="s">
        <v>18539</v>
      </c>
      <c r="K504" s="31" t="s">
        <v>18543</v>
      </c>
      <c r="L504" s="30">
        <v>50</v>
      </c>
      <c r="M504" s="5">
        <v>136</v>
      </c>
      <c r="N504" s="5">
        <v>100</v>
      </c>
      <c r="O504" s="5">
        <f t="shared" si="14"/>
        <v>6.8000000000000005E-4</v>
      </c>
      <c r="P504" s="5">
        <v>6.6000000000000003E-2</v>
      </c>
      <c r="Q504" s="35" t="s">
        <v>18590</v>
      </c>
      <c r="R504" s="5">
        <v>485</v>
      </c>
      <c r="S504" s="26">
        <v>365.25220000000002</v>
      </c>
      <c r="T504" s="25"/>
      <c r="U504" s="13">
        <v>20</v>
      </c>
      <c r="V504" s="13">
        <v>289.14</v>
      </c>
      <c r="W504" s="27" t="str">
        <f t="shared" si="15"/>
        <v>Просмотр</v>
      </c>
      <c r="X504" s="28" t="str">
        <f>IF(E504="AIRLINE",CONCATENATE("https://carville.ru/",C504),IF(E504="TRIALLI",CONCATENATE("https://carville.ru/",C504),IF(E504="LUZAR",CONCATENATE("https://carville.ru/",C504),IF(E504="STARTVOLT",CONCATENATE("https://carville.ru/",C504),IF(E504="Carville Racing",CONCATENATE("https://carville.ru//",C504),"https://carville.ru")))))</f>
        <v>https://carville.ru/AEAG009</v>
      </c>
      <c r="Y504" s="4"/>
      <c r="Z504" s="1"/>
      <c r="AA504" s="1"/>
      <c r="AB504" s="1"/>
      <c r="AC504" s="1"/>
      <c r="AD504" s="1"/>
      <c r="AE504" s="1"/>
    </row>
    <row r="505" spans="1:31" s="19" customFormat="1" ht="12.75" customHeight="1" x14ac:dyDescent="0.2">
      <c r="A505" s="21">
        <v>1199</v>
      </c>
      <c r="B505" s="20" t="s">
        <v>1224</v>
      </c>
      <c r="C505" s="20" t="s">
        <v>5682</v>
      </c>
      <c r="D505" s="20" t="s">
        <v>8942</v>
      </c>
      <c r="E505" s="22" t="s">
        <v>9891</v>
      </c>
      <c r="F505" s="5">
        <v>10</v>
      </c>
      <c r="G505" s="39" t="s">
        <v>11075</v>
      </c>
      <c r="H505" s="37" t="s">
        <v>15478</v>
      </c>
      <c r="I505" s="29">
        <v>29428</v>
      </c>
      <c r="J505" s="31" t="s">
        <v>18536</v>
      </c>
      <c r="K505" s="31" t="s">
        <v>18543</v>
      </c>
      <c r="L505" s="30">
        <v>70</v>
      </c>
      <c r="M505" s="5">
        <v>240</v>
      </c>
      <c r="N505" s="5">
        <v>166</v>
      </c>
      <c r="O505" s="5">
        <f t="shared" si="14"/>
        <v>2.7888000000000006E-3</v>
      </c>
      <c r="P505" s="5">
        <v>5.8999999999999997E-2</v>
      </c>
      <c r="Q505" s="35" t="s">
        <v>18590</v>
      </c>
      <c r="R505" s="5">
        <v>450</v>
      </c>
      <c r="S505" s="26">
        <v>337.88459999999998</v>
      </c>
      <c r="T505" s="25"/>
      <c r="U505" s="13">
        <v>20</v>
      </c>
      <c r="V505" s="13">
        <v>267</v>
      </c>
      <c r="W505" s="27" t="str">
        <f t="shared" si="15"/>
        <v>Просмотр</v>
      </c>
      <c r="X505" s="28" t="str">
        <f>IF(E505="AIRLINE",CONCATENATE("https://carville.ru/",C505),IF(E505="TRIALLI",CONCATENATE("https://carville.ru/",C505),IF(E505="LUZAR",CONCATENATE("https://carville.ru/",C505),IF(E505="STARTVOLT",CONCATENATE("https://carville.ru/",C505),IF(E505="Carville Racing",CONCATENATE("https://carville.ru//",C505),"https://carville.ru")))))</f>
        <v>https://carville.ru/AMS-U-25</v>
      </c>
      <c r="Y505" s="4"/>
      <c r="Z505" s="1"/>
      <c r="AA505" s="1"/>
      <c r="AB505" s="1"/>
      <c r="AC505" s="1"/>
      <c r="AD505" s="1"/>
      <c r="AE505" s="1"/>
    </row>
    <row r="506" spans="1:31" s="19" customFormat="1" ht="12.75" customHeight="1" x14ac:dyDescent="0.2">
      <c r="A506" s="21">
        <v>1200</v>
      </c>
      <c r="B506" s="20" t="s">
        <v>1225</v>
      </c>
      <c r="C506" s="20" t="s">
        <v>5683</v>
      </c>
      <c r="D506" s="20" t="s">
        <v>8942</v>
      </c>
      <c r="E506" s="22" t="s">
        <v>9891</v>
      </c>
      <c r="F506" s="5">
        <v>10</v>
      </c>
      <c r="G506" s="39" t="s">
        <v>11076</v>
      </c>
      <c r="H506" s="37" t="s">
        <v>15479</v>
      </c>
      <c r="I506" s="29">
        <v>36233</v>
      </c>
      <c r="J506" s="31" t="s">
        <v>18536</v>
      </c>
      <c r="K506" s="31" t="s">
        <v>18543</v>
      </c>
      <c r="L506" s="30">
        <v>70</v>
      </c>
      <c r="M506" s="5">
        <v>150</v>
      </c>
      <c r="N506" s="5">
        <v>85</v>
      </c>
      <c r="O506" s="5">
        <f t="shared" si="14"/>
        <v>8.9250000000000017E-4</v>
      </c>
      <c r="P506" s="5">
        <v>9.7000000000000003E-2</v>
      </c>
      <c r="Q506" s="35" t="s">
        <v>18590</v>
      </c>
      <c r="R506" s="5">
        <v>675</v>
      </c>
      <c r="S506" s="26">
        <v>506.30059999999997</v>
      </c>
      <c r="T506" s="25"/>
      <c r="U506" s="13">
        <v>20</v>
      </c>
      <c r="V506" s="13">
        <v>400.56</v>
      </c>
      <c r="W506" s="27" t="str">
        <f t="shared" si="15"/>
        <v>Просмотр</v>
      </c>
      <c r="X506" s="28" t="str">
        <f>IF(E506="AIRLINE",CONCATENATE("https://carville.ru/",C506),IF(E506="TRIALLI",CONCATENATE("https://carville.ru/",C506),IF(E506="LUZAR",CONCATENATE("https://carville.ru/",C506),IF(E506="STARTVOLT",CONCATENATE("https://carville.ru/",C506),IF(E506="Carville Racing",CONCATENATE("https://carville.ru//",C506),"https://carville.ru")))))</f>
        <v>https://carville.ru/AEAG008</v>
      </c>
      <c r="Y506" s="4"/>
      <c r="Z506" s="1"/>
      <c r="AA506" s="1"/>
      <c r="AB506" s="1"/>
      <c r="AC506" s="1"/>
      <c r="AD506" s="1"/>
      <c r="AE506" s="1"/>
    </row>
    <row r="507" spans="1:31" s="19" customFormat="1" ht="12.75" customHeight="1" x14ac:dyDescent="0.2">
      <c r="A507" s="21">
        <v>1201</v>
      </c>
      <c r="B507" s="20" t="s">
        <v>1226</v>
      </c>
      <c r="C507" s="20" t="s">
        <v>5684</v>
      </c>
      <c r="D507" s="20" t="s">
        <v>8942</v>
      </c>
      <c r="E507" s="22" t="s">
        <v>9891</v>
      </c>
      <c r="F507" s="5">
        <v>20</v>
      </c>
      <c r="G507" s="39" t="s">
        <v>11077</v>
      </c>
      <c r="H507" s="37" t="s">
        <v>15480</v>
      </c>
      <c r="I507" s="29">
        <v>43325</v>
      </c>
      <c r="J507" s="31" t="s">
        <v>18538</v>
      </c>
      <c r="K507" s="31" t="s">
        <v>18543</v>
      </c>
      <c r="L507" s="30">
        <v>130</v>
      </c>
      <c r="M507" s="5">
        <v>40</v>
      </c>
      <c r="N507" s="5">
        <v>80</v>
      </c>
      <c r="O507" s="5">
        <f t="shared" si="14"/>
        <v>4.1600000000000008E-4</v>
      </c>
      <c r="P507" s="5">
        <v>5.8000000000000003E-2</v>
      </c>
      <c r="Q507" s="35" t="s">
        <v>18590</v>
      </c>
      <c r="R507" s="5">
        <v>895</v>
      </c>
      <c r="S507" s="26">
        <v>674.71659999999997</v>
      </c>
      <c r="T507" s="25"/>
      <c r="U507" s="13">
        <v>20</v>
      </c>
      <c r="V507" s="13">
        <v>533.28</v>
      </c>
      <c r="W507" s="27" t="str">
        <f t="shared" si="15"/>
        <v>Просмотр</v>
      </c>
      <c r="X507" s="28" t="str">
        <f>IF(E507="AIRLINE",CONCATENATE("https://carville.ru/",C507),IF(E507="TRIALLI",CONCATENATE("https://carville.ru/",C507),IF(E507="LUZAR",CONCATENATE("https://carville.ru/",C507),IF(E507="STARTVOLT",CONCATENATE("https://carville.ru/",C507),IF(E507="Carville Racing",CONCATENATE("https://carville.ru//",C507),"https://carville.ru")))))</f>
        <v>https://carville.ru/AEAG011</v>
      </c>
      <c r="Y507" s="4"/>
      <c r="Z507" s="1"/>
      <c r="AA507" s="1"/>
      <c r="AB507" s="1"/>
      <c r="AC507" s="1"/>
      <c r="AD507" s="1"/>
      <c r="AE507" s="1"/>
    </row>
    <row r="508" spans="1:31" s="19" customFormat="1" ht="12.75" customHeight="1" x14ac:dyDescent="0.2">
      <c r="A508" s="21">
        <v>1202</v>
      </c>
      <c r="B508" s="20" t="s">
        <v>1227</v>
      </c>
      <c r="C508" s="20" t="s">
        <v>5685</v>
      </c>
      <c r="D508" s="20" t="s">
        <v>8942</v>
      </c>
      <c r="E508" s="22" t="s">
        <v>9891</v>
      </c>
      <c r="F508" s="5">
        <v>10</v>
      </c>
      <c r="G508" s="39" t="s">
        <v>11078</v>
      </c>
      <c r="H508" s="37" t="s">
        <v>15481</v>
      </c>
      <c r="I508" s="29">
        <v>29421</v>
      </c>
      <c r="J508" s="31" t="s">
        <v>18536</v>
      </c>
      <c r="K508" s="31" t="s">
        <v>18543</v>
      </c>
      <c r="L508" s="30">
        <v>70</v>
      </c>
      <c r="M508" s="5">
        <v>240</v>
      </c>
      <c r="N508" s="5">
        <v>166</v>
      </c>
      <c r="O508" s="5">
        <f t="shared" si="14"/>
        <v>2.7888000000000006E-3</v>
      </c>
      <c r="P508" s="5">
        <v>7.0000000000000007E-2</v>
      </c>
      <c r="Q508" s="35" t="s">
        <v>18590</v>
      </c>
      <c r="R508" s="5">
        <v>785</v>
      </c>
      <c r="S508" s="26">
        <v>589.45600000000002</v>
      </c>
      <c r="T508" s="25"/>
      <c r="U508" s="13">
        <v>20</v>
      </c>
      <c r="V508" s="13">
        <v>466.08</v>
      </c>
      <c r="W508" s="27" t="str">
        <f t="shared" si="15"/>
        <v>Просмотр</v>
      </c>
      <c r="X508" s="28" t="str">
        <f>IF(E508="AIRLINE",CONCATENATE("https://carville.ru/",C508),IF(E508="TRIALLI",CONCATENATE("https://carville.ru/",C508),IF(E508="LUZAR",CONCATENATE("https://carville.ru/",C508),IF(E508="STARTVOLT",CONCATENATE("https://carville.ru/",C508),IF(E508="Carville Racing",CONCATENATE("https://carville.ru//",C508),"https://carville.ru")))))</f>
        <v>https://carville.ru/AMS-U-18</v>
      </c>
      <c r="Y508" s="4"/>
      <c r="Z508" s="1"/>
      <c r="AA508" s="1"/>
      <c r="AB508" s="1"/>
      <c r="AC508" s="1"/>
      <c r="AD508" s="1"/>
      <c r="AE508" s="1"/>
    </row>
    <row r="509" spans="1:31" s="19" customFormat="1" ht="12.75" customHeight="1" x14ac:dyDescent="0.2">
      <c r="A509" s="21">
        <v>1203</v>
      </c>
      <c r="B509" s="20" t="s">
        <v>1228</v>
      </c>
      <c r="C509" s="20" t="s">
        <v>5686</v>
      </c>
      <c r="D509" s="20" t="s">
        <v>8942</v>
      </c>
      <c r="E509" s="22" t="s">
        <v>9891</v>
      </c>
      <c r="F509" s="5">
        <v>20</v>
      </c>
      <c r="G509" s="39" t="s">
        <v>11079</v>
      </c>
      <c r="H509" s="37" t="s">
        <v>15482</v>
      </c>
      <c r="I509" s="29">
        <v>20085</v>
      </c>
      <c r="J509" s="31" t="s">
        <v>18536</v>
      </c>
      <c r="K509" s="31" t="s">
        <v>18543</v>
      </c>
      <c r="L509" s="30">
        <v>150</v>
      </c>
      <c r="M509" s="5">
        <v>100</v>
      </c>
      <c r="N509" s="5">
        <v>50</v>
      </c>
      <c r="O509" s="5">
        <f t="shared" si="14"/>
        <v>7.5000000000000002E-4</v>
      </c>
      <c r="P509" s="5">
        <v>6.5000000000000002E-2</v>
      </c>
      <c r="Q509" s="35" t="s">
        <v>18590</v>
      </c>
      <c r="R509" s="5">
        <v>505</v>
      </c>
      <c r="S509" s="26">
        <v>381.0412</v>
      </c>
      <c r="T509" s="25"/>
      <c r="U509" s="13">
        <v>20</v>
      </c>
      <c r="V509" s="13">
        <v>301.8</v>
      </c>
      <c r="W509" s="27" t="str">
        <f t="shared" si="15"/>
        <v>Просмотр</v>
      </c>
      <c r="X509" s="28" t="str">
        <f>IF(E509="AIRLINE",CONCATENATE("https://carville.ru/",C509),IF(E509="TRIALLI",CONCATENATE("https://carville.ru/",C509),IF(E509="LUZAR",CONCATENATE("https://carville.ru/",C509),IF(E509="STARTVOLT",CONCATENATE("https://carville.ru/",C509),IF(E509="Carville Racing",CONCATENATE("https://carville.ru//",C509),"https://carville.ru")))))</f>
        <v>https://carville.ru/AMS-U-09</v>
      </c>
      <c r="Y509" s="4"/>
      <c r="Z509" s="1"/>
      <c r="AA509" s="1"/>
      <c r="AB509" s="1"/>
      <c r="AC509" s="1"/>
      <c r="AD509" s="1"/>
      <c r="AE509" s="1"/>
    </row>
    <row r="510" spans="1:31" s="19" customFormat="1" ht="12.75" customHeight="1" x14ac:dyDescent="0.2">
      <c r="A510" s="21">
        <v>1204</v>
      </c>
      <c r="B510" s="20" t="s">
        <v>1229</v>
      </c>
      <c r="C510" s="20" t="s">
        <v>5687</v>
      </c>
      <c r="D510" s="20" t="s">
        <v>8942</v>
      </c>
      <c r="E510" s="22" t="s">
        <v>9891</v>
      </c>
      <c r="F510" s="5">
        <v>20</v>
      </c>
      <c r="G510" s="39" t="s">
        <v>11080</v>
      </c>
      <c r="H510" s="37" t="s">
        <v>15483</v>
      </c>
      <c r="I510" s="29">
        <v>43326</v>
      </c>
      <c r="J510" s="31" t="s">
        <v>18538</v>
      </c>
      <c r="K510" s="31" t="s">
        <v>18543</v>
      </c>
      <c r="L510" s="30">
        <v>118</v>
      </c>
      <c r="M510" s="5">
        <v>50</v>
      </c>
      <c r="N510" s="5">
        <v>100</v>
      </c>
      <c r="O510" s="5">
        <f t="shared" si="14"/>
        <v>5.9000000000000003E-4</v>
      </c>
      <c r="P510" s="5">
        <v>7.0000000000000007E-2</v>
      </c>
      <c r="Q510" s="35" t="s">
        <v>18590</v>
      </c>
      <c r="R510" s="5">
        <v>690</v>
      </c>
      <c r="S510" s="26">
        <v>517.87919999999997</v>
      </c>
      <c r="T510" s="25"/>
      <c r="U510" s="13">
        <v>20</v>
      </c>
      <c r="V510" s="13">
        <v>409.2</v>
      </c>
      <c r="W510" s="27" t="str">
        <f t="shared" si="15"/>
        <v>Просмотр</v>
      </c>
      <c r="X510" s="28" t="str">
        <f>IF(E510="AIRLINE",CONCATENATE("https://carville.ru/",C510),IF(E510="TRIALLI",CONCATENATE("https://carville.ru/",C510),IF(E510="LUZAR",CONCATENATE("https://carville.ru/",C510),IF(E510="STARTVOLT",CONCATENATE("https://carville.ru/",C510),IF(E510="Carville Racing",CONCATENATE("https://carville.ru//",C510),"https://carville.ru")))))</f>
        <v>https://carville.ru/AEAG012</v>
      </c>
      <c r="Y510" s="4"/>
      <c r="Z510" s="1"/>
      <c r="AA510" s="1"/>
      <c r="AB510" s="1"/>
      <c r="AC510" s="1"/>
      <c r="AD510" s="1"/>
      <c r="AE510" s="1"/>
    </row>
    <row r="511" spans="1:31" s="19" customFormat="1" ht="12.75" customHeight="1" x14ac:dyDescent="0.2">
      <c r="A511" s="21">
        <v>1205</v>
      </c>
      <c r="B511" s="20" t="s">
        <v>1230</v>
      </c>
      <c r="C511" s="20" t="s">
        <v>5688</v>
      </c>
      <c r="D511" s="20" t="s">
        <v>8942</v>
      </c>
      <c r="E511" s="22" t="s">
        <v>9891</v>
      </c>
      <c r="F511" s="5">
        <v>10</v>
      </c>
      <c r="G511" s="39" t="s">
        <v>11081</v>
      </c>
      <c r="H511" s="37" t="s">
        <v>15484</v>
      </c>
      <c r="I511" s="29">
        <v>29420</v>
      </c>
      <c r="J511" s="31" t="s">
        <v>18536</v>
      </c>
      <c r="K511" s="31" t="s">
        <v>18543</v>
      </c>
      <c r="L511" s="30">
        <v>70</v>
      </c>
      <c r="M511" s="5">
        <v>240</v>
      </c>
      <c r="N511" s="5">
        <v>166</v>
      </c>
      <c r="O511" s="5">
        <f t="shared" si="14"/>
        <v>2.7888000000000006E-3</v>
      </c>
      <c r="P511" s="5">
        <v>7.0000000000000007E-2</v>
      </c>
      <c r="Q511" s="35" t="s">
        <v>18590</v>
      </c>
      <c r="R511" s="5">
        <v>550</v>
      </c>
      <c r="S511" s="26">
        <v>413.67180000000002</v>
      </c>
      <c r="T511" s="25"/>
      <c r="U511" s="13">
        <v>20</v>
      </c>
      <c r="V511" s="13">
        <v>327.06</v>
      </c>
      <c r="W511" s="27" t="str">
        <f t="shared" si="15"/>
        <v>Просмотр</v>
      </c>
      <c r="X511" s="28" t="str">
        <f>IF(E511="AIRLINE",CONCATENATE("https://carville.ru/",C511),IF(E511="TRIALLI",CONCATENATE("https://carville.ru/",C511),IF(E511="LUZAR",CONCATENATE("https://carville.ru/",C511),IF(E511="STARTVOLT",CONCATENATE("https://carville.ru/",C511),IF(E511="Carville Racing",CONCATENATE("https://carville.ru//",C511),"https://carville.ru")))))</f>
        <v>https://carville.ru/AMS-U-17</v>
      </c>
      <c r="Y511" s="4"/>
      <c r="Z511" s="1"/>
      <c r="AA511" s="1"/>
      <c r="AB511" s="1"/>
      <c r="AC511" s="1"/>
      <c r="AD511" s="1"/>
      <c r="AE511" s="1"/>
    </row>
    <row r="512" spans="1:31" s="19" customFormat="1" ht="12.75" customHeight="1" x14ac:dyDescent="0.2">
      <c r="A512" s="21">
        <v>1206</v>
      </c>
      <c r="B512" s="20" t="s">
        <v>1231</v>
      </c>
      <c r="C512" s="20" t="s">
        <v>5689</v>
      </c>
      <c r="D512" s="20" t="s">
        <v>8942</v>
      </c>
      <c r="E512" s="22" t="s">
        <v>9891</v>
      </c>
      <c r="F512" s="5">
        <v>10</v>
      </c>
      <c r="G512" s="39" t="s">
        <v>11082</v>
      </c>
      <c r="H512" s="37" t="s">
        <v>15485</v>
      </c>
      <c r="I512" s="29">
        <v>36230</v>
      </c>
      <c r="J512" s="31" t="s">
        <v>18537</v>
      </c>
      <c r="K512" s="31" t="s">
        <v>18543</v>
      </c>
      <c r="L512" s="30">
        <v>50</v>
      </c>
      <c r="M512" s="5">
        <v>136</v>
      </c>
      <c r="N512" s="5">
        <v>100</v>
      </c>
      <c r="O512" s="5">
        <f t="shared" si="14"/>
        <v>6.8000000000000005E-4</v>
      </c>
      <c r="P512" s="5">
        <v>5.6000000000000001E-2</v>
      </c>
      <c r="Q512" s="35" t="s">
        <v>18590</v>
      </c>
      <c r="R512" s="5">
        <v>435</v>
      </c>
      <c r="S512" s="26">
        <v>325.2534</v>
      </c>
      <c r="T512" s="25"/>
      <c r="U512" s="13">
        <v>20</v>
      </c>
      <c r="V512" s="13">
        <v>257.52</v>
      </c>
      <c r="W512" s="27" t="str">
        <f t="shared" si="15"/>
        <v>Просмотр</v>
      </c>
      <c r="X512" s="28" t="str">
        <f>IF(E512="AIRLINE",CONCATENATE("https://carville.ru/",C512),IF(E512="TRIALLI",CONCATENATE("https://carville.ru/",C512),IF(E512="LUZAR",CONCATENATE("https://carville.ru/",C512),IF(E512="STARTVOLT",CONCATENATE("https://carville.ru/",C512),IF(E512="Carville Racing",CONCATENATE("https://carville.ru//",C512),"https://carville.ru")))))</f>
        <v>https://carville.ru/AEAG005</v>
      </c>
      <c r="Y512" s="4"/>
      <c r="Z512" s="1"/>
      <c r="AA512" s="1"/>
      <c r="AB512" s="1"/>
      <c r="AC512" s="1"/>
      <c r="AD512" s="1"/>
      <c r="AE512" s="1"/>
    </row>
    <row r="513" spans="1:31" s="19" customFormat="1" ht="12.75" customHeight="1" x14ac:dyDescent="0.2">
      <c r="A513" s="21">
        <v>1207</v>
      </c>
      <c r="B513" s="20" t="s">
        <v>1232</v>
      </c>
      <c r="C513" s="20" t="s">
        <v>5690</v>
      </c>
      <c r="D513" s="20" t="s">
        <v>8942</v>
      </c>
      <c r="E513" s="22" t="s">
        <v>9891</v>
      </c>
      <c r="F513" s="5">
        <v>10</v>
      </c>
      <c r="G513" s="39" t="s">
        <v>11083</v>
      </c>
      <c r="H513" s="37" t="s">
        <v>15486</v>
      </c>
      <c r="I513" s="29">
        <v>36229</v>
      </c>
      <c r="J513" s="31" t="s">
        <v>18537</v>
      </c>
      <c r="K513" s="31" t="s">
        <v>18543</v>
      </c>
      <c r="L513" s="30">
        <v>50</v>
      </c>
      <c r="M513" s="5">
        <v>136</v>
      </c>
      <c r="N513" s="5">
        <v>100</v>
      </c>
      <c r="O513" s="5">
        <f t="shared" si="14"/>
        <v>6.8000000000000005E-4</v>
      </c>
      <c r="P513" s="5">
        <v>7.2999999999999995E-2</v>
      </c>
      <c r="Q513" s="35" t="s">
        <v>18590</v>
      </c>
      <c r="R513" s="5">
        <v>470</v>
      </c>
      <c r="S513" s="26">
        <v>353.67359999999996</v>
      </c>
      <c r="T513" s="25"/>
      <c r="U513" s="13">
        <v>20</v>
      </c>
      <c r="V513" s="13">
        <v>279.66000000000003</v>
      </c>
      <c r="W513" s="27" t="str">
        <f t="shared" si="15"/>
        <v>Просмотр</v>
      </c>
      <c r="X513" s="28" t="str">
        <f>IF(E513="AIRLINE",CONCATENATE("https://carville.ru/",C513),IF(E513="TRIALLI",CONCATENATE("https://carville.ru/",C513),IF(E513="LUZAR",CONCATENATE("https://carville.ru/",C513),IF(E513="STARTVOLT",CONCATENATE("https://carville.ru/",C513),IF(E513="Carville Racing",CONCATENATE("https://carville.ru//",C513),"https://carville.ru")))))</f>
        <v>https://carville.ru/AEAG004</v>
      </c>
      <c r="Y513" s="4"/>
      <c r="Z513" s="1"/>
      <c r="AA513" s="1"/>
      <c r="AB513" s="1"/>
      <c r="AC513" s="1"/>
      <c r="AD513" s="1"/>
      <c r="AE513" s="1"/>
    </row>
    <row r="514" spans="1:31" s="19" customFormat="1" ht="12.75" customHeight="1" x14ac:dyDescent="0.2">
      <c r="A514" s="21">
        <v>1208</v>
      </c>
      <c r="B514" s="20" t="s">
        <v>1233</v>
      </c>
      <c r="C514" s="20" t="s">
        <v>5691</v>
      </c>
      <c r="D514" s="20" t="s">
        <v>8942</v>
      </c>
      <c r="E514" s="22" t="s">
        <v>9891</v>
      </c>
      <c r="F514" s="5">
        <v>10</v>
      </c>
      <c r="G514" s="39" t="s">
        <v>11084</v>
      </c>
      <c r="H514" s="37" t="s">
        <v>15487</v>
      </c>
      <c r="I514" s="29">
        <v>36228</v>
      </c>
      <c r="J514" s="31" t="s">
        <v>18537</v>
      </c>
      <c r="K514" s="31" t="s">
        <v>18543</v>
      </c>
      <c r="L514" s="30">
        <v>50</v>
      </c>
      <c r="M514" s="5">
        <v>136</v>
      </c>
      <c r="N514" s="5">
        <v>100</v>
      </c>
      <c r="O514" s="5">
        <f t="shared" si="14"/>
        <v>6.8000000000000005E-4</v>
      </c>
      <c r="P514" s="5">
        <v>7.3999999999999996E-2</v>
      </c>
      <c r="Q514" s="35" t="s">
        <v>18590</v>
      </c>
      <c r="R514" s="5">
        <v>555</v>
      </c>
      <c r="S514" s="26">
        <v>416.82959999999997</v>
      </c>
      <c r="T514" s="25"/>
      <c r="U514" s="13">
        <v>20</v>
      </c>
      <c r="V514" s="13">
        <v>329.46</v>
      </c>
      <c r="W514" s="27" t="str">
        <f t="shared" si="15"/>
        <v>Просмотр</v>
      </c>
      <c r="X514" s="28" t="str">
        <f>IF(E514="AIRLINE",CONCATENATE("https://carville.ru/",C514),IF(E514="TRIALLI",CONCATENATE("https://carville.ru/",C514),IF(E514="LUZAR",CONCATENATE("https://carville.ru/",C514),IF(E514="STARTVOLT",CONCATENATE("https://carville.ru/",C514),IF(E514="Carville Racing",CONCATENATE("https://carville.ru//",C514),"https://carville.ru")))))</f>
        <v>https://carville.ru/AEAG003</v>
      </c>
      <c r="Y514" s="4"/>
      <c r="Z514" s="1"/>
      <c r="AA514" s="1"/>
      <c r="AB514" s="1"/>
      <c r="AC514" s="1"/>
      <c r="AD514" s="1"/>
      <c r="AE514" s="1"/>
    </row>
    <row r="515" spans="1:31" s="19" customFormat="1" ht="12.75" customHeight="1" x14ac:dyDescent="0.2">
      <c r="A515" s="21">
        <v>1209</v>
      </c>
      <c r="B515" s="20" t="s">
        <v>1234</v>
      </c>
      <c r="C515" s="20" t="s">
        <v>5692</v>
      </c>
      <c r="D515" s="20" t="s">
        <v>8942</v>
      </c>
      <c r="E515" s="22" t="s">
        <v>9891</v>
      </c>
      <c r="F515" s="5">
        <v>10</v>
      </c>
      <c r="G515" s="39" t="s">
        <v>11085</v>
      </c>
      <c r="H515" s="37" t="s">
        <v>15488</v>
      </c>
      <c r="I515" s="29">
        <v>36231</v>
      </c>
      <c r="J515" s="31" t="s">
        <v>18539</v>
      </c>
      <c r="K515" s="31" t="s">
        <v>18543</v>
      </c>
      <c r="L515" s="30">
        <v>50</v>
      </c>
      <c r="M515" s="5">
        <v>136</v>
      </c>
      <c r="N515" s="5">
        <v>100</v>
      </c>
      <c r="O515" s="5">
        <f t="shared" si="14"/>
        <v>6.8000000000000005E-4</v>
      </c>
      <c r="P515" s="5">
        <v>0.104</v>
      </c>
      <c r="Q515" s="35" t="s">
        <v>18590</v>
      </c>
      <c r="R515" s="5">
        <v>565</v>
      </c>
      <c r="S515" s="26">
        <v>423.14519999999999</v>
      </c>
      <c r="T515" s="25"/>
      <c r="U515" s="13">
        <v>20</v>
      </c>
      <c r="V515" s="13">
        <v>334.98</v>
      </c>
      <c r="W515" s="27" t="str">
        <f t="shared" si="15"/>
        <v>Просмотр</v>
      </c>
      <c r="X515" s="28" t="str">
        <f>IF(E515="AIRLINE",CONCATENATE("https://carville.ru/",C515),IF(E515="TRIALLI",CONCATENATE("https://carville.ru/",C515),IF(E515="LUZAR",CONCATENATE("https://carville.ru/",C515),IF(E515="STARTVOLT",CONCATENATE("https://carville.ru/",C515),IF(E515="Carville Racing",CONCATENATE("https://carville.ru//",C515),"https://carville.ru")))))</f>
        <v>https://carville.ru/AEAG006</v>
      </c>
      <c r="Y515" s="4"/>
      <c r="Z515" s="1"/>
      <c r="AA515" s="1"/>
      <c r="AB515" s="1"/>
      <c r="AC515" s="1"/>
      <c r="AD515" s="1"/>
      <c r="AE515" s="1"/>
    </row>
    <row r="516" spans="1:31" s="19" customFormat="1" ht="12.75" customHeight="1" x14ac:dyDescent="0.2">
      <c r="A516" s="21">
        <v>1210</v>
      </c>
      <c r="B516" s="20" t="s">
        <v>1235</v>
      </c>
      <c r="C516" s="20" t="s">
        <v>5693</v>
      </c>
      <c r="D516" s="20" t="s">
        <v>8942</v>
      </c>
      <c r="E516" s="22" t="s">
        <v>9891</v>
      </c>
      <c r="F516" s="5">
        <v>10</v>
      </c>
      <c r="G516" s="39" t="s">
        <v>11086</v>
      </c>
      <c r="H516" s="37" t="s">
        <v>15489</v>
      </c>
      <c r="I516" s="29">
        <v>36232</v>
      </c>
      <c r="J516" s="31" t="s">
        <v>18536</v>
      </c>
      <c r="K516" s="31" t="s">
        <v>18543</v>
      </c>
      <c r="L516" s="30">
        <v>50</v>
      </c>
      <c r="M516" s="5">
        <v>136</v>
      </c>
      <c r="N516" s="5">
        <v>100</v>
      </c>
      <c r="O516" s="5">
        <f t="shared" si="14"/>
        <v>6.8000000000000005E-4</v>
      </c>
      <c r="P516" s="5">
        <v>0.108</v>
      </c>
      <c r="Q516" s="35" t="s">
        <v>18590</v>
      </c>
      <c r="R516" s="5">
        <v>565</v>
      </c>
      <c r="S516" s="26">
        <v>423.14519999999999</v>
      </c>
      <c r="T516" s="25"/>
      <c r="U516" s="13">
        <v>20</v>
      </c>
      <c r="V516" s="13">
        <v>334.98</v>
      </c>
      <c r="W516" s="27" t="str">
        <f t="shared" si="15"/>
        <v>Просмотр</v>
      </c>
      <c r="X516" s="28" t="str">
        <f>IF(E516="AIRLINE",CONCATENATE("https://carville.ru/",C516),IF(E516="TRIALLI",CONCATENATE("https://carville.ru/",C516),IF(E516="LUZAR",CONCATENATE("https://carville.ru/",C516),IF(E516="STARTVOLT",CONCATENATE("https://carville.ru/",C516),IF(E516="Carville Racing",CONCATENATE("https://carville.ru//",C516),"https://carville.ru")))))</f>
        <v>https://carville.ru/AEAG007</v>
      </c>
      <c r="Y516" s="4"/>
      <c r="Z516" s="1"/>
      <c r="AA516" s="1"/>
      <c r="AB516" s="1"/>
      <c r="AC516" s="1"/>
      <c r="AD516" s="1"/>
      <c r="AE516" s="1"/>
    </row>
    <row r="517" spans="1:31" s="19" customFormat="1" ht="12.75" customHeight="1" x14ac:dyDescent="0.2">
      <c r="A517" s="21">
        <v>1211</v>
      </c>
      <c r="B517" s="20" t="s">
        <v>1236</v>
      </c>
      <c r="C517" s="20" t="s">
        <v>5694</v>
      </c>
      <c r="D517" s="20" t="s">
        <v>8942</v>
      </c>
      <c r="E517" s="22" t="s">
        <v>9891</v>
      </c>
      <c r="F517" s="5">
        <v>20</v>
      </c>
      <c r="G517" s="39" t="s">
        <v>11087</v>
      </c>
      <c r="H517" s="37" t="s">
        <v>15490</v>
      </c>
      <c r="I517" s="29">
        <v>19141</v>
      </c>
      <c r="J517" s="31" t="s">
        <v>18536</v>
      </c>
      <c r="K517" s="31" t="s">
        <v>18543</v>
      </c>
      <c r="L517" s="30">
        <v>150</v>
      </c>
      <c r="M517" s="5">
        <v>100</v>
      </c>
      <c r="N517" s="5">
        <v>50</v>
      </c>
      <c r="O517" s="5">
        <f t="shared" si="14"/>
        <v>7.5000000000000002E-4</v>
      </c>
      <c r="P517" s="5">
        <v>4.4999999999999998E-2</v>
      </c>
      <c r="Q517" s="35" t="s">
        <v>18590</v>
      </c>
      <c r="R517" s="5">
        <v>370</v>
      </c>
      <c r="S517" s="26">
        <v>279.99160000000001</v>
      </c>
      <c r="T517" s="25"/>
      <c r="U517" s="13">
        <v>20</v>
      </c>
      <c r="V517" s="13">
        <v>222</v>
      </c>
      <c r="W517" s="27" t="str">
        <f t="shared" si="15"/>
        <v>Просмотр</v>
      </c>
      <c r="X517" s="28" t="str">
        <f>IF(E517="AIRLINE",CONCATENATE("https://carville.ru/",C517),IF(E517="TRIALLI",CONCATENATE("https://carville.ru/",C517),IF(E517="LUZAR",CONCATENATE("https://carville.ru/",C517),IF(E517="STARTVOLT",CONCATENATE("https://carville.ru/",C517),IF(E517="Carville Racing",CONCATENATE("https://carville.ru//",C517),"https://carville.ru")))))</f>
        <v>https://carville.ru/AMS-U-08</v>
      </c>
      <c r="Y517" s="4"/>
      <c r="Z517" s="1"/>
      <c r="AA517" s="1"/>
      <c r="AB517" s="1"/>
      <c r="AC517" s="1"/>
      <c r="AD517" s="1"/>
      <c r="AE517" s="1"/>
    </row>
    <row r="518" spans="1:31" s="19" customFormat="1" ht="12.75" customHeight="1" x14ac:dyDescent="0.2">
      <c r="A518" s="21">
        <v>1212</v>
      </c>
      <c r="B518" s="20" t="s">
        <v>1237</v>
      </c>
      <c r="C518" s="20" t="s">
        <v>5695</v>
      </c>
      <c r="D518" s="20" t="s">
        <v>8942</v>
      </c>
      <c r="E518" s="22" t="s">
        <v>9891</v>
      </c>
      <c r="F518" s="5">
        <v>20</v>
      </c>
      <c r="G518" s="39" t="s">
        <v>11088</v>
      </c>
      <c r="H518" s="37" t="s">
        <v>15491</v>
      </c>
      <c r="I518" s="29">
        <v>21602</v>
      </c>
      <c r="J518" s="31" t="s">
        <v>18537</v>
      </c>
      <c r="K518" s="31" t="s">
        <v>18543</v>
      </c>
      <c r="L518" s="30">
        <v>140</v>
      </c>
      <c r="M518" s="5">
        <v>180</v>
      </c>
      <c r="N518" s="5">
        <v>70</v>
      </c>
      <c r="O518" s="5">
        <f t="shared" si="14"/>
        <v>1.7640000000000002E-3</v>
      </c>
      <c r="P518" s="5">
        <v>7.4999999999999997E-2</v>
      </c>
      <c r="Q518" s="35" t="s">
        <v>18590</v>
      </c>
      <c r="R518" s="5">
        <v>480</v>
      </c>
      <c r="S518" s="26">
        <v>361.04179999999997</v>
      </c>
      <c r="T518" s="25"/>
      <c r="U518" s="13">
        <v>20</v>
      </c>
      <c r="V518" s="13">
        <v>285.95999999999998</v>
      </c>
      <c r="W518" s="27" t="str">
        <f t="shared" si="15"/>
        <v>Просмотр</v>
      </c>
      <c r="X518" s="28" t="str">
        <f>IF(E518="AIRLINE",CONCATENATE("https://carville.ru/",C518),IF(E518="TRIALLI",CONCATENATE("https://carville.ru/",C518),IF(E518="LUZAR",CONCATENATE("https://carville.ru/",C518),IF(E518="STARTVOLT",CONCATENATE("https://carville.ru/",C518),IF(E518="Carville Racing",CONCATENATE("https://carville.ru//",C518),"https://carville.ru")))))</f>
        <v>https://carville.ru/AMS-U-12</v>
      </c>
      <c r="Y518" s="4"/>
      <c r="Z518" s="1"/>
      <c r="AA518" s="1"/>
      <c r="AB518" s="1"/>
      <c r="AC518" s="1"/>
      <c r="AD518" s="1"/>
      <c r="AE518" s="1"/>
    </row>
    <row r="519" spans="1:31" s="19" customFormat="1" ht="12.75" customHeight="1" x14ac:dyDescent="0.2">
      <c r="A519" s="21">
        <v>1213</v>
      </c>
      <c r="B519" s="20" t="s">
        <v>1238</v>
      </c>
      <c r="C519" s="20" t="s">
        <v>5696</v>
      </c>
      <c r="D519" s="20" t="s">
        <v>8942</v>
      </c>
      <c r="E519" s="22" t="s">
        <v>9891</v>
      </c>
      <c r="F519" s="5">
        <v>10</v>
      </c>
      <c r="G519" s="39" t="s">
        <v>11089</v>
      </c>
      <c r="H519" s="37" t="s">
        <v>15492</v>
      </c>
      <c r="I519" s="29">
        <v>29423</v>
      </c>
      <c r="J519" s="31" t="s">
        <v>18537</v>
      </c>
      <c r="K519" s="31" t="s">
        <v>18543</v>
      </c>
      <c r="L519" s="30">
        <v>70</v>
      </c>
      <c r="M519" s="5">
        <v>240</v>
      </c>
      <c r="N519" s="5">
        <v>166</v>
      </c>
      <c r="O519" s="5">
        <f t="shared" si="14"/>
        <v>2.7888000000000006E-3</v>
      </c>
      <c r="P519" s="5">
        <v>5.6000000000000001E-2</v>
      </c>
      <c r="Q519" s="35" t="s">
        <v>18590</v>
      </c>
      <c r="R519" s="5">
        <v>460</v>
      </c>
      <c r="S519" s="26">
        <v>344.2002</v>
      </c>
      <c r="T519" s="25"/>
      <c r="U519" s="13">
        <v>20</v>
      </c>
      <c r="V519" s="13">
        <v>272.58</v>
      </c>
      <c r="W519" s="27" t="str">
        <f t="shared" si="15"/>
        <v>Просмотр</v>
      </c>
      <c r="X519" s="28" t="str">
        <f>IF(E519="AIRLINE",CONCATENATE("https://carville.ru/",C519),IF(E519="TRIALLI",CONCATENATE("https://carville.ru/",C519),IF(E519="LUZAR",CONCATENATE("https://carville.ru/",C519),IF(E519="STARTVOLT",CONCATENATE("https://carville.ru/",C519),IF(E519="Carville Racing",CONCATENATE("https://carville.ru//",C519),"https://carville.ru")))))</f>
        <v>https://carville.ru/AMS-U-20</v>
      </c>
      <c r="Y519" s="4"/>
      <c r="Z519" s="1"/>
      <c r="AA519" s="1"/>
      <c r="AB519" s="1"/>
      <c r="AC519" s="1"/>
      <c r="AD519" s="1"/>
      <c r="AE519" s="1"/>
    </row>
    <row r="520" spans="1:31" s="19" customFormat="1" ht="12.75" customHeight="1" x14ac:dyDescent="0.2">
      <c r="A520" s="21">
        <v>1214</v>
      </c>
      <c r="B520" s="20" t="s">
        <v>1239</v>
      </c>
      <c r="C520" s="20" t="s">
        <v>5697</v>
      </c>
      <c r="D520" s="20" t="s">
        <v>8942</v>
      </c>
      <c r="E520" s="22" t="s">
        <v>9891</v>
      </c>
      <c r="F520" s="5">
        <v>20</v>
      </c>
      <c r="G520" s="39" t="s">
        <v>11090</v>
      </c>
      <c r="H520" s="37" t="s">
        <v>15493</v>
      </c>
      <c r="I520" s="29">
        <v>21603</v>
      </c>
      <c r="J520" s="31" t="s">
        <v>18537</v>
      </c>
      <c r="K520" s="31" t="s">
        <v>18543</v>
      </c>
      <c r="L520" s="30">
        <v>160</v>
      </c>
      <c r="M520" s="5">
        <v>230</v>
      </c>
      <c r="N520" s="5">
        <v>80</v>
      </c>
      <c r="O520" s="5">
        <f t="shared" si="14"/>
        <v>2.944E-3</v>
      </c>
      <c r="P520" s="5">
        <v>0.254</v>
      </c>
      <c r="Q520" s="35" t="s">
        <v>18590</v>
      </c>
      <c r="R520" s="5">
        <v>860</v>
      </c>
      <c r="S520" s="26">
        <v>648.40160000000003</v>
      </c>
      <c r="T520" s="25"/>
      <c r="U520" s="13">
        <v>20</v>
      </c>
      <c r="V520" s="13">
        <v>512.70000000000005</v>
      </c>
      <c r="W520" s="27" t="str">
        <f t="shared" si="15"/>
        <v>Просмотр</v>
      </c>
      <c r="X520" s="28" t="str">
        <f>IF(E520="AIRLINE",CONCATENATE("https://carville.ru/",C520),IF(E520="TRIALLI",CONCATENATE("https://carville.ru/",C520),IF(E520="LUZAR",CONCATENATE("https://carville.ru/",C520),IF(E520="STARTVOLT",CONCATENATE("https://carville.ru/",C520),IF(E520="Carville Racing",CONCATENATE("https://carville.ru//",C520),"https://carville.ru")))))</f>
        <v>https://carville.ru/AMS-U-13</v>
      </c>
      <c r="Y520" s="4"/>
      <c r="Z520" s="1"/>
      <c r="AA520" s="1"/>
      <c r="AB520" s="1"/>
      <c r="AC520" s="1"/>
      <c r="AD520" s="1"/>
      <c r="AE520" s="1"/>
    </row>
    <row r="521" spans="1:31" s="19" customFormat="1" ht="12.75" customHeight="1" x14ac:dyDescent="0.2">
      <c r="A521" s="21">
        <v>1215</v>
      </c>
      <c r="B521" s="20" t="s">
        <v>1240</v>
      </c>
      <c r="C521" s="20" t="s">
        <v>5698</v>
      </c>
      <c r="D521" s="20" t="s">
        <v>8942</v>
      </c>
      <c r="E521" s="22" t="s">
        <v>9891</v>
      </c>
      <c r="F521" s="5">
        <v>10</v>
      </c>
      <c r="G521" s="39" t="s">
        <v>11091</v>
      </c>
      <c r="H521" s="37" t="s">
        <v>15494</v>
      </c>
      <c r="I521" s="29">
        <v>29426</v>
      </c>
      <c r="J521" s="31" t="s">
        <v>18536</v>
      </c>
      <c r="K521" s="31" t="s">
        <v>18543</v>
      </c>
      <c r="L521" s="30">
        <v>70</v>
      </c>
      <c r="M521" s="5">
        <v>240</v>
      </c>
      <c r="N521" s="5">
        <v>166</v>
      </c>
      <c r="O521" s="5">
        <f t="shared" si="14"/>
        <v>2.7888000000000006E-3</v>
      </c>
      <c r="P521" s="5">
        <v>6.0999999999999999E-2</v>
      </c>
      <c r="Q521" s="35" t="s">
        <v>18590</v>
      </c>
      <c r="R521" s="5">
        <v>590</v>
      </c>
      <c r="S521" s="26">
        <v>445.24979999999999</v>
      </c>
      <c r="T521" s="25"/>
      <c r="U521" s="13">
        <v>20</v>
      </c>
      <c r="V521" s="13">
        <v>352.32</v>
      </c>
      <c r="W521" s="27" t="str">
        <f t="shared" si="15"/>
        <v>Просмотр</v>
      </c>
      <c r="X521" s="28" t="str">
        <f>IF(E521="AIRLINE",CONCATENATE("https://carville.ru/",C521),IF(E521="TRIALLI",CONCATENATE("https://carville.ru/",C521),IF(E521="LUZAR",CONCATENATE("https://carville.ru/",C521),IF(E521="STARTVOLT",CONCATENATE("https://carville.ru/",C521),IF(E521="Carville Racing",CONCATENATE("https://carville.ru//",C521),"https://carville.ru")))))</f>
        <v>https://carville.ru/AMS-U-23</v>
      </c>
      <c r="Y521" s="4"/>
      <c r="Z521" s="1"/>
      <c r="AA521" s="1"/>
      <c r="AB521" s="1"/>
      <c r="AC521" s="1"/>
      <c r="AD521" s="1"/>
      <c r="AE521" s="1"/>
    </row>
    <row r="522" spans="1:31" s="19" customFormat="1" ht="12.75" customHeight="1" x14ac:dyDescent="0.2">
      <c r="A522" s="21">
        <v>1216</v>
      </c>
      <c r="B522" s="20" t="s">
        <v>1241</v>
      </c>
      <c r="C522" s="20" t="s">
        <v>5699</v>
      </c>
      <c r="D522" s="20" t="s">
        <v>8942</v>
      </c>
      <c r="E522" s="22" t="s">
        <v>9891</v>
      </c>
      <c r="F522" s="5">
        <v>10</v>
      </c>
      <c r="G522" s="39" t="s">
        <v>11092</v>
      </c>
      <c r="H522" s="37" t="s">
        <v>15495</v>
      </c>
      <c r="I522" s="29">
        <v>36227</v>
      </c>
      <c r="J522" s="31" t="s">
        <v>18537</v>
      </c>
      <c r="K522" s="31" t="s">
        <v>18543</v>
      </c>
      <c r="L522" s="30">
        <v>50</v>
      </c>
      <c r="M522" s="5">
        <v>136</v>
      </c>
      <c r="N522" s="5">
        <v>100</v>
      </c>
      <c r="O522" s="5">
        <f t="shared" si="14"/>
        <v>6.8000000000000005E-4</v>
      </c>
      <c r="P522" s="5">
        <v>7.2999999999999995E-2</v>
      </c>
      <c r="Q522" s="35" t="s">
        <v>18590</v>
      </c>
      <c r="R522" s="5">
        <v>535</v>
      </c>
      <c r="S522" s="26">
        <v>403.14580000000001</v>
      </c>
      <c r="T522" s="25"/>
      <c r="U522" s="13">
        <v>20</v>
      </c>
      <c r="V522" s="13">
        <v>319.14</v>
      </c>
      <c r="W522" s="27" t="str">
        <f t="shared" si="15"/>
        <v>Просмотр</v>
      </c>
      <c r="X522" s="28" t="str">
        <f>IF(E522="AIRLINE",CONCATENATE("https://carville.ru/",C522),IF(E522="TRIALLI",CONCATENATE("https://carville.ru/",C522),IF(E522="LUZAR",CONCATENATE("https://carville.ru/",C522),IF(E522="STARTVOLT",CONCATENATE("https://carville.ru/",C522),IF(E522="Carville Racing",CONCATENATE("https://carville.ru//",C522),"https://carville.ru")))))</f>
        <v>https://carville.ru/AEAG002</v>
      </c>
      <c r="Y522" s="4"/>
      <c r="Z522" s="1"/>
      <c r="AA522" s="1"/>
      <c r="AB522" s="1"/>
      <c r="AC522" s="1"/>
      <c r="AD522" s="1"/>
      <c r="AE522" s="1"/>
    </row>
    <row r="523" spans="1:31" s="19" customFormat="1" ht="12.75" customHeight="1" x14ac:dyDescent="0.2">
      <c r="A523" s="21">
        <v>1217</v>
      </c>
      <c r="B523" s="20" t="s">
        <v>1242</v>
      </c>
      <c r="C523" s="20" t="s">
        <v>5700</v>
      </c>
      <c r="D523" s="20" t="s">
        <v>8942</v>
      </c>
      <c r="E523" s="22" t="s">
        <v>9891</v>
      </c>
      <c r="F523" s="5">
        <v>10</v>
      </c>
      <c r="G523" s="39" t="s">
        <v>11093</v>
      </c>
      <c r="H523" s="37" t="s">
        <v>15496</v>
      </c>
      <c r="I523" s="29">
        <v>29419</v>
      </c>
      <c r="J523" s="31" t="s">
        <v>18536</v>
      </c>
      <c r="K523" s="31" t="s">
        <v>18543</v>
      </c>
      <c r="L523" s="30">
        <v>70</v>
      </c>
      <c r="M523" s="5">
        <v>240</v>
      </c>
      <c r="N523" s="5">
        <v>166</v>
      </c>
      <c r="O523" s="5">
        <f t="shared" si="14"/>
        <v>2.7888000000000006E-3</v>
      </c>
      <c r="P523" s="5">
        <v>5.5E-2</v>
      </c>
      <c r="Q523" s="35" t="s">
        <v>18590</v>
      </c>
      <c r="R523" s="5">
        <v>580</v>
      </c>
      <c r="S523" s="26">
        <v>437.88159999999999</v>
      </c>
      <c r="T523" s="25"/>
      <c r="U523" s="13">
        <v>20</v>
      </c>
      <c r="V523" s="13">
        <v>346.02</v>
      </c>
      <c r="W523" s="27" t="str">
        <f t="shared" si="15"/>
        <v>Просмотр</v>
      </c>
      <c r="X523" s="28" t="str">
        <f>IF(E523="AIRLINE",CONCATENATE("https://carville.ru/",C523),IF(E523="TRIALLI",CONCATENATE("https://carville.ru/",C523),IF(E523="LUZAR",CONCATENATE("https://carville.ru/",C523),IF(E523="STARTVOLT",CONCATENATE("https://carville.ru/",C523),IF(E523="Carville Racing",CONCATENATE("https://carville.ru//",C523),"https://carville.ru")))))</f>
        <v>https://carville.ru/AMS-U-16</v>
      </c>
      <c r="Y523" s="4"/>
      <c r="Z523" s="1"/>
      <c r="AA523" s="1"/>
      <c r="AB523" s="1"/>
      <c r="AC523" s="1"/>
      <c r="AD523" s="1"/>
      <c r="AE523" s="1"/>
    </row>
    <row r="524" spans="1:31" s="19" customFormat="1" ht="12.75" customHeight="1" x14ac:dyDescent="0.2">
      <c r="A524" s="21">
        <v>1218</v>
      </c>
      <c r="B524" s="20" t="s">
        <v>1243</v>
      </c>
      <c r="C524" s="20" t="s">
        <v>5701</v>
      </c>
      <c r="D524" s="20" t="s">
        <v>8942</v>
      </c>
      <c r="E524" s="22" t="s">
        <v>9891</v>
      </c>
      <c r="F524" s="5">
        <v>10</v>
      </c>
      <c r="G524" s="39" t="s">
        <v>11094</v>
      </c>
      <c r="H524" s="37" t="s">
        <v>15497</v>
      </c>
      <c r="I524" s="29">
        <v>36226</v>
      </c>
      <c r="J524" s="31" t="s">
        <v>18537</v>
      </c>
      <c r="K524" s="31" t="s">
        <v>18543</v>
      </c>
      <c r="L524" s="30">
        <v>21</v>
      </c>
      <c r="M524" s="5">
        <v>135</v>
      </c>
      <c r="N524" s="5">
        <v>70</v>
      </c>
      <c r="O524" s="5">
        <f t="shared" si="14"/>
        <v>1.9845000000000003E-4</v>
      </c>
      <c r="P524" s="5">
        <v>4.9000000000000002E-2</v>
      </c>
      <c r="Q524" s="35" t="s">
        <v>18590</v>
      </c>
      <c r="R524" s="5">
        <v>385</v>
      </c>
      <c r="S524" s="26">
        <v>289.46499999999997</v>
      </c>
      <c r="T524" s="25"/>
      <c r="U524" s="13">
        <v>20</v>
      </c>
      <c r="V524" s="13">
        <v>229.08</v>
      </c>
      <c r="W524" s="27" t="str">
        <f t="shared" si="15"/>
        <v>Просмотр</v>
      </c>
      <c r="X524" s="28" t="str">
        <f>IF(E524="AIRLINE",CONCATENATE("https://carville.ru/",C524),IF(E524="TRIALLI",CONCATENATE("https://carville.ru/",C524),IF(E524="LUZAR",CONCATENATE("https://carville.ru/",C524),IF(E524="STARTVOLT",CONCATENATE("https://carville.ru/",C524),IF(E524="Carville Racing",CONCATENATE("https://carville.ru//",C524),"https://carville.ru")))))</f>
        <v>https://carville.ru/AEAG001</v>
      </c>
      <c r="Y524" s="4"/>
      <c r="Z524" s="1"/>
      <c r="AA524" s="1"/>
      <c r="AB524" s="1"/>
      <c r="AC524" s="1"/>
      <c r="AD524" s="1"/>
      <c r="AE524" s="1"/>
    </row>
    <row r="525" spans="1:31" s="19" customFormat="1" ht="12.75" customHeight="1" x14ac:dyDescent="0.2">
      <c r="A525" s="21">
        <v>1219</v>
      </c>
      <c r="B525" s="20" t="s">
        <v>1244</v>
      </c>
      <c r="C525" s="20" t="s">
        <v>5702</v>
      </c>
      <c r="D525" s="20" t="s">
        <v>8942</v>
      </c>
      <c r="E525" s="22" t="s">
        <v>9891</v>
      </c>
      <c r="F525" s="5">
        <v>10</v>
      </c>
      <c r="G525" s="39" t="s">
        <v>11095</v>
      </c>
      <c r="H525" s="37" t="s">
        <v>15498</v>
      </c>
      <c r="I525" s="29">
        <v>36235</v>
      </c>
      <c r="J525" s="31" t="s">
        <v>18537</v>
      </c>
      <c r="K525" s="31" t="s">
        <v>18543</v>
      </c>
      <c r="L525" s="30">
        <v>70</v>
      </c>
      <c r="M525" s="5">
        <v>150</v>
      </c>
      <c r="N525" s="5">
        <v>85</v>
      </c>
      <c r="O525" s="5">
        <f t="shared" si="14"/>
        <v>8.9250000000000017E-4</v>
      </c>
      <c r="P525" s="5">
        <v>0.185</v>
      </c>
      <c r="Q525" s="35" t="s">
        <v>18590</v>
      </c>
      <c r="R525" s="5">
        <v>715</v>
      </c>
      <c r="S525" s="26">
        <v>536.82600000000002</v>
      </c>
      <c r="T525" s="25"/>
      <c r="U525" s="13">
        <v>20</v>
      </c>
      <c r="V525" s="13">
        <v>424.26</v>
      </c>
      <c r="W525" s="27" t="str">
        <f t="shared" si="15"/>
        <v>Просмотр</v>
      </c>
      <c r="X525" s="28" t="str">
        <f>IF(E525="AIRLINE",CONCATENATE("https://carville.ru/",C525),IF(E525="TRIALLI",CONCATENATE("https://carville.ru/",C525),IF(E525="LUZAR",CONCATENATE("https://carville.ru/",C525),IF(E525="STARTVOLT",CONCATENATE("https://carville.ru/",C525),IF(E525="Carville Racing",CONCATENATE("https://carville.ru//",C525),"https://carville.ru")))))</f>
        <v>https://carville.ru/AEAG010</v>
      </c>
      <c r="Y525" s="4"/>
      <c r="Z525" s="1"/>
      <c r="AA525" s="1"/>
      <c r="AB525" s="1"/>
      <c r="AC525" s="1"/>
      <c r="AD525" s="1"/>
      <c r="AE525" s="1"/>
    </row>
    <row r="526" spans="1:31" s="19" customFormat="1" ht="12.75" customHeight="1" x14ac:dyDescent="0.2">
      <c r="A526" s="21">
        <v>1220</v>
      </c>
      <c r="B526" s="20" t="s">
        <v>1245</v>
      </c>
      <c r="C526" s="20" t="s">
        <v>5703</v>
      </c>
      <c r="D526" s="20" t="s">
        <v>8942</v>
      </c>
      <c r="E526" s="22" t="s">
        <v>9891</v>
      </c>
      <c r="F526" s="5">
        <v>20</v>
      </c>
      <c r="G526" s="39" t="s">
        <v>11096</v>
      </c>
      <c r="H526" s="37" t="s">
        <v>15499</v>
      </c>
      <c r="I526" s="29">
        <v>25562</v>
      </c>
      <c r="J526" s="31" t="s">
        <v>18536</v>
      </c>
      <c r="K526" s="31" t="s">
        <v>18543</v>
      </c>
      <c r="L526" s="30">
        <v>80</v>
      </c>
      <c r="M526" s="5">
        <v>160</v>
      </c>
      <c r="N526" s="5">
        <v>230</v>
      </c>
      <c r="O526" s="5">
        <f t="shared" si="14"/>
        <v>2.9440000000000004E-3</v>
      </c>
      <c r="P526" s="5">
        <v>0.16</v>
      </c>
      <c r="Q526" s="35" t="s">
        <v>18590</v>
      </c>
      <c r="R526" s="5">
        <v>785</v>
      </c>
      <c r="S526" s="26">
        <v>589.45600000000002</v>
      </c>
      <c r="T526" s="25"/>
      <c r="U526" s="13">
        <v>20</v>
      </c>
      <c r="V526" s="13">
        <v>466.08</v>
      </c>
      <c r="W526" s="27" t="str">
        <f t="shared" si="15"/>
        <v>Просмотр</v>
      </c>
      <c r="X526" s="28" t="str">
        <f>IF(E526="AIRLINE",CONCATENATE("https://carville.ru/",C526),IF(E526="TRIALLI",CONCATENATE("https://carville.ru/",C526),IF(E526="LUZAR",CONCATENATE("https://carville.ru/",C526),IF(E526="STARTVOLT",CONCATENATE("https://carville.ru/",C526),IF(E526="Carville Racing",CONCATENATE("https://carville.ru//",C526),"https://carville.ru")))))</f>
        <v>https://carville.ru/AMS-U-14</v>
      </c>
      <c r="Y526" s="4"/>
      <c r="Z526" s="1"/>
      <c r="AA526" s="1"/>
      <c r="AB526" s="1"/>
      <c r="AC526" s="1"/>
      <c r="AD526" s="1"/>
      <c r="AE526" s="1"/>
    </row>
    <row r="527" spans="1:31" s="19" customFormat="1" ht="12.75" customHeight="1" x14ac:dyDescent="0.2">
      <c r="A527" s="21">
        <v>1221</v>
      </c>
      <c r="B527" s="20" t="s">
        <v>1246</v>
      </c>
      <c r="C527" s="20" t="s">
        <v>5704</v>
      </c>
      <c r="D527" s="20" t="s">
        <v>8942</v>
      </c>
      <c r="E527" s="22" t="s">
        <v>9891</v>
      </c>
      <c r="F527" s="5">
        <v>20</v>
      </c>
      <c r="G527" s="39" t="s">
        <v>11097</v>
      </c>
      <c r="H527" s="37" t="s">
        <v>15500</v>
      </c>
      <c r="I527" s="29">
        <v>29422</v>
      </c>
      <c r="J527" s="31" t="s">
        <v>18536</v>
      </c>
      <c r="K527" s="31" t="s">
        <v>18543</v>
      </c>
      <c r="L527" s="30">
        <v>70</v>
      </c>
      <c r="M527" s="5">
        <v>240</v>
      </c>
      <c r="N527" s="5">
        <v>166</v>
      </c>
      <c r="O527" s="5">
        <f t="shared" ref="O527:O590" si="16">(L527/1000)*(M527/1000)*(N527/1000)</f>
        <v>2.7888000000000006E-3</v>
      </c>
      <c r="P527" s="5">
        <v>0.14799999999999999</v>
      </c>
      <c r="Q527" s="35" t="s">
        <v>18590</v>
      </c>
      <c r="R527" s="5">
        <v>985</v>
      </c>
      <c r="S527" s="26">
        <v>738.92520000000002</v>
      </c>
      <c r="T527" s="25"/>
      <c r="U527" s="13">
        <v>20</v>
      </c>
      <c r="V527" s="13">
        <v>583.79999999999995</v>
      </c>
      <c r="W527" s="27" t="str">
        <f t="shared" ref="W527:W590" si="17">HYPERLINK(X527,"Просмотр")</f>
        <v>Просмотр</v>
      </c>
      <c r="X527" s="28" t="str">
        <f>IF(E527="AIRLINE",CONCATENATE("https://carville.ru/",C527),IF(E527="TRIALLI",CONCATENATE("https://carville.ru/",C527),IF(E527="LUZAR",CONCATENATE("https://carville.ru/",C527),IF(E527="STARTVOLT",CONCATENATE("https://carville.ru/",C527),IF(E527="Carville Racing",CONCATENATE("https://carville.ru//",C527),"https://carville.ru")))))</f>
        <v>https://carville.ru/AMS-U-19</v>
      </c>
      <c r="Y527" s="4"/>
      <c r="Z527" s="1"/>
      <c r="AA527" s="1"/>
      <c r="AB527" s="1"/>
      <c r="AC527" s="1"/>
      <c r="AD527" s="1"/>
      <c r="AE527" s="1"/>
    </row>
    <row r="528" spans="1:31" s="19" customFormat="1" ht="12.75" customHeight="1" x14ac:dyDescent="0.2">
      <c r="A528" s="21">
        <v>1222</v>
      </c>
      <c r="B528" s="20" t="s">
        <v>1247</v>
      </c>
      <c r="C528" s="20" t="s">
        <v>5705</v>
      </c>
      <c r="D528" s="20" t="s">
        <v>8942</v>
      </c>
      <c r="E528" s="22" t="s">
        <v>9891</v>
      </c>
      <c r="F528" s="5">
        <v>10</v>
      </c>
      <c r="G528" s="39" t="s">
        <v>11098</v>
      </c>
      <c r="H528" s="37" t="s">
        <v>15501</v>
      </c>
      <c r="I528" s="29">
        <v>29418</v>
      </c>
      <c r="J528" s="31" t="s">
        <v>18536</v>
      </c>
      <c r="K528" s="31" t="s">
        <v>18543</v>
      </c>
      <c r="L528" s="30">
        <v>70</v>
      </c>
      <c r="M528" s="5">
        <v>240</v>
      </c>
      <c r="N528" s="5">
        <v>166</v>
      </c>
      <c r="O528" s="5">
        <f t="shared" si="16"/>
        <v>2.7888000000000006E-3</v>
      </c>
      <c r="P528" s="5">
        <v>0.18</v>
      </c>
      <c r="Q528" s="35" t="s">
        <v>18590</v>
      </c>
      <c r="R528" s="5">
        <v>660</v>
      </c>
      <c r="S528" s="26">
        <v>496.8272</v>
      </c>
      <c r="T528" s="25"/>
      <c r="U528" s="13">
        <v>20</v>
      </c>
      <c r="V528" s="13">
        <v>392.64</v>
      </c>
      <c r="W528" s="27" t="str">
        <f t="shared" si="17"/>
        <v>Просмотр</v>
      </c>
      <c r="X528" s="28" t="str">
        <f>IF(E528="AIRLINE",CONCATENATE("https://carville.ru/",C528),IF(E528="TRIALLI",CONCATENATE("https://carville.ru/",C528),IF(E528="LUZAR",CONCATENATE("https://carville.ru/",C528),IF(E528="STARTVOLT",CONCATENATE("https://carville.ru/",C528),IF(E528="Carville Racing",CONCATENATE("https://carville.ru//",C528),"https://carville.ru")))))</f>
        <v>https://carville.ru/AMS-U-15</v>
      </c>
      <c r="Y528" s="4"/>
      <c r="Z528" s="1"/>
      <c r="AA528" s="1"/>
      <c r="AB528" s="1"/>
      <c r="AC528" s="1"/>
      <c r="AD528" s="1"/>
      <c r="AE528" s="1"/>
    </row>
    <row r="529" spans="1:31" s="19" customFormat="1" ht="12.75" customHeight="1" x14ac:dyDescent="0.2">
      <c r="A529" s="21">
        <v>1223</v>
      </c>
      <c r="B529" s="20" t="s">
        <v>1248</v>
      </c>
      <c r="C529" s="20" t="s">
        <v>5706</v>
      </c>
      <c r="D529" s="20" t="s">
        <v>8942</v>
      </c>
      <c r="E529" s="22" t="s">
        <v>9891</v>
      </c>
      <c r="F529" s="5">
        <v>20</v>
      </c>
      <c r="G529" s="39" t="s">
        <v>11099</v>
      </c>
      <c r="H529" s="37" t="s">
        <v>15502</v>
      </c>
      <c r="I529" s="29">
        <v>17090</v>
      </c>
      <c r="J529" s="31" t="s">
        <v>18536</v>
      </c>
      <c r="K529" s="31" t="s">
        <v>18543</v>
      </c>
      <c r="L529" s="30">
        <v>238</v>
      </c>
      <c r="M529" s="5">
        <v>167</v>
      </c>
      <c r="N529" s="5">
        <v>70</v>
      </c>
      <c r="O529" s="5">
        <f t="shared" si="16"/>
        <v>2.7822200000000006E-3</v>
      </c>
      <c r="P529" s="5">
        <v>0.21</v>
      </c>
      <c r="Q529" s="35" t="s">
        <v>18590</v>
      </c>
      <c r="R529" s="5">
        <v>800</v>
      </c>
      <c r="S529" s="26">
        <v>601.03459999999995</v>
      </c>
      <c r="T529" s="25"/>
      <c r="U529" s="13">
        <v>20</v>
      </c>
      <c r="V529" s="13">
        <v>475.56</v>
      </c>
      <c r="W529" s="27" t="str">
        <f t="shared" si="17"/>
        <v>Просмотр</v>
      </c>
      <c r="X529" s="28" t="str">
        <f>IF(E529="AIRLINE",CONCATENATE("https://carville.ru/",C529),IF(E529="TRIALLI",CONCATENATE("https://carville.ru/",C529),IF(E529="LUZAR",CONCATENATE("https://carville.ru/",C529),IF(E529="STARTVOLT",CONCATENATE("https://carville.ru/",C529),IF(E529="Carville Racing",CONCATENATE("https://carville.ru//",C529),"https://carville.ru")))))</f>
        <v>https://carville.ru/AMS-U-03</v>
      </c>
      <c r="Y529" s="4"/>
      <c r="Z529" s="1"/>
      <c r="AA529" s="1"/>
      <c r="AB529" s="1"/>
      <c r="AC529" s="1"/>
      <c r="AD529" s="1"/>
      <c r="AE529" s="1"/>
    </row>
    <row r="530" spans="1:31" s="19" customFormat="1" ht="12.75" customHeight="1" x14ac:dyDescent="0.2">
      <c r="A530" s="21">
        <v>1224</v>
      </c>
      <c r="B530" s="20" t="s">
        <v>1249</v>
      </c>
      <c r="C530" s="20" t="s">
        <v>5707</v>
      </c>
      <c r="D530" s="20" t="s">
        <v>8942</v>
      </c>
      <c r="E530" s="22" t="s">
        <v>9891</v>
      </c>
      <c r="F530" s="5">
        <v>20</v>
      </c>
      <c r="G530" s="39" t="s">
        <v>11100</v>
      </c>
      <c r="H530" s="37" t="s">
        <v>15503</v>
      </c>
      <c r="I530" s="29">
        <v>17088</v>
      </c>
      <c r="J530" s="31" t="s">
        <v>18536</v>
      </c>
      <c r="K530" s="31" t="s">
        <v>18543</v>
      </c>
      <c r="L530" s="30">
        <v>100</v>
      </c>
      <c r="M530" s="5">
        <v>73</v>
      </c>
      <c r="N530" s="5">
        <v>75</v>
      </c>
      <c r="O530" s="5">
        <f t="shared" si="16"/>
        <v>5.4750000000000003E-4</v>
      </c>
      <c r="P530" s="5">
        <v>0.11799999999999999</v>
      </c>
      <c r="Q530" s="35" t="s">
        <v>18590</v>
      </c>
      <c r="R530" s="5">
        <v>505</v>
      </c>
      <c r="S530" s="26">
        <v>381.0412</v>
      </c>
      <c r="T530" s="25"/>
      <c r="U530" s="13">
        <v>20</v>
      </c>
      <c r="V530" s="13">
        <v>301.8</v>
      </c>
      <c r="W530" s="27" t="str">
        <f t="shared" si="17"/>
        <v>Просмотр</v>
      </c>
      <c r="X530" s="28" t="str">
        <f>IF(E530="AIRLINE",CONCATENATE("https://carville.ru/",C530),IF(E530="TRIALLI",CONCATENATE("https://carville.ru/",C530),IF(E530="LUZAR",CONCATENATE("https://carville.ru/",C530),IF(E530="STARTVOLT",CONCATENATE("https://carville.ru/",C530),IF(E530="Carville Racing",CONCATENATE("https://carville.ru//",C530),"https://carville.ru")))))</f>
        <v>https://carville.ru/AMS-U-01</v>
      </c>
      <c r="Y530" s="4"/>
      <c r="Z530" s="1"/>
      <c r="AA530" s="1"/>
      <c r="AB530" s="1"/>
      <c r="AC530" s="1"/>
      <c r="AD530" s="1"/>
      <c r="AE530" s="1"/>
    </row>
    <row r="531" spans="1:31" s="19" customFormat="1" ht="12.75" customHeight="1" x14ac:dyDescent="0.2">
      <c r="A531" s="21">
        <v>1225</v>
      </c>
      <c r="B531" s="20" t="s">
        <v>1250</v>
      </c>
      <c r="C531" s="20" t="s">
        <v>5708</v>
      </c>
      <c r="D531" s="20" t="s">
        <v>8942</v>
      </c>
      <c r="E531" s="22" t="s">
        <v>9891</v>
      </c>
      <c r="F531" s="5">
        <v>10</v>
      </c>
      <c r="G531" s="39" t="s">
        <v>11101</v>
      </c>
      <c r="H531" s="37" t="s">
        <v>15504</v>
      </c>
      <c r="I531" s="29">
        <v>17098</v>
      </c>
      <c r="J531" s="31" t="s">
        <v>18535</v>
      </c>
      <c r="K531" s="31" t="s">
        <v>18543</v>
      </c>
      <c r="L531" s="30">
        <v>270</v>
      </c>
      <c r="M531" s="5">
        <v>90</v>
      </c>
      <c r="N531" s="5">
        <v>70</v>
      </c>
      <c r="O531" s="5">
        <f t="shared" si="16"/>
        <v>1.7010000000000003E-3</v>
      </c>
      <c r="P531" s="5">
        <v>0.19400000000000001</v>
      </c>
      <c r="Q531" s="35" t="s">
        <v>18590</v>
      </c>
      <c r="R531" s="5">
        <v>950</v>
      </c>
      <c r="S531" s="26">
        <v>713.66279999999995</v>
      </c>
      <c r="T531" s="25"/>
      <c r="U531" s="13">
        <v>20</v>
      </c>
      <c r="V531" s="13">
        <v>564.05999999999995</v>
      </c>
      <c r="W531" s="27" t="str">
        <f t="shared" si="17"/>
        <v>Просмотр</v>
      </c>
      <c r="X531" s="28" t="str">
        <f>IF(E531="AIRLINE",CONCATENATE("https://carville.ru/",C531),IF(E531="TRIALLI",CONCATENATE("https://carville.ru/",C531),IF(E531="LUZAR",CONCATENATE("https://carville.ru/",C531),IF(E531="STARTVOLT",CONCATENATE("https://carville.ru/",C531),IF(E531="Carville Racing",CONCATENATE("https://carville.ru//",C531),"https://carville.ru")))))</f>
        <v>https://carville.ru/AMS-F-05</v>
      </c>
      <c r="Y531" s="4"/>
      <c r="Z531" s="1"/>
      <c r="AA531" s="1"/>
      <c r="AB531" s="1"/>
      <c r="AC531" s="1"/>
      <c r="AD531" s="1"/>
      <c r="AE531" s="1"/>
    </row>
    <row r="532" spans="1:31" s="19" customFormat="1" ht="12.75" customHeight="1" x14ac:dyDescent="0.2">
      <c r="A532" s="21">
        <v>1226</v>
      </c>
      <c r="B532" s="20" t="s">
        <v>1251</v>
      </c>
      <c r="C532" s="20" t="s">
        <v>5709</v>
      </c>
      <c r="D532" s="20" t="s">
        <v>8942</v>
      </c>
      <c r="E532" s="22" t="s">
        <v>9891</v>
      </c>
      <c r="F532" s="5">
        <v>10</v>
      </c>
      <c r="G532" s="39" t="s">
        <v>11102</v>
      </c>
      <c r="H532" s="37" t="s">
        <v>15505</v>
      </c>
      <c r="I532" s="29">
        <v>17097</v>
      </c>
      <c r="J532" s="31" t="s">
        <v>18535</v>
      </c>
      <c r="K532" s="31" t="s">
        <v>18543</v>
      </c>
      <c r="L532" s="30">
        <v>280</v>
      </c>
      <c r="M532" s="5">
        <v>80</v>
      </c>
      <c r="N532" s="5">
        <v>90</v>
      </c>
      <c r="O532" s="5">
        <f t="shared" si="16"/>
        <v>2.0160000000000004E-3</v>
      </c>
      <c r="P532" s="5">
        <v>0.22800000000000001</v>
      </c>
      <c r="Q532" s="35" t="s">
        <v>18590</v>
      </c>
      <c r="R532" s="5">
        <v>1125</v>
      </c>
      <c r="S532" s="26">
        <v>876.81579999999997</v>
      </c>
      <c r="T532" s="25"/>
      <c r="U532" s="13">
        <v>20</v>
      </c>
      <c r="V532" s="13">
        <v>692.82</v>
      </c>
      <c r="W532" s="27" t="str">
        <f t="shared" si="17"/>
        <v>Просмотр</v>
      </c>
      <c r="X532" s="28" t="str">
        <f>IF(E532="AIRLINE",CONCATENATE("https://carville.ru/",C532),IF(E532="TRIALLI",CONCATENATE("https://carville.ru/",C532),IF(E532="LUZAR",CONCATENATE("https://carville.ru/",C532),IF(E532="STARTVOLT",CONCATENATE("https://carville.ru/",C532),IF(E532="Carville Racing",CONCATENATE("https://carville.ru//",C532),"https://carville.ru")))))</f>
        <v>https://carville.ru/AMS-F-04</v>
      </c>
      <c r="Y532" s="4"/>
      <c r="Z532" s="1"/>
      <c r="AA532" s="1"/>
      <c r="AB532" s="1"/>
      <c r="AC532" s="1"/>
      <c r="AD532" s="1"/>
      <c r="AE532" s="1"/>
    </row>
    <row r="533" spans="1:31" s="19" customFormat="1" ht="12.75" customHeight="1" x14ac:dyDescent="0.2">
      <c r="A533" s="21">
        <v>1227</v>
      </c>
      <c r="B533" s="20" t="s">
        <v>1252</v>
      </c>
      <c r="C533" s="20" t="s">
        <v>5710</v>
      </c>
      <c r="D533" s="20" t="s">
        <v>8942</v>
      </c>
      <c r="E533" s="22" t="s">
        <v>9891</v>
      </c>
      <c r="F533" s="5">
        <v>50</v>
      </c>
      <c r="G533" s="39" t="s">
        <v>11103</v>
      </c>
      <c r="H533" s="37" t="s">
        <v>15506</v>
      </c>
      <c r="I533" s="29">
        <v>29427</v>
      </c>
      <c r="J533" s="31" t="s">
        <v>18535</v>
      </c>
      <c r="K533" s="31" t="s">
        <v>18543</v>
      </c>
      <c r="L533" s="30">
        <v>70</v>
      </c>
      <c r="M533" s="5">
        <v>240</v>
      </c>
      <c r="N533" s="5">
        <v>166</v>
      </c>
      <c r="O533" s="5">
        <f t="shared" si="16"/>
        <v>2.7888000000000006E-3</v>
      </c>
      <c r="P533" s="5">
        <v>0.14699999999999999</v>
      </c>
      <c r="Q533" s="35" t="s">
        <v>18590</v>
      </c>
      <c r="R533" s="5">
        <v>775</v>
      </c>
      <c r="S533" s="26">
        <v>584.19299999999998</v>
      </c>
      <c r="T533" s="25"/>
      <c r="U533" s="13">
        <v>20</v>
      </c>
      <c r="V533" s="13">
        <v>462.18</v>
      </c>
      <c r="W533" s="27" t="str">
        <f t="shared" si="17"/>
        <v>Просмотр</v>
      </c>
      <c r="X533" s="28" t="str">
        <f>IF(E533="AIRLINE",CONCATENATE("https://carville.ru/",C533),IF(E533="TRIALLI",CONCATENATE("https://carville.ru/",C533),IF(E533="LUZAR",CONCATENATE("https://carville.ru/",C533),IF(E533="STARTVOLT",CONCATENATE("https://carville.ru/",C533),IF(E533="Carville Racing",CONCATENATE("https://carville.ru//",C533),"https://carville.ru")))))</f>
        <v>https://carville.ru/AMS-U-24</v>
      </c>
      <c r="Y533" s="4"/>
      <c r="Z533" s="1"/>
      <c r="AA533" s="1"/>
      <c r="AB533" s="1"/>
      <c r="AC533" s="1"/>
      <c r="AD533" s="1"/>
      <c r="AE533" s="1"/>
    </row>
    <row r="534" spans="1:31" s="19" customFormat="1" ht="12.75" customHeight="1" x14ac:dyDescent="0.2">
      <c r="A534" s="21">
        <v>1228</v>
      </c>
      <c r="B534" s="20" t="s">
        <v>1253</v>
      </c>
      <c r="C534" s="20" t="s">
        <v>5711</v>
      </c>
      <c r="D534" s="20" t="s">
        <v>8942</v>
      </c>
      <c r="E534" s="22" t="s">
        <v>9891</v>
      </c>
      <c r="F534" s="5">
        <v>20</v>
      </c>
      <c r="G534" s="39" t="s">
        <v>11104</v>
      </c>
      <c r="H534" s="37" t="s">
        <v>15507</v>
      </c>
      <c r="I534" s="29">
        <v>17092</v>
      </c>
      <c r="J534" s="31" t="s">
        <v>18539</v>
      </c>
      <c r="K534" s="31" t="s">
        <v>18543</v>
      </c>
      <c r="L534" s="30">
        <v>196</v>
      </c>
      <c r="M534" s="5">
        <v>143</v>
      </c>
      <c r="N534" s="5">
        <v>65</v>
      </c>
      <c r="O534" s="5">
        <f t="shared" si="16"/>
        <v>1.8218199999999998E-3</v>
      </c>
      <c r="P534" s="5">
        <v>0.16500000000000001</v>
      </c>
      <c r="Q534" s="35" t="s">
        <v>18590</v>
      </c>
      <c r="R534" s="5">
        <v>455</v>
      </c>
      <c r="S534" s="26">
        <v>342.09499999999997</v>
      </c>
      <c r="T534" s="25"/>
      <c r="U534" s="13">
        <v>20</v>
      </c>
      <c r="V534" s="13">
        <v>270.95999999999998</v>
      </c>
      <c r="W534" s="27" t="str">
        <f t="shared" si="17"/>
        <v>Просмотр</v>
      </c>
      <c r="X534" s="28" t="str">
        <f>IF(E534="AIRLINE",CONCATENATE("https://carville.ru/",C534),IF(E534="TRIALLI",CONCATENATE("https://carville.ru/",C534),IF(E534="LUZAR",CONCATENATE("https://carville.ru/",C534),IF(E534="STARTVOLT",CONCATENATE("https://carville.ru/",C534),IF(E534="Carville Racing",CONCATENATE("https://carville.ru//",C534),"https://carville.ru")))))</f>
        <v>https://carville.ru/AMS-U-05</v>
      </c>
      <c r="Y534" s="4"/>
      <c r="Z534" s="1"/>
      <c r="AA534" s="1"/>
      <c r="AB534" s="1"/>
      <c r="AC534" s="1"/>
      <c r="AD534" s="1"/>
      <c r="AE534" s="1"/>
    </row>
    <row r="535" spans="1:31" s="19" customFormat="1" ht="12.75" customHeight="1" x14ac:dyDescent="0.2">
      <c r="A535" s="21">
        <v>1229</v>
      </c>
      <c r="B535" s="20" t="s">
        <v>1254</v>
      </c>
      <c r="C535" s="20" t="s">
        <v>5712</v>
      </c>
      <c r="D535" s="20" t="s">
        <v>8942</v>
      </c>
      <c r="E535" s="22" t="s">
        <v>9891</v>
      </c>
      <c r="F535" s="5">
        <v>20</v>
      </c>
      <c r="G535" s="39" t="s">
        <v>11105</v>
      </c>
      <c r="H535" s="37" t="s">
        <v>15508</v>
      </c>
      <c r="I535" s="29">
        <v>17091</v>
      </c>
      <c r="J535" s="31" t="s">
        <v>18536</v>
      </c>
      <c r="K535" s="31" t="s">
        <v>18543</v>
      </c>
      <c r="L535" s="30">
        <v>225</v>
      </c>
      <c r="M535" s="5">
        <v>86</v>
      </c>
      <c r="N535" s="5">
        <v>86</v>
      </c>
      <c r="O535" s="5">
        <f t="shared" si="16"/>
        <v>1.6640999999999997E-3</v>
      </c>
      <c r="P535" s="5">
        <v>0.26200000000000001</v>
      </c>
      <c r="Q535" s="35" t="s">
        <v>18590</v>
      </c>
      <c r="R535" s="5">
        <v>675</v>
      </c>
      <c r="S535" s="26">
        <v>506.30059999999997</v>
      </c>
      <c r="T535" s="25"/>
      <c r="U535" s="13">
        <v>20</v>
      </c>
      <c r="V535" s="13">
        <v>400.56</v>
      </c>
      <c r="W535" s="27" t="str">
        <f t="shared" si="17"/>
        <v>Просмотр</v>
      </c>
      <c r="X535" s="28" t="str">
        <f>IF(E535="AIRLINE",CONCATENATE("https://carville.ru/",C535),IF(E535="TRIALLI",CONCATENATE("https://carville.ru/",C535),IF(E535="LUZAR",CONCATENATE("https://carville.ru/",C535),IF(E535="STARTVOLT",CONCATENATE("https://carville.ru/",C535),IF(E535="Carville Racing",CONCATENATE("https://carville.ru//",C535),"https://carville.ru")))))</f>
        <v>https://carville.ru/AMS-U-04</v>
      </c>
      <c r="Y535" s="4"/>
      <c r="Z535" s="1"/>
      <c r="AA535" s="1"/>
      <c r="AB535" s="1"/>
      <c r="AC535" s="1"/>
      <c r="AD535" s="1"/>
      <c r="AE535" s="1"/>
    </row>
    <row r="536" spans="1:31" s="19" customFormat="1" ht="12.75" customHeight="1" x14ac:dyDescent="0.2">
      <c r="A536" s="21">
        <v>1230</v>
      </c>
      <c r="B536" s="20" t="s">
        <v>1255</v>
      </c>
      <c r="C536" s="20" t="s">
        <v>5713</v>
      </c>
      <c r="D536" s="20" t="s">
        <v>8942</v>
      </c>
      <c r="E536" s="22" t="s">
        <v>9891</v>
      </c>
      <c r="F536" s="5">
        <v>20</v>
      </c>
      <c r="G536" s="39" t="s">
        <v>11106</v>
      </c>
      <c r="H536" s="37" t="s">
        <v>15509</v>
      </c>
      <c r="I536" s="29">
        <v>17089</v>
      </c>
      <c r="J536" s="31" t="s">
        <v>18537</v>
      </c>
      <c r="K536" s="31" t="s">
        <v>18543</v>
      </c>
      <c r="L536" s="30">
        <v>130</v>
      </c>
      <c r="M536" s="5">
        <v>81</v>
      </c>
      <c r="N536" s="5">
        <v>147</v>
      </c>
      <c r="O536" s="5">
        <f t="shared" si="16"/>
        <v>1.54791E-3</v>
      </c>
      <c r="P536" s="5">
        <v>0.12</v>
      </c>
      <c r="Q536" s="35" t="s">
        <v>18590</v>
      </c>
      <c r="R536" s="5">
        <v>675</v>
      </c>
      <c r="S536" s="26">
        <v>506.30059999999997</v>
      </c>
      <c r="T536" s="25"/>
      <c r="U536" s="13">
        <v>20</v>
      </c>
      <c r="V536" s="13">
        <v>400.56</v>
      </c>
      <c r="W536" s="27" t="str">
        <f t="shared" si="17"/>
        <v>Просмотр</v>
      </c>
      <c r="X536" s="28" t="str">
        <f>IF(E536="AIRLINE",CONCATENATE("https://carville.ru/",C536),IF(E536="TRIALLI",CONCATENATE("https://carville.ru/",C536),IF(E536="LUZAR",CONCATENATE("https://carville.ru/",C536),IF(E536="STARTVOLT",CONCATENATE("https://carville.ru/",C536),IF(E536="Carville Racing",CONCATENATE("https://carville.ru//",C536),"https://carville.ru")))))</f>
        <v>https://carville.ru/AMS-U-02</v>
      </c>
      <c r="Y536" s="4"/>
      <c r="Z536" s="1"/>
      <c r="AA536" s="1"/>
      <c r="AB536" s="1"/>
      <c r="AC536" s="1"/>
      <c r="AD536" s="1"/>
      <c r="AE536" s="1"/>
    </row>
    <row r="537" spans="1:31" s="19" customFormat="1" ht="12.75" customHeight="1" x14ac:dyDescent="0.2">
      <c r="A537" s="21">
        <v>1231</v>
      </c>
      <c r="B537" s="20" t="s">
        <v>1256</v>
      </c>
      <c r="C537" s="20" t="s">
        <v>5714</v>
      </c>
      <c r="D537" s="20" t="s">
        <v>8942</v>
      </c>
      <c r="E537" s="22" t="s">
        <v>9891</v>
      </c>
      <c r="F537" s="5">
        <v>10</v>
      </c>
      <c r="G537" s="39" t="s">
        <v>11107</v>
      </c>
      <c r="H537" s="37" t="s">
        <v>15510</v>
      </c>
      <c r="I537" s="29">
        <v>17099</v>
      </c>
      <c r="J537" s="31" t="s">
        <v>18535</v>
      </c>
      <c r="K537" s="31" t="s">
        <v>18543</v>
      </c>
      <c r="L537" s="30">
        <v>270</v>
      </c>
      <c r="M537" s="5">
        <v>100</v>
      </c>
      <c r="N537" s="5">
        <v>90</v>
      </c>
      <c r="O537" s="5">
        <f t="shared" si="16"/>
        <v>2.4300000000000003E-3</v>
      </c>
      <c r="P537" s="5">
        <v>0.20899999999999999</v>
      </c>
      <c r="Q537" s="35" t="s">
        <v>18590</v>
      </c>
      <c r="R537" s="5">
        <v>1005</v>
      </c>
      <c r="S537" s="26">
        <v>782.08179999999993</v>
      </c>
      <c r="T537" s="25"/>
      <c r="U537" s="13">
        <v>20</v>
      </c>
      <c r="V537" s="13">
        <v>618.6</v>
      </c>
      <c r="W537" s="27" t="str">
        <f t="shared" si="17"/>
        <v>Просмотр</v>
      </c>
      <c r="X537" s="28" t="str">
        <f>IF(E537="AIRLINE",CONCATENATE("https://carville.ru/",C537),IF(E537="TRIALLI",CONCATENATE("https://carville.ru/",C537),IF(E537="LUZAR",CONCATENATE("https://carville.ru/",C537),IF(E537="STARTVOLT",CONCATENATE("https://carville.ru/",C537),IF(E537="Carville Racing",CONCATENATE("https://carville.ru//",C537),"https://carville.ru")))))</f>
        <v>https://carville.ru/AMS-F-06</v>
      </c>
      <c r="Y537" s="4"/>
      <c r="Z537" s="1"/>
      <c r="AA537" s="1"/>
      <c r="AB537" s="1"/>
      <c r="AC537" s="1"/>
      <c r="AD537" s="1"/>
      <c r="AE537" s="1"/>
    </row>
    <row r="538" spans="1:31" s="19" customFormat="1" ht="12.75" customHeight="1" x14ac:dyDescent="0.2">
      <c r="A538" s="21">
        <v>1232</v>
      </c>
      <c r="B538" s="20" t="s">
        <v>1257</v>
      </c>
      <c r="C538" s="20" t="s">
        <v>5715</v>
      </c>
      <c r="D538" s="20" t="s">
        <v>8942</v>
      </c>
      <c r="E538" s="22" t="s">
        <v>9891</v>
      </c>
      <c r="F538" s="5">
        <v>10</v>
      </c>
      <c r="G538" s="39" t="s">
        <v>11108</v>
      </c>
      <c r="H538" s="37" t="s">
        <v>15511</v>
      </c>
      <c r="I538" s="29">
        <v>17095</v>
      </c>
      <c r="J538" s="31" t="s">
        <v>18535</v>
      </c>
      <c r="K538" s="31" t="s">
        <v>18543</v>
      </c>
      <c r="L538" s="30">
        <v>200</v>
      </c>
      <c r="M538" s="5">
        <v>140</v>
      </c>
      <c r="N538" s="5">
        <v>50</v>
      </c>
      <c r="O538" s="5">
        <f t="shared" si="16"/>
        <v>1.4000000000000002E-3</v>
      </c>
      <c r="P538" s="5">
        <v>0.13800000000000001</v>
      </c>
      <c r="Q538" s="35" t="s">
        <v>18590</v>
      </c>
      <c r="R538" s="5">
        <v>775</v>
      </c>
      <c r="S538" s="26">
        <v>584.19299999999998</v>
      </c>
      <c r="T538" s="25"/>
      <c r="U538" s="13">
        <v>20</v>
      </c>
      <c r="V538" s="13">
        <v>462.18</v>
      </c>
      <c r="W538" s="27" t="str">
        <f t="shared" si="17"/>
        <v>Просмотр</v>
      </c>
      <c r="X538" s="28" t="str">
        <f>IF(E538="AIRLINE",CONCATENATE("https://carville.ru/",C538),IF(E538="TRIALLI",CONCATENATE("https://carville.ru/",C538),IF(E538="LUZAR",CONCATENATE("https://carville.ru/",C538),IF(E538="STARTVOLT",CONCATENATE("https://carville.ru/",C538),IF(E538="Carville Racing",CONCATENATE("https://carville.ru//",C538),"https://carville.ru")))))</f>
        <v>https://carville.ru/AMS-F-02</v>
      </c>
      <c r="Y538" s="4"/>
      <c r="Z538" s="1"/>
      <c r="AA538" s="1"/>
      <c r="AB538" s="1"/>
      <c r="AC538" s="1"/>
      <c r="AD538" s="1"/>
      <c r="AE538" s="1"/>
    </row>
    <row r="539" spans="1:31" s="19" customFormat="1" ht="12.75" customHeight="1" x14ac:dyDescent="0.2">
      <c r="A539" s="21">
        <v>1233</v>
      </c>
      <c r="B539" s="20" t="s">
        <v>1258</v>
      </c>
      <c r="C539" s="20" t="s">
        <v>5716</v>
      </c>
      <c r="D539" s="20" t="s">
        <v>8942</v>
      </c>
      <c r="E539" s="22" t="s">
        <v>9891</v>
      </c>
      <c r="F539" s="5">
        <v>10</v>
      </c>
      <c r="G539" s="39" t="s">
        <v>11109</v>
      </c>
      <c r="H539" s="37" t="s">
        <v>15512</v>
      </c>
      <c r="I539" s="29">
        <v>18190</v>
      </c>
      <c r="J539" s="31" t="s">
        <v>18535</v>
      </c>
      <c r="K539" s="31" t="s">
        <v>18543</v>
      </c>
      <c r="L539" s="30">
        <v>120</v>
      </c>
      <c r="M539" s="5">
        <v>270</v>
      </c>
      <c r="N539" s="5">
        <v>70</v>
      </c>
      <c r="O539" s="5">
        <f t="shared" si="16"/>
        <v>2.2680000000000001E-3</v>
      </c>
      <c r="P539" s="5">
        <v>0.154</v>
      </c>
      <c r="Q539" s="35" t="s">
        <v>18590</v>
      </c>
      <c r="R539" s="5">
        <v>540</v>
      </c>
      <c r="S539" s="26">
        <v>407.3562</v>
      </c>
      <c r="T539" s="25"/>
      <c r="U539" s="13">
        <v>20</v>
      </c>
      <c r="V539" s="13">
        <v>322.32</v>
      </c>
      <c r="W539" s="27" t="str">
        <f t="shared" si="17"/>
        <v>Просмотр</v>
      </c>
      <c r="X539" s="28" t="str">
        <f>IF(E539="AIRLINE",CONCATENATE("https://carville.ru/",C539),IF(E539="TRIALLI",CONCATENATE("https://carville.ru/",C539),IF(E539="LUZAR",CONCATENATE("https://carville.ru/",C539),IF(E539="STARTVOLT",CONCATENATE("https://carville.ru/",C539),IF(E539="Carville Racing",CONCATENATE("https://carville.ru//",C539),"https://carville.ru")))))</f>
        <v>https://carville.ru/AMS-U-07</v>
      </c>
      <c r="Y539" s="4"/>
      <c r="Z539" s="1"/>
      <c r="AA539" s="1"/>
      <c r="AB539" s="1"/>
      <c r="AC539" s="1"/>
      <c r="AD539" s="1"/>
      <c r="AE539" s="1"/>
    </row>
    <row r="540" spans="1:31" s="19" customFormat="1" ht="12.75" customHeight="1" x14ac:dyDescent="0.2">
      <c r="A540" s="21">
        <v>1453</v>
      </c>
      <c r="B540" s="20" t="s">
        <v>1478</v>
      </c>
      <c r="C540" s="20" t="s">
        <v>5936</v>
      </c>
      <c r="D540" s="20" t="s">
        <v>8942</v>
      </c>
      <c r="E540" s="22" t="s">
        <v>9891</v>
      </c>
      <c r="F540" s="5">
        <v>40</v>
      </c>
      <c r="G540" s="39" t="s">
        <v>11329</v>
      </c>
      <c r="H540" s="37" t="s">
        <v>15697</v>
      </c>
      <c r="I540" s="29">
        <v>23342</v>
      </c>
      <c r="J540" s="31" t="s">
        <v>18536</v>
      </c>
      <c r="K540" s="31" t="s">
        <v>18543</v>
      </c>
      <c r="L540" s="30">
        <v>450</v>
      </c>
      <c r="M540" s="5">
        <v>60</v>
      </c>
      <c r="N540" s="5">
        <v>80</v>
      </c>
      <c r="O540" s="5">
        <f t="shared" si="16"/>
        <v>2.16E-3</v>
      </c>
      <c r="P540" s="5">
        <v>0.32400000000000001</v>
      </c>
      <c r="Q540" s="35" t="s">
        <v>18610</v>
      </c>
      <c r="R540" s="5">
        <v>495</v>
      </c>
      <c r="S540" s="26">
        <v>372.62040000000002</v>
      </c>
      <c r="T540" s="25"/>
      <c r="U540" s="13">
        <v>20</v>
      </c>
      <c r="V540" s="13">
        <v>294.66000000000003</v>
      </c>
      <c r="W540" s="27" t="str">
        <f t="shared" si="17"/>
        <v>Просмотр</v>
      </c>
      <c r="X540" s="28" t="str">
        <f>IF(E540="AIRLINE",CONCATENATE("https://carville.ru/",C540),IF(E540="TRIALLI",CONCATENATE("https://carville.ru/",C540),IF(E540="LUZAR",CONCATENATE("https://carville.ru/",C540),IF(E540="STARTVOLT",CONCATENATE("https://carville.ru/",C540),IF(E540="Carville Racing",CONCATENATE("https://carville.ru//",C540),"https://carville.ru")))))</f>
        <v>https://carville.ru/AMR-06</v>
      </c>
      <c r="Y540" s="4"/>
      <c r="Z540" s="1"/>
      <c r="AA540" s="1"/>
      <c r="AB540" s="1"/>
      <c r="AC540" s="1"/>
      <c r="AD540" s="1"/>
      <c r="AE540" s="1"/>
    </row>
    <row r="541" spans="1:31" s="19" customFormat="1" ht="12.75" customHeight="1" x14ac:dyDescent="0.2">
      <c r="A541" s="21">
        <v>1457</v>
      </c>
      <c r="B541" s="20" t="s">
        <v>1482</v>
      </c>
      <c r="C541" s="20" t="s">
        <v>5940</v>
      </c>
      <c r="D541" s="20" t="s">
        <v>8942</v>
      </c>
      <c r="E541" s="22" t="s">
        <v>9891</v>
      </c>
      <c r="F541" s="5">
        <v>20</v>
      </c>
      <c r="G541" s="39" t="s">
        <v>11333</v>
      </c>
      <c r="H541" s="37" t="s">
        <v>15701</v>
      </c>
      <c r="I541" s="29">
        <v>18229</v>
      </c>
      <c r="J541" s="31" t="s">
        <v>18537</v>
      </c>
      <c r="K541" s="31" t="s">
        <v>18543</v>
      </c>
      <c r="L541" s="30">
        <v>100</v>
      </c>
      <c r="M541" s="5">
        <v>17</v>
      </c>
      <c r="N541" s="5">
        <v>200</v>
      </c>
      <c r="O541" s="5">
        <f t="shared" si="16"/>
        <v>3.4000000000000002E-4</v>
      </c>
      <c r="P541" s="5">
        <v>2.8000000000000001E-2</v>
      </c>
      <c r="Q541" s="35" t="s">
        <v>18610</v>
      </c>
      <c r="R541" s="5">
        <v>172</v>
      </c>
      <c r="S541" s="26">
        <v>103.15479999999999</v>
      </c>
      <c r="T541" s="25"/>
      <c r="U541" s="13">
        <v>20</v>
      </c>
      <c r="V541" s="13">
        <v>82.14</v>
      </c>
      <c r="W541" s="27" t="str">
        <f t="shared" si="17"/>
        <v>Просмотр</v>
      </c>
      <c r="X541" s="28" t="str">
        <f>IF(E541="AIRLINE",CONCATENATE("https://carville.ru/",C541),IF(E541="TRIALLI",CONCATENATE("https://carville.ru/",C541),IF(E541="LUZAR",CONCATENATE("https://carville.ru/",C541),IF(E541="STARTVOLT",CONCATENATE("https://carville.ru/",C541),IF(E541="Carville Racing",CONCATENATE("https://carville.ru//",C541),"https://carville.ru")))))</f>
        <v>https://carville.ru/AMR-02</v>
      </c>
      <c r="Y541" s="4"/>
      <c r="Z541" s="1"/>
      <c r="AA541" s="1"/>
      <c r="AB541" s="1"/>
      <c r="AC541" s="1"/>
      <c r="AD541" s="1"/>
      <c r="AE541" s="1"/>
    </row>
    <row r="542" spans="1:31" s="19" customFormat="1" ht="12.75" customHeight="1" x14ac:dyDescent="0.2">
      <c r="A542" s="21">
        <v>1458</v>
      </c>
      <c r="B542" s="20" t="s">
        <v>1483</v>
      </c>
      <c r="C542" s="20" t="s">
        <v>5941</v>
      </c>
      <c r="D542" s="20" t="s">
        <v>8942</v>
      </c>
      <c r="E542" s="22" t="s">
        <v>9891</v>
      </c>
      <c r="F542" s="5">
        <v>20</v>
      </c>
      <c r="G542" s="39" t="s">
        <v>11334</v>
      </c>
      <c r="H542" s="37" t="s">
        <v>15702</v>
      </c>
      <c r="I542" s="29">
        <v>18228</v>
      </c>
      <c r="J542" s="31" t="s">
        <v>18536</v>
      </c>
      <c r="K542" s="31" t="s">
        <v>18543</v>
      </c>
      <c r="L542" s="30">
        <v>100</v>
      </c>
      <c r="M542" s="5">
        <v>17</v>
      </c>
      <c r="N542" s="5">
        <v>200</v>
      </c>
      <c r="O542" s="5">
        <f t="shared" si="16"/>
        <v>3.4000000000000002E-4</v>
      </c>
      <c r="P542" s="5">
        <v>0.03</v>
      </c>
      <c r="Q542" s="35" t="s">
        <v>18610</v>
      </c>
      <c r="R542" s="5">
        <v>160</v>
      </c>
      <c r="S542" s="26">
        <v>106.3126</v>
      </c>
      <c r="T542" s="25"/>
      <c r="U542" s="13">
        <v>20</v>
      </c>
      <c r="V542" s="13">
        <v>84.54</v>
      </c>
      <c r="W542" s="27" t="str">
        <f t="shared" si="17"/>
        <v>Просмотр</v>
      </c>
      <c r="X542" s="28" t="str">
        <f>IF(E542="AIRLINE",CONCATENATE("https://carville.ru/",C542),IF(E542="TRIALLI",CONCATENATE("https://carville.ru/",C542),IF(E542="LUZAR",CONCATENATE("https://carville.ru/",C542),IF(E542="STARTVOLT",CONCATENATE("https://carville.ru/",C542),IF(E542="Carville Racing",CONCATENATE("https://carville.ru//",C542),"https://carville.ru")))))</f>
        <v>https://carville.ru/AMR-01</v>
      </c>
      <c r="Y542" s="4"/>
      <c r="Z542" s="1"/>
      <c r="AA542" s="1"/>
      <c r="AB542" s="1"/>
      <c r="AC542" s="1"/>
      <c r="AD542" s="1"/>
      <c r="AE542" s="1"/>
    </row>
    <row r="543" spans="1:31" s="19" customFormat="1" ht="12.75" customHeight="1" x14ac:dyDescent="0.2">
      <c r="A543" s="21">
        <v>1459</v>
      </c>
      <c r="B543" s="20" t="s">
        <v>1484</v>
      </c>
      <c r="C543" s="20" t="s">
        <v>5942</v>
      </c>
      <c r="D543" s="20" t="s">
        <v>8942</v>
      </c>
      <c r="E543" s="22" t="s">
        <v>9891</v>
      </c>
      <c r="F543" s="5">
        <v>50</v>
      </c>
      <c r="G543" s="39" t="s">
        <v>11335</v>
      </c>
      <c r="H543" s="37" t="s">
        <v>15703</v>
      </c>
      <c r="I543" s="29">
        <v>25599</v>
      </c>
      <c r="J543" s="31" t="s">
        <v>18536</v>
      </c>
      <c r="K543" s="31" t="s">
        <v>18543</v>
      </c>
      <c r="L543" s="30">
        <v>180</v>
      </c>
      <c r="M543" s="5">
        <v>30</v>
      </c>
      <c r="N543" s="5">
        <v>110</v>
      </c>
      <c r="O543" s="5">
        <f t="shared" si="16"/>
        <v>5.9399999999999991E-4</v>
      </c>
      <c r="P543" s="5">
        <v>4.8000000000000001E-2</v>
      </c>
      <c r="Q543" s="35" t="s">
        <v>18610</v>
      </c>
      <c r="R543" s="5">
        <v>290</v>
      </c>
      <c r="S543" s="26">
        <v>218.9408</v>
      </c>
      <c r="T543" s="25"/>
      <c r="U543" s="13">
        <v>20</v>
      </c>
      <c r="V543" s="13">
        <v>173.04</v>
      </c>
      <c r="W543" s="27" t="str">
        <f t="shared" si="17"/>
        <v>Просмотр</v>
      </c>
      <c r="X543" s="28" t="str">
        <f>IF(E543="AIRLINE",CONCATENATE("https://carville.ru/",C543),IF(E543="TRIALLI",CONCATENATE("https://carville.ru/",C543),IF(E543="LUZAR",CONCATENATE("https://carville.ru/",C543),IF(E543="STARTVOLT",CONCATENATE("https://carville.ru/",C543),IF(E543="Carville Racing",CONCATENATE("https://carville.ru//",C543),"https://carville.ru")))))</f>
        <v>https://carville.ru/AMR-09</v>
      </c>
      <c r="Y543" s="4"/>
      <c r="Z543" s="1"/>
      <c r="AA543" s="1"/>
      <c r="AB543" s="1"/>
      <c r="AC543" s="1"/>
      <c r="AD543" s="1"/>
      <c r="AE543" s="1"/>
    </row>
    <row r="544" spans="1:31" s="19" customFormat="1" ht="12.75" customHeight="1" x14ac:dyDescent="0.2">
      <c r="A544" s="21">
        <v>1460</v>
      </c>
      <c r="B544" s="20" t="s">
        <v>1485</v>
      </c>
      <c r="C544" s="20" t="s">
        <v>5943</v>
      </c>
      <c r="D544" s="20" t="s">
        <v>8942</v>
      </c>
      <c r="E544" s="22" t="s">
        <v>9891</v>
      </c>
      <c r="F544" s="5">
        <v>50</v>
      </c>
      <c r="G544" s="39" t="s">
        <v>11336</v>
      </c>
      <c r="H544" s="37" t="s">
        <v>15704</v>
      </c>
      <c r="I544" s="29">
        <v>25598</v>
      </c>
      <c r="J544" s="31" t="s">
        <v>18536</v>
      </c>
      <c r="K544" s="31" t="s">
        <v>18543</v>
      </c>
      <c r="L544" s="30">
        <v>180</v>
      </c>
      <c r="M544" s="5">
        <v>30</v>
      </c>
      <c r="N544" s="5">
        <v>110</v>
      </c>
      <c r="O544" s="5">
        <f t="shared" si="16"/>
        <v>5.9399999999999991E-4</v>
      </c>
      <c r="P544" s="5">
        <v>4.5999999999999999E-2</v>
      </c>
      <c r="Q544" s="35" t="s">
        <v>18610</v>
      </c>
      <c r="R544" s="5">
        <v>260</v>
      </c>
      <c r="S544" s="26">
        <v>169.46860000000001</v>
      </c>
      <c r="T544" s="25"/>
      <c r="U544" s="13">
        <v>20</v>
      </c>
      <c r="V544" s="13">
        <v>134.28</v>
      </c>
      <c r="W544" s="27" t="str">
        <f t="shared" si="17"/>
        <v>Просмотр</v>
      </c>
      <c r="X544" s="28" t="str">
        <f>IF(E544="AIRLINE",CONCATENATE("https://carville.ru/",C544),IF(E544="TRIALLI",CONCATENATE("https://carville.ru/",C544),IF(E544="LUZAR",CONCATENATE("https://carville.ru/",C544),IF(E544="STARTVOLT",CONCATENATE("https://carville.ru/",C544),IF(E544="Carville Racing",CONCATENATE("https://carville.ru//",C544),"https://carville.ru")))))</f>
        <v>https://carville.ru/AMR-08</v>
      </c>
      <c r="Y544" s="4"/>
      <c r="Z544" s="1"/>
      <c r="AA544" s="1"/>
      <c r="AB544" s="1"/>
      <c r="AC544" s="1"/>
      <c r="AD544" s="1"/>
      <c r="AE544" s="1"/>
    </row>
    <row r="545" spans="1:31" s="19" customFormat="1" ht="12.75" customHeight="1" x14ac:dyDescent="0.2">
      <c r="A545" s="21">
        <v>1461</v>
      </c>
      <c r="B545" s="20" t="s">
        <v>1486</v>
      </c>
      <c r="C545" s="20" t="s">
        <v>5944</v>
      </c>
      <c r="D545" s="20" t="s">
        <v>8942</v>
      </c>
      <c r="E545" s="22" t="s">
        <v>9891</v>
      </c>
      <c r="F545" s="5">
        <v>10</v>
      </c>
      <c r="G545" s="39" t="s">
        <v>11337</v>
      </c>
      <c r="H545" s="37" t="s">
        <v>15705</v>
      </c>
      <c r="I545" s="29">
        <v>18231</v>
      </c>
      <c r="J545" s="31" t="s">
        <v>18536</v>
      </c>
      <c r="K545" s="31" t="s">
        <v>18543</v>
      </c>
      <c r="L545" s="30">
        <v>170</v>
      </c>
      <c r="M545" s="5">
        <v>24</v>
      </c>
      <c r="N545" s="5">
        <v>230</v>
      </c>
      <c r="O545" s="5">
        <f t="shared" si="16"/>
        <v>9.3840000000000015E-4</v>
      </c>
      <c r="P545" s="5">
        <v>0.1</v>
      </c>
      <c r="Q545" s="35" t="s">
        <v>18610</v>
      </c>
      <c r="R545" s="5">
        <v>355</v>
      </c>
      <c r="S545" s="26">
        <v>268.41300000000001</v>
      </c>
      <c r="T545" s="25"/>
      <c r="U545" s="13">
        <v>20</v>
      </c>
      <c r="V545" s="13">
        <v>212.52</v>
      </c>
      <c r="W545" s="27" t="str">
        <f t="shared" si="17"/>
        <v>Просмотр</v>
      </c>
      <c r="X545" s="28" t="str">
        <f>IF(E545="AIRLINE",CONCATENATE("https://carville.ru/",C545),IF(E545="TRIALLI",CONCATENATE("https://carville.ru/",C545),IF(E545="LUZAR",CONCATENATE("https://carville.ru/",C545),IF(E545="STARTVOLT",CONCATENATE("https://carville.ru/",C545),IF(E545="Carville Racing",CONCATENATE("https://carville.ru//",C545),"https://carville.ru")))))</f>
        <v>https://carville.ru/AMR-04</v>
      </c>
      <c r="Y545" s="4"/>
      <c r="Z545" s="1"/>
      <c r="AA545" s="1"/>
      <c r="AB545" s="1"/>
      <c r="AC545" s="1"/>
      <c r="AD545" s="1"/>
      <c r="AE545" s="1"/>
    </row>
    <row r="546" spans="1:31" s="19" customFormat="1" ht="12.75" customHeight="1" x14ac:dyDescent="0.2">
      <c r="A546" s="21">
        <v>1462</v>
      </c>
      <c r="B546" s="20" t="s">
        <v>1487</v>
      </c>
      <c r="C546" s="20" t="s">
        <v>5945</v>
      </c>
      <c r="D546" s="20" t="s">
        <v>8942</v>
      </c>
      <c r="E546" s="22" t="s">
        <v>9891</v>
      </c>
      <c r="F546" s="5">
        <v>10</v>
      </c>
      <c r="G546" s="39" t="s">
        <v>11338</v>
      </c>
      <c r="H546" s="37" t="s">
        <v>15706</v>
      </c>
      <c r="I546" s="29">
        <v>18230</v>
      </c>
      <c r="J546" s="31" t="s">
        <v>18537</v>
      </c>
      <c r="K546" s="31" t="s">
        <v>18543</v>
      </c>
      <c r="L546" s="30">
        <v>140</v>
      </c>
      <c r="M546" s="5">
        <v>45</v>
      </c>
      <c r="N546" s="5">
        <v>200</v>
      </c>
      <c r="O546" s="5">
        <f t="shared" si="16"/>
        <v>1.2600000000000001E-3</v>
      </c>
      <c r="P546" s="5">
        <v>6.4000000000000001E-2</v>
      </c>
      <c r="Q546" s="35" t="s">
        <v>18610</v>
      </c>
      <c r="R546" s="5">
        <v>220</v>
      </c>
      <c r="S546" s="26">
        <v>146.31139999999999</v>
      </c>
      <c r="T546" s="25"/>
      <c r="U546" s="13">
        <v>20</v>
      </c>
      <c r="V546" s="13">
        <v>116.16</v>
      </c>
      <c r="W546" s="27" t="str">
        <f t="shared" si="17"/>
        <v>Просмотр</v>
      </c>
      <c r="X546" s="28" t="str">
        <f>IF(E546="AIRLINE",CONCATENATE("https://carville.ru/",C546),IF(E546="TRIALLI",CONCATENATE("https://carville.ru/",C546),IF(E546="LUZAR",CONCATENATE("https://carville.ru/",C546),IF(E546="STARTVOLT",CONCATENATE("https://carville.ru/",C546),IF(E546="Carville Racing",CONCATENATE("https://carville.ru//",C546),"https://carville.ru")))))</f>
        <v>https://carville.ru/AMR-03</v>
      </c>
      <c r="Y546" s="4"/>
      <c r="Z546" s="1"/>
      <c r="AA546" s="1"/>
      <c r="AB546" s="1"/>
      <c r="AC546" s="1"/>
      <c r="AD546" s="1"/>
      <c r="AE546" s="1"/>
    </row>
    <row r="547" spans="1:31" s="19" customFormat="1" ht="12.75" customHeight="1" x14ac:dyDescent="0.2">
      <c r="A547" s="21">
        <v>1463</v>
      </c>
      <c r="B547" s="20" t="s">
        <v>1488</v>
      </c>
      <c r="C547" s="20" t="s">
        <v>5946</v>
      </c>
      <c r="D547" s="20" t="s">
        <v>8942</v>
      </c>
      <c r="E547" s="22" t="s">
        <v>9891</v>
      </c>
      <c r="F547" s="5">
        <v>60</v>
      </c>
      <c r="G547" s="39" t="s">
        <v>11339</v>
      </c>
      <c r="H547" s="37" t="s">
        <v>15707</v>
      </c>
      <c r="I547" s="29">
        <v>33755</v>
      </c>
      <c r="J547" s="31" t="s">
        <v>18539</v>
      </c>
      <c r="K547" s="31" t="s">
        <v>18543</v>
      </c>
      <c r="L547" s="30">
        <v>490</v>
      </c>
      <c r="M547" s="5">
        <v>260</v>
      </c>
      <c r="N547" s="5">
        <v>10</v>
      </c>
      <c r="O547" s="5">
        <f t="shared" si="16"/>
        <v>1.2740000000000002E-3</v>
      </c>
      <c r="P547" s="5">
        <v>0.26</v>
      </c>
      <c r="Q547" s="35" t="s">
        <v>18610</v>
      </c>
      <c r="R547" s="5">
        <v>980</v>
      </c>
      <c r="S547" s="26">
        <v>737.87260000000003</v>
      </c>
      <c r="T547" s="25"/>
      <c r="U547" s="13">
        <v>20</v>
      </c>
      <c r="V547" s="13">
        <v>583.02</v>
      </c>
      <c r="W547" s="27" t="str">
        <f t="shared" si="17"/>
        <v>Просмотр</v>
      </c>
      <c r="X547" s="28" t="str">
        <f>IF(E547="AIRLINE",CONCATENATE("https://carville.ru/",C547),IF(E547="TRIALLI",CONCATENATE("https://carville.ru/",C547),IF(E547="LUZAR",CONCATENATE("https://carville.ru/",C547),IF(E547="STARTVOLT",CONCATENATE("https://carville.ru/",C547),IF(E547="Carville Racing",CONCATENATE("https://carville.ru//",C547),"https://carville.ru")))))</f>
        <v>https://carville.ru/AMR-R-08</v>
      </c>
      <c r="Y547" s="4"/>
      <c r="Z547" s="1"/>
      <c r="AA547" s="1"/>
      <c r="AB547" s="1"/>
      <c r="AC547" s="1"/>
      <c r="AD547" s="1"/>
      <c r="AE547" s="1"/>
    </row>
    <row r="548" spans="1:31" s="19" customFormat="1" ht="12.75" customHeight="1" x14ac:dyDescent="0.2">
      <c r="A548" s="21">
        <v>1464</v>
      </c>
      <c r="B548" s="20" t="s">
        <v>1489</v>
      </c>
      <c r="C548" s="20" t="s">
        <v>5947</v>
      </c>
      <c r="D548" s="20" t="s">
        <v>8942</v>
      </c>
      <c r="E548" s="22" t="s">
        <v>9891</v>
      </c>
      <c r="F548" s="5">
        <v>12</v>
      </c>
      <c r="G548" s="39" t="s">
        <v>11340</v>
      </c>
      <c r="H548" s="37" t="s">
        <v>15708</v>
      </c>
      <c r="I548" s="29">
        <v>25436</v>
      </c>
      <c r="J548" s="31" t="s">
        <v>18539</v>
      </c>
      <c r="K548" s="31" t="s">
        <v>18543</v>
      </c>
      <c r="L548" s="30">
        <v>250</v>
      </c>
      <c r="M548" s="5">
        <v>10</v>
      </c>
      <c r="N548" s="5">
        <v>180</v>
      </c>
      <c r="O548" s="5">
        <f t="shared" si="16"/>
        <v>4.4999999999999999E-4</v>
      </c>
      <c r="P548" s="5">
        <v>0.112</v>
      </c>
      <c r="Q548" s="35" t="s">
        <v>18610</v>
      </c>
      <c r="R548" s="5">
        <v>420</v>
      </c>
      <c r="S548" s="26">
        <v>316.83260000000001</v>
      </c>
      <c r="T548" s="25"/>
      <c r="U548" s="13">
        <v>20</v>
      </c>
      <c r="V548" s="13">
        <v>250.44</v>
      </c>
      <c r="W548" s="27" t="str">
        <f t="shared" si="17"/>
        <v>Просмотр</v>
      </c>
      <c r="X548" s="28" t="str">
        <f>IF(E548="AIRLINE",CONCATENATE("https://carville.ru/",C548),IF(E548="TRIALLI",CONCATENATE("https://carville.ru/",C548),IF(E548="LUZAR",CONCATENATE("https://carville.ru/",C548),IF(E548="STARTVOLT",CONCATENATE("https://carville.ru/",C548),IF(E548="Carville Racing",CONCATENATE("https://carville.ru//",C548),"https://carville.ru")))))</f>
        <v>https://carville.ru/AMR-R-07</v>
      </c>
      <c r="Y548" s="4"/>
      <c r="Z548" s="1"/>
      <c r="AA548" s="1"/>
      <c r="AB548" s="1"/>
      <c r="AC548" s="1"/>
      <c r="AD548" s="1"/>
      <c r="AE548" s="1"/>
    </row>
    <row r="549" spans="1:31" s="19" customFormat="1" ht="12.75" customHeight="1" x14ac:dyDescent="0.2">
      <c r="A549" s="21">
        <v>2166</v>
      </c>
      <c r="B549" s="20" t="s">
        <v>2191</v>
      </c>
      <c r="C549" s="20" t="s">
        <v>6649</v>
      </c>
      <c r="D549" s="20" t="s">
        <v>8942</v>
      </c>
      <c r="E549" s="22" t="s">
        <v>9891</v>
      </c>
      <c r="F549" s="5">
        <v>50</v>
      </c>
      <c r="G549" s="39" t="s">
        <v>12041</v>
      </c>
      <c r="H549" s="37" t="s">
        <v>16292</v>
      </c>
      <c r="I549" s="29">
        <v>26188</v>
      </c>
      <c r="J549" s="31" t="s">
        <v>18537</v>
      </c>
      <c r="K549" s="31" t="s">
        <v>18543</v>
      </c>
      <c r="L549" s="30">
        <v>215</v>
      </c>
      <c r="M549" s="5">
        <v>5</v>
      </c>
      <c r="N549" s="5">
        <v>100</v>
      </c>
      <c r="O549" s="5">
        <f t="shared" si="16"/>
        <v>1.0750000000000001E-4</v>
      </c>
      <c r="P549" s="5">
        <v>4.5999999999999999E-2</v>
      </c>
      <c r="Q549" s="35" t="s">
        <v>18610</v>
      </c>
      <c r="R549" s="5">
        <v>168</v>
      </c>
      <c r="S549" s="26">
        <v>101.0496</v>
      </c>
      <c r="T549" s="25"/>
      <c r="U549" s="13">
        <v>20</v>
      </c>
      <c r="V549" s="13">
        <v>80.58</v>
      </c>
      <c r="W549" s="27" t="str">
        <f t="shared" si="17"/>
        <v>Просмотр</v>
      </c>
      <c r="X549" s="28" t="str">
        <f>IF(E549="AIRLINE",CONCATENATE("https://carville.ru/",C549),IF(E549="TRIALLI",CONCATENATE("https://carville.ru/",C549),IF(E549="LUZAR",CONCATENATE("https://carville.ru/",C549),IF(E549="STARTVOLT",CONCATENATE("https://carville.ru/",C549),IF(E549="Carville Racing",CONCATENATE("https://carville.ru//",C549),"https://carville.ru")))))</f>
        <v>https://carville.ru/AV-SM-01</v>
      </c>
      <c r="Y549" s="4"/>
      <c r="Z549" s="1"/>
      <c r="AA549" s="1"/>
      <c r="AB549" s="1"/>
      <c r="AC549" s="1"/>
      <c r="AD549" s="1"/>
      <c r="AE549" s="1"/>
    </row>
    <row r="550" spans="1:31" s="19" customFormat="1" ht="12.75" customHeight="1" x14ac:dyDescent="0.2">
      <c r="A550" s="21">
        <v>2474</v>
      </c>
      <c r="B550" s="20" t="s">
        <v>2499</v>
      </c>
      <c r="C550" s="20" t="s">
        <v>6957</v>
      </c>
      <c r="D550" s="20" t="s">
        <v>8942</v>
      </c>
      <c r="E550" s="22" t="s">
        <v>9891</v>
      </c>
      <c r="F550" s="5">
        <v>25</v>
      </c>
      <c r="G550" s="39" t="s">
        <v>12349</v>
      </c>
      <c r="H550" s="37" t="s">
        <v>16600</v>
      </c>
      <c r="I550" s="29">
        <v>19988</v>
      </c>
      <c r="J550" s="31" t="s">
        <v>18536</v>
      </c>
      <c r="K550" s="31" t="s">
        <v>18543</v>
      </c>
      <c r="L550" s="30">
        <v>260</v>
      </c>
      <c r="M550" s="5">
        <v>220</v>
      </c>
      <c r="N550" s="5">
        <v>3</v>
      </c>
      <c r="O550" s="5">
        <f t="shared" si="16"/>
        <v>1.716E-4</v>
      </c>
      <c r="P550" s="5">
        <v>0.109</v>
      </c>
      <c r="Q550" s="35" t="s">
        <v>18610</v>
      </c>
      <c r="R550" s="5">
        <v>970</v>
      </c>
      <c r="S550" s="26">
        <v>757.87199999999996</v>
      </c>
      <c r="T550" s="25"/>
      <c r="U550" s="13">
        <v>20</v>
      </c>
      <c r="V550" s="13">
        <v>598.79999999999995</v>
      </c>
      <c r="W550" s="27" t="str">
        <f t="shared" si="17"/>
        <v>Просмотр</v>
      </c>
      <c r="X550" s="28" t="str">
        <f>IF(E550="AIRLINE",CONCATENATE("https://carville.ru/",C550),IF(E550="TRIALLI",CONCATENATE("https://carville.ru/",C550),IF(E550="LUZAR",CONCATENATE("https://carville.ru/",C550),IF(E550="STARTVOLT",CONCATENATE("https://carville.ru/",C550),IF(E550="Carville Racing",CONCATENATE("https://carville.ru//",C550),"https://carville.ru")))))</f>
        <v>https://carville.ru/ALP-01</v>
      </c>
      <c r="Y550" s="4"/>
      <c r="Z550" s="1"/>
      <c r="AA550" s="1"/>
      <c r="AB550" s="1"/>
      <c r="AC550" s="1"/>
      <c r="AD550" s="1"/>
      <c r="AE550" s="1"/>
    </row>
    <row r="551" spans="1:31" s="19" customFormat="1" ht="12.75" customHeight="1" x14ac:dyDescent="0.2">
      <c r="A551" s="21">
        <v>1465</v>
      </c>
      <c r="B551" s="20" t="s">
        <v>1490</v>
      </c>
      <c r="C551" s="20" t="s">
        <v>5948</v>
      </c>
      <c r="D551" s="20" t="s">
        <v>8942</v>
      </c>
      <c r="E551" s="22" t="s">
        <v>9891</v>
      </c>
      <c r="F551" s="5">
        <v>50</v>
      </c>
      <c r="G551" s="39" t="s">
        <v>11341</v>
      </c>
      <c r="H551" s="37" t="s">
        <v>15709</v>
      </c>
      <c r="I551" s="29">
        <v>24076</v>
      </c>
      <c r="J551" s="31" t="s">
        <v>18536</v>
      </c>
      <c r="K551" s="31" t="s">
        <v>18543</v>
      </c>
      <c r="L551" s="30">
        <v>10</v>
      </c>
      <c r="M551" s="5">
        <v>160</v>
      </c>
      <c r="N551" s="5">
        <v>195</v>
      </c>
      <c r="O551" s="5">
        <f t="shared" si="16"/>
        <v>3.1200000000000005E-4</v>
      </c>
      <c r="P551" s="5">
        <v>1.0999999999999999E-2</v>
      </c>
      <c r="Q551" s="35" t="s">
        <v>18611</v>
      </c>
      <c r="R551" s="5">
        <v>76</v>
      </c>
      <c r="S551" s="26">
        <v>39.998800000000003</v>
      </c>
      <c r="T551" s="25"/>
      <c r="U551" s="13">
        <v>20</v>
      </c>
      <c r="V551" s="13">
        <v>32.4</v>
      </c>
      <c r="W551" s="27" t="str">
        <f t="shared" si="17"/>
        <v>Просмотр</v>
      </c>
      <c r="X551" s="28" t="str">
        <f>IF(E551="AIRLINE",CONCATENATE("https://carville.ru/",C551),IF(E551="TRIALLI",CONCATENATE("https://carville.ru/",C551),IF(E551="LUZAR",CONCATENATE("https://carville.ru/",C551),IF(E551="STARTVOLT",CONCATENATE("https://carville.ru/",C551),IF(E551="Carville Racing",CONCATENATE("https://carville.ru//",C551),"https://carville.ru")))))</f>
        <v>https://carville.ru/AZN07</v>
      </c>
      <c r="Y551" s="4"/>
      <c r="Z551" s="1"/>
      <c r="AA551" s="1"/>
      <c r="AB551" s="1"/>
      <c r="AC551" s="1"/>
      <c r="AD551" s="1"/>
      <c r="AE551" s="1"/>
    </row>
    <row r="552" spans="1:31" s="19" customFormat="1" ht="12.75" customHeight="1" x14ac:dyDescent="0.2">
      <c r="A552" s="21">
        <v>1466</v>
      </c>
      <c r="B552" s="20" t="s">
        <v>1491</v>
      </c>
      <c r="C552" s="20" t="s">
        <v>5949</v>
      </c>
      <c r="D552" s="20" t="s">
        <v>8942</v>
      </c>
      <c r="E552" s="22" t="s">
        <v>9891</v>
      </c>
      <c r="F552" s="5">
        <v>25</v>
      </c>
      <c r="G552" s="39" t="s">
        <v>11342</v>
      </c>
      <c r="H552" s="37" t="s">
        <v>15710</v>
      </c>
      <c r="I552" s="29">
        <v>24081</v>
      </c>
      <c r="J552" s="31" t="s">
        <v>18537</v>
      </c>
      <c r="K552" s="31" t="s">
        <v>18543</v>
      </c>
      <c r="L552" s="30">
        <v>1</v>
      </c>
      <c r="M552" s="5">
        <v>205</v>
      </c>
      <c r="N552" s="5">
        <v>175</v>
      </c>
      <c r="O552" s="5">
        <f t="shared" si="16"/>
        <v>3.5874999999999998E-5</v>
      </c>
      <c r="P552" s="5">
        <v>6.0000000000000001E-3</v>
      </c>
      <c r="Q552" s="35" t="s">
        <v>18611</v>
      </c>
      <c r="R552" s="5">
        <v>74</v>
      </c>
      <c r="S552" s="26">
        <v>38.946199999999997</v>
      </c>
      <c r="T552" s="25"/>
      <c r="U552" s="13">
        <v>20</v>
      </c>
      <c r="V552" s="13">
        <v>30.84</v>
      </c>
      <c r="W552" s="27" t="str">
        <f t="shared" si="17"/>
        <v>Просмотр</v>
      </c>
      <c r="X552" s="28" t="str">
        <f>IF(E552="AIRLINE",CONCATENATE("https://carville.ru/",C552),IF(E552="TRIALLI",CONCATENATE("https://carville.ru/",C552),IF(E552="LUZAR",CONCATENATE("https://carville.ru/",C552),IF(E552="STARTVOLT",CONCATENATE("https://carville.ru/",C552),IF(E552="Carville Racing",CONCATENATE("https://carville.ru//",C552),"https://carville.ru")))))</f>
        <v>https://carville.ru/AZN12</v>
      </c>
      <c r="Y552" s="4"/>
      <c r="Z552" s="1"/>
      <c r="AA552" s="1"/>
      <c r="AB552" s="1"/>
      <c r="AC552" s="1"/>
      <c r="AD552" s="1"/>
      <c r="AE552" s="1"/>
    </row>
    <row r="553" spans="1:31" s="19" customFormat="1" ht="12.75" customHeight="1" x14ac:dyDescent="0.2">
      <c r="A553" s="21">
        <v>1467</v>
      </c>
      <c r="B553" s="20" t="s">
        <v>1492</v>
      </c>
      <c r="C553" s="20" t="s">
        <v>5950</v>
      </c>
      <c r="D553" s="20" t="s">
        <v>8942</v>
      </c>
      <c r="E553" s="22" t="s">
        <v>9891</v>
      </c>
      <c r="F553" s="5">
        <v>25</v>
      </c>
      <c r="G553" s="39" t="s">
        <v>11343</v>
      </c>
      <c r="H553" s="37" t="s">
        <v>15711</v>
      </c>
      <c r="I553" s="29">
        <v>24078</v>
      </c>
      <c r="J553" s="31" t="s">
        <v>18536</v>
      </c>
      <c r="K553" s="31" t="s">
        <v>18543</v>
      </c>
      <c r="L553" s="30">
        <v>1</v>
      </c>
      <c r="M553" s="5">
        <v>205</v>
      </c>
      <c r="N553" s="5">
        <v>175</v>
      </c>
      <c r="O553" s="5">
        <f t="shared" si="16"/>
        <v>3.5874999999999998E-5</v>
      </c>
      <c r="P553" s="5">
        <v>6.0000000000000001E-3</v>
      </c>
      <c r="Q553" s="35" t="s">
        <v>18611</v>
      </c>
      <c r="R553" s="5">
        <v>74</v>
      </c>
      <c r="S553" s="26">
        <v>38.946199999999997</v>
      </c>
      <c r="T553" s="25"/>
      <c r="U553" s="13">
        <v>20</v>
      </c>
      <c r="V553" s="13">
        <v>30.84</v>
      </c>
      <c r="W553" s="27" t="str">
        <f t="shared" si="17"/>
        <v>Просмотр</v>
      </c>
      <c r="X553" s="28" t="str">
        <f>IF(E553="AIRLINE",CONCATENATE("https://carville.ru/",C553),IF(E553="TRIALLI",CONCATENATE("https://carville.ru/",C553),IF(E553="LUZAR",CONCATENATE("https://carville.ru/",C553),IF(E553="STARTVOLT",CONCATENATE("https://carville.ru/",C553),IF(E553="Carville Racing",CONCATENATE("https://carville.ru//",C553),"https://carville.ru")))))</f>
        <v>https://carville.ru/AZN09</v>
      </c>
      <c r="Y553" s="4"/>
      <c r="Z553" s="1"/>
      <c r="AA553" s="1"/>
      <c r="AB553" s="1"/>
      <c r="AC553" s="1"/>
      <c r="AD553" s="1"/>
      <c r="AE553" s="1"/>
    </row>
    <row r="554" spans="1:31" s="19" customFormat="1" ht="12.75" customHeight="1" x14ac:dyDescent="0.2">
      <c r="A554" s="21">
        <v>1468</v>
      </c>
      <c r="B554" s="20" t="s">
        <v>1493</v>
      </c>
      <c r="C554" s="20" t="s">
        <v>5951</v>
      </c>
      <c r="D554" s="20" t="s">
        <v>8942</v>
      </c>
      <c r="E554" s="22" t="s">
        <v>9891</v>
      </c>
      <c r="F554" s="5">
        <v>50</v>
      </c>
      <c r="G554" s="39" t="s">
        <v>11344</v>
      </c>
      <c r="H554" s="37" t="s">
        <v>15712</v>
      </c>
      <c r="I554" s="29">
        <v>24075</v>
      </c>
      <c r="J554" s="31" t="s">
        <v>18536</v>
      </c>
      <c r="K554" s="31" t="s">
        <v>18543</v>
      </c>
      <c r="L554" s="30">
        <v>10</v>
      </c>
      <c r="M554" s="5">
        <v>160</v>
      </c>
      <c r="N554" s="5">
        <v>195</v>
      </c>
      <c r="O554" s="5">
        <f t="shared" si="16"/>
        <v>3.1200000000000005E-4</v>
      </c>
      <c r="P554" s="5">
        <v>1.0999999999999999E-2</v>
      </c>
      <c r="Q554" s="35" t="s">
        <v>18611</v>
      </c>
      <c r="R554" s="5">
        <v>76</v>
      </c>
      <c r="S554" s="26">
        <v>39.998800000000003</v>
      </c>
      <c r="T554" s="25"/>
      <c r="U554" s="13">
        <v>20</v>
      </c>
      <c r="V554" s="13">
        <v>32.4</v>
      </c>
      <c r="W554" s="27" t="str">
        <f t="shared" si="17"/>
        <v>Просмотр</v>
      </c>
      <c r="X554" s="28" t="str">
        <f>IF(E554="AIRLINE",CONCATENATE("https://carville.ru/",C554),IF(E554="TRIALLI",CONCATENATE("https://carville.ru/",C554),IF(E554="LUZAR",CONCATENATE("https://carville.ru/",C554),IF(E554="STARTVOLT",CONCATENATE("https://carville.ru/",C554),IF(E554="Carville Racing",CONCATENATE("https://carville.ru//",C554),"https://carville.ru")))))</f>
        <v>https://carville.ru/AZN06</v>
      </c>
      <c r="Y554" s="4"/>
      <c r="Z554" s="1"/>
      <c r="AA554" s="1"/>
      <c r="AB554" s="1"/>
      <c r="AC554" s="1"/>
      <c r="AD554" s="1"/>
      <c r="AE554" s="1"/>
    </row>
    <row r="555" spans="1:31" s="19" customFormat="1" ht="12.75" customHeight="1" x14ac:dyDescent="0.2">
      <c r="A555" s="21">
        <v>1469</v>
      </c>
      <c r="B555" s="20" t="s">
        <v>1494</v>
      </c>
      <c r="C555" s="20" t="s">
        <v>5952</v>
      </c>
      <c r="D555" s="20" t="s">
        <v>8942</v>
      </c>
      <c r="E555" s="22" t="s">
        <v>9891</v>
      </c>
      <c r="F555" s="5">
        <v>25</v>
      </c>
      <c r="G555" s="39" t="s">
        <v>11345</v>
      </c>
      <c r="H555" s="37" t="s">
        <v>15713</v>
      </c>
      <c r="I555" s="29">
        <v>24080</v>
      </c>
      <c r="J555" s="31" t="s">
        <v>18537</v>
      </c>
      <c r="K555" s="31" t="s">
        <v>18543</v>
      </c>
      <c r="L555" s="30">
        <v>1</v>
      </c>
      <c r="M555" s="5">
        <v>205</v>
      </c>
      <c r="N555" s="5">
        <v>175</v>
      </c>
      <c r="O555" s="5">
        <f t="shared" si="16"/>
        <v>3.5874999999999998E-5</v>
      </c>
      <c r="P555" s="5">
        <v>6.0000000000000001E-3</v>
      </c>
      <c r="Q555" s="35" t="s">
        <v>18611</v>
      </c>
      <c r="R555" s="5">
        <v>74</v>
      </c>
      <c r="S555" s="26">
        <v>38.946199999999997</v>
      </c>
      <c r="T555" s="25"/>
      <c r="U555" s="13">
        <v>20</v>
      </c>
      <c r="V555" s="13">
        <v>30.84</v>
      </c>
      <c r="W555" s="27" t="str">
        <f t="shared" si="17"/>
        <v>Просмотр</v>
      </c>
      <c r="X555" s="28" t="str">
        <f>IF(E555="AIRLINE",CONCATENATE("https://carville.ru/",C555),IF(E555="TRIALLI",CONCATENATE("https://carville.ru/",C555),IF(E555="LUZAR",CONCATENATE("https://carville.ru/",C555),IF(E555="STARTVOLT",CONCATENATE("https://carville.ru/",C555),IF(E555="Carville Racing",CONCATENATE("https://carville.ru//",C555),"https://carville.ru")))))</f>
        <v>https://carville.ru/AZN11</v>
      </c>
      <c r="Y555" s="4"/>
      <c r="Z555" s="1"/>
      <c r="AA555" s="1"/>
      <c r="AB555" s="1"/>
      <c r="AC555" s="1"/>
      <c r="AD555" s="1"/>
      <c r="AE555" s="1"/>
    </row>
    <row r="556" spans="1:31" s="19" customFormat="1" ht="12.75" customHeight="1" x14ac:dyDescent="0.2">
      <c r="A556" s="21">
        <v>1470</v>
      </c>
      <c r="B556" s="20" t="s">
        <v>1495</v>
      </c>
      <c r="C556" s="20" t="s">
        <v>5953</v>
      </c>
      <c r="D556" s="20" t="s">
        <v>8942</v>
      </c>
      <c r="E556" s="22" t="s">
        <v>9891</v>
      </c>
      <c r="F556" s="5">
        <v>25</v>
      </c>
      <c r="G556" s="39" t="s">
        <v>11346</v>
      </c>
      <c r="H556" s="37" t="s">
        <v>15714</v>
      </c>
      <c r="I556" s="29">
        <v>24085</v>
      </c>
      <c r="J556" s="31" t="s">
        <v>18536</v>
      </c>
      <c r="K556" s="31" t="s">
        <v>18543</v>
      </c>
      <c r="L556" s="30">
        <v>1</v>
      </c>
      <c r="M556" s="5">
        <v>205</v>
      </c>
      <c r="N556" s="5">
        <v>175</v>
      </c>
      <c r="O556" s="5">
        <f t="shared" si="16"/>
        <v>3.5874999999999998E-5</v>
      </c>
      <c r="P556" s="5">
        <v>6.0000000000000001E-3</v>
      </c>
      <c r="Q556" s="35" t="s">
        <v>18611</v>
      </c>
      <c r="R556" s="5">
        <v>74</v>
      </c>
      <c r="S556" s="26">
        <v>38.946199999999997</v>
      </c>
      <c r="T556" s="25"/>
      <c r="U556" s="13">
        <v>20</v>
      </c>
      <c r="V556" s="13">
        <v>30.84</v>
      </c>
      <c r="W556" s="27" t="str">
        <f t="shared" si="17"/>
        <v>Просмотр</v>
      </c>
      <c r="X556" s="28" t="str">
        <f>IF(E556="AIRLINE",CONCATENATE("https://carville.ru/",C556),IF(E556="TRIALLI",CONCATENATE("https://carville.ru/",C556),IF(E556="LUZAR",CONCATENATE("https://carville.ru/",C556),IF(E556="STARTVOLT",CONCATENATE("https://carville.ru/",C556),IF(E556="Carville Racing",CONCATENATE("https://carville.ru//",C556),"https://carville.ru")))))</f>
        <v>https://carville.ru/AZN03</v>
      </c>
      <c r="Y556" s="4"/>
      <c r="Z556" s="1"/>
      <c r="AA556" s="1"/>
      <c r="AB556" s="1"/>
      <c r="AC556" s="1"/>
      <c r="AD556" s="1"/>
      <c r="AE556" s="1"/>
    </row>
    <row r="557" spans="1:31" s="19" customFormat="1" ht="12.75" customHeight="1" x14ac:dyDescent="0.2">
      <c r="A557" s="21">
        <v>1471</v>
      </c>
      <c r="B557" s="20" t="s">
        <v>1496</v>
      </c>
      <c r="C557" s="20" t="s">
        <v>5954</v>
      </c>
      <c r="D557" s="20" t="s">
        <v>8942</v>
      </c>
      <c r="E557" s="22" t="s">
        <v>9891</v>
      </c>
      <c r="F557" s="5">
        <v>50</v>
      </c>
      <c r="G557" s="39" t="s">
        <v>11347</v>
      </c>
      <c r="H557" s="37" t="s">
        <v>15715</v>
      </c>
      <c r="I557" s="29">
        <v>24077</v>
      </c>
      <c r="J557" s="31" t="s">
        <v>18537</v>
      </c>
      <c r="K557" s="31" t="s">
        <v>18543</v>
      </c>
      <c r="L557" s="30">
        <v>10</v>
      </c>
      <c r="M557" s="5">
        <v>160</v>
      </c>
      <c r="N557" s="5">
        <v>195</v>
      </c>
      <c r="O557" s="5">
        <f t="shared" si="16"/>
        <v>3.1200000000000005E-4</v>
      </c>
      <c r="P557" s="5">
        <v>1.0999999999999999E-2</v>
      </c>
      <c r="Q557" s="35" t="s">
        <v>18611</v>
      </c>
      <c r="R557" s="5">
        <v>76</v>
      </c>
      <c r="S557" s="26">
        <v>39.998800000000003</v>
      </c>
      <c r="T557" s="25"/>
      <c r="U557" s="13">
        <v>20</v>
      </c>
      <c r="V557" s="13">
        <v>32.4</v>
      </c>
      <c r="W557" s="27" t="str">
        <f t="shared" si="17"/>
        <v>Просмотр</v>
      </c>
      <c r="X557" s="28" t="str">
        <f>IF(E557="AIRLINE",CONCATENATE("https://carville.ru/",C557),IF(E557="TRIALLI",CONCATENATE("https://carville.ru/",C557),IF(E557="LUZAR",CONCATENATE("https://carville.ru/",C557),IF(E557="STARTVOLT",CONCATENATE("https://carville.ru/",C557),IF(E557="Carville Racing",CONCATENATE("https://carville.ru//",C557),"https://carville.ru")))))</f>
        <v>https://carville.ru/AZN08</v>
      </c>
      <c r="Y557" s="4"/>
      <c r="Z557" s="1"/>
      <c r="AA557" s="1"/>
      <c r="AB557" s="1"/>
      <c r="AC557" s="1"/>
      <c r="AD557" s="1"/>
      <c r="AE557" s="1"/>
    </row>
    <row r="558" spans="1:31" s="19" customFormat="1" ht="12.75" customHeight="1" x14ac:dyDescent="0.2">
      <c r="A558" s="21">
        <v>1472</v>
      </c>
      <c r="B558" s="20" t="s">
        <v>1497</v>
      </c>
      <c r="C558" s="20" t="s">
        <v>5955</v>
      </c>
      <c r="D558" s="20" t="s">
        <v>8942</v>
      </c>
      <c r="E558" s="22" t="s">
        <v>9891</v>
      </c>
      <c r="F558" s="5">
        <v>25</v>
      </c>
      <c r="G558" s="39" t="s">
        <v>11348</v>
      </c>
      <c r="H558" s="37" t="s">
        <v>15716</v>
      </c>
      <c r="I558" s="29">
        <v>24082</v>
      </c>
      <c r="J558" s="31" t="s">
        <v>18535</v>
      </c>
      <c r="K558" s="31" t="s">
        <v>18543</v>
      </c>
      <c r="L558" s="30">
        <v>1</v>
      </c>
      <c r="M558" s="5">
        <v>205</v>
      </c>
      <c r="N558" s="5">
        <v>175</v>
      </c>
      <c r="O558" s="5">
        <f t="shared" si="16"/>
        <v>3.5874999999999998E-5</v>
      </c>
      <c r="P558" s="5">
        <v>1E-3</v>
      </c>
      <c r="Q558" s="35" t="s">
        <v>18611</v>
      </c>
      <c r="R558" s="5">
        <v>50</v>
      </c>
      <c r="S558" s="26">
        <v>26.314999999999998</v>
      </c>
      <c r="T558" s="25"/>
      <c r="U558" s="13">
        <v>20</v>
      </c>
      <c r="V558" s="13">
        <v>21.36</v>
      </c>
      <c r="W558" s="27" t="str">
        <f t="shared" si="17"/>
        <v>Просмотр</v>
      </c>
      <c r="X558" s="28" t="str">
        <f>IF(E558="AIRLINE",CONCATENATE("https://carville.ru/",C558),IF(E558="TRIALLI",CONCATENATE("https://carville.ru/",C558),IF(E558="LUZAR",CONCATENATE("https://carville.ru/",C558),IF(E558="STARTVOLT",CONCATENATE("https://carville.ru/",C558),IF(E558="Carville Racing",CONCATENATE("https://carville.ru//",C558),"https://carville.ru")))))</f>
        <v>https://carville.ru/AZN13</v>
      </c>
      <c r="Y558" s="4"/>
      <c r="Z558" s="1"/>
      <c r="AA558" s="1"/>
      <c r="AB558" s="1"/>
      <c r="AC558" s="1"/>
      <c r="AD558" s="1"/>
      <c r="AE558" s="1"/>
    </row>
    <row r="559" spans="1:31" s="19" customFormat="1" ht="12.75" customHeight="1" x14ac:dyDescent="0.2">
      <c r="A559" s="21">
        <v>1473</v>
      </c>
      <c r="B559" s="20" t="s">
        <v>1498</v>
      </c>
      <c r="C559" s="20" t="s">
        <v>5956</v>
      </c>
      <c r="D559" s="20" t="s">
        <v>8942</v>
      </c>
      <c r="E559" s="22" t="s">
        <v>9891</v>
      </c>
      <c r="F559" s="5">
        <v>25</v>
      </c>
      <c r="G559" s="39" t="s">
        <v>11349</v>
      </c>
      <c r="H559" s="37" t="s">
        <v>15717</v>
      </c>
      <c r="I559" s="29">
        <v>24079</v>
      </c>
      <c r="J559" s="31" t="s">
        <v>18539</v>
      </c>
      <c r="K559" s="31" t="s">
        <v>18543</v>
      </c>
      <c r="L559" s="30">
        <v>1</v>
      </c>
      <c r="M559" s="5">
        <v>205</v>
      </c>
      <c r="N559" s="5">
        <v>175</v>
      </c>
      <c r="O559" s="5">
        <f t="shared" si="16"/>
        <v>3.5874999999999998E-5</v>
      </c>
      <c r="P559" s="5">
        <v>6.0000000000000001E-3</v>
      </c>
      <c r="Q559" s="35" t="s">
        <v>18611</v>
      </c>
      <c r="R559" s="5">
        <v>74</v>
      </c>
      <c r="S559" s="26">
        <v>38.946199999999997</v>
      </c>
      <c r="T559" s="25"/>
      <c r="U559" s="13">
        <v>20</v>
      </c>
      <c r="V559" s="13">
        <v>30.84</v>
      </c>
      <c r="W559" s="27" t="str">
        <f t="shared" si="17"/>
        <v>Просмотр</v>
      </c>
      <c r="X559" s="28" t="str">
        <f>IF(E559="AIRLINE",CONCATENATE("https://carville.ru/",C559),IF(E559="TRIALLI",CONCATENATE("https://carville.ru/",C559),IF(E559="LUZAR",CONCATENATE("https://carville.ru/",C559),IF(E559="STARTVOLT",CONCATENATE("https://carville.ru/",C559),IF(E559="Carville Racing",CONCATENATE("https://carville.ru//",C559),"https://carville.ru")))))</f>
        <v>https://carville.ru/AZN10</v>
      </c>
      <c r="Y559" s="4"/>
      <c r="Z559" s="1"/>
      <c r="AA559" s="1"/>
      <c r="AB559" s="1"/>
      <c r="AC559" s="1"/>
      <c r="AD559" s="1"/>
      <c r="AE559" s="1"/>
    </row>
    <row r="560" spans="1:31" s="19" customFormat="1" ht="12.75" customHeight="1" x14ac:dyDescent="0.2">
      <c r="A560" s="21">
        <v>1474</v>
      </c>
      <c r="B560" s="20" t="s">
        <v>1499</v>
      </c>
      <c r="C560" s="20" t="s">
        <v>5957</v>
      </c>
      <c r="D560" s="20" t="s">
        <v>8942</v>
      </c>
      <c r="E560" s="22" t="s">
        <v>9891</v>
      </c>
      <c r="F560" s="5">
        <v>50</v>
      </c>
      <c r="G560" s="39" t="s">
        <v>11350</v>
      </c>
      <c r="H560" s="37" t="s">
        <v>15718</v>
      </c>
      <c r="I560" s="29">
        <v>23778</v>
      </c>
      <c r="J560" s="31" t="s">
        <v>18535</v>
      </c>
      <c r="K560" s="31" t="s">
        <v>18545</v>
      </c>
      <c r="L560" s="30">
        <v>10</v>
      </c>
      <c r="M560" s="5">
        <v>215</v>
      </c>
      <c r="N560" s="5">
        <v>245</v>
      </c>
      <c r="O560" s="5">
        <f t="shared" si="16"/>
        <v>5.2674999999999998E-4</v>
      </c>
      <c r="P560" s="5">
        <v>1.2E-2</v>
      </c>
      <c r="Q560" s="35" t="s">
        <v>18611</v>
      </c>
      <c r="R560" s="5">
        <v>44</v>
      </c>
      <c r="S560" s="26">
        <v>23.1572</v>
      </c>
      <c r="T560" s="25"/>
      <c r="U560" s="13">
        <v>20</v>
      </c>
      <c r="V560" s="13">
        <v>18.96</v>
      </c>
      <c r="W560" s="27" t="str">
        <f t="shared" si="17"/>
        <v>Просмотр</v>
      </c>
      <c r="X560" s="28" t="str">
        <f>IF(E560="AIRLINE",CONCATENATE("https://carville.ru/",C560),IF(E560="TRIALLI",CONCATENATE("https://carville.ru/",C560),IF(E560="LUZAR",CONCATENATE("https://carville.ru/",C560),IF(E560="STARTVOLT",CONCATENATE("https://carville.ru/",C560),IF(E560="Carville Racing",CONCATENATE("https://carville.ru//",C560),"https://carville.ru")))))</f>
        <v>https://carville.ru/AZN05</v>
      </c>
      <c r="Y560" s="4"/>
      <c r="Z560" s="1"/>
      <c r="AA560" s="1"/>
      <c r="AB560" s="1"/>
      <c r="AC560" s="1"/>
      <c r="AD560" s="1"/>
      <c r="AE560" s="1"/>
    </row>
    <row r="561" spans="1:31" s="19" customFormat="1" ht="12.75" customHeight="1" x14ac:dyDescent="0.2">
      <c r="A561" s="21">
        <v>1475</v>
      </c>
      <c r="B561" s="20" t="s">
        <v>1500</v>
      </c>
      <c r="C561" s="20" t="s">
        <v>5958</v>
      </c>
      <c r="D561" s="20" t="s">
        <v>8942</v>
      </c>
      <c r="E561" s="22" t="s">
        <v>9891</v>
      </c>
      <c r="F561" s="5">
        <v>50</v>
      </c>
      <c r="G561" s="14" t="s">
        <v>8942</v>
      </c>
      <c r="H561" s="37" t="s">
        <v>15719</v>
      </c>
      <c r="I561" s="29">
        <v>23376</v>
      </c>
      <c r="J561" s="31" t="s">
        <v>18535</v>
      </c>
      <c r="K561" s="31" t="s">
        <v>18545</v>
      </c>
      <c r="L561" s="30">
        <v>230</v>
      </c>
      <c r="M561" s="5">
        <v>240</v>
      </c>
      <c r="N561" s="5">
        <v>5</v>
      </c>
      <c r="O561" s="5">
        <f t="shared" si="16"/>
        <v>2.7599999999999999E-4</v>
      </c>
      <c r="P561" s="5">
        <v>0.1</v>
      </c>
      <c r="Q561" s="35" t="s">
        <v>18611</v>
      </c>
      <c r="R561" s="5">
        <v>200</v>
      </c>
      <c r="S561" s="26">
        <v>132.6276</v>
      </c>
      <c r="T561" s="25"/>
      <c r="U561" s="13">
        <v>20</v>
      </c>
      <c r="V561" s="13">
        <v>105.06</v>
      </c>
      <c r="W561" s="27" t="str">
        <f t="shared" si="17"/>
        <v>Просмотр</v>
      </c>
      <c r="X561" s="28" t="str">
        <f>IF(E561="AIRLINE",CONCATENATE("https://carville.ru/",C561),IF(E561="TRIALLI",CONCATENATE("https://carville.ru/",C561),IF(E561="LUZAR",CONCATENATE("https://carville.ru/",C561),IF(E561="STARTVOLT",CONCATENATE("https://carville.ru/",C561),IF(E561="Carville Racing",CONCATENATE("https://carville.ru//",C561),"https://carville.ru")))))</f>
        <v>https://carville.ru/AZN02</v>
      </c>
      <c r="Y561" s="4"/>
      <c r="Z561" s="1"/>
      <c r="AA561" s="1"/>
      <c r="AB561" s="1"/>
      <c r="AC561" s="1"/>
      <c r="AD561" s="1"/>
      <c r="AE561" s="1"/>
    </row>
    <row r="562" spans="1:31" s="19" customFormat="1" ht="12.75" customHeight="1" x14ac:dyDescent="0.2">
      <c r="A562" s="21">
        <v>1476</v>
      </c>
      <c r="B562" s="20" t="s">
        <v>1501</v>
      </c>
      <c r="C562" s="20" t="s">
        <v>5959</v>
      </c>
      <c r="D562" s="20" t="s">
        <v>8942</v>
      </c>
      <c r="E562" s="22" t="s">
        <v>9891</v>
      </c>
      <c r="F562" s="5">
        <v>50</v>
      </c>
      <c r="G562" s="39" t="s">
        <v>11351</v>
      </c>
      <c r="H562" s="37" t="s">
        <v>15720</v>
      </c>
      <c r="I562" s="29">
        <v>23375</v>
      </c>
      <c r="J562" s="31" t="s">
        <v>18535</v>
      </c>
      <c r="K562" s="31" t="s">
        <v>18545</v>
      </c>
      <c r="L562" s="30">
        <v>230</v>
      </c>
      <c r="M562" s="5">
        <v>240</v>
      </c>
      <c r="N562" s="5">
        <v>1</v>
      </c>
      <c r="O562" s="5">
        <f t="shared" si="16"/>
        <v>5.52E-5</v>
      </c>
      <c r="P562" s="5">
        <v>0.01</v>
      </c>
      <c r="Q562" s="35" t="s">
        <v>18611</v>
      </c>
      <c r="R562" s="5">
        <v>34</v>
      </c>
      <c r="S562" s="26">
        <v>17.894199999999998</v>
      </c>
      <c r="T562" s="25"/>
      <c r="U562" s="13">
        <v>20</v>
      </c>
      <c r="V562" s="13">
        <v>14.22</v>
      </c>
      <c r="W562" s="27" t="str">
        <f t="shared" si="17"/>
        <v>Просмотр</v>
      </c>
      <c r="X562" s="28" t="str">
        <f>IF(E562="AIRLINE",CONCATENATE("https://carville.ru/",C562),IF(E562="TRIALLI",CONCATENATE("https://carville.ru/",C562),IF(E562="LUZAR",CONCATENATE("https://carville.ru/",C562),IF(E562="STARTVOLT",CONCATENATE("https://carville.ru/",C562),IF(E562="Carville Racing",CONCATENATE("https://carville.ru//",C562),"https://carville.ru")))))</f>
        <v>https://carville.ru/AZN01</v>
      </c>
      <c r="Y562" s="4"/>
      <c r="Z562" s="1"/>
      <c r="AA562" s="1"/>
      <c r="AB562" s="1"/>
      <c r="AC562" s="1"/>
      <c r="AD562" s="1"/>
      <c r="AE562" s="1"/>
    </row>
    <row r="563" spans="1:31" s="19" customFormat="1" ht="12.75" customHeight="1" x14ac:dyDescent="0.2">
      <c r="A563" s="21">
        <v>1485</v>
      </c>
      <c r="B563" s="20" t="s">
        <v>1510</v>
      </c>
      <c r="C563" s="20" t="s">
        <v>5968</v>
      </c>
      <c r="D563" s="20" t="s">
        <v>8942</v>
      </c>
      <c r="E563" s="22" t="s">
        <v>9891</v>
      </c>
      <c r="F563" s="5">
        <v>15</v>
      </c>
      <c r="G563" s="39" t="s">
        <v>11360</v>
      </c>
      <c r="H563" s="37" t="s">
        <v>15729</v>
      </c>
      <c r="I563" s="29">
        <v>26259</v>
      </c>
      <c r="J563" s="31" t="s">
        <v>18535</v>
      </c>
      <c r="K563" s="31" t="s">
        <v>18543</v>
      </c>
      <c r="L563" s="30">
        <v>10</v>
      </c>
      <c r="M563" s="5">
        <v>235</v>
      </c>
      <c r="N563" s="5">
        <v>235</v>
      </c>
      <c r="O563" s="5">
        <f t="shared" si="16"/>
        <v>5.5225000000000001E-4</v>
      </c>
      <c r="P563" s="5">
        <v>0.15</v>
      </c>
      <c r="Q563" s="35" t="s">
        <v>18611</v>
      </c>
      <c r="R563" s="5">
        <v>335</v>
      </c>
      <c r="S563" s="26">
        <v>251.57139999999998</v>
      </c>
      <c r="T563" s="25"/>
      <c r="U563" s="13">
        <v>20</v>
      </c>
      <c r="V563" s="13">
        <v>199.08</v>
      </c>
      <c r="W563" s="27" t="str">
        <f t="shared" si="17"/>
        <v>Просмотр</v>
      </c>
      <c r="X563" s="28" t="str">
        <f>IF(E563="AIRLINE",CONCATENATE("https://carville.ru/",C563),IF(E563="TRIALLI",CONCATENATE("https://carville.ru/",C563),IF(E563="LUZAR",CONCATENATE("https://carville.ru/",C563),IF(E563="STARTVOLT",CONCATENATE("https://carville.ru/",C563),IF(E563="Carville Racing",CONCATENATE("https://carville.ru//",C563),"https://carville.ru")))))</f>
        <v>https://carville.ru/AZN-K1</v>
      </c>
      <c r="Y563" s="4"/>
      <c r="Z563" s="1"/>
      <c r="AA563" s="1"/>
      <c r="AB563" s="1"/>
      <c r="AC563" s="1"/>
      <c r="AD563" s="1"/>
      <c r="AE563" s="1"/>
    </row>
    <row r="564" spans="1:31" s="19" customFormat="1" ht="12.75" customHeight="1" x14ac:dyDescent="0.2">
      <c r="A564" s="21">
        <v>8</v>
      </c>
      <c r="B564" s="20" t="s">
        <v>33</v>
      </c>
      <c r="C564" s="20" t="s">
        <v>4491</v>
      </c>
      <c r="D564" s="20" t="s">
        <v>8942</v>
      </c>
      <c r="E564" s="22" t="s">
        <v>9891</v>
      </c>
      <c r="F564" s="5">
        <v>20</v>
      </c>
      <c r="G564" s="39" t="s">
        <v>9899</v>
      </c>
      <c r="H564" s="37" t="s">
        <v>14341</v>
      </c>
      <c r="I564" s="29">
        <v>18188</v>
      </c>
      <c r="J564" s="31" t="s">
        <v>18536</v>
      </c>
      <c r="K564" s="31" t="s">
        <v>18544</v>
      </c>
      <c r="L564" s="30">
        <v>200</v>
      </c>
      <c r="M564" s="5">
        <v>120</v>
      </c>
      <c r="N564" s="5">
        <v>30</v>
      </c>
      <c r="O564" s="5">
        <f t="shared" si="16"/>
        <v>7.1999999999999994E-4</v>
      </c>
      <c r="P564" s="5">
        <v>3.3000000000000002E-2</v>
      </c>
      <c r="Q564" s="35" t="s">
        <v>18550</v>
      </c>
      <c r="R564" s="5">
        <v>305</v>
      </c>
      <c r="S564" s="26">
        <v>202.0992</v>
      </c>
      <c r="T564" s="25"/>
      <c r="U564" s="13">
        <v>20</v>
      </c>
      <c r="V564" s="13">
        <v>160.38</v>
      </c>
      <c r="W564" s="27" t="str">
        <f t="shared" si="17"/>
        <v>Просмотр</v>
      </c>
      <c r="X564" s="28" t="str">
        <f>IF(E564="AIRLINE",CONCATENATE("https://carville.ru/",C564),IF(E564="TRIALLI",CONCATENATE("https://carville.ru/",C564),IF(E564="LUZAR",CONCATENATE("https://carville.ru/",C564),IF(E564="STARTVOLT",CONCATENATE("https://carville.ru/",C564),IF(E564="Carville Racing",CONCATENATE("https://carville.ru//",C564),"https://carville.ru")))))</f>
        <v>https://carville.ru/ACH-1U-11</v>
      </c>
      <c r="Y564" s="4"/>
      <c r="Z564" s="1"/>
      <c r="AA564" s="1"/>
      <c r="AB564" s="1"/>
      <c r="AC564" s="1"/>
      <c r="AD564" s="1"/>
      <c r="AE564" s="1"/>
    </row>
    <row r="565" spans="1:31" s="19" customFormat="1" ht="12.75" customHeight="1" x14ac:dyDescent="0.2">
      <c r="A565" s="21">
        <v>9</v>
      </c>
      <c r="B565" s="20" t="s">
        <v>34</v>
      </c>
      <c r="C565" s="20" t="s">
        <v>4492</v>
      </c>
      <c r="D565" s="20" t="s">
        <v>8942</v>
      </c>
      <c r="E565" s="22" t="s">
        <v>9891</v>
      </c>
      <c r="F565" s="5">
        <v>20</v>
      </c>
      <c r="G565" s="39" t="s">
        <v>9900</v>
      </c>
      <c r="H565" s="37" t="s">
        <v>14342</v>
      </c>
      <c r="I565" s="29">
        <v>18189</v>
      </c>
      <c r="J565" s="31" t="s">
        <v>18536</v>
      </c>
      <c r="K565" s="31" t="s">
        <v>18544</v>
      </c>
      <c r="L565" s="30">
        <v>200</v>
      </c>
      <c r="M565" s="5">
        <v>120</v>
      </c>
      <c r="N565" s="5">
        <v>30</v>
      </c>
      <c r="O565" s="5">
        <f t="shared" si="16"/>
        <v>7.1999999999999994E-4</v>
      </c>
      <c r="P565" s="5">
        <v>3.5000000000000003E-2</v>
      </c>
      <c r="Q565" s="35" t="s">
        <v>18550</v>
      </c>
      <c r="R565" s="5">
        <v>355</v>
      </c>
      <c r="S565" s="26">
        <v>266.30779999999999</v>
      </c>
      <c r="T565" s="25"/>
      <c r="U565" s="13">
        <v>20</v>
      </c>
      <c r="V565" s="13">
        <v>210.96</v>
      </c>
      <c r="W565" s="27" t="str">
        <f t="shared" si="17"/>
        <v>Просмотр</v>
      </c>
      <c r="X565" s="28" t="str">
        <f>IF(E565="AIRLINE",CONCATENATE("https://carville.ru/",C565),IF(E565="TRIALLI",CONCATENATE("https://carville.ru/",C565),IF(E565="LUZAR",CONCATENATE("https://carville.ru/",C565),IF(E565="STARTVOLT",CONCATENATE("https://carville.ru/",C565),IF(E565="Carville Racing",CONCATENATE("https://carville.ru//",C565),"https://carville.ru")))))</f>
        <v>https://carville.ru/ACH-1U-12</v>
      </c>
      <c r="Y565" s="4"/>
      <c r="Z565" s="1"/>
      <c r="AA565" s="1"/>
      <c r="AB565" s="1"/>
      <c r="AC565" s="1"/>
      <c r="AD565" s="1"/>
      <c r="AE565" s="1"/>
    </row>
    <row r="566" spans="1:31" s="19" customFormat="1" ht="12.75" customHeight="1" x14ac:dyDescent="0.2">
      <c r="A566" s="21">
        <v>10</v>
      </c>
      <c r="B566" s="20" t="s">
        <v>35</v>
      </c>
      <c r="C566" s="20" t="s">
        <v>4493</v>
      </c>
      <c r="D566" s="20" t="s">
        <v>8942</v>
      </c>
      <c r="E566" s="22" t="s">
        <v>9891</v>
      </c>
      <c r="F566" s="5">
        <v>20</v>
      </c>
      <c r="G566" s="39" t="s">
        <v>9901</v>
      </c>
      <c r="H566" s="37" t="s">
        <v>14343</v>
      </c>
      <c r="I566" s="29">
        <v>33207</v>
      </c>
      <c r="J566" s="31" t="s">
        <v>18536</v>
      </c>
      <c r="K566" s="31" t="s">
        <v>18544</v>
      </c>
      <c r="L566" s="30">
        <v>83</v>
      </c>
      <c r="M566" s="5">
        <v>28</v>
      </c>
      <c r="N566" s="5">
        <v>122</v>
      </c>
      <c r="O566" s="5">
        <f t="shared" si="16"/>
        <v>2.8352800000000001E-4</v>
      </c>
      <c r="P566" s="5">
        <v>3.5000000000000003E-2</v>
      </c>
      <c r="Q566" s="35" t="s">
        <v>18550</v>
      </c>
      <c r="R566" s="5">
        <v>395</v>
      </c>
      <c r="S566" s="26">
        <v>295.78059999999999</v>
      </c>
      <c r="T566" s="25"/>
      <c r="U566" s="13">
        <v>20</v>
      </c>
      <c r="V566" s="13">
        <v>233.82</v>
      </c>
      <c r="W566" s="27" t="str">
        <f t="shared" si="17"/>
        <v>Просмотр</v>
      </c>
      <c r="X566" s="28" t="str">
        <f>IF(E566="AIRLINE",CONCATENATE("https://carville.ru/",C566),IF(E566="TRIALLI",CONCATENATE("https://carville.ru/",C566),IF(E566="LUZAR",CONCATENATE("https://carville.ru/",C566),IF(E566="STARTVOLT",CONCATENATE("https://carville.ru/",C566),IF(E566="Carville Racing",CONCATENATE("https://carville.ru//",C566),"https://carville.ru")))))</f>
        <v>https://carville.ru/AEAK014</v>
      </c>
      <c r="Y566" s="4"/>
      <c r="Z566" s="1"/>
      <c r="AA566" s="1"/>
      <c r="AB566" s="1"/>
      <c r="AC566" s="1"/>
      <c r="AD566" s="1"/>
      <c r="AE566" s="1"/>
    </row>
    <row r="567" spans="1:31" s="19" customFormat="1" ht="12.75" customHeight="1" x14ac:dyDescent="0.2">
      <c r="A567" s="21">
        <v>11</v>
      </c>
      <c r="B567" s="20" t="s">
        <v>36</v>
      </c>
      <c r="C567" s="20" t="s">
        <v>4494</v>
      </c>
      <c r="D567" s="20" t="s">
        <v>8942</v>
      </c>
      <c r="E567" s="22" t="s">
        <v>9891</v>
      </c>
      <c r="F567" s="5">
        <v>20</v>
      </c>
      <c r="G567" s="39" t="s">
        <v>9902</v>
      </c>
      <c r="H567" s="37" t="s">
        <v>14344</v>
      </c>
      <c r="I567" s="29">
        <v>17271</v>
      </c>
      <c r="J567" s="31" t="s">
        <v>18536</v>
      </c>
      <c r="K567" s="31" t="s">
        <v>18544</v>
      </c>
      <c r="L567" s="30">
        <v>230</v>
      </c>
      <c r="M567" s="5">
        <v>140</v>
      </c>
      <c r="N567" s="5">
        <v>30</v>
      </c>
      <c r="O567" s="5">
        <f t="shared" si="16"/>
        <v>9.6600000000000017E-4</v>
      </c>
      <c r="P567" s="5">
        <v>3.7999999999999999E-2</v>
      </c>
      <c r="Q567" s="35" t="s">
        <v>18550</v>
      </c>
      <c r="R567" s="5">
        <v>395</v>
      </c>
      <c r="S567" s="26">
        <v>295.78059999999999</v>
      </c>
      <c r="T567" s="25"/>
      <c r="U567" s="13">
        <v>20</v>
      </c>
      <c r="V567" s="13">
        <v>233.82</v>
      </c>
      <c r="W567" s="27" t="str">
        <f t="shared" si="17"/>
        <v>Просмотр</v>
      </c>
      <c r="X567" s="28" t="str">
        <f>IF(E567="AIRLINE",CONCATENATE("https://carville.ru/",C567),IF(E567="TRIALLI",CONCATENATE("https://carville.ru/",C567),IF(E567="LUZAR",CONCATENATE("https://carville.ru/",C567),IF(E567="STARTVOLT",CONCATENATE("https://carville.ru/",C567),IF(E567="Carville Racing",CONCATENATE("https://carville.ru//",C567),"https://carville.ru")))))</f>
        <v>https://carville.ru/ACH-2U-04</v>
      </c>
      <c r="Y567" s="4"/>
      <c r="Z567" s="1"/>
      <c r="AA567" s="1"/>
      <c r="AB567" s="1"/>
      <c r="AC567" s="1"/>
      <c r="AD567" s="1"/>
      <c r="AE567" s="1"/>
    </row>
    <row r="568" spans="1:31" s="19" customFormat="1" ht="12.75" customHeight="1" x14ac:dyDescent="0.2">
      <c r="A568" s="21">
        <v>12</v>
      </c>
      <c r="B568" s="20" t="s">
        <v>37</v>
      </c>
      <c r="C568" s="20" t="s">
        <v>4495</v>
      </c>
      <c r="D568" s="20" t="s">
        <v>8942</v>
      </c>
      <c r="E568" s="22" t="s">
        <v>9891</v>
      </c>
      <c r="F568" s="5">
        <v>20</v>
      </c>
      <c r="G568" s="39" t="s">
        <v>9903</v>
      </c>
      <c r="H568" s="37" t="s">
        <v>14345</v>
      </c>
      <c r="I568" s="29">
        <v>33208</v>
      </c>
      <c r="J568" s="31" t="s">
        <v>18536</v>
      </c>
      <c r="K568" s="31" t="s">
        <v>18544</v>
      </c>
      <c r="L568" s="30">
        <v>83</v>
      </c>
      <c r="M568" s="5">
        <v>28</v>
      </c>
      <c r="N568" s="5">
        <v>122</v>
      </c>
      <c r="O568" s="5">
        <f t="shared" si="16"/>
        <v>2.8352800000000001E-4</v>
      </c>
      <c r="P568" s="5">
        <v>0.04</v>
      </c>
      <c r="Q568" s="35" t="s">
        <v>18550</v>
      </c>
      <c r="R568" s="5">
        <v>590</v>
      </c>
      <c r="S568" s="26">
        <v>444.19720000000001</v>
      </c>
      <c r="T568" s="25"/>
      <c r="U568" s="13">
        <v>20</v>
      </c>
      <c r="V568" s="13">
        <v>351.54</v>
      </c>
      <c r="W568" s="27" t="str">
        <f t="shared" si="17"/>
        <v>Просмотр</v>
      </c>
      <c r="X568" s="28" t="str">
        <f>IF(E568="AIRLINE",CONCATENATE("https://carville.ru/",C568),IF(E568="TRIALLI",CONCATENATE("https://carville.ru/",C568),IF(E568="LUZAR",CONCATENATE("https://carville.ru/",C568),IF(E568="STARTVOLT",CONCATENATE("https://carville.ru/",C568),IF(E568="Carville Racing",CONCATENATE("https://carville.ru//",C568),"https://carville.ru")))))</f>
        <v>https://carville.ru/AEAK015</v>
      </c>
      <c r="Y568" s="4"/>
      <c r="Z568" s="1"/>
      <c r="AA568" s="1"/>
      <c r="AB568" s="1"/>
      <c r="AC568" s="1"/>
      <c r="AD568" s="1"/>
      <c r="AE568" s="1"/>
    </row>
    <row r="569" spans="1:31" s="19" customFormat="1" ht="12.75" customHeight="1" x14ac:dyDescent="0.2">
      <c r="A569" s="21">
        <v>13</v>
      </c>
      <c r="B569" s="20" t="s">
        <v>38</v>
      </c>
      <c r="C569" s="20" t="s">
        <v>4496</v>
      </c>
      <c r="D569" s="20" t="s">
        <v>8942</v>
      </c>
      <c r="E569" s="22" t="s">
        <v>9891</v>
      </c>
      <c r="F569" s="5">
        <v>20</v>
      </c>
      <c r="G569" s="39" t="s">
        <v>9904</v>
      </c>
      <c r="H569" s="37" t="s">
        <v>14346</v>
      </c>
      <c r="I569" s="29">
        <v>28121</v>
      </c>
      <c r="J569" s="31" t="s">
        <v>18536</v>
      </c>
      <c r="K569" s="31" t="s">
        <v>18544</v>
      </c>
      <c r="L569" s="30">
        <v>150</v>
      </c>
      <c r="M569" s="5">
        <v>30</v>
      </c>
      <c r="N569" s="5">
        <v>100</v>
      </c>
      <c r="O569" s="5">
        <f t="shared" si="16"/>
        <v>4.4999999999999999E-4</v>
      </c>
      <c r="P569" s="5">
        <v>0.04</v>
      </c>
      <c r="Q569" s="35" t="s">
        <v>18550</v>
      </c>
      <c r="R569" s="5">
        <v>760</v>
      </c>
      <c r="S569" s="26">
        <v>570.50919999999996</v>
      </c>
      <c r="T569" s="25"/>
      <c r="U569" s="13">
        <v>20</v>
      </c>
      <c r="V569" s="13">
        <v>451.08</v>
      </c>
      <c r="W569" s="27" t="str">
        <f t="shared" si="17"/>
        <v>Просмотр</v>
      </c>
      <c r="X569" s="28" t="str">
        <f>IF(E569="AIRLINE",CONCATENATE("https://carville.ru/",C569),IF(E569="TRIALLI",CONCATENATE("https://carville.ru/",C569),IF(E569="LUZAR",CONCATENATE("https://carville.ru/",C569),IF(E569="STARTVOLT",CONCATENATE("https://carville.ru/",C569),IF(E569="Carville Racing",CONCATENATE("https://carville.ru//",C569),"https://carville.ru")))))</f>
        <v>https://carville.ru/ACH-CQC3</v>
      </c>
      <c r="Y569" s="4"/>
      <c r="Z569" s="1"/>
      <c r="AA569" s="1"/>
      <c r="AB569" s="1"/>
      <c r="AC569" s="1"/>
      <c r="AD569" s="1"/>
      <c r="AE569" s="1"/>
    </row>
    <row r="570" spans="1:31" s="19" customFormat="1" ht="12.75" customHeight="1" x14ac:dyDescent="0.2">
      <c r="A570" s="21">
        <v>14</v>
      </c>
      <c r="B570" s="20" t="s">
        <v>39</v>
      </c>
      <c r="C570" s="20" t="s">
        <v>4497</v>
      </c>
      <c r="D570" s="20" t="s">
        <v>8942</v>
      </c>
      <c r="E570" s="22" t="s">
        <v>9891</v>
      </c>
      <c r="F570" s="5">
        <v>20</v>
      </c>
      <c r="G570" s="39" t="s">
        <v>9905</v>
      </c>
      <c r="H570" s="37" t="s">
        <v>14347</v>
      </c>
      <c r="I570" s="29">
        <v>28119</v>
      </c>
      <c r="J570" s="31" t="s">
        <v>18537</v>
      </c>
      <c r="K570" s="31" t="s">
        <v>18544</v>
      </c>
      <c r="L570" s="30">
        <v>150</v>
      </c>
      <c r="M570" s="5">
        <v>30</v>
      </c>
      <c r="N570" s="5">
        <v>100</v>
      </c>
      <c r="O570" s="5">
        <f t="shared" si="16"/>
        <v>4.4999999999999999E-4</v>
      </c>
      <c r="P570" s="5">
        <v>3.5999999999999997E-2</v>
      </c>
      <c r="Q570" s="35" t="s">
        <v>18550</v>
      </c>
      <c r="R570" s="5">
        <v>485</v>
      </c>
      <c r="S570" s="26">
        <v>365.25220000000002</v>
      </c>
      <c r="T570" s="25"/>
      <c r="U570" s="13">
        <v>20</v>
      </c>
      <c r="V570" s="13">
        <v>289.14</v>
      </c>
      <c r="W570" s="27" t="str">
        <f t="shared" si="17"/>
        <v>Просмотр</v>
      </c>
      <c r="X570" s="28" t="str">
        <f>IF(E570="AIRLINE",CONCATENATE("https://carville.ru/",C570),IF(E570="TRIALLI",CONCATENATE("https://carville.ru/",C570),IF(E570="LUZAR",CONCATENATE("https://carville.ru/",C570),IF(E570="STARTVOLT",CONCATENATE("https://carville.ru/",C570),IF(E570="Carville Racing",CONCATENATE("https://carville.ru//",C570),"https://carville.ru")))))</f>
        <v>https://carville.ru/ACH-CPD1</v>
      </c>
      <c r="Y570" s="4"/>
      <c r="Z570" s="1"/>
      <c r="AA570" s="1"/>
      <c r="AB570" s="1"/>
      <c r="AC570" s="1"/>
      <c r="AD570" s="1"/>
      <c r="AE570" s="1"/>
    </row>
    <row r="571" spans="1:31" s="19" customFormat="1" ht="12.75" customHeight="1" x14ac:dyDescent="0.2">
      <c r="A571" s="21">
        <v>15</v>
      </c>
      <c r="B571" s="20" t="s">
        <v>40</v>
      </c>
      <c r="C571" s="20" t="s">
        <v>4498</v>
      </c>
      <c r="D571" s="20" t="s">
        <v>8942</v>
      </c>
      <c r="E571" s="22" t="s">
        <v>9891</v>
      </c>
      <c r="F571" s="5">
        <v>40</v>
      </c>
      <c r="G571" s="39" t="s">
        <v>9906</v>
      </c>
      <c r="H571" s="37" t="s">
        <v>14348</v>
      </c>
      <c r="I571" s="29">
        <v>28120</v>
      </c>
      <c r="J571" s="31" t="s">
        <v>18535</v>
      </c>
      <c r="K571" s="31" t="s">
        <v>18544</v>
      </c>
      <c r="L571" s="30">
        <v>150</v>
      </c>
      <c r="M571" s="5">
        <v>30</v>
      </c>
      <c r="N571" s="5">
        <v>100</v>
      </c>
      <c r="O571" s="5">
        <f t="shared" si="16"/>
        <v>4.4999999999999999E-4</v>
      </c>
      <c r="P571" s="5">
        <v>2.7E-2</v>
      </c>
      <c r="Q571" s="35" t="s">
        <v>18550</v>
      </c>
      <c r="R571" s="5">
        <v>830</v>
      </c>
      <c r="S571" s="26">
        <v>625.24440000000004</v>
      </c>
      <c r="T571" s="25"/>
      <c r="U571" s="13">
        <v>20</v>
      </c>
      <c r="V571" s="13">
        <v>494.52</v>
      </c>
      <c r="W571" s="27" t="str">
        <f t="shared" si="17"/>
        <v>Просмотр</v>
      </c>
      <c r="X571" s="28" t="str">
        <f>IF(E571="AIRLINE",CONCATENATE("https://carville.ru/",C571),IF(E571="TRIALLI",CONCATENATE("https://carville.ru/",C571),IF(E571="LUZAR",CONCATENATE("https://carville.ru/",C571),IF(E571="STARTVOLT",CONCATENATE("https://carville.ru/",C571),IF(E571="Carville Racing",CONCATENATE("https://carville.ru//",C571),"https://carville.ru")))))</f>
        <v>https://carville.ru/ACH-CPD2</v>
      </c>
      <c r="Y571" s="4"/>
      <c r="Z571" s="1"/>
      <c r="AA571" s="1"/>
      <c r="AB571" s="1"/>
      <c r="AC571" s="1"/>
      <c r="AD571" s="1"/>
      <c r="AE571" s="1"/>
    </row>
    <row r="572" spans="1:31" s="19" customFormat="1" ht="12.75" customHeight="1" x14ac:dyDescent="0.2">
      <c r="A572" s="21">
        <v>16</v>
      </c>
      <c r="B572" s="20" t="s">
        <v>41</v>
      </c>
      <c r="C572" s="20" t="s">
        <v>4499</v>
      </c>
      <c r="D572" s="20" t="s">
        <v>8942</v>
      </c>
      <c r="E572" s="22" t="s">
        <v>9891</v>
      </c>
      <c r="F572" s="5">
        <v>20</v>
      </c>
      <c r="G572" s="39" t="s">
        <v>9907</v>
      </c>
      <c r="H572" s="37" t="s">
        <v>14349</v>
      </c>
      <c r="I572" s="29">
        <v>43323</v>
      </c>
      <c r="J572" s="31" t="s">
        <v>18538</v>
      </c>
      <c r="K572" s="31" t="s">
        <v>18544</v>
      </c>
      <c r="L572" s="30">
        <v>200</v>
      </c>
      <c r="M572" s="5">
        <v>120</v>
      </c>
      <c r="N572" s="5">
        <v>30</v>
      </c>
      <c r="O572" s="5">
        <f t="shared" si="16"/>
        <v>7.1999999999999994E-4</v>
      </c>
      <c r="P572" s="5">
        <v>3.3000000000000002E-2</v>
      </c>
      <c r="Q572" s="35" t="s">
        <v>18550</v>
      </c>
      <c r="R572" s="5">
        <v>345</v>
      </c>
      <c r="S572" s="26">
        <v>257.887</v>
      </c>
      <c r="T572" s="25"/>
      <c r="U572" s="13">
        <v>20</v>
      </c>
      <c r="V572" s="13">
        <v>193.56</v>
      </c>
      <c r="W572" s="27" t="str">
        <f t="shared" si="17"/>
        <v>Просмотр</v>
      </c>
      <c r="X572" s="28" t="str">
        <f>IF(E572="AIRLINE",CONCATENATE("https://carville.ru/",C572),IF(E572="TRIALLI",CONCATENATE("https://carville.ru/",C572),IF(E572="LUZAR",CONCATENATE("https://carville.ru/",C572),IF(E572="STARTVOLT",CONCATENATE("https://carville.ru/",C572),IF(E572="Carville Racing",CONCATENATE("https://carville.ru//",C572),"https://carville.ru")))))</f>
        <v>https://carville.ru/AEAK017</v>
      </c>
      <c r="Y572" s="4"/>
      <c r="Z572" s="1"/>
      <c r="AA572" s="1"/>
      <c r="AB572" s="1"/>
      <c r="AC572" s="1"/>
      <c r="AD572" s="1"/>
      <c r="AE572" s="1"/>
    </row>
    <row r="573" spans="1:31" s="19" customFormat="1" ht="12.75" customHeight="1" x14ac:dyDescent="0.2">
      <c r="A573" s="21">
        <v>17</v>
      </c>
      <c r="B573" s="37" t="s">
        <v>42</v>
      </c>
      <c r="C573" s="20" t="s">
        <v>4500</v>
      </c>
      <c r="D573" s="20" t="s">
        <v>8942</v>
      </c>
      <c r="E573" s="22" t="s">
        <v>9891</v>
      </c>
      <c r="F573" s="5">
        <v>20</v>
      </c>
      <c r="G573" s="39" t="s">
        <v>9908</v>
      </c>
      <c r="H573" s="37" t="s">
        <v>14350</v>
      </c>
      <c r="I573" s="29">
        <v>43324</v>
      </c>
      <c r="J573" s="31" t="s">
        <v>18538</v>
      </c>
      <c r="K573" s="31" t="s">
        <v>18544</v>
      </c>
      <c r="L573" s="30">
        <v>200</v>
      </c>
      <c r="M573" s="5">
        <v>120</v>
      </c>
      <c r="N573" s="5">
        <v>30</v>
      </c>
      <c r="O573" s="5">
        <f t="shared" si="16"/>
        <v>7.1999999999999994E-4</v>
      </c>
      <c r="P573" s="5">
        <v>3.4000000000000002E-2</v>
      </c>
      <c r="Q573" s="35" t="s">
        <v>18550</v>
      </c>
      <c r="R573" s="5">
        <v>370</v>
      </c>
      <c r="S573" s="26">
        <v>278.93900000000002</v>
      </c>
      <c r="T573" s="25"/>
      <c r="U573" s="13">
        <v>20</v>
      </c>
      <c r="V573" s="13">
        <v>209.34</v>
      </c>
      <c r="W573" s="27" t="str">
        <f t="shared" si="17"/>
        <v>Просмотр</v>
      </c>
      <c r="X573" s="28" t="str">
        <f>IF(E573="AIRLINE",CONCATENATE("https://carville.ru/",C573),IF(E573="TRIALLI",CONCATENATE("https://carville.ru/",C573),IF(E573="LUZAR",CONCATENATE("https://carville.ru/",C573),IF(E573="STARTVOLT",CONCATENATE("https://carville.ru/",C573),IF(E573="Carville Racing",CONCATENATE("https://carville.ru//",C573),"https://carville.ru")))))</f>
        <v>https://carville.ru/AEAK018</v>
      </c>
      <c r="Y573" s="4"/>
      <c r="Z573" s="1"/>
      <c r="AA573" s="1"/>
      <c r="AB573" s="1"/>
      <c r="AC573" s="1"/>
      <c r="AD573" s="1"/>
      <c r="AE573" s="1"/>
    </row>
    <row r="574" spans="1:31" s="19" customFormat="1" ht="12.75" customHeight="1" x14ac:dyDescent="0.2">
      <c r="A574" s="21">
        <v>1184</v>
      </c>
      <c r="B574" s="20" t="s">
        <v>1209</v>
      </c>
      <c r="C574" s="20" t="s">
        <v>5667</v>
      </c>
      <c r="D574" s="20" t="s">
        <v>8942</v>
      </c>
      <c r="E574" s="22" t="s">
        <v>9891</v>
      </c>
      <c r="F574" s="5">
        <v>20</v>
      </c>
      <c r="G574" s="39" t="s">
        <v>11060</v>
      </c>
      <c r="H574" s="37" t="s">
        <v>15464</v>
      </c>
      <c r="I574" s="29">
        <v>34309</v>
      </c>
      <c r="J574" s="31" t="s">
        <v>18537</v>
      </c>
      <c r="K574" s="31" t="s">
        <v>18544</v>
      </c>
      <c r="L574" s="30">
        <v>115</v>
      </c>
      <c r="M574" s="5">
        <v>17</v>
      </c>
      <c r="N574" s="5">
        <v>175</v>
      </c>
      <c r="O574" s="5">
        <f t="shared" si="16"/>
        <v>3.4212499999999998E-4</v>
      </c>
      <c r="P574" s="5">
        <v>0.05</v>
      </c>
      <c r="Q574" s="35" t="s">
        <v>18589</v>
      </c>
      <c r="R574" s="5">
        <v>185</v>
      </c>
      <c r="S574" s="26">
        <v>121.04899999999999</v>
      </c>
      <c r="T574" s="25"/>
      <c r="U574" s="13">
        <v>20</v>
      </c>
      <c r="V574" s="13">
        <v>96.36</v>
      </c>
      <c r="W574" s="27" t="str">
        <f t="shared" si="17"/>
        <v>Просмотр</v>
      </c>
      <c r="X574" s="28" t="str">
        <f>IF(E574="AIRLINE",CONCATENATE("https://carville.ru/",C574),IF(E574="TRIALLI",CONCATENATE("https://carville.ru/",C574),IF(E574="LUZAR",CONCATENATE("https://carville.ru/",C574),IF(E574="STARTVOLT",CONCATENATE("https://carville.ru/",C574),IF(E574="Carville Racing",CONCATENATE("https://carville.ru//",C574),"https://carville.ru")))))</f>
        <v>https://carville.ru/AEBJ300</v>
      </c>
      <c r="Y574" s="4"/>
      <c r="Z574" s="1"/>
      <c r="AA574" s="1"/>
      <c r="AB574" s="1"/>
      <c r="AC574" s="1"/>
      <c r="AD574" s="1"/>
      <c r="AE574" s="1"/>
    </row>
    <row r="575" spans="1:31" s="19" customFormat="1" ht="12.75" customHeight="1" x14ac:dyDescent="0.2">
      <c r="A575" s="21">
        <v>1185</v>
      </c>
      <c r="B575" s="20" t="s">
        <v>1210</v>
      </c>
      <c r="C575" s="20" t="s">
        <v>5668</v>
      </c>
      <c r="D575" s="20" t="s">
        <v>8942</v>
      </c>
      <c r="E575" s="22" t="s">
        <v>9891</v>
      </c>
      <c r="F575" s="5">
        <v>20</v>
      </c>
      <c r="G575" s="39" t="s">
        <v>11061</v>
      </c>
      <c r="H575" s="37" t="s">
        <v>15465</v>
      </c>
      <c r="I575" s="29">
        <v>34310</v>
      </c>
      <c r="J575" s="31" t="s">
        <v>18539</v>
      </c>
      <c r="K575" s="31" t="s">
        <v>18544</v>
      </c>
      <c r="L575" s="30">
        <v>115</v>
      </c>
      <c r="M575" s="5">
        <v>17</v>
      </c>
      <c r="N575" s="5">
        <v>175</v>
      </c>
      <c r="O575" s="5">
        <f t="shared" si="16"/>
        <v>3.4212499999999998E-4</v>
      </c>
      <c r="P575" s="5">
        <v>4.8000000000000001E-2</v>
      </c>
      <c r="Q575" s="35" t="s">
        <v>18589</v>
      </c>
      <c r="R575" s="5">
        <v>200</v>
      </c>
      <c r="S575" s="26">
        <v>130.5224</v>
      </c>
      <c r="T575" s="25"/>
      <c r="U575" s="13">
        <v>20</v>
      </c>
      <c r="V575" s="13">
        <v>103.5</v>
      </c>
      <c r="W575" s="27" t="str">
        <f t="shared" si="17"/>
        <v>Просмотр</v>
      </c>
      <c r="X575" s="28" t="str">
        <f>IF(E575="AIRLINE",CONCATENATE("https://carville.ru/",C575),IF(E575="TRIALLI",CONCATENATE("https://carville.ru/",C575),IF(E575="LUZAR",CONCATENATE("https://carville.ru/",C575),IF(E575="STARTVOLT",CONCATENATE("https://carville.ru/",C575),IF(E575="Carville Racing",CONCATENATE("https://carville.ru//",C575),"https://carville.ru")))))</f>
        <v>https://carville.ru/AEBJ301</v>
      </c>
      <c r="Y575" s="4"/>
      <c r="Z575" s="1"/>
      <c r="AA575" s="1"/>
      <c r="AB575" s="1"/>
      <c r="AC575" s="1"/>
      <c r="AD575" s="1"/>
      <c r="AE575" s="1"/>
    </row>
    <row r="576" spans="1:31" s="19" customFormat="1" ht="12.75" customHeight="1" x14ac:dyDescent="0.2">
      <c r="A576" s="21">
        <v>1186</v>
      </c>
      <c r="B576" s="20" t="s">
        <v>1211</v>
      </c>
      <c r="C576" s="20" t="s">
        <v>5669</v>
      </c>
      <c r="D576" s="20" t="s">
        <v>8942</v>
      </c>
      <c r="E576" s="22" t="s">
        <v>9891</v>
      </c>
      <c r="F576" s="5">
        <v>20</v>
      </c>
      <c r="G576" s="39" t="s">
        <v>11062</v>
      </c>
      <c r="H576" s="37" t="s">
        <v>15466</v>
      </c>
      <c r="I576" s="29">
        <v>34311</v>
      </c>
      <c r="J576" s="31" t="s">
        <v>18539</v>
      </c>
      <c r="K576" s="31" t="s">
        <v>18544</v>
      </c>
      <c r="L576" s="30">
        <v>98</v>
      </c>
      <c r="M576" s="5">
        <v>12</v>
      </c>
      <c r="N576" s="5">
        <v>145</v>
      </c>
      <c r="O576" s="5">
        <f t="shared" si="16"/>
        <v>1.7051999999999999E-4</v>
      </c>
      <c r="P576" s="5">
        <v>4.1000000000000002E-2</v>
      </c>
      <c r="Q576" s="35" t="s">
        <v>18589</v>
      </c>
      <c r="R576" s="5">
        <v>215</v>
      </c>
      <c r="S576" s="26">
        <v>139.9958</v>
      </c>
      <c r="T576" s="25"/>
      <c r="U576" s="13">
        <v>20</v>
      </c>
      <c r="V576" s="13">
        <v>111.42</v>
      </c>
      <c r="W576" s="27" t="str">
        <f t="shared" si="17"/>
        <v>Просмотр</v>
      </c>
      <c r="X576" s="28" t="str">
        <f>IF(E576="AIRLINE",CONCATENATE("https://carville.ru/",C576),IF(E576="TRIALLI",CONCATENATE("https://carville.ru/",C576),IF(E576="LUZAR",CONCATENATE("https://carville.ru/",C576),IF(E576="STARTVOLT",CONCATENATE("https://carville.ru/",C576),IF(E576="Carville Racing",CONCATENATE("https://carville.ru//",C576),"https://carville.ru")))))</f>
        <v>https://carville.ru/AEBJ302</v>
      </c>
      <c r="Y576" s="4"/>
      <c r="Z576" s="1"/>
      <c r="AA576" s="1"/>
      <c r="AB576" s="1"/>
      <c r="AC576" s="1"/>
      <c r="AD576" s="1"/>
      <c r="AE576" s="1"/>
    </row>
    <row r="577" spans="1:31" s="19" customFormat="1" ht="12.75" customHeight="1" x14ac:dyDescent="0.2">
      <c r="A577" s="21">
        <v>1412</v>
      </c>
      <c r="B577" s="20" t="s">
        <v>1437</v>
      </c>
      <c r="C577" s="20" t="s">
        <v>5895</v>
      </c>
      <c r="D577" s="20" t="s">
        <v>8942</v>
      </c>
      <c r="E577" s="22" t="s">
        <v>9891</v>
      </c>
      <c r="F577" s="5">
        <v>10</v>
      </c>
      <c r="G577" s="39" t="s">
        <v>11288</v>
      </c>
      <c r="H577" s="37" t="s">
        <v>15656</v>
      </c>
      <c r="I577" s="29">
        <v>16065</v>
      </c>
      <c r="J577" s="31" t="s">
        <v>18535</v>
      </c>
      <c r="K577" s="31" t="s">
        <v>18544</v>
      </c>
      <c r="L577" s="30">
        <v>300</v>
      </c>
      <c r="M577" s="5">
        <v>180</v>
      </c>
      <c r="N577" s="5">
        <v>50</v>
      </c>
      <c r="O577" s="5">
        <f t="shared" si="16"/>
        <v>2.7000000000000001E-3</v>
      </c>
      <c r="P577" s="5">
        <v>0.16500000000000001</v>
      </c>
      <c r="Q577" s="35" t="s">
        <v>18589</v>
      </c>
      <c r="R577" s="5">
        <v>655</v>
      </c>
      <c r="S577" s="26">
        <v>493.6694</v>
      </c>
      <c r="T577" s="25"/>
      <c r="U577" s="13">
        <v>20</v>
      </c>
      <c r="V577" s="13">
        <v>390.24</v>
      </c>
      <c r="W577" s="27" t="str">
        <f t="shared" si="17"/>
        <v>Просмотр</v>
      </c>
      <c r="X577" s="28" t="str">
        <f>IF(E577="AIRLINE",CONCATENATE("https://carville.ru/",C577),IF(E577="TRIALLI",CONCATENATE("https://carville.ru/",C577),IF(E577="LUZAR",CONCATENATE("https://carville.ru/",C577),IF(E577="STARTVOLT",CONCATENATE("https://carville.ru/",C577),IF(E577="Carville Racing",CONCATENATE("https://carville.ru//",C577),"https://carville.ru")))))</f>
        <v>https://carville.ru/ACH-M-02</v>
      </c>
      <c r="Y577" s="4"/>
      <c r="Z577" s="1"/>
      <c r="AA577" s="1"/>
      <c r="AB577" s="1"/>
      <c r="AC577" s="1"/>
      <c r="AD577" s="1"/>
      <c r="AE577" s="1"/>
    </row>
    <row r="578" spans="1:31" s="19" customFormat="1" ht="12.75" customHeight="1" x14ac:dyDescent="0.2">
      <c r="A578" s="21">
        <v>1413</v>
      </c>
      <c r="B578" s="20" t="s">
        <v>1438</v>
      </c>
      <c r="C578" s="20" t="s">
        <v>5896</v>
      </c>
      <c r="D578" s="20" t="s">
        <v>8942</v>
      </c>
      <c r="E578" s="22" t="s">
        <v>9891</v>
      </c>
      <c r="F578" s="5">
        <v>10</v>
      </c>
      <c r="G578" s="39" t="s">
        <v>11289</v>
      </c>
      <c r="H578" s="37" t="s">
        <v>15657</v>
      </c>
      <c r="I578" s="29">
        <v>16064</v>
      </c>
      <c r="J578" s="31" t="s">
        <v>18535</v>
      </c>
      <c r="K578" s="31" t="s">
        <v>18544</v>
      </c>
      <c r="L578" s="30">
        <v>260</v>
      </c>
      <c r="M578" s="5">
        <v>150</v>
      </c>
      <c r="N578" s="5">
        <v>40</v>
      </c>
      <c r="O578" s="5">
        <f t="shared" si="16"/>
        <v>1.56E-3</v>
      </c>
      <c r="P578" s="5">
        <v>0.1</v>
      </c>
      <c r="Q578" s="35" t="s">
        <v>18589</v>
      </c>
      <c r="R578" s="5">
        <v>500</v>
      </c>
      <c r="S578" s="26">
        <v>376.83080000000001</v>
      </c>
      <c r="T578" s="25"/>
      <c r="U578" s="13">
        <v>20</v>
      </c>
      <c r="V578" s="13">
        <v>297.83999999999997</v>
      </c>
      <c r="W578" s="27" t="str">
        <f t="shared" si="17"/>
        <v>Просмотр</v>
      </c>
      <c r="X578" s="28" t="str">
        <f>IF(E578="AIRLINE",CONCATENATE("https://carville.ru/",C578),IF(E578="TRIALLI",CONCATENATE("https://carville.ru/",C578),IF(E578="LUZAR",CONCATENATE("https://carville.ru/",C578),IF(E578="STARTVOLT",CONCATENATE("https://carville.ru/",C578),IF(E578="Carville Racing",CONCATENATE("https://carville.ru//",C578),"https://carville.ru")))))</f>
        <v>https://carville.ru/ACH-M-01</v>
      </c>
      <c r="Y578" s="4"/>
      <c r="Z578" s="1"/>
      <c r="AA578" s="1"/>
      <c r="AB578" s="1"/>
      <c r="AC578" s="1"/>
      <c r="AD578" s="1"/>
      <c r="AE578" s="1"/>
    </row>
    <row r="579" spans="1:31" s="19" customFormat="1" ht="12.75" customHeight="1" x14ac:dyDescent="0.2">
      <c r="A579" s="21">
        <v>1432</v>
      </c>
      <c r="B579" s="20" t="s">
        <v>1457</v>
      </c>
      <c r="C579" s="20" t="s">
        <v>5915</v>
      </c>
      <c r="D579" s="20" t="s">
        <v>8942</v>
      </c>
      <c r="E579" s="22" t="s">
        <v>9891</v>
      </c>
      <c r="F579" s="5">
        <v>10</v>
      </c>
      <c r="G579" s="39" t="s">
        <v>11308</v>
      </c>
      <c r="H579" s="37" t="s">
        <v>15676</v>
      </c>
      <c r="I579" s="29">
        <v>17170</v>
      </c>
      <c r="J579" s="31" t="s">
        <v>18535</v>
      </c>
      <c r="K579" s="31" t="s">
        <v>18544</v>
      </c>
      <c r="L579" s="30">
        <v>200</v>
      </c>
      <c r="M579" s="5">
        <v>130</v>
      </c>
      <c r="N579" s="5">
        <v>30</v>
      </c>
      <c r="O579" s="5">
        <f t="shared" si="16"/>
        <v>7.7999999999999999E-4</v>
      </c>
      <c r="P579" s="5">
        <v>0.08</v>
      </c>
      <c r="Q579" s="35" t="s">
        <v>18589</v>
      </c>
      <c r="R579" s="5">
        <v>720</v>
      </c>
      <c r="S579" s="26">
        <v>543.14160000000004</v>
      </c>
      <c r="T579" s="25"/>
      <c r="U579" s="13">
        <v>20</v>
      </c>
      <c r="V579" s="13">
        <v>429.78</v>
      </c>
      <c r="W579" s="27" t="str">
        <f t="shared" si="17"/>
        <v>Просмотр</v>
      </c>
      <c r="X579" s="28" t="str">
        <f>IF(E579="AIRLINE",CONCATENATE("https://carville.ru/",C579),IF(E579="TRIALLI",CONCATENATE("https://carville.ru/",C579),IF(E579="LUZAR",CONCATENATE("https://carville.ru/",C579),IF(E579="STARTVOLT",CONCATENATE("https://carville.ru/",C579),IF(E579="Carville Racing",CONCATENATE("https://carville.ru//",C579),"https://carville.ru")))))</f>
        <v>https://carville.ru/ACH-UI-06</v>
      </c>
      <c r="Y579" s="4"/>
      <c r="Z579" s="1"/>
      <c r="AA579" s="1"/>
      <c r="AB579" s="1"/>
      <c r="AC579" s="1"/>
      <c r="AD579" s="1"/>
      <c r="AE579" s="1"/>
    </row>
    <row r="580" spans="1:31" s="19" customFormat="1" ht="12.75" customHeight="1" x14ac:dyDescent="0.2">
      <c r="A580" s="21">
        <v>1434</v>
      </c>
      <c r="B580" s="20" t="s">
        <v>1459</v>
      </c>
      <c r="C580" s="20" t="s">
        <v>5917</v>
      </c>
      <c r="D580" s="20" t="s">
        <v>8942</v>
      </c>
      <c r="E580" s="22" t="s">
        <v>9891</v>
      </c>
      <c r="F580" s="5">
        <v>10</v>
      </c>
      <c r="G580" s="39" t="s">
        <v>11310</v>
      </c>
      <c r="H580" s="37" t="s">
        <v>15678</v>
      </c>
      <c r="I580" s="29">
        <v>17611</v>
      </c>
      <c r="J580" s="31" t="s">
        <v>18535</v>
      </c>
      <c r="K580" s="31" t="s">
        <v>18544</v>
      </c>
      <c r="L580" s="30">
        <v>250</v>
      </c>
      <c r="M580" s="5">
        <v>150</v>
      </c>
      <c r="N580" s="5">
        <v>40</v>
      </c>
      <c r="O580" s="5">
        <f t="shared" si="16"/>
        <v>1.5E-3</v>
      </c>
      <c r="P580" s="5">
        <v>0.17</v>
      </c>
      <c r="Q580" s="35" t="s">
        <v>18589</v>
      </c>
      <c r="R580" s="5">
        <v>1345</v>
      </c>
      <c r="S580" s="26">
        <v>1048.3896</v>
      </c>
      <c r="T580" s="25"/>
      <c r="U580" s="13">
        <v>20</v>
      </c>
      <c r="V580" s="13">
        <v>828.72</v>
      </c>
      <c r="W580" s="27" t="str">
        <f t="shared" si="17"/>
        <v>Просмотр</v>
      </c>
      <c r="X580" s="28" t="str">
        <f>IF(E580="AIRLINE",CONCATENATE("https://carville.ru/",C580),IF(E580="TRIALLI",CONCATENATE("https://carville.ru/",C580),IF(E580="LUZAR",CONCATENATE("https://carville.ru/",C580),IF(E580="STARTVOLT",CONCATENATE("https://carville.ru/",C580),IF(E580="Carville Racing",CONCATENATE("https://carville.ru//",C580),"https://carville.ru")))))</f>
        <v>https://carville.ru/ACH-US-08</v>
      </c>
      <c r="Y580" s="4"/>
      <c r="Z580" s="1"/>
      <c r="AA580" s="1"/>
      <c r="AB580" s="1"/>
      <c r="AC580" s="1"/>
      <c r="AD580" s="1"/>
      <c r="AE580" s="1"/>
    </row>
    <row r="581" spans="1:31" s="19" customFormat="1" ht="12.75" customHeight="1" x14ac:dyDescent="0.2">
      <c r="A581" s="21">
        <v>1436</v>
      </c>
      <c r="B581" s="20" t="s">
        <v>1461</v>
      </c>
      <c r="C581" s="20" t="s">
        <v>5919</v>
      </c>
      <c r="D581" s="20" t="s">
        <v>8942</v>
      </c>
      <c r="E581" s="22" t="s">
        <v>9891</v>
      </c>
      <c r="F581" s="5">
        <v>20</v>
      </c>
      <c r="G581" s="39" t="s">
        <v>11312</v>
      </c>
      <c r="H581" s="37" t="s">
        <v>15680</v>
      </c>
      <c r="I581" s="29">
        <v>21309</v>
      </c>
      <c r="J581" s="31" t="s">
        <v>18535</v>
      </c>
      <c r="K581" s="31" t="s">
        <v>18544</v>
      </c>
      <c r="L581" s="30">
        <v>200</v>
      </c>
      <c r="M581" s="5">
        <v>120</v>
      </c>
      <c r="N581" s="5">
        <v>30</v>
      </c>
      <c r="O581" s="5">
        <f t="shared" si="16"/>
        <v>7.1999999999999994E-4</v>
      </c>
      <c r="P581" s="5">
        <v>0.114</v>
      </c>
      <c r="Q581" s="35" t="s">
        <v>18589</v>
      </c>
      <c r="R581" s="5">
        <v>1255</v>
      </c>
      <c r="S581" s="26">
        <v>978.91800000000001</v>
      </c>
      <c r="T581" s="25"/>
      <c r="U581" s="13">
        <v>20</v>
      </c>
      <c r="V581" s="13">
        <v>773.4</v>
      </c>
      <c r="W581" s="27" t="str">
        <f t="shared" si="17"/>
        <v>Просмотр</v>
      </c>
      <c r="X581" s="28" t="str">
        <f>IF(E581="AIRLINE",CONCATENATE("https://carville.ru/",C581),IF(E581="TRIALLI",CONCATENATE("https://carville.ru/",C581),IF(E581="LUZAR",CONCATENATE("https://carville.ru/",C581),IF(E581="STARTVOLT",CONCATENATE("https://carville.ru/",C581),IF(E581="Carville Racing",CONCATENATE("https://carville.ru//",C581),"https://carville.ru")))))</f>
        <v>https://carville.ru/ACH-4U-16</v>
      </c>
      <c r="Y581" s="4"/>
      <c r="Z581" s="1"/>
      <c r="AA581" s="1"/>
      <c r="AB581" s="1"/>
      <c r="AC581" s="1"/>
      <c r="AD581" s="1"/>
      <c r="AE581" s="1"/>
    </row>
    <row r="582" spans="1:31" s="19" customFormat="1" ht="12.75" customHeight="1" x14ac:dyDescent="0.2">
      <c r="A582" s="21">
        <v>1437</v>
      </c>
      <c r="B582" s="20" t="s">
        <v>1462</v>
      </c>
      <c r="C582" s="20" t="s">
        <v>5920</v>
      </c>
      <c r="D582" s="20" t="s">
        <v>8942</v>
      </c>
      <c r="E582" s="22" t="s">
        <v>9891</v>
      </c>
      <c r="F582" s="5">
        <v>10</v>
      </c>
      <c r="G582" s="39" t="s">
        <v>11313</v>
      </c>
      <c r="H582" s="37" t="s">
        <v>15681</v>
      </c>
      <c r="I582" s="29">
        <v>21821</v>
      </c>
      <c r="J582" s="31" t="s">
        <v>18535</v>
      </c>
      <c r="K582" s="31" t="s">
        <v>18544</v>
      </c>
      <c r="L582" s="30">
        <v>200</v>
      </c>
      <c r="M582" s="5">
        <v>130</v>
      </c>
      <c r="N582" s="5">
        <v>30</v>
      </c>
      <c r="O582" s="5">
        <f t="shared" si="16"/>
        <v>7.7999999999999999E-4</v>
      </c>
      <c r="P582" s="5">
        <v>3.5000000000000003E-2</v>
      </c>
      <c r="Q582" s="35" t="s">
        <v>18589</v>
      </c>
      <c r="R582" s="5">
        <v>440</v>
      </c>
      <c r="S582" s="26">
        <v>330.51639999999998</v>
      </c>
      <c r="T582" s="25"/>
      <c r="U582" s="13">
        <v>20</v>
      </c>
      <c r="V582" s="13">
        <v>261.48</v>
      </c>
      <c r="W582" s="27" t="str">
        <f t="shared" si="17"/>
        <v>Просмотр</v>
      </c>
      <c r="X582" s="28" t="str">
        <f>IF(E582="AIRLINE",CONCATENATE("https://carville.ru/",C582),IF(E582="TRIALLI",CONCATENATE("https://carville.ru/",C582),IF(E582="LUZAR",CONCATENATE("https://carville.ru/",C582),IF(E582="STARTVOLT",CONCATENATE("https://carville.ru/",C582),IF(E582="Carville Racing",CONCATENATE("https://carville.ru//",C582),"https://carville.ru")))))</f>
        <v>https://carville.ru/ACH-M-18</v>
      </c>
      <c r="Y582" s="4"/>
      <c r="Z582" s="1"/>
      <c r="AA582" s="1"/>
      <c r="AB582" s="1"/>
      <c r="AC582" s="1"/>
      <c r="AD582" s="1"/>
      <c r="AE582" s="1"/>
    </row>
    <row r="583" spans="1:31" s="19" customFormat="1" ht="12.75" customHeight="1" x14ac:dyDescent="0.2">
      <c r="A583" s="21">
        <v>1438</v>
      </c>
      <c r="B583" s="20" t="s">
        <v>1463</v>
      </c>
      <c r="C583" s="20" t="s">
        <v>5921</v>
      </c>
      <c r="D583" s="20" t="s">
        <v>8942</v>
      </c>
      <c r="E583" s="22" t="s">
        <v>9891</v>
      </c>
      <c r="F583" s="5">
        <v>10</v>
      </c>
      <c r="G583" s="39" t="s">
        <v>11314</v>
      </c>
      <c r="H583" s="37" t="s">
        <v>15682</v>
      </c>
      <c r="I583" s="29">
        <v>28326</v>
      </c>
      <c r="J583" s="31" t="s">
        <v>18535</v>
      </c>
      <c r="K583" s="31" t="s">
        <v>18545</v>
      </c>
      <c r="L583" s="30">
        <v>30</v>
      </c>
      <c r="M583" s="5">
        <v>200</v>
      </c>
      <c r="N583" s="5">
        <v>130</v>
      </c>
      <c r="O583" s="5">
        <f t="shared" si="16"/>
        <v>7.8000000000000009E-4</v>
      </c>
      <c r="P583" s="5">
        <v>3.6999999999999998E-2</v>
      </c>
      <c r="Q583" s="35" t="s">
        <v>18589</v>
      </c>
      <c r="R583" s="5">
        <v>470</v>
      </c>
      <c r="S583" s="26">
        <v>352.62099999999998</v>
      </c>
      <c r="T583" s="25"/>
      <c r="U583" s="13">
        <v>20</v>
      </c>
      <c r="V583" s="13">
        <v>278.88</v>
      </c>
      <c r="W583" s="27" t="str">
        <f t="shared" si="17"/>
        <v>Просмотр</v>
      </c>
      <c r="X583" s="28" t="str">
        <f>IF(E583="AIRLINE",CONCATENATE("https://carville.ru/",C583),IF(E583="TRIALLI",CONCATENATE("https://carville.ru/",C583),IF(E583="LUZAR",CONCATENATE("https://carville.ru/",C583),IF(E583="STARTVOLT",CONCATENATE("https://carville.ru/",C583),IF(E583="Carville Racing",CONCATENATE("https://carville.ru//",C583),"https://carville.ru")))))</f>
        <v>https://carville.ru/ACH-C-28</v>
      </c>
      <c r="Y583" s="4"/>
      <c r="Z583" s="1"/>
      <c r="AA583" s="1"/>
      <c r="AB583" s="1"/>
      <c r="AC583" s="1"/>
      <c r="AD583" s="1"/>
      <c r="AE583" s="1"/>
    </row>
    <row r="584" spans="1:31" s="19" customFormat="1" ht="12.75" customHeight="1" x14ac:dyDescent="0.2">
      <c r="A584" s="21">
        <v>1439</v>
      </c>
      <c r="B584" s="20" t="s">
        <v>1464</v>
      </c>
      <c r="C584" s="20" t="s">
        <v>5922</v>
      </c>
      <c r="D584" s="20" t="s">
        <v>8942</v>
      </c>
      <c r="E584" s="22" t="s">
        <v>9891</v>
      </c>
      <c r="F584" s="5">
        <v>10</v>
      </c>
      <c r="G584" s="39" t="s">
        <v>11315</v>
      </c>
      <c r="H584" s="37" t="s">
        <v>15683</v>
      </c>
      <c r="I584" s="29">
        <v>21820</v>
      </c>
      <c r="J584" s="31" t="s">
        <v>18535</v>
      </c>
      <c r="K584" s="31" t="s">
        <v>18544</v>
      </c>
      <c r="L584" s="30">
        <v>200</v>
      </c>
      <c r="M584" s="5">
        <v>130</v>
      </c>
      <c r="N584" s="5">
        <v>30</v>
      </c>
      <c r="O584" s="5">
        <f t="shared" si="16"/>
        <v>7.7999999999999999E-4</v>
      </c>
      <c r="P584" s="5">
        <v>3.3000000000000002E-2</v>
      </c>
      <c r="Q584" s="35" t="s">
        <v>18589</v>
      </c>
      <c r="R584" s="5">
        <v>495</v>
      </c>
      <c r="S584" s="26">
        <v>372.62040000000002</v>
      </c>
      <c r="T584" s="25"/>
      <c r="U584" s="13">
        <v>20</v>
      </c>
      <c r="V584" s="13">
        <v>294.66000000000003</v>
      </c>
      <c r="W584" s="27" t="str">
        <f t="shared" si="17"/>
        <v>Просмотр</v>
      </c>
      <c r="X584" s="28" t="str">
        <f>IF(E584="AIRLINE",CONCATENATE("https://carville.ru/",C584),IF(E584="TRIALLI",CONCATENATE("https://carville.ru/",C584),IF(E584="LUZAR",CONCATENATE("https://carville.ru/",C584),IF(E584="STARTVOLT",CONCATENATE("https://carville.ru/",C584),IF(E584="Carville Racing",CONCATENATE("https://carville.ru//",C584),"https://carville.ru")))))</f>
        <v>https://carville.ru/ACH-I6M-17</v>
      </c>
      <c r="Y584" s="4"/>
      <c r="Z584" s="1"/>
      <c r="AA584" s="1"/>
      <c r="AB584" s="1"/>
      <c r="AC584" s="1"/>
      <c r="AD584" s="1"/>
      <c r="AE584" s="1"/>
    </row>
    <row r="585" spans="1:31" s="19" customFormat="1" ht="12.75" customHeight="1" x14ac:dyDescent="0.2">
      <c r="A585" s="21">
        <v>1440</v>
      </c>
      <c r="B585" s="20" t="s">
        <v>1465</v>
      </c>
      <c r="C585" s="20" t="s">
        <v>5923</v>
      </c>
      <c r="D585" s="20" t="s">
        <v>8942</v>
      </c>
      <c r="E585" s="22" t="s">
        <v>9891</v>
      </c>
      <c r="F585" s="5">
        <v>10</v>
      </c>
      <c r="G585" s="39" t="s">
        <v>11316</v>
      </c>
      <c r="H585" s="37" t="s">
        <v>15684</v>
      </c>
      <c r="I585" s="29">
        <v>18598</v>
      </c>
      <c r="J585" s="31" t="s">
        <v>18535</v>
      </c>
      <c r="K585" s="31" t="s">
        <v>18544</v>
      </c>
      <c r="L585" s="30">
        <v>200</v>
      </c>
      <c r="M585" s="5">
        <v>130</v>
      </c>
      <c r="N585" s="5">
        <v>30</v>
      </c>
      <c r="O585" s="5">
        <f t="shared" si="16"/>
        <v>7.7999999999999999E-4</v>
      </c>
      <c r="P585" s="5">
        <v>5.5E-2</v>
      </c>
      <c r="Q585" s="35" t="s">
        <v>18589</v>
      </c>
      <c r="R585" s="5">
        <v>450</v>
      </c>
      <c r="S585" s="26">
        <v>337.88459999999998</v>
      </c>
      <c r="T585" s="25"/>
      <c r="U585" s="13">
        <v>20</v>
      </c>
      <c r="V585" s="13">
        <v>267</v>
      </c>
      <c r="W585" s="27" t="str">
        <f t="shared" si="17"/>
        <v>Просмотр</v>
      </c>
      <c r="X585" s="28" t="str">
        <f>IF(E585="AIRLINE",CONCATENATE("https://carville.ru/",C585),IF(E585="TRIALLI",CONCATENATE("https://carville.ru/",C585),IF(E585="LUZAR",CONCATENATE("https://carville.ru/",C585),IF(E585="STARTVOLT",CONCATENATE("https://carville.ru/",C585),IF(E585="Carville Racing",CONCATENATE("https://carville.ru//",C585),"https://carville.ru")))))</f>
        <v>https://carville.ru/ACH-4-13</v>
      </c>
      <c r="Y585" s="4"/>
      <c r="Z585" s="1"/>
      <c r="AA585" s="1"/>
      <c r="AB585" s="1"/>
      <c r="AC585" s="1"/>
      <c r="AD585" s="1"/>
      <c r="AE585" s="1"/>
    </row>
    <row r="586" spans="1:31" s="19" customFormat="1" ht="12.75" customHeight="1" x14ac:dyDescent="0.2">
      <c r="A586" s="21">
        <v>1441</v>
      </c>
      <c r="B586" s="20" t="s">
        <v>1466</v>
      </c>
      <c r="C586" s="20" t="s">
        <v>5924</v>
      </c>
      <c r="D586" s="20" t="s">
        <v>8942</v>
      </c>
      <c r="E586" s="22" t="s">
        <v>9891</v>
      </c>
      <c r="F586" s="5">
        <v>10</v>
      </c>
      <c r="G586" s="39" t="s">
        <v>11317</v>
      </c>
      <c r="H586" s="37" t="s">
        <v>15685</v>
      </c>
      <c r="I586" s="29">
        <v>18599</v>
      </c>
      <c r="J586" s="31" t="s">
        <v>18535</v>
      </c>
      <c r="K586" s="31" t="s">
        <v>18544</v>
      </c>
      <c r="L586" s="30">
        <v>200</v>
      </c>
      <c r="M586" s="5">
        <v>130</v>
      </c>
      <c r="N586" s="5">
        <v>30</v>
      </c>
      <c r="O586" s="5">
        <f t="shared" si="16"/>
        <v>7.7999999999999999E-4</v>
      </c>
      <c r="P586" s="5">
        <v>3.3000000000000002E-2</v>
      </c>
      <c r="Q586" s="35" t="s">
        <v>18589</v>
      </c>
      <c r="R586" s="5">
        <v>295</v>
      </c>
      <c r="S586" s="26">
        <v>194.73099999999999</v>
      </c>
      <c r="T586" s="25"/>
      <c r="U586" s="13">
        <v>20</v>
      </c>
      <c r="V586" s="13">
        <v>154.08000000000001</v>
      </c>
      <c r="W586" s="27" t="str">
        <f t="shared" si="17"/>
        <v>Просмотр</v>
      </c>
      <c r="X586" s="28" t="str">
        <f>IF(E586="AIRLINE",CONCATENATE("https://carville.ru/",C586),IF(E586="TRIALLI",CONCATENATE("https://carville.ru/",C586),IF(E586="LUZAR",CONCATENATE("https://carville.ru/",C586),IF(E586="STARTVOLT",CONCATENATE("https://carville.ru/",C586),IF(E586="Carville Racing",CONCATENATE("https://carville.ru//",C586),"https://carville.ru")))))</f>
        <v>https://carville.ru/ACH-I6-14</v>
      </c>
      <c r="Y586" s="4"/>
      <c r="Z586" s="1"/>
      <c r="AA586" s="1"/>
      <c r="AB586" s="1"/>
      <c r="AC586" s="1"/>
      <c r="AD586" s="1"/>
      <c r="AE586" s="1"/>
    </row>
    <row r="587" spans="1:31" s="19" customFormat="1" ht="12.75" customHeight="1" x14ac:dyDescent="0.2">
      <c r="A587" s="21">
        <v>1442</v>
      </c>
      <c r="B587" s="20" t="s">
        <v>1467</v>
      </c>
      <c r="C587" s="20" t="s">
        <v>5925</v>
      </c>
      <c r="D587" s="20" t="s">
        <v>8942</v>
      </c>
      <c r="E587" s="22" t="s">
        <v>9891</v>
      </c>
      <c r="F587" s="5">
        <v>10</v>
      </c>
      <c r="G587" s="39" t="s">
        <v>11318</v>
      </c>
      <c r="H587" s="37" t="s">
        <v>15686</v>
      </c>
      <c r="I587" s="29">
        <v>18600</v>
      </c>
      <c r="J587" s="31" t="s">
        <v>18535</v>
      </c>
      <c r="K587" s="31" t="s">
        <v>18544</v>
      </c>
      <c r="L587" s="30">
        <v>150</v>
      </c>
      <c r="M587" s="5">
        <v>70</v>
      </c>
      <c r="N587" s="5">
        <v>40</v>
      </c>
      <c r="O587" s="5">
        <f t="shared" si="16"/>
        <v>4.2000000000000002E-4</v>
      </c>
      <c r="P587" s="5">
        <v>4.4999999999999998E-2</v>
      </c>
      <c r="Q587" s="35" t="s">
        <v>18589</v>
      </c>
      <c r="R587" s="5">
        <v>400</v>
      </c>
      <c r="S587" s="26">
        <v>299.99099999999999</v>
      </c>
      <c r="T587" s="25"/>
      <c r="U587" s="13">
        <v>20</v>
      </c>
      <c r="V587" s="13">
        <v>237.78</v>
      </c>
      <c r="W587" s="27" t="str">
        <f t="shared" si="17"/>
        <v>Просмотр</v>
      </c>
      <c r="X587" s="28" t="str">
        <f>IF(E587="AIRLINE",CONCATENATE("https://carville.ru/",C587),IF(E587="TRIALLI",CONCATENATE("https://carville.ru/",C587),IF(E587="LUZAR",CONCATENATE("https://carville.ru/",C587),IF(E587="STARTVOLT",CONCATENATE("https://carville.ru/",C587),IF(E587="Carville Racing",CONCATENATE("https://carville.ru//",C587),"https://carville.ru")))))</f>
        <v>https://carville.ru/ACH-3R-15</v>
      </c>
      <c r="Y587" s="4"/>
      <c r="Z587" s="1"/>
      <c r="AA587" s="1"/>
      <c r="AB587" s="1"/>
      <c r="AC587" s="1"/>
      <c r="AD587" s="1"/>
      <c r="AE587" s="1"/>
    </row>
    <row r="588" spans="1:31" s="19" customFormat="1" ht="12.75" customHeight="1" x14ac:dyDescent="0.2">
      <c r="A588" s="21">
        <v>1443</v>
      </c>
      <c r="B588" s="20" t="s">
        <v>1468</v>
      </c>
      <c r="C588" s="20" t="s">
        <v>5926</v>
      </c>
      <c r="D588" s="20" t="s">
        <v>8942</v>
      </c>
      <c r="E588" s="22" t="s">
        <v>9891</v>
      </c>
      <c r="F588" s="5">
        <v>10</v>
      </c>
      <c r="G588" s="39" t="s">
        <v>11319</v>
      </c>
      <c r="H588" s="37" t="s">
        <v>15687</v>
      </c>
      <c r="I588" s="29">
        <v>17171</v>
      </c>
      <c r="J588" s="31" t="s">
        <v>18535</v>
      </c>
      <c r="K588" s="31" t="s">
        <v>18544</v>
      </c>
      <c r="L588" s="30">
        <v>200</v>
      </c>
      <c r="M588" s="5">
        <v>130</v>
      </c>
      <c r="N588" s="5">
        <v>30</v>
      </c>
      <c r="O588" s="5">
        <f t="shared" si="16"/>
        <v>7.7999999999999999E-4</v>
      </c>
      <c r="P588" s="5">
        <v>6.6000000000000003E-2</v>
      </c>
      <c r="Q588" s="35" t="s">
        <v>18589</v>
      </c>
      <c r="R588" s="5">
        <v>505</v>
      </c>
      <c r="S588" s="26">
        <v>379.98860000000002</v>
      </c>
      <c r="T588" s="25"/>
      <c r="U588" s="13">
        <v>20</v>
      </c>
      <c r="V588" s="13">
        <v>301.02</v>
      </c>
      <c r="W588" s="27" t="str">
        <f t="shared" si="17"/>
        <v>Просмотр</v>
      </c>
      <c r="X588" s="28" t="str">
        <f>IF(E588="AIRLINE",CONCATENATE("https://carville.ru/",C588),IF(E588="TRIALLI",CONCATENATE("https://carville.ru/",C588),IF(E588="LUZAR",CONCATENATE("https://carville.ru/",C588),IF(E588="STARTVOLT",CONCATENATE("https://carville.ru/",C588),IF(E588="Carville Racing",CONCATENATE("https://carville.ru//",C588),"https://carville.ru")))))</f>
        <v>https://carville.ru/ACH-R-07</v>
      </c>
      <c r="Y588" s="4"/>
      <c r="Z588" s="1"/>
      <c r="AA588" s="1"/>
      <c r="AB588" s="1"/>
      <c r="AC588" s="1"/>
      <c r="AD588" s="1"/>
      <c r="AE588" s="1"/>
    </row>
    <row r="589" spans="1:31" s="19" customFormat="1" ht="12.75" customHeight="1" x14ac:dyDescent="0.2">
      <c r="A589" s="21">
        <v>1444</v>
      </c>
      <c r="B589" s="20" t="s">
        <v>1469</v>
      </c>
      <c r="C589" s="20" t="s">
        <v>5927</v>
      </c>
      <c r="D589" s="20" t="s">
        <v>8942</v>
      </c>
      <c r="E589" s="22" t="s">
        <v>9891</v>
      </c>
      <c r="F589" s="5">
        <v>10</v>
      </c>
      <c r="G589" s="39" t="s">
        <v>11320</v>
      </c>
      <c r="H589" s="37" t="s">
        <v>15688</v>
      </c>
      <c r="I589" s="29">
        <v>21824</v>
      </c>
      <c r="J589" s="31" t="s">
        <v>18535</v>
      </c>
      <c r="K589" s="31" t="s">
        <v>18544</v>
      </c>
      <c r="L589" s="30">
        <v>150</v>
      </c>
      <c r="M589" s="5">
        <v>70</v>
      </c>
      <c r="N589" s="5">
        <v>40</v>
      </c>
      <c r="O589" s="5">
        <f t="shared" si="16"/>
        <v>4.2000000000000002E-4</v>
      </c>
      <c r="P589" s="5">
        <v>5.5E-2</v>
      </c>
      <c r="Q589" s="35" t="s">
        <v>18589</v>
      </c>
      <c r="R589" s="5">
        <v>225</v>
      </c>
      <c r="S589" s="26">
        <v>149.4692</v>
      </c>
      <c r="T589" s="25"/>
      <c r="U589" s="13">
        <v>20</v>
      </c>
      <c r="V589" s="13">
        <v>118.5</v>
      </c>
      <c r="W589" s="27" t="str">
        <f t="shared" si="17"/>
        <v>Просмотр</v>
      </c>
      <c r="X589" s="28" t="str">
        <f>IF(E589="AIRLINE",CONCATENATE("https://carville.ru/",C589),IF(E589="TRIALLI",CONCATENATE("https://carville.ru/",C589),IF(E589="LUZAR",CONCATENATE("https://carville.ru/",C589),IF(E589="STARTVOLT",CONCATENATE("https://carville.ru/",C589),IF(E589="Carville Racing",CONCATENATE("https://carville.ru//",C589),"https://carville.ru")))))</f>
        <v>https://carville.ru/ACH-BRM-21</v>
      </c>
      <c r="Y589" s="4"/>
      <c r="Z589" s="1"/>
      <c r="AA589" s="1"/>
      <c r="AB589" s="1"/>
      <c r="AC589" s="1"/>
      <c r="AD589" s="1"/>
      <c r="AE589" s="1"/>
    </row>
    <row r="590" spans="1:31" s="19" customFormat="1" ht="12.75" customHeight="1" x14ac:dyDescent="0.2">
      <c r="A590" s="21">
        <v>1445</v>
      </c>
      <c r="B590" s="20" t="s">
        <v>1470</v>
      </c>
      <c r="C590" s="20" t="s">
        <v>5928</v>
      </c>
      <c r="D590" s="20" t="s">
        <v>8942</v>
      </c>
      <c r="E590" s="22" t="s">
        <v>9891</v>
      </c>
      <c r="F590" s="5">
        <v>10</v>
      </c>
      <c r="G590" s="39" t="s">
        <v>11321</v>
      </c>
      <c r="H590" s="37" t="s">
        <v>15689</v>
      </c>
      <c r="I590" s="29">
        <v>21823</v>
      </c>
      <c r="J590" s="31" t="s">
        <v>18535</v>
      </c>
      <c r="K590" s="31" t="s">
        <v>18544</v>
      </c>
      <c r="L590" s="30">
        <v>150</v>
      </c>
      <c r="M590" s="5">
        <v>70</v>
      </c>
      <c r="N590" s="5">
        <v>40</v>
      </c>
      <c r="O590" s="5">
        <f t="shared" si="16"/>
        <v>4.2000000000000002E-4</v>
      </c>
      <c r="P590" s="5">
        <v>3.7999999999999999E-2</v>
      </c>
      <c r="Q590" s="35" t="s">
        <v>18589</v>
      </c>
      <c r="R590" s="5">
        <v>270</v>
      </c>
      <c r="S590" s="26">
        <v>178.94200000000001</v>
      </c>
      <c r="T590" s="25"/>
      <c r="U590" s="13">
        <v>20</v>
      </c>
      <c r="V590" s="13">
        <v>141.41999999999999</v>
      </c>
      <c r="W590" s="27" t="str">
        <f t="shared" si="17"/>
        <v>Просмотр</v>
      </c>
      <c r="X590" s="28" t="str">
        <f>IF(E590="AIRLINE",CONCATENATE("https://carville.ru/",C590),IF(E590="TRIALLI",CONCATENATE("https://carville.ru/",C590),IF(E590="LUZAR",CONCATENATE("https://carville.ru/",C590),IF(E590="STARTVOLT",CONCATENATE("https://carville.ru/",C590),IF(E590="Carville Racing",CONCATENATE("https://carville.ru//",C590),"https://carville.ru")))))</f>
        <v>https://carville.ru/ACH-BRI-20</v>
      </c>
      <c r="Y590" s="4"/>
      <c r="Z590" s="1"/>
      <c r="AA590" s="1"/>
      <c r="AB590" s="1"/>
      <c r="AC590" s="1"/>
      <c r="AD590" s="1"/>
      <c r="AE590" s="1"/>
    </row>
    <row r="591" spans="1:31" s="19" customFormat="1" ht="12.75" customHeight="1" x14ac:dyDescent="0.2">
      <c r="A591" s="21">
        <v>1446</v>
      </c>
      <c r="B591" s="20" t="s">
        <v>1471</v>
      </c>
      <c r="C591" s="20" t="s">
        <v>5929</v>
      </c>
      <c r="D591" s="20" t="s">
        <v>8942</v>
      </c>
      <c r="E591" s="22" t="s">
        <v>9891</v>
      </c>
      <c r="F591" s="5">
        <v>10</v>
      </c>
      <c r="G591" s="39" t="s">
        <v>11322</v>
      </c>
      <c r="H591" s="37" t="s">
        <v>15690</v>
      </c>
      <c r="I591" s="29">
        <v>21822</v>
      </c>
      <c r="J591" s="31" t="s">
        <v>18535</v>
      </c>
      <c r="K591" s="31" t="s">
        <v>18544</v>
      </c>
      <c r="L591" s="30">
        <v>200</v>
      </c>
      <c r="M591" s="5">
        <v>130</v>
      </c>
      <c r="N591" s="5">
        <v>30</v>
      </c>
      <c r="O591" s="5">
        <f t="shared" ref="O591:O654" si="18">(L591/1000)*(M591/1000)*(N591/1000)</f>
        <v>7.7999999999999999E-4</v>
      </c>
      <c r="P591" s="5">
        <v>3.2000000000000001E-2</v>
      </c>
      <c r="Q591" s="35" t="s">
        <v>18589</v>
      </c>
      <c r="R591" s="5">
        <v>305</v>
      </c>
      <c r="S591" s="26">
        <v>199.994</v>
      </c>
      <c r="T591" s="25"/>
      <c r="U591" s="13">
        <v>20</v>
      </c>
      <c r="V591" s="13">
        <v>158.82</v>
      </c>
      <c r="W591" s="27" t="str">
        <f t="shared" ref="W591:W654" si="19">HYPERLINK(X591,"Просмотр")</f>
        <v>Просмотр</v>
      </c>
      <c r="X591" s="28" t="str">
        <f>IF(E591="AIRLINE",CONCATENATE("https://carville.ru/",C591),IF(E591="TRIALLI",CONCATENATE("https://carville.ru/",C591),IF(E591="LUZAR",CONCATENATE("https://carville.ru/",C591),IF(E591="STARTVOLT",CONCATENATE("https://carville.ru/",C591),IF(E591="Carville Racing",CONCATENATE("https://carville.ru//",C591),"https://carville.ru")))))</f>
        <v>https://carville.ru/ACH-IM-19</v>
      </c>
      <c r="Y591" s="4"/>
      <c r="Z591" s="1"/>
      <c r="AA591" s="1"/>
      <c r="AB591" s="1"/>
      <c r="AC591" s="1"/>
      <c r="AD591" s="1"/>
      <c r="AE591" s="1"/>
    </row>
    <row r="592" spans="1:31" s="19" customFormat="1" ht="12.75" customHeight="1" x14ac:dyDescent="0.2">
      <c r="A592" s="21">
        <v>1550</v>
      </c>
      <c r="B592" s="37" t="s">
        <v>1575</v>
      </c>
      <c r="C592" s="20" t="s">
        <v>6033</v>
      </c>
      <c r="D592" s="20" t="s">
        <v>8942</v>
      </c>
      <c r="E592" s="22" t="s">
        <v>9891</v>
      </c>
      <c r="F592" s="5">
        <v>20</v>
      </c>
      <c r="G592" s="39" t="s">
        <v>11425</v>
      </c>
      <c r="H592" s="37" t="s">
        <v>15794</v>
      </c>
      <c r="I592" s="29">
        <v>33199</v>
      </c>
      <c r="J592" s="31" t="s">
        <v>18535</v>
      </c>
      <c r="K592" s="31" t="s">
        <v>18544</v>
      </c>
      <c r="L592" s="30">
        <v>28</v>
      </c>
      <c r="M592" s="5">
        <v>150</v>
      </c>
      <c r="N592" s="5">
        <v>75</v>
      </c>
      <c r="O592" s="5">
        <f t="shared" si="18"/>
        <v>3.1499999999999996E-4</v>
      </c>
      <c r="P592" s="5">
        <v>4.8000000000000001E-2</v>
      </c>
      <c r="Q592" s="35" t="s">
        <v>18589</v>
      </c>
      <c r="R592" s="5">
        <v>255</v>
      </c>
      <c r="S592" s="26">
        <v>166.3108</v>
      </c>
      <c r="T592" s="25"/>
      <c r="U592" s="13">
        <v>20</v>
      </c>
      <c r="V592" s="13">
        <v>131.94</v>
      </c>
      <c r="W592" s="27" t="str">
        <f t="shared" si="19"/>
        <v>Просмотр</v>
      </c>
      <c r="X592" s="28" t="str">
        <f>IF(E592="AIRLINE",CONCATENATE("https://carville.ru/",C592),IF(E592="TRIALLI",CONCATENATE("https://carville.ru/",C592),IF(E592="LUZAR",CONCATENATE("https://carville.ru/",C592),IF(E592="STARTVOLT",CONCATENATE("https://carville.ru/",C592),IF(E592="Carville Racing",CONCATENATE("https://carville.ru//",C592),"https://carville.ru")))))</f>
        <v>https://carville.ru/ACH-C-38</v>
      </c>
      <c r="Y592" s="4"/>
      <c r="Z592" s="1"/>
      <c r="AA592" s="1"/>
      <c r="AB592" s="1"/>
      <c r="AC592" s="1"/>
      <c r="AD592" s="1"/>
      <c r="AE592" s="1"/>
    </row>
    <row r="593" spans="1:31" s="19" customFormat="1" ht="12.75" customHeight="1" x14ac:dyDescent="0.2">
      <c r="A593" s="21">
        <v>1551</v>
      </c>
      <c r="B593" s="20" t="s">
        <v>1576</v>
      </c>
      <c r="C593" s="20" t="s">
        <v>6034</v>
      </c>
      <c r="D593" s="20" t="s">
        <v>8942</v>
      </c>
      <c r="E593" s="22" t="s">
        <v>9891</v>
      </c>
      <c r="F593" s="5">
        <v>20</v>
      </c>
      <c r="G593" s="39" t="s">
        <v>11426</v>
      </c>
      <c r="H593" s="37" t="s">
        <v>15795</v>
      </c>
      <c r="I593" s="29">
        <v>33197</v>
      </c>
      <c r="J593" s="31" t="s">
        <v>18537</v>
      </c>
      <c r="K593" s="31" t="s">
        <v>18544</v>
      </c>
      <c r="L593" s="30">
        <v>28</v>
      </c>
      <c r="M593" s="5">
        <v>150</v>
      </c>
      <c r="N593" s="5">
        <v>75</v>
      </c>
      <c r="O593" s="5">
        <f t="shared" si="18"/>
        <v>3.1499999999999996E-4</v>
      </c>
      <c r="P593" s="5">
        <v>3.3000000000000002E-2</v>
      </c>
      <c r="Q593" s="35" t="s">
        <v>18589</v>
      </c>
      <c r="R593" s="5">
        <v>240</v>
      </c>
      <c r="S593" s="26">
        <v>157.88999999999999</v>
      </c>
      <c r="T593" s="25"/>
      <c r="U593" s="13">
        <v>20</v>
      </c>
      <c r="V593" s="13">
        <v>122.46</v>
      </c>
      <c r="W593" s="27" t="str">
        <f t="shared" si="19"/>
        <v>Просмотр</v>
      </c>
      <c r="X593" s="28" t="str">
        <f>IF(E593="AIRLINE",CONCATENATE("https://carville.ru/",C593),IF(E593="TRIALLI",CONCATENATE("https://carville.ru/",C593),IF(E593="LUZAR",CONCATENATE("https://carville.ru/",C593),IF(E593="STARTVOLT",CONCATENATE("https://carville.ru/",C593),IF(E593="Carville Racing",CONCATENATE("https://carville.ru//",C593),"https://carville.ru")))))</f>
        <v>https://carville.ru/ACH-AUX-60</v>
      </c>
      <c r="Y593" s="4"/>
      <c r="Z593" s="1"/>
      <c r="AA593" s="1"/>
      <c r="AB593" s="1"/>
      <c r="AC593" s="1"/>
      <c r="AD593" s="1"/>
      <c r="AE593" s="1"/>
    </row>
    <row r="594" spans="1:31" s="19" customFormat="1" ht="12.75" customHeight="1" x14ac:dyDescent="0.2">
      <c r="A594" s="21">
        <v>1552</v>
      </c>
      <c r="B594" s="20" t="s">
        <v>1577</v>
      </c>
      <c r="C594" s="20" t="s">
        <v>6035</v>
      </c>
      <c r="D594" s="20" t="s">
        <v>8942</v>
      </c>
      <c r="E594" s="22" t="s">
        <v>9891</v>
      </c>
      <c r="F594" s="5">
        <v>20</v>
      </c>
      <c r="G594" s="39" t="s">
        <v>11427</v>
      </c>
      <c r="H594" s="37" t="s">
        <v>15796</v>
      </c>
      <c r="I594" s="29">
        <v>21825</v>
      </c>
      <c r="J594" s="31" t="s">
        <v>18536</v>
      </c>
      <c r="K594" s="31" t="s">
        <v>18544</v>
      </c>
      <c r="L594" s="30">
        <v>200</v>
      </c>
      <c r="M594" s="5">
        <v>130</v>
      </c>
      <c r="N594" s="5">
        <v>30</v>
      </c>
      <c r="O594" s="5">
        <f t="shared" si="18"/>
        <v>7.7999999999999999E-4</v>
      </c>
      <c r="P594" s="5">
        <v>4.2000000000000003E-2</v>
      </c>
      <c r="Q594" s="35" t="s">
        <v>18589</v>
      </c>
      <c r="R594" s="5">
        <v>295</v>
      </c>
      <c r="S594" s="26">
        <v>223.15119999999999</v>
      </c>
      <c r="T594" s="25"/>
      <c r="U594" s="13">
        <v>20</v>
      </c>
      <c r="V594" s="13">
        <v>173.82</v>
      </c>
      <c r="W594" s="27" t="str">
        <f t="shared" si="19"/>
        <v>Просмотр</v>
      </c>
      <c r="X594" s="28" t="str">
        <f>IF(E594="AIRLINE",CONCATENATE("https://carville.ru/",C594),IF(E594="TRIALLI",CONCATENATE("https://carville.ru/",C594),IF(E594="LUZAR",CONCATENATE("https://carville.ru/",C594),IF(E594="STARTVOLT",CONCATENATE("https://carville.ru/",C594),IF(E594="Carville Racing",CONCATENATE("https://carville.ru//",C594),"https://carville.ru")))))</f>
        <v>https://carville.ru/ACH-AUX-22</v>
      </c>
      <c r="Y594" s="4"/>
      <c r="Z594" s="1"/>
      <c r="AA594" s="1"/>
      <c r="AB594" s="1"/>
      <c r="AC594" s="1"/>
      <c r="AD594" s="1"/>
      <c r="AE594" s="1"/>
    </row>
    <row r="595" spans="1:31" s="19" customFormat="1" ht="12.75" customHeight="1" x14ac:dyDescent="0.2">
      <c r="A595" s="21">
        <v>1553</v>
      </c>
      <c r="B595" s="20" t="s">
        <v>1578</v>
      </c>
      <c r="C595" s="20" t="s">
        <v>6036</v>
      </c>
      <c r="D595" s="20" t="s">
        <v>8942</v>
      </c>
      <c r="E595" s="22" t="s">
        <v>9891</v>
      </c>
      <c r="F595" s="5">
        <v>100</v>
      </c>
      <c r="G595" s="39" t="s">
        <v>11428</v>
      </c>
      <c r="H595" s="37" t="s">
        <v>15797</v>
      </c>
      <c r="I595" s="29">
        <v>28122</v>
      </c>
      <c r="J595" s="31" t="s">
        <v>18539</v>
      </c>
      <c r="K595" s="31" t="s">
        <v>18544</v>
      </c>
      <c r="L595" s="30">
        <v>150</v>
      </c>
      <c r="M595" s="5">
        <v>10</v>
      </c>
      <c r="N595" s="5">
        <v>100</v>
      </c>
      <c r="O595" s="5">
        <f t="shared" si="18"/>
        <v>1.5000000000000001E-4</v>
      </c>
      <c r="P595" s="5">
        <v>5.1999999999999998E-2</v>
      </c>
      <c r="Q595" s="35" t="s">
        <v>18589</v>
      </c>
      <c r="R595" s="5">
        <v>600</v>
      </c>
      <c r="S595" s="26">
        <v>450.51279999999997</v>
      </c>
      <c r="T595" s="25"/>
      <c r="U595" s="13">
        <v>20</v>
      </c>
      <c r="V595" s="13">
        <v>349.2</v>
      </c>
      <c r="W595" s="27" t="str">
        <f t="shared" si="19"/>
        <v>Просмотр</v>
      </c>
      <c r="X595" s="28" t="str">
        <f>IF(E595="AIRLINE",CONCATENATE("https://carville.ru/",C595),IF(E595="TRIALLI",CONCATENATE("https://carville.ru/",C595),IF(E595="LUZAR",CONCATENATE("https://carville.ru/",C595),IF(E595="STARTVOLT",CONCATENATE("https://carville.ru/",C595),IF(E595="Carville Racing",CONCATENATE("https://carville.ru//",C595),"https://carville.ru")))))</f>
        <v>https://carville.ru/ACH-IPD-26</v>
      </c>
      <c r="Y595" s="4"/>
      <c r="Z595" s="1"/>
      <c r="AA595" s="1"/>
      <c r="AB595" s="1"/>
      <c r="AC595" s="1"/>
      <c r="AD595" s="1"/>
      <c r="AE595" s="1"/>
    </row>
    <row r="596" spans="1:31" s="19" customFormat="1" ht="12.75" customHeight="1" x14ac:dyDescent="0.2">
      <c r="A596" s="21">
        <v>1554</v>
      </c>
      <c r="B596" s="20" t="s">
        <v>1579</v>
      </c>
      <c r="C596" s="20" t="s">
        <v>6037</v>
      </c>
      <c r="D596" s="20" t="s">
        <v>8942</v>
      </c>
      <c r="E596" s="22" t="s">
        <v>9891</v>
      </c>
      <c r="F596" s="5">
        <v>20</v>
      </c>
      <c r="G596" s="39" t="s">
        <v>11429</v>
      </c>
      <c r="H596" s="37" t="s">
        <v>15798</v>
      </c>
      <c r="I596" s="29">
        <v>33203</v>
      </c>
      <c r="J596" s="31" t="s">
        <v>18539</v>
      </c>
      <c r="K596" s="31" t="s">
        <v>18544</v>
      </c>
      <c r="L596" s="30">
        <v>28</v>
      </c>
      <c r="M596" s="5">
        <v>150</v>
      </c>
      <c r="N596" s="5">
        <v>75</v>
      </c>
      <c r="O596" s="5">
        <f t="shared" si="18"/>
        <v>3.1499999999999996E-4</v>
      </c>
      <c r="P596" s="5">
        <v>7.2999999999999995E-2</v>
      </c>
      <c r="Q596" s="35" t="s">
        <v>18589</v>
      </c>
      <c r="R596" s="5">
        <v>665</v>
      </c>
      <c r="S596" s="26">
        <v>499.98500000000001</v>
      </c>
      <c r="T596" s="25"/>
      <c r="U596" s="13">
        <v>20</v>
      </c>
      <c r="V596" s="13">
        <v>387.12</v>
      </c>
      <c r="W596" s="27" t="str">
        <f t="shared" si="19"/>
        <v>Просмотр</v>
      </c>
      <c r="X596" s="28" t="str">
        <f>IF(E596="AIRLINE",CONCATENATE("https://carville.ru/",C596),IF(E596="TRIALLI",CONCATENATE("https://carville.ru/",C596),IF(E596="LUZAR",CONCATENATE("https://carville.ru/",C596),IF(E596="STARTVOLT",CONCATENATE("https://carville.ru/",C596),IF(E596="Carville Racing",CONCATENATE("https://carville.ru//",C596),"https://carville.ru")))))</f>
        <v>https://carville.ru/ACH-C-40</v>
      </c>
      <c r="Y596" s="4"/>
      <c r="Z596" s="1"/>
      <c r="AA596" s="1"/>
      <c r="AB596" s="1"/>
      <c r="AC596" s="1"/>
      <c r="AD596" s="1"/>
      <c r="AE596" s="1"/>
    </row>
    <row r="597" spans="1:31" s="19" customFormat="1" ht="12.75" customHeight="1" x14ac:dyDescent="0.2">
      <c r="A597" s="21">
        <v>1555</v>
      </c>
      <c r="B597" s="20" t="s">
        <v>1580</v>
      </c>
      <c r="C597" s="20" t="s">
        <v>6038</v>
      </c>
      <c r="D597" s="20" t="s">
        <v>8942</v>
      </c>
      <c r="E597" s="22" t="s">
        <v>9891</v>
      </c>
      <c r="F597" s="5">
        <v>20</v>
      </c>
      <c r="G597" s="39" t="s">
        <v>11430</v>
      </c>
      <c r="H597" s="37" t="s">
        <v>15799</v>
      </c>
      <c r="I597" s="29">
        <v>33196</v>
      </c>
      <c r="J597" s="31" t="s">
        <v>18536</v>
      </c>
      <c r="K597" s="31" t="s">
        <v>18544</v>
      </c>
      <c r="L597" s="30">
        <v>28</v>
      </c>
      <c r="M597" s="5">
        <v>150</v>
      </c>
      <c r="N597" s="5">
        <v>75</v>
      </c>
      <c r="O597" s="5">
        <f t="shared" si="18"/>
        <v>3.1499999999999996E-4</v>
      </c>
      <c r="P597" s="5">
        <v>4.8000000000000001E-2</v>
      </c>
      <c r="Q597" s="35" t="s">
        <v>18589</v>
      </c>
      <c r="R597" s="5">
        <v>325</v>
      </c>
      <c r="S597" s="26">
        <v>243.1506</v>
      </c>
      <c r="T597" s="25"/>
      <c r="U597" s="13">
        <v>20</v>
      </c>
      <c r="V597" s="13">
        <v>188.82</v>
      </c>
      <c r="W597" s="27" t="str">
        <f t="shared" si="19"/>
        <v>Просмотр</v>
      </c>
      <c r="X597" s="28" t="str">
        <f>IF(E597="AIRLINE",CONCATENATE("https://carville.ru/",C597),IF(E597="TRIALLI",CONCATENATE("https://carville.ru/",C597),IF(E597="LUZAR",CONCATENATE("https://carville.ru/",C597),IF(E597="STARTVOLT",CONCATENATE("https://carville.ru/",C597),IF(E597="Carville Racing",CONCATENATE("https://carville.ru//",C597),"https://carville.ru")))))</f>
        <v>https://carville.ru/ACH-C-41</v>
      </c>
      <c r="Y597" s="4"/>
      <c r="Z597" s="1"/>
      <c r="AA597" s="1"/>
      <c r="AB597" s="1"/>
      <c r="AC597" s="1"/>
      <c r="AD597" s="1"/>
      <c r="AE597" s="1"/>
    </row>
    <row r="598" spans="1:31" s="19" customFormat="1" ht="12.75" customHeight="1" x14ac:dyDescent="0.2">
      <c r="A598" s="21">
        <v>1556</v>
      </c>
      <c r="B598" s="20" t="s">
        <v>1581</v>
      </c>
      <c r="C598" s="20" t="s">
        <v>6039</v>
      </c>
      <c r="D598" s="20" t="s">
        <v>8942</v>
      </c>
      <c r="E598" s="22" t="s">
        <v>9891</v>
      </c>
      <c r="F598" s="5">
        <v>100</v>
      </c>
      <c r="G598" s="39" t="s">
        <v>11431</v>
      </c>
      <c r="H598" s="37" t="s">
        <v>15800</v>
      </c>
      <c r="I598" s="29">
        <v>28118</v>
      </c>
      <c r="J598" s="31" t="s">
        <v>18539</v>
      </c>
      <c r="K598" s="31" t="s">
        <v>18544</v>
      </c>
      <c r="L598" s="30">
        <v>150</v>
      </c>
      <c r="M598" s="5">
        <v>10</v>
      </c>
      <c r="N598" s="5">
        <v>100</v>
      </c>
      <c r="O598" s="5">
        <f t="shared" si="18"/>
        <v>1.5000000000000001E-4</v>
      </c>
      <c r="P598" s="5">
        <v>4.8000000000000001E-2</v>
      </c>
      <c r="Q598" s="35" t="s">
        <v>18589</v>
      </c>
      <c r="R598" s="5">
        <v>365</v>
      </c>
      <c r="S598" s="26">
        <v>272.6234</v>
      </c>
      <c r="T598" s="25"/>
      <c r="U598" s="13">
        <v>20</v>
      </c>
      <c r="V598" s="13">
        <v>211.74</v>
      </c>
      <c r="W598" s="27" t="str">
        <f t="shared" si="19"/>
        <v>Просмотр</v>
      </c>
      <c r="X598" s="28" t="str">
        <f>IF(E598="AIRLINE",CONCATENATE("https://carville.ru/",C598),IF(E598="TRIALLI",CONCATENATE("https://carville.ru/",C598),IF(E598="LUZAR",CONCATENATE("https://carville.ru/",C598),IF(E598="STARTVOLT",CONCATENATE("https://carville.ru/",C598),IF(E598="Carville Racing",CONCATENATE("https://carville.ru//",C598),"https://carville.ru")))))</f>
        <v>https://carville.ru/ACH-CPD-27</v>
      </c>
      <c r="Y598" s="4"/>
      <c r="Z598" s="1"/>
      <c r="AA598" s="1"/>
      <c r="AB598" s="1"/>
      <c r="AC598" s="1"/>
      <c r="AD598" s="1"/>
      <c r="AE598" s="1"/>
    </row>
    <row r="599" spans="1:31" s="19" customFormat="1" ht="12.75" customHeight="1" x14ac:dyDescent="0.2">
      <c r="A599" s="21">
        <v>1557</v>
      </c>
      <c r="B599" s="20" t="s">
        <v>1582</v>
      </c>
      <c r="C599" s="20" t="s">
        <v>6040</v>
      </c>
      <c r="D599" s="20" t="s">
        <v>8942</v>
      </c>
      <c r="E599" s="22" t="s">
        <v>9891</v>
      </c>
      <c r="F599" s="5">
        <v>20</v>
      </c>
      <c r="G599" s="39" t="s">
        <v>11432</v>
      </c>
      <c r="H599" s="37" t="s">
        <v>15801</v>
      </c>
      <c r="I599" s="29">
        <v>33198</v>
      </c>
      <c r="J599" s="31" t="s">
        <v>18539</v>
      </c>
      <c r="K599" s="31" t="s">
        <v>18544</v>
      </c>
      <c r="L599" s="30">
        <v>28</v>
      </c>
      <c r="M599" s="5">
        <v>150</v>
      </c>
      <c r="N599" s="5">
        <v>75</v>
      </c>
      <c r="O599" s="5">
        <f t="shared" si="18"/>
        <v>3.1499999999999996E-4</v>
      </c>
      <c r="P599" s="5">
        <v>7.3999999999999996E-2</v>
      </c>
      <c r="Q599" s="35" t="s">
        <v>18589</v>
      </c>
      <c r="R599" s="5">
        <v>420</v>
      </c>
      <c r="S599" s="26">
        <v>314.72739999999999</v>
      </c>
      <c r="T599" s="25"/>
      <c r="U599" s="13">
        <v>20</v>
      </c>
      <c r="V599" s="13">
        <v>244.14</v>
      </c>
      <c r="W599" s="27" t="str">
        <f t="shared" si="19"/>
        <v>Просмотр</v>
      </c>
      <c r="X599" s="28" t="str">
        <f>IF(E599="AIRLINE",CONCATENATE("https://carville.ru/",C599),IF(E599="TRIALLI",CONCATENATE("https://carville.ru/",C599),IF(E599="LUZAR",CONCATENATE("https://carville.ru/",C599),IF(E599="STARTVOLT",CONCATENATE("https://carville.ru/",C599),IF(E599="Carville Racing",CONCATENATE("https://carville.ru//",C599),"https://carville.ru")))))</f>
        <v>https://carville.ru/ACH-C-42</v>
      </c>
      <c r="Y599" s="4"/>
      <c r="Z599" s="1"/>
      <c r="AA599" s="1"/>
      <c r="AB599" s="1"/>
      <c r="AC599" s="1"/>
      <c r="AD599" s="1"/>
      <c r="AE599" s="1"/>
    </row>
    <row r="600" spans="1:31" s="19" customFormat="1" ht="12.75" customHeight="1" x14ac:dyDescent="0.2">
      <c r="A600" s="21">
        <v>1558</v>
      </c>
      <c r="B600" s="20" t="s">
        <v>1583</v>
      </c>
      <c r="C600" s="20" t="s">
        <v>6041</v>
      </c>
      <c r="D600" s="20" t="s">
        <v>8942</v>
      </c>
      <c r="E600" s="22" t="s">
        <v>9891</v>
      </c>
      <c r="F600" s="5">
        <v>20</v>
      </c>
      <c r="G600" s="39" t="s">
        <v>11433</v>
      </c>
      <c r="H600" s="37" t="s">
        <v>15802</v>
      </c>
      <c r="I600" s="29">
        <v>33201</v>
      </c>
      <c r="J600" s="31" t="s">
        <v>18537</v>
      </c>
      <c r="K600" s="31" t="s">
        <v>18544</v>
      </c>
      <c r="L600" s="30">
        <v>28</v>
      </c>
      <c r="M600" s="5">
        <v>150</v>
      </c>
      <c r="N600" s="5">
        <v>75</v>
      </c>
      <c r="O600" s="5">
        <f t="shared" si="18"/>
        <v>3.1499999999999996E-4</v>
      </c>
      <c r="P600" s="5">
        <v>4.2000000000000003E-2</v>
      </c>
      <c r="Q600" s="35" t="s">
        <v>18589</v>
      </c>
      <c r="R600" s="5">
        <v>295</v>
      </c>
      <c r="S600" s="26">
        <v>219.99340000000001</v>
      </c>
      <c r="T600" s="25"/>
      <c r="U600" s="13">
        <v>20</v>
      </c>
      <c r="V600" s="13">
        <v>170.04</v>
      </c>
      <c r="W600" s="27" t="str">
        <f t="shared" si="19"/>
        <v>Просмотр</v>
      </c>
      <c r="X600" s="28" t="str">
        <f>IF(E600="AIRLINE",CONCATENATE("https://carville.ru/",C600),IF(E600="TRIALLI",CONCATENATE("https://carville.ru/",C600),IF(E600="LUZAR",CONCATENATE("https://carville.ru/",C600),IF(E600="STARTVOLT",CONCATENATE("https://carville.ru/",C600),IF(E600="Carville Racing",CONCATENATE("https://carville.ru//",C600),"https://carville.ru")))))</f>
        <v>https://carville.ru/ACH-C-43</v>
      </c>
      <c r="Y600" s="4"/>
      <c r="Z600" s="1"/>
      <c r="AA600" s="1"/>
      <c r="AB600" s="1"/>
      <c r="AC600" s="1"/>
      <c r="AD600" s="1"/>
      <c r="AE600" s="1"/>
    </row>
    <row r="601" spans="1:31" s="19" customFormat="1" ht="12.75" customHeight="1" x14ac:dyDescent="0.2">
      <c r="A601" s="21">
        <v>1559</v>
      </c>
      <c r="B601" s="20" t="s">
        <v>1584</v>
      </c>
      <c r="C601" s="20" t="s">
        <v>6042</v>
      </c>
      <c r="D601" s="20" t="s">
        <v>8942</v>
      </c>
      <c r="E601" s="22" t="s">
        <v>9891</v>
      </c>
      <c r="F601" s="5">
        <v>20</v>
      </c>
      <c r="G601" s="39" t="s">
        <v>11434</v>
      </c>
      <c r="H601" s="37" t="s">
        <v>15803</v>
      </c>
      <c r="I601" s="29">
        <v>23332</v>
      </c>
      <c r="J601" s="31" t="s">
        <v>18536</v>
      </c>
      <c r="K601" s="31" t="s">
        <v>18544</v>
      </c>
      <c r="L601" s="30">
        <v>30</v>
      </c>
      <c r="M601" s="5">
        <v>130</v>
      </c>
      <c r="N601" s="5">
        <v>200</v>
      </c>
      <c r="O601" s="5">
        <f t="shared" si="18"/>
        <v>7.7999999999999999E-4</v>
      </c>
      <c r="P601" s="5">
        <v>4.8000000000000001E-2</v>
      </c>
      <c r="Q601" s="35" t="s">
        <v>18589</v>
      </c>
      <c r="R601" s="5">
        <v>305</v>
      </c>
      <c r="S601" s="26">
        <v>230.51939999999999</v>
      </c>
      <c r="T601" s="25"/>
      <c r="U601" s="13">
        <v>20</v>
      </c>
      <c r="V601" s="13">
        <v>178.56</v>
      </c>
      <c r="W601" s="27" t="str">
        <f t="shared" si="19"/>
        <v>Просмотр</v>
      </c>
      <c r="X601" s="28" t="str">
        <f>IF(E601="AIRLINE",CONCATENATE("https://carville.ru/",C601),IF(E601="TRIALLI",CONCATENATE("https://carville.ru/",C601),IF(E601="LUZAR",CONCATENATE("https://carville.ru/",C601),IF(E601="STARTVOLT",CONCATENATE("https://carville.ru/",C601),IF(E601="Carville Racing",CONCATENATE("https://carville.ru//",C601),"https://carville.ru")))))</f>
        <v>https://carville.ru/ACH-I-24</v>
      </c>
      <c r="Y601" s="4"/>
      <c r="Z601" s="1"/>
      <c r="AA601" s="1"/>
      <c r="AB601" s="1"/>
      <c r="AC601" s="1"/>
      <c r="AD601" s="1"/>
      <c r="AE601" s="1"/>
    </row>
    <row r="602" spans="1:31" s="19" customFormat="1" ht="12.75" customHeight="1" x14ac:dyDescent="0.2">
      <c r="A602" s="21">
        <v>1560</v>
      </c>
      <c r="B602" s="20" t="s">
        <v>1585</v>
      </c>
      <c r="C602" s="20" t="s">
        <v>6043</v>
      </c>
      <c r="D602" s="20" t="s">
        <v>8942</v>
      </c>
      <c r="E602" s="22" t="s">
        <v>9891</v>
      </c>
      <c r="F602" s="5">
        <v>20</v>
      </c>
      <c r="G602" s="39" t="s">
        <v>11435</v>
      </c>
      <c r="H602" s="37" t="s">
        <v>15804</v>
      </c>
      <c r="I602" s="29">
        <v>33194</v>
      </c>
      <c r="J602" s="31" t="s">
        <v>18537</v>
      </c>
      <c r="K602" s="31" t="s">
        <v>18544</v>
      </c>
      <c r="L602" s="30">
        <v>28</v>
      </c>
      <c r="M602" s="5">
        <v>150</v>
      </c>
      <c r="N602" s="5">
        <v>75</v>
      </c>
      <c r="O602" s="5">
        <f t="shared" si="18"/>
        <v>3.1499999999999996E-4</v>
      </c>
      <c r="P602" s="5">
        <v>7.0999999999999994E-2</v>
      </c>
      <c r="Q602" s="35" t="s">
        <v>18589</v>
      </c>
      <c r="R602" s="5">
        <v>375</v>
      </c>
      <c r="S602" s="26">
        <v>283.14940000000001</v>
      </c>
      <c r="T602" s="25"/>
      <c r="U602" s="13">
        <v>20</v>
      </c>
      <c r="V602" s="13">
        <v>219.6</v>
      </c>
      <c r="W602" s="27" t="str">
        <f t="shared" si="19"/>
        <v>Просмотр</v>
      </c>
      <c r="X602" s="28" t="str">
        <f>IF(E602="AIRLINE",CONCATENATE("https://carville.ru/",C602),IF(E602="TRIALLI",CONCATENATE("https://carville.ru/",C602),IF(E602="LUZAR",CONCATENATE("https://carville.ru/",C602),IF(E602="STARTVOLT",CONCATENATE("https://carville.ru/",C602),IF(E602="Carville Racing",CONCATENATE("https://carville.ru//",C602),"https://carville.ru")))))</f>
        <v>https://carville.ru/ACH-C-44</v>
      </c>
      <c r="Y602" s="4"/>
      <c r="Z602" s="1"/>
      <c r="AA602" s="1"/>
      <c r="AB602" s="1"/>
      <c r="AC602" s="1"/>
      <c r="AD602" s="1"/>
      <c r="AE602" s="1"/>
    </row>
    <row r="603" spans="1:31" s="19" customFormat="1" ht="12.75" customHeight="1" x14ac:dyDescent="0.2">
      <c r="A603" s="21">
        <v>1561</v>
      </c>
      <c r="B603" s="20" t="s">
        <v>1586</v>
      </c>
      <c r="C603" s="20" t="s">
        <v>6044</v>
      </c>
      <c r="D603" s="20" t="s">
        <v>8942</v>
      </c>
      <c r="E603" s="22" t="s">
        <v>9891</v>
      </c>
      <c r="F603" s="5">
        <v>20</v>
      </c>
      <c r="G603" s="39" t="s">
        <v>11436</v>
      </c>
      <c r="H603" s="37" t="s">
        <v>15805</v>
      </c>
      <c r="I603" s="29">
        <v>33200</v>
      </c>
      <c r="J603" s="31" t="s">
        <v>18537</v>
      </c>
      <c r="K603" s="31" t="s">
        <v>18544</v>
      </c>
      <c r="L603" s="30">
        <v>28</v>
      </c>
      <c r="M603" s="5">
        <v>150</v>
      </c>
      <c r="N603" s="5">
        <v>75</v>
      </c>
      <c r="O603" s="5">
        <f t="shared" si="18"/>
        <v>3.1499999999999996E-4</v>
      </c>
      <c r="P603" s="5">
        <v>4.3999999999999997E-2</v>
      </c>
      <c r="Q603" s="35" t="s">
        <v>18589</v>
      </c>
      <c r="R603" s="5">
        <v>260</v>
      </c>
      <c r="S603" s="26">
        <v>169.46860000000001</v>
      </c>
      <c r="T603" s="25"/>
      <c r="U603" s="13">
        <v>20</v>
      </c>
      <c r="V603" s="13">
        <v>131.94</v>
      </c>
      <c r="W603" s="27" t="str">
        <f t="shared" si="19"/>
        <v>Просмотр</v>
      </c>
      <c r="X603" s="28" t="str">
        <f>IF(E603="AIRLINE",CONCATENATE("https://carville.ru/",C603),IF(E603="TRIALLI",CONCATENATE("https://carville.ru/",C603),IF(E603="LUZAR",CONCATENATE("https://carville.ru/",C603),IF(E603="STARTVOLT",CONCATENATE("https://carville.ru/",C603),IF(E603="Carville Racing",CONCATENATE("https://carville.ru//",C603),"https://carville.ru")))))</f>
        <v>https://carville.ru/ACH-C-45</v>
      </c>
      <c r="Y603" s="4"/>
      <c r="Z603" s="1"/>
      <c r="AA603" s="1"/>
      <c r="AB603" s="1"/>
      <c r="AC603" s="1"/>
      <c r="AD603" s="1"/>
      <c r="AE603" s="1"/>
    </row>
    <row r="604" spans="1:31" s="19" customFormat="1" ht="12.75" customHeight="1" x14ac:dyDescent="0.2">
      <c r="A604" s="21">
        <v>1562</v>
      </c>
      <c r="B604" s="20" t="s">
        <v>1587</v>
      </c>
      <c r="C604" s="20" t="s">
        <v>6045</v>
      </c>
      <c r="D604" s="20" t="s">
        <v>8942</v>
      </c>
      <c r="E604" s="22" t="s">
        <v>9891</v>
      </c>
      <c r="F604" s="5">
        <v>20</v>
      </c>
      <c r="G604" s="39" t="s">
        <v>11437</v>
      </c>
      <c r="H604" s="37" t="s">
        <v>15806</v>
      </c>
      <c r="I604" s="29">
        <v>23330</v>
      </c>
      <c r="J604" s="31" t="s">
        <v>18536</v>
      </c>
      <c r="K604" s="31" t="s">
        <v>18544</v>
      </c>
      <c r="L604" s="30">
        <v>30</v>
      </c>
      <c r="M604" s="5">
        <v>130</v>
      </c>
      <c r="N604" s="5">
        <v>200</v>
      </c>
      <c r="O604" s="5">
        <f t="shared" si="18"/>
        <v>7.7999999999999999E-4</v>
      </c>
      <c r="P604" s="5">
        <v>4.8000000000000001E-2</v>
      </c>
      <c r="Q604" s="35" t="s">
        <v>18589</v>
      </c>
      <c r="R604" s="5">
        <v>285</v>
      </c>
      <c r="S604" s="26">
        <v>187.36279999999999</v>
      </c>
      <c r="T604" s="25"/>
      <c r="U604" s="13">
        <v>20</v>
      </c>
      <c r="V604" s="13">
        <v>145.38</v>
      </c>
      <c r="W604" s="27" t="str">
        <f t="shared" si="19"/>
        <v>Просмотр</v>
      </c>
      <c r="X604" s="28" t="str">
        <f>IF(E604="AIRLINE",CONCATENATE("https://carville.ru/",C604),IF(E604="TRIALLI",CONCATENATE("https://carville.ru/",C604),IF(E604="LUZAR",CONCATENATE("https://carville.ru/",C604),IF(E604="STARTVOLT",CONCATENATE("https://carville.ru/",C604),IF(E604="Carville Racing",CONCATENATE("https://carville.ru//",C604),"https://carville.ru")))))</f>
        <v>https://carville.ru/ACH-M-23</v>
      </c>
      <c r="Y604" s="4"/>
      <c r="Z604" s="1"/>
      <c r="AA604" s="1"/>
      <c r="AB604" s="1"/>
      <c r="AC604" s="1"/>
      <c r="AD604" s="1"/>
      <c r="AE604" s="1"/>
    </row>
    <row r="605" spans="1:31" s="19" customFormat="1" ht="12.75" customHeight="1" x14ac:dyDescent="0.2">
      <c r="A605" s="21">
        <v>1563</v>
      </c>
      <c r="B605" s="20" t="s">
        <v>1588</v>
      </c>
      <c r="C605" s="20" t="s">
        <v>6046</v>
      </c>
      <c r="D605" s="20" t="s">
        <v>8942</v>
      </c>
      <c r="E605" s="22" t="s">
        <v>9891</v>
      </c>
      <c r="F605" s="5">
        <v>20</v>
      </c>
      <c r="G605" s="39" t="s">
        <v>11438</v>
      </c>
      <c r="H605" s="37" t="s">
        <v>15807</v>
      </c>
      <c r="I605" s="29">
        <v>33202</v>
      </c>
      <c r="J605" s="31" t="s">
        <v>18537</v>
      </c>
      <c r="K605" s="31" t="s">
        <v>18544</v>
      </c>
      <c r="L605" s="30">
        <v>28</v>
      </c>
      <c r="M605" s="5">
        <v>150</v>
      </c>
      <c r="N605" s="5">
        <v>75</v>
      </c>
      <c r="O605" s="5">
        <f t="shared" si="18"/>
        <v>3.1499999999999996E-4</v>
      </c>
      <c r="P605" s="5">
        <v>7.0999999999999994E-2</v>
      </c>
      <c r="Q605" s="35" t="s">
        <v>18589</v>
      </c>
      <c r="R605" s="5">
        <v>330</v>
      </c>
      <c r="S605" s="26">
        <v>246.30840000000001</v>
      </c>
      <c r="T605" s="25"/>
      <c r="U605" s="13">
        <v>20</v>
      </c>
      <c r="V605" s="13">
        <v>191.16</v>
      </c>
      <c r="W605" s="27" t="str">
        <f t="shared" si="19"/>
        <v>Просмотр</v>
      </c>
      <c r="X605" s="28" t="str">
        <f>IF(E605="AIRLINE",CONCATENATE("https://carville.ru/",C605),IF(E605="TRIALLI",CONCATENATE("https://carville.ru/",C605),IF(E605="LUZAR",CONCATENATE("https://carville.ru/",C605),IF(E605="STARTVOLT",CONCATENATE("https://carville.ru/",C605),IF(E605="Carville Racing",CONCATENATE("https://carville.ru//",C605),"https://carville.ru")))))</f>
        <v>https://carville.ru/ACH-C-46</v>
      </c>
      <c r="Y605" s="4"/>
      <c r="Z605" s="1"/>
      <c r="AA605" s="1"/>
      <c r="AB605" s="1"/>
      <c r="AC605" s="1"/>
      <c r="AD605" s="1"/>
      <c r="AE605" s="1"/>
    </row>
    <row r="606" spans="1:31" s="19" customFormat="1" ht="12.75" customHeight="1" x14ac:dyDescent="0.2">
      <c r="A606" s="21">
        <v>1564</v>
      </c>
      <c r="B606" s="20" t="s">
        <v>1589</v>
      </c>
      <c r="C606" s="20" t="s">
        <v>6047</v>
      </c>
      <c r="D606" s="20" t="s">
        <v>8942</v>
      </c>
      <c r="E606" s="22" t="s">
        <v>9891</v>
      </c>
      <c r="F606" s="5">
        <v>20</v>
      </c>
      <c r="G606" s="39" t="s">
        <v>11439</v>
      </c>
      <c r="H606" s="37" t="s">
        <v>15808</v>
      </c>
      <c r="I606" s="29">
        <v>33195</v>
      </c>
      <c r="J606" s="31" t="s">
        <v>18537</v>
      </c>
      <c r="K606" s="31" t="s">
        <v>18544</v>
      </c>
      <c r="L606" s="30">
        <v>28</v>
      </c>
      <c r="M606" s="5">
        <v>150</v>
      </c>
      <c r="N606" s="5">
        <v>75</v>
      </c>
      <c r="O606" s="5">
        <f t="shared" si="18"/>
        <v>3.1499999999999996E-4</v>
      </c>
      <c r="P606" s="5">
        <v>4.2999999999999997E-2</v>
      </c>
      <c r="Q606" s="35" t="s">
        <v>18589</v>
      </c>
      <c r="R606" s="5">
        <v>310</v>
      </c>
      <c r="S606" s="26">
        <v>204.20439999999999</v>
      </c>
      <c r="T606" s="25"/>
      <c r="U606" s="13">
        <v>20</v>
      </c>
      <c r="V606" s="13">
        <v>158.46</v>
      </c>
      <c r="W606" s="27" t="str">
        <f t="shared" si="19"/>
        <v>Просмотр</v>
      </c>
      <c r="X606" s="28" t="str">
        <f>IF(E606="AIRLINE",CONCATENATE("https://carville.ru/",C606),IF(E606="TRIALLI",CONCATENATE("https://carville.ru/",C606),IF(E606="LUZAR",CONCATENATE("https://carville.ru/",C606),IF(E606="STARTVOLT",CONCATENATE("https://carville.ru/",C606),IF(E606="Carville Racing",CONCATENATE("https://carville.ru//",C606),"https://carville.ru")))))</f>
        <v>https://carville.ru/ACH-C-47</v>
      </c>
      <c r="Y606" s="4"/>
      <c r="Z606" s="1"/>
      <c r="AA606" s="1"/>
      <c r="AB606" s="1"/>
      <c r="AC606" s="1"/>
      <c r="AD606" s="1"/>
      <c r="AE606" s="1"/>
    </row>
    <row r="607" spans="1:31" s="19" customFormat="1" ht="12.75" customHeight="1" x14ac:dyDescent="0.2">
      <c r="A607" s="21">
        <v>1565</v>
      </c>
      <c r="B607" s="20" t="s">
        <v>1590</v>
      </c>
      <c r="C607" s="20" t="s">
        <v>6048</v>
      </c>
      <c r="D607" s="20" t="s">
        <v>8942</v>
      </c>
      <c r="E607" s="22" t="s">
        <v>9891</v>
      </c>
      <c r="F607" s="5">
        <v>20</v>
      </c>
      <c r="G607" s="39" t="s">
        <v>11440</v>
      </c>
      <c r="H607" s="37" t="s">
        <v>15809</v>
      </c>
      <c r="I607" s="29">
        <v>23331</v>
      </c>
      <c r="J607" s="31" t="s">
        <v>18536</v>
      </c>
      <c r="K607" s="31" t="s">
        <v>18544</v>
      </c>
      <c r="L607" s="30">
        <v>30</v>
      </c>
      <c r="M607" s="5">
        <v>130</v>
      </c>
      <c r="N607" s="5">
        <v>200</v>
      </c>
      <c r="O607" s="5">
        <f t="shared" si="18"/>
        <v>7.7999999999999999E-4</v>
      </c>
      <c r="P607" s="5">
        <v>4.9000000000000002E-2</v>
      </c>
      <c r="Q607" s="35" t="s">
        <v>18589</v>
      </c>
      <c r="R607" s="5">
        <v>285</v>
      </c>
      <c r="S607" s="26">
        <v>214.7304</v>
      </c>
      <c r="T607" s="25"/>
      <c r="U607" s="13">
        <v>20</v>
      </c>
      <c r="V607" s="13">
        <v>166.68</v>
      </c>
      <c r="W607" s="27" t="str">
        <f t="shared" si="19"/>
        <v>Просмотр</v>
      </c>
      <c r="X607" s="28" t="str">
        <f>IF(E607="AIRLINE",CONCATENATE("https://carville.ru/",C607),IF(E607="TRIALLI",CONCATENATE("https://carville.ru/",C607),IF(E607="LUZAR",CONCATENATE("https://carville.ru/",C607),IF(E607="STARTVOLT",CONCATENATE("https://carville.ru/",C607),IF(E607="Carville Racing",CONCATENATE("https://carville.ru//",C607),"https://carville.ru")))))</f>
        <v>https://carville.ru/ACH-C-25</v>
      </c>
      <c r="Y607" s="4"/>
      <c r="Z607" s="1"/>
      <c r="AA607" s="1"/>
      <c r="AB607" s="1"/>
      <c r="AC607" s="1"/>
      <c r="AD607" s="1"/>
      <c r="AE607" s="1"/>
    </row>
    <row r="608" spans="1:31" s="19" customFormat="1" ht="12.75" customHeight="1" x14ac:dyDescent="0.2">
      <c r="A608" s="21">
        <v>1566</v>
      </c>
      <c r="B608" s="20" t="s">
        <v>1591</v>
      </c>
      <c r="C608" s="20" t="s">
        <v>6049</v>
      </c>
      <c r="D608" s="20" t="s">
        <v>8942</v>
      </c>
      <c r="E608" s="22" t="s">
        <v>9891</v>
      </c>
      <c r="F608" s="5">
        <v>20</v>
      </c>
      <c r="G608" s="39" t="s">
        <v>11441</v>
      </c>
      <c r="H608" s="37" t="s">
        <v>15810</v>
      </c>
      <c r="I608" s="29">
        <v>33206</v>
      </c>
      <c r="J608" s="31" t="s">
        <v>18537</v>
      </c>
      <c r="K608" s="31" t="s">
        <v>18544</v>
      </c>
      <c r="L608" s="30">
        <v>28</v>
      </c>
      <c r="M608" s="5">
        <v>150</v>
      </c>
      <c r="N608" s="5">
        <v>75</v>
      </c>
      <c r="O608" s="5">
        <f t="shared" si="18"/>
        <v>3.1499999999999996E-4</v>
      </c>
      <c r="P608" s="5">
        <v>6.7000000000000004E-2</v>
      </c>
      <c r="Q608" s="35" t="s">
        <v>18589</v>
      </c>
      <c r="R608" s="5">
        <v>350</v>
      </c>
      <c r="S608" s="26">
        <v>264.20260000000002</v>
      </c>
      <c r="T608" s="25"/>
      <c r="U608" s="13">
        <v>20</v>
      </c>
      <c r="V608" s="13">
        <v>205.38</v>
      </c>
      <c r="W608" s="27" t="str">
        <f t="shared" si="19"/>
        <v>Просмотр</v>
      </c>
      <c r="X608" s="28" t="str">
        <f>IF(E608="AIRLINE",CONCATENATE("https://carville.ru/",C608),IF(E608="TRIALLI",CONCATENATE("https://carville.ru/",C608),IF(E608="LUZAR",CONCATENATE("https://carville.ru/",C608),IF(E608="STARTVOLT",CONCATENATE("https://carville.ru/",C608),IF(E608="Carville Racing",CONCATENATE("https://carville.ru//",C608),"https://carville.ru")))))</f>
        <v>https://carville.ru/ACH-C-48</v>
      </c>
      <c r="Y608" s="4"/>
      <c r="Z608" s="1"/>
      <c r="AA608" s="1"/>
      <c r="AB608" s="1"/>
      <c r="AC608" s="1"/>
      <c r="AD608" s="1"/>
      <c r="AE608" s="1"/>
    </row>
    <row r="609" spans="1:31" s="19" customFormat="1" ht="12.75" customHeight="1" x14ac:dyDescent="0.2">
      <c r="A609" s="21">
        <v>1575</v>
      </c>
      <c r="B609" s="37" t="s">
        <v>1600</v>
      </c>
      <c r="C609" s="20" t="s">
        <v>6058</v>
      </c>
      <c r="D609" s="20" t="s">
        <v>8942</v>
      </c>
      <c r="E609" s="22" t="s">
        <v>9891</v>
      </c>
      <c r="F609" s="5">
        <v>20</v>
      </c>
      <c r="G609" s="39" t="s">
        <v>11450</v>
      </c>
      <c r="H609" s="37" t="s">
        <v>15819</v>
      </c>
      <c r="I609" s="29">
        <v>33205</v>
      </c>
      <c r="J609" s="31" t="s">
        <v>18537</v>
      </c>
      <c r="K609" s="31" t="s">
        <v>18544</v>
      </c>
      <c r="L609" s="30">
        <v>28</v>
      </c>
      <c r="M609" s="5">
        <v>150</v>
      </c>
      <c r="N609" s="5">
        <v>75</v>
      </c>
      <c r="O609" s="5">
        <f t="shared" si="18"/>
        <v>3.1499999999999996E-4</v>
      </c>
      <c r="P609" s="5">
        <v>0.05</v>
      </c>
      <c r="Q609" s="35" t="s">
        <v>18589</v>
      </c>
      <c r="R609" s="5">
        <v>390</v>
      </c>
      <c r="S609" s="26">
        <v>294.72800000000001</v>
      </c>
      <c r="T609" s="25"/>
      <c r="U609" s="13">
        <v>20</v>
      </c>
      <c r="V609" s="13">
        <v>228.3</v>
      </c>
      <c r="W609" s="27" t="str">
        <f t="shared" si="19"/>
        <v>Просмотр</v>
      </c>
      <c r="X609" s="28" t="str">
        <f>IF(E609="AIRLINE",CONCATENATE("https://carville.ru/",C609),IF(E609="TRIALLI",CONCATENATE("https://carville.ru/",C609),IF(E609="LUZAR",CONCATENATE("https://carville.ru/",C609),IF(E609="STARTVOLT",CONCATENATE("https://carville.ru/",C609),IF(E609="Carville Racing",CONCATENATE("https://carville.ru//",C609),"https://carville.ru")))))</f>
        <v>https://carville.ru/ACH-C-49</v>
      </c>
      <c r="Y609" s="4"/>
      <c r="Z609" s="1"/>
      <c r="AA609" s="1"/>
      <c r="AB609" s="1"/>
      <c r="AC609" s="1"/>
      <c r="AD609" s="1"/>
      <c r="AE609" s="1"/>
    </row>
    <row r="610" spans="1:31" s="19" customFormat="1" ht="12.75" customHeight="1" x14ac:dyDescent="0.2">
      <c r="A610" s="21">
        <v>1502</v>
      </c>
      <c r="B610" s="20" t="s">
        <v>1527</v>
      </c>
      <c r="C610" s="20" t="s">
        <v>5985</v>
      </c>
      <c r="D610" s="20" t="s">
        <v>8942</v>
      </c>
      <c r="E610" s="22" t="s">
        <v>9891</v>
      </c>
      <c r="F610" s="5">
        <v>8</v>
      </c>
      <c r="G610" s="39" t="s">
        <v>11377</v>
      </c>
      <c r="H610" s="37" t="s">
        <v>15746</v>
      </c>
      <c r="I610" s="29">
        <v>24715</v>
      </c>
      <c r="J610" s="31" t="s">
        <v>18536</v>
      </c>
      <c r="K610" s="31" t="s">
        <v>18543</v>
      </c>
      <c r="L610" s="30">
        <v>70</v>
      </c>
      <c r="M610" s="5">
        <v>19</v>
      </c>
      <c r="N610" s="5">
        <v>70</v>
      </c>
      <c r="O610" s="5">
        <f t="shared" si="18"/>
        <v>9.3100000000000013E-5</v>
      </c>
      <c r="P610" s="5">
        <v>0.04</v>
      </c>
      <c r="Q610" s="35" t="s">
        <v>18617</v>
      </c>
      <c r="R610" s="5">
        <v>270</v>
      </c>
      <c r="S610" s="26">
        <v>177.88939999999999</v>
      </c>
      <c r="T610" s="25"/>
      <c r="U610" s="13">
        <v>20</v>
      </c>
      <c r="V610" s="13">
        <v>140.63999999999999</v>
      </c>
      <c r="W610" s="27" t="str">
        <f t="shared" si="19"/>
        <v>Просмотр</v>
      </c>
      <c r="X610" s="28" t="str">
        <f>IF(E610="AIRLINE",CONCATENATE("https://carville.ru/",C610),IF(E610="TRIALLI",CONCATENATE("https://carville.ru/",C610),IF(E610="LUZAR",CONCATENATE("https://carville.ru/",C610),IF(E610="STARTVOLT",CONCATENATE("https://carville.ru/",C610),IF(E610="Carville Racing",CONCATENATE("https://carville.ru//",C610),"https://carville.ru")))))</f>
        <v>https://carville.ru/AAT-F-02</v>
      </c>
      <c r="Y610" s="4"/>
      <c r="Z610" s="1"/>
      <c r="AA610" s="1"/>
      <c r="AB610" s="1"/>
      <c r="AC610" s="1"/>
      <c r="AD610" s="1"/>
      <c r="AE610" s="1"/>
    </row>
    <row r="611" spans="1:31" s="19" customFormat="1" ht="12.75" customHeight="1" x14ac:dyDescent="0.2">
      <c r="A611" s="21">
        <v>1503</v>
      </c>
      <c r="B611" s="20" t="s">
        <v>1528</v>
      </c>
      <c r="C611" s="20" t="s">
        <v>5986</v>
      </c>
      <c r="D611" s="20" t="s">
        <v>8942</v>
      </c>
      <c r="E611" s="22" t="s">
        <v>9891</v>
      </c>
      <c r="F611" s="5">
        <v>8</v>
      </c>
      <c r="G611" s="39" t="s">
        <v>11378</v>
      </c>
      <c r="H611" s="37" t="s">
        <v>15747</v>
      </c>
      <c r="I611" s="29">
        <v>24714</v>
      </c>
      <c r="J611" s="31" t="s">
        <v>18536</v>
      </c>
      <c r="K611" s="31" t="s">
        <v>18543</v>
      </c>
      <c r="L611" s="30">
        <v>60</v>
      </c>
      <c r="M611" s="5">
        <v>19</v>
      </c>
      <c r="N611" s="5">
        <v>60</v>
      </c>
      <c r="O611" s="5">
        <f t="shared" si="18"/>
        <v>6.8399999999999996E-5</v>
      </c>
      <c r="P611" s="5">
        <v>0.06</v>
      </c>
      <c r="Q611" s="35" t="s">
        <v>18617</v>
      </c>
      <c r="R611" s="5">
        <v>290</v>
      </c>
      <c r="S611" s="26">
        <v>189.46799999999999</v>
      </c>
      <c r="T611" s="25"/>
      <c r="U611" s="13">
        <v>20</v>
      </c>
      <c r="V611" s="13">
        <v>150.12</v>
      </c>
      <c r="W611" s="27" t="str">
        <f t="shared" si="19"/>
        <v>Просмотр</v>
      </c>
      <c r="X611" s="28" t="str">
        <f>IF(E611="AIRLINE",CONCATENATE("https://carville.ru/",C611),IF(E611="TRIALLI",CONCATENATE("https://carville.ru/",C611),IF(E611="LUZAR",CONCATENATE("https://carville.ru/",C611),IF(E611="STARTVOLT",CONCATENATE("https://carville.ru/",C611),IF(E611="Carville Racing",CONCATENATE("https://carville.ru//",C611),"https://carville.ru")))))</f>
        <v>https://carville.ru/AAT-PE-01</v>
      </c>
      <c r="Y611" s="4"/>
      <c r="Z611" s="1"/>
      <c r="AA611" s="1"/>
      <c r="AB611" s="1"/>
      <c r="AC611" s="1"/>
      <c r="AD611" s="1"/>
      <c r="AE611" s="1"/>
    </row>
    <row r="612" spans="1:31" s="19" customFormat="1" ht="12.75" customHeight="1" x14ac:dyDescent="0.2">
      <c r="A612" s="21">
        <v>1504</v>
      </c>
      <c r="B612" s="20" t="s">
        <v>1529</v>
      </c>
      <c r="C612" s="20" t="s">
        <v>5987</v>
      </c>
      <c r="D612" s="20" t="s">
        <v>8942</v>
      </c>
      <c r="E612" s="22" t="s">
        <v>9891</v>
      </c>
      <c r="F612" s="5">
        <v>10</v>
      </c>
      <c r="G612" s="39" t="s">
        <v>11379</v>
      </c>
      <c r="H612" s="37" t="s">
        <v>15748</v>
      </c>
      <c r="I612" s="29">
        <v>21415</v>
      </c>
      <c r="J612" s="31" t="s">
        <v>18539</v>
      </c>
      <c r="K612" s="31" t="s">
        <v>18543</v>
      </c>
      <c r="L612" s="30">
        <v>65</v>
      </c>
      <c r="M612" s="5">
        <v>65</v>
      </c>
      <c r="N612" s="5">
        <v>15</v>
      </c>
      <c r="O612" s="5">
        <f t="shared" si="18"/>
        <v>6.3375000000000009E-5</v>
      </c>
      <c r="P612" s="5">
        <v>0.04</v>
      </c>
      <c r="Q612" s="35" t="s">
        <v>18617</v>
      </c>
      <c r="R612" s="5">
        <v>66</v>
      </c>
      <c r="S612" s="26">
        <v>34.735799999999998</v>
      </c>
      <c r="T612" s="25"/>
      <c r="U612" s="13">
        <v>20</v>
      </c>
      <c r="V612" s="13">
        <v>23.7</v>
      </c>
      <c r="W612" s="27" t="str">
        <f t="shared" si="19"/>
        <v>Просмотр</v>
      </c>
      <c r="X612" s="28" t="str">
        <f>IF(E612="AIRLINE",CONCATENATE("https://carville.ru/",C612),IF(E612="TRIALLI",CONCATENATE("https://carville.ru/",C612),IF(E612="LUZAR",CONCATENATE("https://carville.ru/",C612),IF(E612="STARTVOLT",CONCATENATE("https://carville.ru/",C612),IF(E612="Carville Racing",CONCATENATE("https://carville.ru//",C612),"https://carville.ru")))))</f>
        <v>https://carville.ru/AIT-P-04</v>
      </c>
      <c r="Y612" s="4"/>
      <c r="Z612" s="1"/>
      <c r="AA612" s="1"/>
      <c r="AB612" s="1"/>
      <c r="AC612" s="1"/>
      <c r="AD612" s="1"/>
      <c r="AE612" s="1"/>
    </row>
    <row r="613" spans="1:31" s="19" customFormat="1" ht="12.75" customHeight="1" x14ac:dyDescent="0.2">
      <c r="A613" s="21">
        <v>1505</v>
      </c>
      <c r="B613" s="20" t="s">
        <v>1530</v>
      </c>
      <c r="C613" s="20" t="s">
        <v>5988</v>
      </c>
      <c r="D613" s="20" t="s">
        <v>8942</v>
      </c>
      <c r="E613" s="22" t="s">
        <v>9891</v>
      </c>
      <c r="F613" s="5">
        <v>10</v>
      </c>
      <c r="G613" s="39" t="s">
        <v>11380</v>
      </c>
      <c r="H613" s="37" t="s">
        <v>15749</v>
      </c>
      <c r="I613" s="29">
        <v>21425</v>
      </c>
      <c r="J613" s="31" t="s">
        <v>18539</v>
      </c>
      <c r="K613" s="31" t="s">
        <v>18543</v>
      </c>
      <c r="L613" s="30">
        <v>65</v>
      </c>
      <c r="M613" s="5">
        <v>65</v>
      </c>
      <c r="N613" s="5">
        <v>20</v>
      </c>
      <c r="O613" s="5">
        <f t="shared" si="18"/>
        <v>8.4500000000000008E-5</v>
      </c>
      <c r="P613" s="5">
        <v>0.05</v>
      </c>
      <c r="Q613" s="35" t="s">
        <v>18617</v>
      </c>
      <c r="R613" s="5">
        <v>70</v>
      </c>
      <c r="S613" s="26">
        <v>36.841000000000001</v>
      </c>
      <c r="T613" s="25"/>
      <c r="U613" s="13">
        <v>20</v>
      </c>
      <c r="V613" s="13">
        <v>29.22</v>
      </c>
      <c r="W613" s="27" t="str">
        <f t="shared" si="19"/>
        <v>Просмотр</v>
      </c>
      <c r="X613" s="28" t="str">
        <f>IF(E613="AIRLINE",CONCATENATE("https://carville.ru/",C613),IF(E613="TRIALLI",CONCATENATE("https://carville.ru/",C613),IF(E613="LUZAR",CONCATENATE("https://carville.ru/",C613),IF(E613="STARTVOLT",CONCATENATE("https://carville.ru/",C613),IF(E613="Carville Racing",CONCATENATE("https://carville.ru//",C613),"https://carville.ru")))))</f>
        <v>https://carville.ru/AIT-P-14</v>
      </c>
      <c r="Y613" s="4"/>
      <c r="Z613" s="1"/>
      <c r="AA613" s="1"/>
      <c r="AB613" s="1"/>
      <c r="AC613" s="1"/>
      <c r="AD613" s="1"/>
      <c r="AE613" s="1"/>
    </row>
    <row r="614" spans="1:31" s="19" customFormat="1" ht="12.75" customHeight="1" x14ac:dyDescent="0.2">
      <c r="A614" s="21">
        <v>1506</v>
      </c>
      <c r="B614" s="20" t="s">
        <v>1531</v>
      </c>
      <c r="C614" s="20" t="s">
        <v>5989</v>
      </c>
      <c r="D614" s="20" t="s">
        <v>8942</v>
      </c>
      <c r="E614" s="22" t="s">
        <v>9891</v>
      </c>
      <c r="F614" s="5">
        <v>10</v>
      </c>
      <c r="G614" s="39" t="s">
        <v>11381</v>
      </c>
      <c r="H614" s="37" t="s">
        <v>15750</v>
      </c>
      <c r="I614" s="29">
        <v>21417</v>
      </c>
      <c r="J614" s="31" t="s">
        <v>18539</v>
      </c>
      <c r="K614" s="31" t="s">
        <v>18543</v>
      </c>
      <c r="L614" s="30">
        <v>65</v>
      </c>
      <c r="M614" s="5">
        <v>65</v>
      </c>
      <c r="N614" s="5">
        <v>15</v>
      </c>
      <c r="O614" s="5">
        <f t="shared" si="18"/>
        <v>6.3375000000000009E-5</v>
      </c>
      <c r="P614" s="5">
        <v>0.04</v>
      </c>
      <c r="Q614" s="35" t="s">
        <v>18617</v>
      </c>
      <c r="R614" s="5">
        <v>66</v>
      </c>
      <c r="S614" s="26">
        <v>34.735799999999998</v>
      </c>
      <c r="T614" s="25"/>
      <c r="U614" s="13">
        <v>20</v>
      </c>
      <c r="V614" s="13">
        <v>23.7</v>
      </c>
      <c r="W614" s="27" t="str">
        <f t="shared" si="19"/>
        <v>Просмотр</v>
      </c>
      <c r="X614" s="28" t="str">
        <f>IF(E614="AIRLINE",CONCATENATE("https://carville.ru/",C614),IF(E614="TRIALLI",CONCATENATE("https://carville.ru/",C614),IF(E614="LUZAR",CONCATENATE("https://carville.ru/",C614),IF(E614="STARTVOLT",CONCATENATE("https://carville.ru/",C614),IF(E614="Carville Racing",CONCATENATE("https://carville.ru//",C614),"https://carville.ru")))))</f>
        <v>https://carville.ru/AIT-P-06</v>
      </c>
      <c r="Y614" s="4"/>
      <c r="Z614" s="1"/>
      <c r="AA614" s="1"/>
      <c r="AB614" s="1"/>
      <c r="AC614" s="1"/>
      <c r="AD614" s="1"/>
      <c r="AE614" s="1"/>
    </row>
    <row r="615" spans="1:31" s="19" customFormat="1" ht="12.75" customHeight="1" x14ac:dyDescent="0.2">
      <c r="A615" s="21">
        <v>1507</v>
      </c>
      <c r="B615" s="20" t="s">
        <v>1532</v>
      </c>
      <c r="C615" s="20" t="s">
        <v>5990</v>
      </c>
      <c r="D615" s="20" t="s">
        <v>8942</v>
      </c>
      <c r="E615" s="22" t="s">
        <v>9891</v>
      </c>
      <c r="F615" s="5">
        <v>10</v>
      </c>
      <c r="G615" s="39" t="s">
        <v>11382</v>
      </c>
      <c r="H615" s="37" t="s">
        <v>15751</v>
      </c>
      <c r="I615" s="29">
        <v>21427</v>
      </c>
      <c r="J615" s="31" t="s">
        <v>18539</v>
      </c>
      <c r="K615" s="31" t="s">
        <v>18543</v>
      </c>
      <c r="L615" s="30">
        <v>65</v>
      </c>
      <c r="M615" s="5">
        <v>65</v>
      </c>
      <c r="N615" s="5">
        <v>20</v>
      </c>
      <c r="O615" s="5">
        <f t="shared" si="18"/>
        <v>8.4500000000000008E-5</v>
      </c>
      <c r="P615" s="5">
        <v>0.05</v>
      </c>
      <c r="Q615" s="35" t="s">
        <v>18617</v>
      </c>
      <c r="R615" s="5">
        <v>70</v>
      </c>
      <c r="S615" s="26">
        <v>36.841000000000001</v>
      </c>
      <c r="T615" s="25"/>
      <c r="U615" s="13">
        <v>20</v>
      </c>
      <c r="V615" s="13">
        <v>29.22</v>
      </c>
      <c r="W615" s="27" t="str">
        <f t="shared" si="19"/>
        <v>Просмотр</v>
      </c>
      <c r="X615" s="28" t="str">
        <f>IF(E615="AIRLINE",CONCATENATE("https://carville.ru/",C615),IF(E615="TRIALLI",CONCATENATE("https://carville.ru/",C615),IF(E615="LUZAR",CONCATENATE("https://carville.ru/",C615),IF(E615="STARTVOLT",CONCATENATE("https://carville.ru/",C615),IF(E615="Carville Racing",CONCATENATE("https://carville.ru//",C615),"https://carville.ru")))))</f>
        <v>https://carville.ru/AIT-P-16</v>
      </c>
      <c r="Y615" s="4"/>
      <c r="Z615" s="1"/>
      <c r="AA615" s="1"/>
      <c r="AB615" s="1"/>
      <c r="AC615" s="1"/>
      <c r="AD615" s="1"/>
      <c r="AE615" s="1"/>
    </row>
    <row r="616" spans="1:31" s="19" customFormat="1" ht="12.75" customHeight="1" x14ac:dyDescent="0.2">
      <c r="A616" s="21">
        <v>1508</v>
      </c>
      <c r="B616" s="20" t="s">
        <v>1533</v>
      </c>
      <c r="C616" s="20" t="s">
        <v>5991</v>
      </c>
      <c r="D616" s="20" t="s">
        <v>8942</v>
      </c>
      <c r="E616" s="22" t="s">
        <v>9891</v>
      </c>
      <c r="F616" s="5">
        <v>200</v>
      </c>
      <c r="G616" s="39" t="s">
        <v>11383</v>
      </c>
      <c r="H616" s="37" t="s">
        <v>15752</v>
      </c>
      <c r="I616" s="29">
        <v>41362</v>
      </c>
      <c r="J616" s="31" t="s">
        <v>18540</v>
      </c>
      <c r="K616" s="31" t="s">
        <v>18543</v>
      </c>
      <c r="L616" s="30">
        <v>65</v>
      </c>
      <c r="M616" s="5">
        <v>65</v>
      </c>
      <c r="N616" s="5">
        <v>15</v>
      </c>
      <c r="O616" s="5">
        <f t="shared" si="18"/>
        <v>6.3375000000000009E-5</v>
      </c>
      <c r="P616" s="5">
        <v>4.2999999999999997E-2</v>
      </c>
      <c r="Q616" s="35" t="s">
        <v>18617</v>
      </c>
      <c r="R616" s="5">
        <v>56</v>
      </c>
      <c r="S616" s="26">
        <v>29.472799999999999</v>
      </c>
      <c r="T616" s="25"/>
      <c r="U616" s="13">
        <v>20</v>
      </c>
      <c r="V616" s="13">
        <v>23.7</v>
      </c>
      <c r="W616" s="27" t="str">
        <f t="shared" si="19"/>
        <v>Просмотр</v>
      </c>
      <c r="X616" s="28" t="str">
        <f>IF(E616="AIRLINE",CONCATENATE("https://carville.ru/",C616),IF(E616="TRIALLI",CONCATENATE("https://carville.ru/",C616),IF(E616="LUZAR",CONCATENATE("https://carville.ru/",C616),IF(E616="STARTVOLT",CONCATENATE("https://carville.ru/",C616),IF(E616="Carville Racing",CONCATENATE("https://carville.ru//",C616),"https://carville.ru")))))</f>
        <v>https://carville.ru/ADET001</v>
      </c>
      <c r="Y616" s="4"/>
      <c r="Z616" s="1"/>
      <c r="AA616" s="1"/>
      <c r="AB616" s="1"/>
      <c r="AC616" s="1"/>
      <c r="AD616" s="1"/>
      <c r="AE616" s="1"/>
    </row>
    <row r="617" spans="1:31" s="19" customFormat="1" ht="12.75" customHeight="1" x14ac:dyDescent="0.2">
      <c r="A617" s="21">
        <v>1509</v>
      </c>
      <c r="B617" s="20" t="s">
        <v>1534</v>
      </c>
      <c r="C617" s="20" t="s">
        <v>5992</v>
      </c>
      <c r="D617" s="20" t="s">
        <v>8942</v>
      </c>
      <c r="E617" s="22" t="s">
        <v>9891</v>
      </c>
      <c r="F617" s="5">
        <v>200</v>
      </c>
      <c r="G617" s="39" t="s">
        <v>11384</v>
      </c>
      <c r="H617" s="37" t="s">
        <v>15753</v>
      </c>
      <c r="I617" s="29">
        <v>41364</v>
      </c>
      <c r="J617" s="31" t="s">
        <v>18540</v>
      </c>
      <c r="K617" s="31" t="s">
        <v>18543</v>
      </c>
      <c r="L617" s="30">
        <v>15</v>
      </c>
      <c r="M617" s="5">
        <v>65</v>
      </c>
      <c r="N617" s="5">
        <v>65</v>
      </c>
      <c r="O617" s="5">
        <f t="shared" si="18"/>
        <v>6.3374999999999995E-5</v>
      </c>
      <c r="P617" s="5">
        <v>5.5E-2</v>
      </c>
      <c r="Q617" s="35" t="s">
        <v>18617</v>
      </c>
      <c r="R617" s="5">
        <v>70</v>
      </c>
      <c r="S617" s="26">
        <v>36.841000000000001</v>
      </c>
      <c r="T617" s="25"/>
      <c r="U617" s="13">
        <v>20</v>
      </c>
      <c r="V617" s="13">
        <v>29.22</v>
      </c>
      <c r="W617" s="27" t="str">
        <f t="shared" si="19"/>
        <v>Просмотр</v>
      </c>
      <c r="X617" s="28" t="str">
        <f>IF(E617="AIRLINE",CONCATENATE("https://carville.ru/",C617),IF(E617="TRIALLI",CONCATENATE("https://carville.ru/",C617),IF(E617="LUZAR",CONCATENATE("https://carville.ru/",C617),IF(E617="STARTVOLT",CONCATENATE("https://carville.ru/",C617),IF(E617="Carville Racing",CONCATENATE("https://carville.ru//",C617),"https://carville.ru")))))</f>
        <v>https://carville.ru/ADET003</v>
      </c>
      <c r="Y617" s="4"/>
      <c r="Z617" s="1"/>
      <c r="AA617" s="1"/>
      <c r="AB617" s="1"/>
      <c r="AC617" s="1"/>
      <c r="AD617" s="1"/>
      <c r="AE617" s="1"/>
    </row>
    <row r="618" spans="1:31" s="19" customFormat="1" ht="12.75" customHeight="1" x14ac:dyDescent="0.2">
      <c r="A618" s="21">
        <v>1510</v>
      </c>
      <c r="B618" s="20" t="s">
        <v>1535</v>
      </c>
      <c r="C618" s="20" t="s">
        <v>5993</v>
      </c>
      <c r="D618" s="20" t="s">
        <v>8942</v>
      </c>
      <c r="E618" s="22" t="s">
        <v>9891</v>
      </c>
      <c r="F618" s="5">
        <v>10</v>
      </c>
      <c r="G618" s="39" t="s">
        <v>11385</v>
      </c>
      <c r="H618" s="37" t="s">
        <v>15754</v>
      </c>
      <c r="I618" s="29">
        <v>21416</v>
      </c>
      <c r="J618" s="31" t="s">
        <v>18539</v>
      </c>
      <c r="K618" s="31" t="s">
        <v>18543</v>
      </c>
      <c r="L618" s="30">
        <v>65</v>
      </c>
      <c r="M618" s="5">
        <v>65</v>
      </c>
      <c r="N618" s="5">
        <v>15</v>
      </c>
      <c r="O618" s="5">
        <f t="shared" si="18"/>
        <v>6.3375000000000009E-5</v>
      </c>
      <c r="P618" s="5">
        <v>0.04</v>
      </c>
      <c r="Q618" s="35" t="s">
        <v>18617</v>
      </c>
      <c r="R618" s="5">
        <v>66</v>
      </c>
      <c r="S618" s="26">
        <v>34.735799999999998</v>
      </c>
      <c r="T618" s="25"/>
      <c r="U618" s="13">
        <v>20</v>
      </c>
      <c r="V618" s="13">
        <v>23.7</v>
      </c>
      <c r="W618" s="27" t="str">
        <f t="shared" si="19"/>
        <v>Просмотр</v>
      </c>
      <c r="X618" s="28" t="str">
        <f>IF(E618="AIRLINE",CONCATENATE("https://carville.ru/",C618),IF(E618="TRIALLI",CONCATENATE("https://carville.ru/",C618),IF(E618="LUZAR",CONCATENATE("https://carville.ru/",C618),IF(E618="STARTVOLT",CONCATENATE("https://carville.ru/",C618),IF(E618="Carville Racing",CONCATENATE("https://carville.ru//",C618),"https://carville.ru")))))</f>
        <v>https://carville.ru/AIT-P-05</v>
      </c>
      <c r="Y618" s="4"/>
      <c r="Z618" s="1"/>
      <c r="AA618" s="1"/>
      <c r="AB618" s="1"/>
      <c r="AC618" s="1"/>
      <c r="AD618" s="1"/>
      <c r="AE618" s="1"/>
    </row>
    <row r="619" spans="1:31" s="19" customFormat="1" ht="12.75" customHeight="1" x14ac:dyDescent="0.2">
      <c r="A619" s="21">
        <v>1511</v>
      </c>
      <c r="B619" s="20" t="s">
        <v>1536</v>
      </c>
      <c r="C619" s="20" t="s">
        <v>5994</v>
      </c>
      <c r="D619" s="20" t="s">
        <v>8942</v>
      </c>
      <c r="E619" s="22" t="s">
        <v>9891</v>
      </c>
      <c r="F619" s="5">
        <v>10</v>
      </c>
      <c r="G619" s="39" t="s">
        <v>11386</v>
      </c>
      <c r="H619" s="37" t="s">
        <v>15755</v>
      </c>
      <c r="I619" s="29">
        <v>21426</v>
      </c>
      <c r="J619" s="31" t="s">
        <v>18539</v>
      </c>
      <c r="K619" s="31" t="s">
        <v>18543</v>
      </c>
      <c r="L619" s="30">
        <v>65</v>
      </c>
      <c r="M619" s="5">
        <v>65</v>
      </c>
      <c r="N619" s="5">
        <v>20</v>
      </c>
      <c r="O619" s="5">
        <f t="shared" si="18"/>
        <v>8.4500000000000008E-5</v>
      </c>
      <c r="P619" s="5">
        <v>0.05</v>
      </c>
      <c r="Q619" s="35" t="s">
        <v>18617</v>
      </c>
      <c r="R619" s="5">
        <v>70</v>
      </c>
      <c r="S619" s="26">
        <v>36.841000000000001</v>
      </c>
      <c r="T619" s="25"/>
      <c r="U619" s="13">
        <v>20</v>
      </c>
      <c r="V619" s="13">
        <v>29.22</v>
      </c>
      <c r="W619" s="27" t="str">
        <f t="shared" si="19"/>
        <v>Просмотр</v>
      </c>
      <c r="X619" s="28" t="str">
        <f>IF(E619="AIRLINE",CONCATENATE("https://carville.ru/",C619),IF(E619="TRIALLI",CONCATENATE("https://carville.ru/",C619),IF(E619="LUZAR",CONCATENATE("https://carville.ru/",C619),IF(E619="STARTVOLT",CONCATENATE("https://carville.ru/",C619),IF(E619="Carville Racing",CONCATENATE("https://carville.ru//",C619),"https://carville.ru")))))</f>
        <v>https://carville.ru/AIT-P-15</v>
      </c>
      <c r="Y619" s="4"/>
      <c r="Z619" s="1"/>
      <c r="AA619" s="1"/>
      <c r="AB619" s="1"/>
      <c r="AC619" s="1"/>
      <c r="AD619" s="1"/>
      <c r="AE619" s="1"/>
    </row>
    <row r="620" spans="1:31" s="19" customFormat="1" ht="12.75" customHeight="1" x14ac:dyDescent="0.2">
      <c r="A620" s="21">
        <v>1512</v>
      </c>
      <c r="B620" s="20" t="s">
        <v>1537</v>
      </c>
      <c r="C620" s="20" t="s">
        <v>5995</v>
      </c>
      <c r="D620" s="20" t="s">
        <v>8942</v>
      </c>
      <c r="E620" s="22" t="s">
        <v>9891</v>
      </c>
      <c r="F620" s="5">
        <v>10</v>
      </c>
      <c r="G620" s="39" t="s">
        <v>11387</v>
      </c>
      <c r="H620" s="37" t="s">
        <v>15756</v>
      </c>
      <c r="I620" s="29">
        <v>21413</v>
      </c>
      <c r="J620" s="31" t="s">
        <v>18539</v>
      </c>
      <c r="K620" s="31" t="s">
        <v>18543</v>
      </c>
      <c r="L620" s="30">
        <v>65</v>
      </c>
      <c r="M620" s="5">
        <v>65</v>
      </c>
      <c r="N620" s="5">
        <v>15</v>
      </c>
      <c r="O620" s="5">
        <f t="shared" si="18"/>
        <v>6.3375000000000009E-5</v>
      </c>
      <c r="P620" s="5">
        <v>0.04</v>
      </c>
      <c r="Q620" s="35" t="s">
        <v>18617</v>
      </c>
      <c r="R620" s="5">
        <v>66</v>
      </c>
      <c r="S620" s="26">
        <v>34.735799999999998</v>
      </c>
      <c r="T620" s="25"/>
      <c r="U620" s="13">
        <v>20</v>
      </c>
      <c r="V620" s="13">
        <v>23.7</v>
      </c>
      <c r="W620" s="27" t="str">
        <f t="shared" si="19"/>
        <v>Просмотр</v>
      </c>
      <c r="X620" s="28" t="str">
        <f>IF(E620="AIRLINE",CONCATENATE("https://carville.ru/",C620),IF(E620="TRIALLI",CONCATENATE("https://carville.ru/",C620),IF(E620="LUZAR",CONCATENATE("https://carville.ru/",C620),IF(E620="STARTVOLT",CONCATENATE("https://carville.ru/",C620),IF(E620="Carville Racing",CONCATENATE("https://carville.ru//",C620),"https://carville.ru")))))</f>
        <v>https://carville.ru/AIT-P-02</v>
      </c>
      <c r="Y620" s="4"/>
      <c r="Z620" s="1"/>
      <c r="AA620" s="1"/>
      <c r="AB620" s="1"/>
      <c r="AC620" s="1"/>
      <c r="AD620" s="1"/>
      <c r="AE620" s="1"/>
    </row>
    <row r="621" spans="1:31" s="19" customFormat="1" ht="12.75" customHeight="1" x14ac:dyDescent="0.2">
      <c r="A621" s="21">
        <v>1513</v>
      </c>
      <c r="B621" s="20" t="s">
        <v>1538</v>
      </c>
      <c r="C621" s="20" t="s">
        <v>5996</v>
      </c>
      <c r="D621" s="20" t="s">
        <v>8942</v>
      </c>
      <c r="E621" s="22" t="s">
        <v>9891</v>
      </c>
      <c r="F621" s="5">
        <v>10</v>
      </c>
      <c r="G621" s="39" t="s">
        <v>11388</v>
      </c>
      <c r="H621" s="37" t="s">
        <v>15757</v>
      </c>
      <c r="I621" s="29">
        <v>21420</v>
      </c>
      <c r="J621" s="31" t="s">
        <v>18539</v>
      </c>
      <c r="K621" s="31" t="s">
        <v>18543</v>
      </c>
      <c r="L621" s="30">
        <v>78</v>
      </c>
      <c r="M621" s="5">
        <v>78</v>
      </c>
      <c r="N621" s="5">
        <v>15</v>
      </c>
      <c r="O621" s="5">
        <f t="shared" si="18"/>
        <v>9.125999999999999E-5</v>
      </c>
      <c r="P621" s="5">
        <v>8.5999999999999993E-2</v>
      </c>
      <c r="Q621" s="35" t="s">
        <v>18617</v>
      </c>
      <c r="R621" s="5">
        <v>100</v>
      </c>
      <c r="S621" s="26">
        <v>52.629999999999995</v>
      </c>
      <c r="T621" s="25"/>
      <c r="U621" s="13">
        <v>20</v>
      </c>
      <c r="V621" s="13">
        <v>41.88</v>
      </c>
      <c r="W621" s="27" t="str">
        <f t="shared" si="19"/>
        <v>Просмотр</v>
      </c>
      <c r="X621" s="28" t="str">
        <f>IF(E621="AIRLINE",CONCATENATE("https://carville.ru/",C621),IF(E621="TRIALLI",CONCATENATE("https://carville.ru/",C621),IF(E621="LUZAR",CONCATENATE("https://carville.ru/",C621),IF(E621="STARTVOLT",CONCATENATE("https://carville.ru/",C621),IF(E621="Carville Racing",CONCATENATE("https://carville.ru//",C621),"https://carville.ru")))))</f>
        <v>https://carville.ru/AIT-P-09</v>
      </c>
      <c r="Y621" s="4"/>
      <c r="Z621" s="1"/>
      <c r="AA621" s="1"/>
      <c r="AB621" s="1"/>
      <c r="AC621" s="1"/>
      <c r="AD621" s="1"/>
      <c r="AE621" s="1"/>
    </row>
    <row r="622" spans="1:31" s="19" customFormat="1" ht="12.75" customHeight="1" x14ac:dyDescent="0.2">
      <c r="A622" s="21">
        <v>1514</v>
      </c>
      <c r="B622" s="20" t="s">
        <v>1539</v>
      </c>
      <c r="C622" s="20" t="s">
        <v>5997</v>
      </c>
      <c r="D622" s="20" t="s">
        <v>8942</v>
      </c>
      <c r="E622" s="22" t="s">
        <v>9891</v>
      </c>
      <c r="F622" s="5">
        <v>10</v>
      </c>
      <c r="G622" s="39" t="s">
        <v>11389</v>
      </c>
      <c r="H622" s="37" t="s">
        <v>15758</v>
      </c>
      <c r="I622" s="29">
        <v>21423</v>
      </c>
      <c r="J622" s="31" t="s">
        <v>18539</v>
      </c>
      <c r="K622" s="31" t="s">
        <v>18543</v>
      </c>
      <c r="L622" s="30">
        <v>65</v>
      </c>
      <c r="M622" s="5">
        <v>65</v>
      </c>
      <c r="N622" s="5">
        <v>20</v>
      </c>
      <c r="O622" s="5">
        <f t="shared" si="18"/>
        <v>8.4500000000000008E-5</v>
      </c>
      <c r="P622" s="5">
        <v>0.05</v>
      </c>
      <c r="Q622" s="35" t="s">
        <v>18617</v>
      </c>
      <c r="R622" s="5">
        <v>70</v>
      </c>
      <c r="S622" s="26">
        <v>36.841000000000001</v>
      </c>
      <c r="T622" s="25"/>
      <c r="U622" s="13">
        <v>20</v>
      </c>
      <c r="V622" s="13">
        <v>29.22</v>
      </c>
      <c r="W622" s="27" t="str">
        <f t="shared" si="19"/>
        <v>Просмотр</v>
      </c>
      <c r="X622" s="28" t="str">
        <f>IF(E622="AIRLINE",CONCATENATE("https://carville.ru/",C622),IF(E622="TRIALLI",CONCATENATE("https://carville.ru/",C622),IF(E622="LUZAR",CONCATENATE("https://carville.ru/",C622),IF(E622="STARTVOLT",CONCATENATE("https://carville.ru/",C622),IF(E622="Carville Racing",CONCATENATE("https://carville.ru//",C622),"https://carville.ru")))))</f>
        <v>https://carville.ru/AIT-P-12</v>
      </c>
      <c r="Y622" s="4"/>
      <c r="Z622" s="1"/>
      <c r="AA622" s="1"/>
      <c r="AB622" s="1"/>
      <c r="AC622" s="1"/>
      <c r="AD622" s="1"/>
      <c r="AE622" s="1"/>
    </row>
    <row r="623" spans="1:31" s="19" customFormat="1" ht="12.75" customHeight="1" x14ac:dyDescent="0.2">
      <c r="A623" s="21">
        <v>1515</v>
      </c>
      <c r="B623" s="20" t="s">
        <v>1540</v>
      </c>
      <c r="C623" s="20" t="s">
        <v>5998</v>
      </c>
      <c r="D623" s="20" t="s">
        <v>8942</v>
      </c>
      <c r="E623" s="22" t="s">
        <v>9891</v>
      </c>
      <c r="F623" s="5">
        <v>10</v>
      </c>
      <c r="G623" s="39" t="s">
        <v>11390</v>
      </c>
      <c r="H623" s="37" t="s">
        <v>15759</v>
      </c>
      <c r="I623" s="29">
        <v>21430</v>
      </c>
      <c r="J623" s="31" t="s">
        <v>18539</v>
      </c>
      <c r="K623" s="31" t="s">
        <v>18543</v>
      </c>
      <c r="L623" s="30">
        <v>78</v>
      </c>
      <c r="M623" s="5">
        <v>78</v>
      </c>
      <c r="N623" s="5">
        <v>20</v>
      </c>
      <c r="O623" s="5">
        <f t="shared" si="18"/>
        <v>1.2168E-4</v>
      </c>
      <c r="P623" s="5">
        <v>0.109</v>
      </c>
      <c r="Q623" s="35" t="s">
        <v>18617</v>
      </c>
      <c r="R623" s="5">
        <v>126</v>
      </c>
      <c r="S623" s="26">
        <v>66.313800000000001</v>
      </c>
      <c r="T623" s="25"/>
      <c r="U623" s="13">
        <v>20</v>
      </c>
      <c r="V623" s="13">
        <v>52.92</v>
      </c>
      <c r="W623" s="27" t="str">
        <f t="shared" si="19"/>
        <v>Просмотр</v>
      </c>
      <c r="X623" s="28" t="str">
        <f>IF(E623="AIRLINE",CONCATENATE("https://carville.ru/",C623),IF(E623="TRIALLI",CONCATENATE("https://carville.ru/",C623),IF(E623="LUZAR",CONCATENATE("https://carville.ru/",C623),IF(E623="STARTVOLT",CONCATENATE("https://carville.ru/",C623),IF(E623="Carville Racing",CONCATENATE("https://carville.ru//",C623),"https://carville.ru")))))</f>
        <v>https://carville.ru/AIT-P-19</v>
      </c>
      <c r="Y623" s="4"/>
      <c r="Z623" s="1"/>
      <c r="AA623" s="1"/>
      <c r="AB623" s="1"/>
      <c r="AC623" s="1"/>
      <c r="AD623" s="1"/>
      <c r="AE623" s="1"/>
    </row>
    <row r="624" spans="1:31" s="19" customFormat="1" ht="12.75" customHeight="1" x14ac:dyDescent="0.2">
      <c r="A624" s="21">
        <v>1516</v>
      </c>
      <c r="B624" s="20" t="s">
        <v>1541</v>
      </c>
      <c r="C624" s="20" t="s">
        <v>5999</v>
      </c>
      <c r="D624" s="20" t="s">
        <v>8942</v>
      </c>
      <c r="E624" s="22" t="s">
        <v>9891</v>
      </c>
      <c r="F624" s="5">
        <v>40</v>
      </c>
      <c r="G624" s="39" t="s">
        <v>11391</v>
      </c>
      <c r="H624" s="37" t="s">
        <v>15760</v>
      </c>
      <c r="I624" s="29">
        <v>21418</v>
      </c>
      <c r="J624" s="31" t="s">
        <v>18537</v>
      </c>
      <c r="K624" s="31" t="s">
        <v>18543</v>
      </c>
      <c r="L624" s="30">
        <v>65</v>
      </c>
      <c r="M624" s="5">
        <v>65</v>
      </c>
      <c r="N624" s="5">
        <v>80</v>
      </c>
      <c r="O624" s="5">
        <f t="shared" si="18"/>
        <v>3.3800000000000003E-4</v>
      </c>
      <c r="P624" s="5">
        <v>0.23</v>
      </c>
      <c r="Q624" s="35" t="s">
        <v>18617</v>
      </c>
      <c r="R624" s="5">
        <v>250</v>
      </c>
      <c r="S624" s="26">
        <v>164.2056</v>
      </c>
      <c r="T624" s="25"/>
      <c r="U624" s="13">
        <v>20</v>
      </c>
      <c r="V624" s="13">
        <v>130.38</v>
      </c>
      <c r="W624" s="27" t="str">
        <f t="shared" si="19"/>
        <v>Просмотр</v>
      </c>
      <c r="X624" s="28" t="str">
        <f>IF(E624="AIRLINE",CONCATENATE("https://carville.ru/",C624),IF(E624="TRIALLI",CONCATENATE("https://carville.ru/",C624),IF(E624="LUZAR",CONCATENATE("https://carville.ru/",C624),IF(E624="STARTVOLT",CONCATENATE("https://carville.ru/",C624),IF(E624="Carville Racing",CONCATENATE("https://carville.ru//",C624),"https://carville.ru")))))</f>
        <v>https://carville.ru/AIT-P-07K</v>
      </c>
      <c r="Y624" s="4"/>
      <c r="Z624" s="1"/>
      <c r="AA624" s="1"/>
      <c r="AB624" s="1"/>
      <c r="AC624" s="1"/>
      <c r="AD624" s="1"/>
      <c r="AE624" s="1"/>
    </row>
    <row r="625" spans="1:31" s="19" customFormat="1" ht="12.75" customHeight="1" x14ac:dyDescent="0.2">
      <c r="A625" s="21">
        <v>1517</v>
      </c>
      <c r="B625" s="20" t="s">
        <v>1542</v>
      </c>
      <c r="C625" s="20" t="s">
        <v>6000</v>
      </c>
      <c r="D625" s="20" t="s">
        <v>8942</v>
      </c>
      <c r="E625" s="22" t="s">
        <v>9891</v>
      </c>
      <c r="F625" s="5">
        <v>60</v>
      </c>
      <c r="G625" s="39" t="s">
        <v>11392</v>
      </c>
      <c r="H625" s="37" t="s">
        <v>15761</v>
      </c>
      <c r="I625" s="29">
        <v>21428</v>
      </c>
      <c r="J625" s="31" t="s">
        <v>18537</v>
      </c>
      <c r="K625" s="31" t="s">
        <v>18543</v>
      </c>
      <c r="L625" s="30">
        <v>65</v>
      </c>
      <c r="M625" s="5">
        <v>65</v>
      </c>
      <c r="N625" s="5">
        <v>105</v>
      </c>
      <c r="O625" s="5">
        <f t="shared" si="18"/>
        <v>4.4362500000000001E-4</v>
      </c>
      <c r="P625" s="5">
        <v>0.25</v>
      </c>
      <c r="Q625" s="35" t="s">
        <v>18617</v>
      </c>
      <c r="R625" s="5">
        <v>300</v>
      </c>
      <c r="S625" s="26">
        <v>198.94139999999999</v>
      </c>
      <c r="T625" s="25"/>
      <c r="U625" s="13">
        <v>20</v>
      </c>
      <c r="V625" s="13">
        <v>157.19999999999999</v>
      </c>
      <c r="W625" s="27" t="str">
        <f t="shared" si="19"/>
        <v>Просмотр</v>
      </c>
      <c r="X625" s="28" t="str">
        <f>IF(E625="AIRLINE",CONCATENATE("https://carville.ru/",C625),IF(E625="TRIALLI",CONCATENATE("https://carville.ru/",C625),IF(E625="LUZAR",CONCATENATE("https://carville.ru/",C625),IF(E625="STARTVOLT",CONCATENATE("https://carville.ru/",C625),IF(E625="Carville Racing",CONCATENATE("https://carville.ru//",C625),"https://carville.ru")))))</f>
        <v>https://carville.ru/AIT-P-17K</v>
      </c>
      <c r="Y625" s="4"/>
      <c r="Z625" s="1"/>
      <c r="AA625" s="1"/>
      <c r="AB625" s="1"/>
      <c r="AC625" s="1"/>
      <c r="AD625" s="1"/>
      <c r="AE625" s="1"/>
    </row>
    <row r="626" spans="1:31" s="19" customFormat="1" ht="12.75" customHeight="1" x14ac:dyDescent="0.2">
      <c r="A626" s="21">
        <v>1518</v>
      </c>
      <c r="B626" s="20" t="s">
        <v>1543</v>
      </c>
      <c r="C626" s="20" t="s">
        <v>6001</v>
      </c>
      <c r="D626" s="20" t="s">
        <v>8942</v>
      </c>
      <c r="E626" s="22" t="s">
        <v>9891</v>
      </c>
      <c r="F626" s="5">
        <v>20</v>
      </c>
      <c r="G626" s="39" t="s">
        <v>11393</v>
      </c>
      <c r="H626" s="37" t="s">
        <v>15762</v>
      </c>
      <c r="I626" s="29">
        <v>41365</v>
      </c>
      <c r="J626" s="31" t="s">
        <v>18540</v>
      </c>
      <c r="K626" s="31" t="s">
        <v>18543</v>
      </c>
      <c r="L626" s="30">
        <v>65</v>
      </c>
      <c r="M626" s="5">
        <v>65</v>
      </c>
      <c r="N626" s="5">
        <v>95</v>
      </c>
      <c r="O626" s="5">
        <f t="shared" si="18"/>
        <v>4.0137500000000004E-4</v>
      </c>
      <c r="P626" s="5">
        <v>0.42</v>
      </c>
      <c r="Q626" s="35" t="s">
        <v>18617</v>
      </c>
      <c r="R626" s="5">
        <v>370</v>
      </c>
      <c r="S626" s="26">
        <v>279.99160000000001</v>
      </c>
      <c r="T626" s="25"/>
      <c r="U626" s="13">
        <v>20</v>
      </c>
      <c r="V626" s="13">
        <v>221.22</v>
      </c>
      <c r="W626" s="27" t="str">
        <f t="shared" si="19"/>
        <v>Просмотр</v>
      </c>
      <c r="X626" s="28" t="str">
        <f>IF(E626="AIRLINE",CONCATENATE("https://carville.ru/",C626),IF(E626="TRIALLI",CONCATENATE("https://carville.ru/",C626),IF(E626="LUZAR",CONCATENATE("https://carville.ru/",C626),IF(E626="STARTVOLT",CONCATENATE("https://carville.ru/",C626),IF(E626="Carville Racing",CONCATENATE("https://carville.ru//",C626),"https://carville.ru")))))</f>
        <v>https://carville.ru/ADET004</v>
      </c>
      <c r="Y626" s="4"/>
      <c r="Z626" s="1"/>
      <c r="AA626" s="1"/>
      <c r="AB626" s="1"/>
      <c r="AC626" s="1"/>
      <c r="AD626" s="1"/>
      <c r="AE626" s="1"/>
    </row>
    <row r="627" spans="1:31" s="19" customFormat="1" ht="12.75" customHeight="1" x14ac:dyDescent="0.2">
      <c r="A627" s="21">
        <v>1519</v>
      </c>
      <c r="B627" s="20" t="s">
        <v>1544</v>
      </c>
      <c r="C627" s="20" t="s">
        <v>6002</v>
      </c>
      <c r="D627" s="20" t="s">
        <v>8942</v>
      </c>
      <c r="E627" s="22" t="s">
        <v>9891</v>
      </c>
      <c r="F627" s="5">
        <v>20</v>
      </c>
      <c r="G627" s="39" t="s">
        <v>11394</v>
      </c>
      <c r="H627" s="37" t="s">
        <v>15763</v>
      </c>
      <c r="I627" s="29">
        <v>41363</v>
      </c>
      <c r="J627" s="31" t="s">
        <v>18540</v>
      </c>
      <c r="K627" s="31" t="s">
        <v>18543</v>
      </c>
      <c r="L627" s="30">
        <v>15</v>
      </c>
      <c r="M627" s="5">
        <v>65</v>
      </c>
      <c r="N627" s="5">
        <v>65</v>
      </c>
      <c r="O627" s="5">
        <f t="shared" si="18"/>
        <v>6.3374999999999995E-5</v>
      </c>
      <c r="P627" s="5">
        <v>0.32500000000000001</v>
      </c>
      <c r="Q627" s="35" t="s">
        <v>18617</v>
      </c>
      <c r="R627" s="5">
        <v>320</v>
      </c>
      <c r="S627" s="26">
        <v>239.99279999999999</v>
      </c>
      <c r="T627" s="25"/>
      <c r="U627" s="13">
        <v>20</v>
      </c>
      <c r="V627" s="13">
        <v>189.6</v>
      </c>
      <c r="W627" s="27" t="str">
        <f t="shared" si="19"/>
        <v>Просмотр</v>
      </c>
      <c r="X627" s="28" t="str">
        <f>IF(E627="AIRLINE",CONCATENATE("https://carville.ru/",C627),IF(E627="TRIALLI",CONCATENATE("https://carville.ru/",C627),IF(E627="LUZAR",CONCATENATE("https://carville.ru/",C627),IF(E627="STARTVOLT",CONCATENATE("https://carville.ru/",C627),IF(E627="Carville Racing",CONCATENATE("https://carville.ru//",C627),"https://carville.ru")))))</f>
        <v>https://carville.ru/ADET002</v>
      </c>
      <c r="Y627" s="4"/>
      <c r="Z627" s="1"/>
      <c r="AA627" s="1"/>
      <c r="AB627" s="1"/>
      <c r="AC627" s="1"/>
      <c r="AD627" s="1"/>
      <c r="AE627" s="1"/>
    </row>
    <row r="628" spans="1:31" s="19" customFormat="1" ht="12.75" customHeight="1" x14ac:dyDescent="0.2">
      <c r="A628" s="21">
        <v>1520</v>
      </c>
      <c r="B628" s="20" t="s">
        <v>1545</v>
      </c>
      <c r="C628" s="20" t="s">
        <v>6003</v>
      </c>
      <c r="D628" s="20" t="s">
        <v>8942</v>
      </c>
      <c r="E628" s="22" t="s">
        <v>9891</v>
      </c>
      <c r="F628" s="5">
        <v>10</v>
      </c>
      <c r="G628" s="39" t="s">
        <v>11395</v>
      </c>
      <c r="H628" s="37" t="s">
        <v>15764</v>
      </c>
      <c r="I628" s="29">
        <v>21414</v>
      </c>
      <c r="J628" s="31" t="s">
        <v>18539</v>
      </c>
      <c r="K628" s="31" t="s">
        <v>18543</v>
      </c>
      <c r="L628" s="30">
        <v>65</v>
      </c>
      <c r="M628" s="5">
        <v>65</v>
      </c>
      <c r="N628" s="5">
        <v>15</v>
      </c>
      <c r="O628" s="5">
        <f t="shared" si="18"/>
        <v>6.3375000000000009E-5</v>
      </c>
      <c r="P628" s="5">
        <v>0.04</v>
      </c>
      <c r="Q628" s="35" t="s">
        <v>18617</v>
      </c>
      <c r="R628" s="5">
        <v>66</v>
      </c>
      <c r="S628" s="26">
        <v>34.735799999999998</v>
      </c>
      <c r="T628" s="25"/>
      <c r="U628" s="13">
        <v>20</v>
      </c>
      <c r="V628" s="13">
        <v>23.7</v>
      </c>
      <c r="W628" s="27" t="str">
        <f t="shared" si="19"/>
        <v>Просмотр</v>
      </c>
      <c r="X628" s="28" t="str">
        <f>IF(E628="AIRLINE",CONCATENATE("https://carville.ru/",C628),IF(E628="TRIALLI",CONCATENATE("https://carville.ru/",C628),IF(E628="LUZAR",CONCATENATE("https://carville.ru/",C628),IF(E628="STARTVOLT",CONCATENATE("https://carville.ru/",C628),IF(E628="Carville Racing",CONCATENATE("https://carville.ru//",C628),"https://carville.ru")))))</f>
        <v>https://carville.ru/AIT-P-03</v>
      </c>
      <c r="Y628" s="4"/>
      <c r="Z628" s="1"/>
      <c r="AA628" s="1"/>
      <c r="AB628" s="1"/>
      <c r="AC628" s="1"/>
      <c r="AD628" s="1"/>
      <c r="AE628" s="1"/>
    </row>
    <row r="629" spans="1:31" s="19" customFormat="1" ht="12.75" customHeight="1" x14ac:dyDescent="0.2">
      <c r="A629" s="21">
        <v>1521</v>
      </c>
      <c r="B629" s="20" t="s">
        <v>1546</v>
      </c>
      <c r="C629" s="20" t="s">
        <v>6004</v>
      </c>
      <c r="D629" s="20" t="s">
        <v>8942</v>
      </c>
      <c r="E629" s="22" t="s">
        <v>9891</v>
      </c>
      <c r="F629" s="5">
        <v>10</v>
      </c>
      <c r="G629" s="39" t="s">
        <v>11396</v>
      </c>
      <c r="H629" s="37" t="s">
        <v>15765</v>
      </c>
      <c r="I629" s="29">
        <v>21421</v>
      </c>
      <c r="J629" s="31" t="s">
        <v>18539</v>
      </c>
      <c r="K629" s="31" t="s">
        <v>18543</v>
      </c>
      <c r="L629" s="30">
        <v>78</v>
      </c>
      <c r="M629" s="5">
        <v>78</v>
      </c>
      <c r="N629" s="5">
        <v>15</v>
      </c>
      <c r="O629" s="5">
        <f t="shared" si="18"/>
        <v>9.125999999999999E-5</v>
      </c>
      <c r="P629" s="5">
        <v>8.5000000000000006E-2</v>
      </c>
      <c r="Q629" s="35" t="s">
        <v>18617</v>
      </c>
      <c r="R629" s="5">
        <v>100</v>
      </c>
      <c r="S629" s="26">
        <v>52.629999999999995</v>
      </c>
      <c r="T629" s="25"/>
      <c r="U629" s="13">
        <v>20</v>
      </c>
      <c r="V629" s="13">
        <v>41.88</v>
      </c>
      <c r="W629" s="27" t="str">
        <f t="shared" si="19"/>
        <v>Просмотр</v>
      </c>
      <c r="X629" s="28" t="str">
        <f>IF(E629="AIRLINE",CONCATENATE("https://carville.ru/",C629),IF(E629="TRIALLI",CONCATENATE("https://carville.ru/",C629),IF(E629="LUZAR",CONCATENATE("https://carville.ru/",C629),IF(E629="STARTVOLT",CONCATENATE("https://carville.ru/",C629),IF(E629="Carville Racing",CONCATENATE("https://carville.ru//",C629),"https://carville.ru")))))</f>
        <v>https://carville.ru/AIT-P-10</v>
      </c>
      <c r="Y629" s="4"/>
      <c r="Z629" s="1"/>
      <c r="AA629" s="1"/>
      <c r="AB629" s="1"/>
      <c r="AC629" s="1"/>
      <c r="AD629" s="1"/>
      <c r="AE629" s="1"/>
    </row>
    <row r="630" spans="1:31" s="19" customFormat="1" ht="12.75" customHeight="1" x14ac:dyDescent="0.2">
      <c r="A630" s="21">
        <v>1522</v>
      </c>
      <c r="B630" s="20" t="s">
        <v>1547</v>
      </c>
      <c r="C630" s="20" t="s">
        <v>6005</v>
      </c>
      <c r="D630" s="20" t="s">
        <v>8942</v>
      </c>
      <c r="E630" s="22" t="s">
        <v>9891</v>
      </c>
      <c r="F630" s="5">
        <v>10</v>
      </c>
      <c r="G630" s="39" t="s">
        <v>11397</v>
      </c>
      <c r="H630" s="37" t="s">
        <v>15766</v>
      </c>
      <c r="I630" s="29">
        <v>21424</v>
      </c>
      <c r="J630" s="31" t="s">
        <v>18539</v>
      </c>
      <c r="K630" s="31" t="s">
        <v>18543</v>
      </c>
      <c r="L630" s="30">
        <v>65</v>
      </c>
      <c r="M630" s="5">
        <v>65</v>
      </c>
      <c r="N630" s="5">
        <v>20</v>
      </c>
      <c r="O630" s="5">
        <f t="shared" si="18"/>
        <v>8.4500000000000008E-5</v>
      </c>
      <c r="P630" s="5">
        <v>0.05</v>
      </c>
      <c r="Q630" s="35" t="s">
        <v>18617</v>
      </c>
      <c r="R630" s="5">
        <v>70</v>
      </c>
      <c r="S630" s="26">
        <v>36.841000000000001</v>
      </c>
      <c r="T630" s="25"/>
      <c r="U630" s="13">
        <v>20</v>
      </c>
      <c r="V630" s="13">
        <v>29.22</v>
      </c>
      <c r="W630" s="27" t="str">
        <f t="shared" si="19"/>
        <v>Просмотр</v>
      </c>
      <c r="X630" s="28" t="str">
        <f>IF(E630="AIRLINE",CONCATENATE("https://carville.ru/",C630),IF(E630="TRIALLI",CONCATENATE("https://carville.ru/",C630),IF(E630="LUZAR",CONCATENATE("https://carville.ru/",C630),IF(E630="STARTVOLT",CONCATENATE("https://carville.ru/",C630),IF(E630="Carville Racing",CONCATENATE("https://carville.ru//",C630),"https://carville.ru")))))</f>
        <v>https://carville.ru/AIT-P-13</v>
      </c>
      <c r="Y630" s="4"/>
      <c r="Z630" s="1"/>
      <c r="AA630" s="1"/>
      <c r="AB630" s="1"/>
      <c r="AC630" s="1"/>
      <c r="AD630" s="1"/>
      <c r="AE630" s="1"/>
    </row>
    <row r="631" spans="1:31" s="19" customFormat="1" ht="12.75" customHeight="1" x14ac:dyDescent="0.2">
      <c r="A631" s="21">
        <v>1523</v>
      </c>
      <c r="B631" s="20" t="s">
        <v>1548</v>
      </c>
      <c r="C631" s="20" t="s">
        <v>6006</v>
      </c>
      <c r="D631" s="20" t="s">
        <v>8942</v>
      </c>
      <c r="E631" s="22" t="s">
        <v>9891</v>
      </c>
      <c r="F631" s="5">
        <v>10</v>
      </c>
      <c r="G631" s="39" t="s">
        <v>11398</v>
      </c>
      <c r="H631" s="37" t="s">
        <v>15767</v>
      </c>
      <c r="I631" s="29">
        <v>21431</v>
      </c>
      <c r="J631" s="31" t="s">
        <v>18537</v>
      </c>
      <c r="K631" s="31" t="s">
        <v>18543</v>
      </c>
      <c r="L631" s="30">
        <v>78</v>
      </c>
      <c r="M631" s="5">
        <v>78</v>
      </c>
      <c r="N631" s="5">
        <v>20</v>
      </c>
      <c r="O631" s="5">
        <f t="shared" si="18"/>
        <v>1.2168E-4</v>
      </c>
      <c r="P631" s="5">
        <v>0.107</v>
      </c>
      <c r="Q631" s="35" t="s">
        <v>18617</v>
      </c>
      <c r="R631" s="5">
        <v>126</v>
      </c>
      <c r="S631" s="26">
        <v>66.313800000000001</v>
      </c>
      <c r="T631" s="25"/>
      <c r="U631" s="13">
        <v>20</v>
      </c>
      <c r="V631" s="13">
        <v>52.92</v>
      </c>
      <c r="W631" s="27" t="str">
        <f t="shared" si="19"/>
        <v>Просмотр</v>
      </c>
      <c r="X631" s="28" t="str">
        <f>IF(E631="AIRLINE",CONCATENATE("https://carville.ru/",C631),IF(E631="TRIALLI",CONCATENATE("https://carville.ru/",C631),IF(E631="LUZAR",CONCATENATE("https://carville.ru/",C631),IF(E631="STARTVOLT",CONCATENATE("https://carville.ru/",C631),IF(E631="Carville Racing",CONCATENATE("https://carville.ru//",C631),"https://carville.ru")))))</f>
        <v>https://carville.ru/AIT-P-20</v>
      </c>
      <c r="Y631" s="4"/>
      <c r="Z631" s="1"/>
      <c r="AA631" s="1"/>
      <c r="AB631" s="1"/>
      <c r="AC631" s="1"/>
      <c r="AD631" s="1"/>
      <c r="AE631" s="1"/>
    </row>
    <row r="632" spans="1:31" s="19" customFormat="1" ht="12.75" customHeight="1" x14ac:dyDescent="0.2">
      <c r="A632" s="21">
        <v>1524</v>
      </c>
      <c r="B632" s="20" t="s">
        <v>1549</v>
      </c>
      <c r="C632" s="20" t="s">
        <v>6007</v>
      </c>
      <c r="D632" s="20" t="s">
        <v>8942</v>
      </c>
      <c r="E632" s="22" t="s">
        <v>9891</v>
      </c>
      <c r="F632" s="5">
        <v>10</v>
      </c>
      <c r="G632" s="39" t="s">
        <v>11399</v>
      </c>
      <c r="H632" s="37" t="s">
        <v>15768</v>
      </c>
      <c r="I632" s="29">
        <v>21412</v>
      </c>
      <c r="J632" s="31" t="s">
        <v>18537</v>
      </c>
      <c r="K632" s="31" t="s">
        <v>18543</v>
      </c>
      <c r="L632" s="30">
        <v>65</v>
      </c>
      <c r="M632" s="5">
        <v>65</v>
      </c>
      <c r="N632" s="5">
        <v>15</v>
      </c>
      <c r="O632" s="5">
        <f t="shared" si="18"/>
        <v>6.3375000000000009E-5</v>
      </c>
      <c r="P632" s="5">
        <v>0.04</v>
      </c>
      <c r="Q632" s="35" t="s">
        <v>18617</v>
      </c>
      <c r="R632" s="5">
        <v>66</v>
      </c>
      <c r="S632" s="26">
        <v>34.735799999999998</v>
      </c>
      <c r="T632" s="25"/>
      <c r="U632" s="13">
        <v>20</v>
      </c>
      <c r="V632" s="13">
        <v>23.7</v>
      </c>
      <c r="W632" s="27" t="str">
        <f t="shared" si="19"/>
        <v>Просмотр</v>
      </c>
      <c r="X632" s="28" t="str">
        <f>IF(E632="AIRLINE",CONCATENATE("https://carville.ru/",C632),IF(E632="TRIALLI",CONCATENATE("https://carville.ru/",C632),IF(E632="LUZAR",CONCATENATE("https://carville.ru/",C632),IF(E632="STARTVOLT",CONCATENATE("https://carville.ru/",C632),IF(E632="Carville Racing",CONCATENATE("https://carville.ru//",C632),"https://carville.ru")))))</f>
        <v>https://carville.ru/AIT-P-01</v>
      </c>
      <c r="Y632" s="4"/>
      <c r="Z632" s="1"/>
      <c r="AA632" s="1"/>
      <c r="AB632" s="1"/>
      <c r="AC632" s="1"/>
      <c r="AD632" s="1"/>
      <c r="AE632" s="1"/>
    </row>
    <row r="633" spans="1:31" s="19" customFormat="1" ht="12.75" customHeight="1" x14ac:dyDescent="0.2">
      <c r="A633" s="21">
        <v>1525</v>
      </c>
      <c r="B633" s="20" t="s">
        <v>1550</v>
      </c>
      <c r="C633" s="20" t="s">
        <v>6008</v>
      </c>
      <c r="D633" s="20" t="s">
        <v>8942</v>
      </c>
      <c r="E633" s="22" t="s">
        <v>9891</v>
      </c>
      <c r="F633" s="5">
        <v>10</v>
      </c>
      <c r="G633" s="39" t="s">
        <v>11400</v>
      </c>
      <c r="H633" s="37" t="s">
        <v>15769</v>
      </c>
      <c r="I633" s="29">
        <v>21419</v>
      </c>
      <c r="J633" s="31" t="s">
        <v>18537</v>
      </c>
      <c r="K633" s="31" t="s">
        <v>18543</v>
      </c>
      <c r="L633" s="30">
        <v>78</v>
      </c>
      <c r="M633" s="5">
        <v>78</v>
      </c>
      <c r="N633" s="5">
        <v>15</v>
      </c>
      <c r="O633" s="5">
        <f t="shared" si="18"/>
        <v>9.125999999999999E-5</v>
      </c>
      <c r="P633" s="5">
        <v>8.5000000000000006E-2</v>
      </c>
      <c r="Q633" s="35" t="s">
        <v>18617</v>
      </c>
      <c r="R633" s="5">
        <v>100</v>
      </c>
      <c r="S633" s="26">
        <v>52.629999999999995</v>
      </c>
      <c r="T633" s="25"/>
      <c r="U633" s="13">
        <v>20</v>
      </c>
      <c r="V633" s="13">
        <v>41.88</v>
      </c>
      <c r="W633" s="27" t="str">
        <f t="shared" si="19"/>
        <v>Просмотр</v>
      </c>
      <c r="X633" s="28" t="str">
        <f>IF(E633="AIRLINE",CONCATENATE("https://carville.ru/",C633),IF(E633="TRIALLI",CONCATENATE("https://carville.ru/",C633),IF(E633="LUZAR",CONCATENATE("https://carville.ru/",C633),IF(E633="STARTVOLT",CONCATENATE("https://carville.ru/",C633),IF(E633="Carville Racing",CONCATENATE("https://carville.ru//",C633),"https://carville.ru")))))</f>
        <v>https://carville.ru/AIT-P-08</v>
      </c>
      <c r="Y633" s="4"/>
      <c r="Z633" s="1"/>
      <c r="AA633" s="1"/>
      <c r="AB633" s="1"/>
      <c r="AC633" s="1"/>
      <c r="AD633" s="1"/>
      <c r="AE633" s="1"/>
    </row>
    <row r="634" spans="1:31" s="19" customFormat="1" ht="12.75" customHeight="1" x14ac:dyDescent="0.2">
      <c r="A634" s="21">
        <v>1526</v>
      </c>
      <c r="B634" s="20" t="s">
        <v>1551</v>
      </c>
      <c r="C634" s="20" t="s">
        <v>6009</v>
      </c>
      <c r="D634" s="20" t="s">
        <v>8942</v>
      </c>
      <c r="E634" s="22" t="s">
        <v>9891</v>
      </c>
      <c r="F634" s="5">
        <v>10</v>
      </c>
      <c r="G634" s="39" t="s">
        <v>11401</v>
      </c>
      <c r="H634" s="37" t="s">
        <v>15770</v>
      </c>
      <c r="I634" s="29">
        <v>21422</v>
      </c>
      <c r="J634" s="31" t="s">
        <v>18537</v>
      </c>
      <c r="K634" s="31" t="s">
        <v>18543</v>
      </c>
      <c r="L634" s="30">
        <v>65</v>
      </c>
      <c r="M634" s="5">
        <v>65</v>
      </c>
      <c r="N634" s="5">
        <v>20</v>
      </c>
      <c r="O634" s="5">
        <f t="shared" si="18"/>
        <v>8.4500000000000008E-5</v>
      </c>
      <c r="P634" s="5">
        <v>0.05</v>
      </c>
      <c r="Q634" s="35" t="s">
        <v>18617</v>
      </c>
      <c r="R634" s="5">
        <v>70</v>
      </c>
      <c r="S634" s="26">
        <v>36.841000000000001</v>
      </c>
      <c r="T634" s="25"/>
      <c r="U634" s="13">
        <v>20</v>
      </c>
      <c r="V634" s="13">
        <v>29.22</v>
      </c>
      <c r="W634" s="27" t="str">
        <f t="shared" si="19"/>
        <v>Просмотр</v>
      </c>
      <c r="X634" s="28" t="str">
        <f>IF(E634="AIRLINE",CONCATENATE("https://carville.ru/",C634),IF(E634="TRIALLI",CONCATENATE("https://carville.ru/",C634),IF(E634="LUZAR",CONCATENATE("https://carville.ru/",C634),IF(E634="STARTVOLT",CONCATENATE("https://carville.ru/",C634),IF(E634="Carville Racing",CONCATENATE("https://carville.ru//",C634),"https://carville.ru")))))</f>
        <v>https://carville.ru/AIT-P-11</v>
      </c>
      <c r="Y634" s="4"/>
      <c r="Z634" s="1"/>
      <c r="AA634" s="1"/>
      <c r="AB634" s="1"/>
      <c r="AC634" s="1"/>
      <c r="AD634" s="1"/>
      <c r="AE634" s="1"/>
    </row>
    <row r="635" spans="1:31" s="19" customFormat="1" ht="12.75" customHeight="1" x14ac:dyDescent="0.2">
      <c r="A635" s="21">
        <v>1527</v>
      </c>
      <c r="B635" s="20" t="s">
        <v>1552</v>
      </c>
      <c r="C635" s="20" t="s">
        <v>6010</v>
      </c>
      <c r="D635" s="20" t="s">
        <v>8942</v>
      </c>
      <c r="E635" s="22" t="s">
        <v>9891</v>
      </c>
      <c r="F635" s="5">
        <v>10</v>
      </c>
      <c r="G635" s="39" t="s">
        <v>11402</v>
      </c>
      <c r="H635" s="37" t="s">
        <v>15771</v>
      </c>
      <c r="I635" s="29">
        <v>21429</v>
      </c>
      <c r="J635" s="31" t="s">
        <v>18536</v>
      </c>
      <c r="K635" s="31" t="s">
        <v>18543</v>
      </c>
      <c r="L635" s="30">
        <v>78</v>
      </c>
      <c r="M635" s="5">
        <v>78</v>
      </c>
      <c r="N635" s="5">
        <v>20</v>
      </c>
      <c r="O635" s="5">
        <f t="shared" si="18"/>
        <v>1.2168E-4</v>
      </c>
      <c r="P635" s="5">
        <v>9.1999999999999998E-2</v>
      </c>
      <c r="Q635" s="35" t="s">
        <v>18617</v>
      </c>
      <c r="R635" s="5">
        <v>126</v>
      </c>
      <c r="S635" s="26">
        <v>66.313800000000001</v>
      </c>
      <c r="T635" s="25"/>
      <c r="U635" s="13">
        <v>20</v>
      </c>
      <c r="V635" s="13">
        <v>52.92</v>
      </c>
      <c r="W635" s="27" t="str">
        <f t="shared" si="19"/>
        <v>Просмотр</v>
      </c>
      <c r="X635" s="28" t="str">
        <f>IF(E635="AIRLINE",CONCATENATE("https://carville.ru/",C635),IF(E635="TRIALLI",CONCATENATE("https://carville.ru/",C635),IF(E635="LUZAR",CONCATENATE("https://carville.ru/",C635),IF(E635="STARTVOLT",CONCATENATE("https://carville.ru/",C635),IF(E635="Carville Racing",CONCATENATE("https://carville.ru//",C635),"https://carville.ru")))))</f>
        <v>https://carville.ru/AIT-P-18</v>
      </c>
      <c r="Y635" s="4"/>
      <c r="Z635" s="1"/>
      <c r="AA635" s="1"/>
      <c r="AB635" s="1"/>
      <c r="AC635" s="1"/>
      <c r="AD635" s="1"/>
      <c r="AE635" s="1"/>
    </row>
    <row r="636" spans="1:31" s="19" customFormat="1" ht="12.75" customHeight="1" x14ac:dyDescent="0.2">
      <c r="A636" s="21">
        <v>1528</v>
      </c>
      <c r="B636" s="20" t="s">
        <v>1553</v>
      </c>
      <c r="C636" s="20" t="s">
        <v>6011</v>
      </c>
      <c r="D636" s="20" t="s">
        <v>8942</v>
      </c>
      <c r="E636" s="22" t="s">
        <v>9891</v>
      </c>
      <c r="F636" s="5">
        <v>10</v>
      </c>
      <c r="G636" s="39" t="s">
        <v>11403</v>
      </c>
      <c r="H636" s="37" t="s">
        <v>15772</v>
      </c>
      <c r="I636" s="29">
        <v>42329</v>
      </c>
      <c r="J636" s="31" t="s">
        <v>18538</v>
      </c>
      <c r="K636" s="31" t="s">
        <v>18543</v>
      </c>
      <c r="L636" s="30">
        <v>19</v>
      </c>
      <c r="M636" s="5">
        <v>85</v>
      </c>
      <c r="N636" s="5">
        <v>85</v>
      </c>
      <c r="O636" s="5">
        <f t="shared" si="18"/>
        <v>1.3727500000000002E-4</v>
      </c>
      <c r="P636" s="5">
        <v>0.15</v>
      </c>
      <c r="Q636" s="35" t="s">
        <v>18617</v>
      </c>
      <c r="R636" s="5">
        <v>180</v>
      </c>
      <c r="S636" s="26">
        <v>119.99639999999999</v>
      </c>
      <c r="T636" s="25"/>
      <c r="U636" s="13">
        <v>20</v>
      </c>
      <c r="V636" s="13">
        <v>94.8</v>
      </c>
      <c r="W636" s="27" t="str">
        <f t="shared" si="19"/>
        <v>Просмотр</v>
      </c>
      <c r="X636" s="28" t="str">
        <f>IF(E636="AIRLINE",CONCATENATE("https://carville.ru/",C636),IF(E636="TRIALLI",CONCATENATE("https://carville.ru/",C636),IF(E636="LUZAR",CONCATENATE("https://carville.ru/",C636),IF(E636="STARTVOLT",CONCATENATE("https://carville.ru/",C636),IF(E636="Carville Racing",CONCATENATE("https://carville.ru//",C636),"https://carville.ru")))))</f>
        <v>https://carville.ru/ADHB003</v>
      </c>
      <c r="Y636" s="4"/>
      <c r="Z636" s="1"/>
      <c r="AA636" s="1"/>
      <c r="AB636" s="1"/>
      <c r="AC636" s="1"/>
      <c r="AD636" s="1"/>
      <c r="AE636" s="1"/>
    </row>
    <row r="637" spans="1:31" s="19" customFormat="1" ht="12.75" customHeight="1" x14ac:dyDescent="0.2">
      <c r="A637" s="21">
        <v>1529</v>
      </c>
      <c r="B637" s="20" t="s">
        <v>1554</v>
      </c>
      <c r="C637" s="20" t="s">
        <v>6012</v>
      </c>
      <c r="D637" s="20" t="s">
        <v>8942</v>
      </c>
      <c r="E637" s="22" t="s">
        <v>9891</v>
      </c>
      <c r="F637" s="5">
        <v>10</v>
      </c>
      <c r="G637" s="39" t="s">
        <v>11404</v>
      </c>
      <c r="H637" s="37" t="s">
        <v>15773</v>
      </c>
      <c r="I637" s="29">
        <v>42330</v>
      </c>
      <c r="J637" s="31" t="s">
        <v>18538</v>
      </c>
      <c r="K637" s="31" t="s">
        <v>18543</v>
      </c>
      <c r="L637" s="30">
        <v>19</v>
      </c>
      <c r="M637" s="5">
        <v>95</v>
      </c>
      <c r="N637" s="5">
        <v>95</v>
      </c>
      <c r="O637" s="5">
        <f t="shared" si="18"/>
        <v>1.7147500000000001E-4</v>
      </c>
      <c r="P637" s="5">
        <v>8.1000000000000003E-2</v>
      </c>
      <c r="Q637" s="35" t="s">
        <v>18617</v>
      </c>
      <c r="R637" s="5">
        <v>235</v>
      </c>
      <c r="S637" s="26">
        <v>154.73220000000001</v>
      </c>
      <c r="T637" s="25"/>
      <c r="U637" s="13">
        <v>20</v>
      </c>
      <c r="V637" s="13">
        <v>122.46</v>
      </c>
      <c r="W637" s="27" t="str">
        <f t="shared" si="19"/>
        <v>Просмотр</v>
      </c>
      <c r="X637" s="28" t="str">
        <f>IF(E637="AIRLINE",CONCATENATE("https://carville.ru/",C637),IF(E637="TRIALLI",CONCATENATE("https://carville.ru/",C637),IF(E637="LUZAR",CONCATENATE("https://carville.ru/",C637),IF(E637="STARTVOLT",CONCATENATE("https://carville.ru/",C637),IF(E637="Carville Racing",CONCATENATE("https://carville.ru//",C637),"https://carville.ru")))))</f>
        <v>https://carville.ru/ADHB004</v>
      </c>
      <c r="Y637" s="4"/>
      <c r="Z637" s="1"/>
      <c r="AA637" s="1"/>
      <c r="AB637" s="1"/>
      <c r="AC637" s="1"/>
      <c r="AD637" s="1"/>
      <c r="AE637" s="1"/>
    </row>
    <row r="638" spans="1:31" s="19" customFormat="1" ht="12.75" customHeight="1" x14ac:dyDescent="0.2">
      <c r="A638" s="21">
        <v>1530</v>
      </c>
      <c r="B638" s="20" t="s">
        <v>1555</v>
      </c>
      <c r="C638" s="20" t="s">
        <v>6013</v>
      </c>
      <c r="D638" s="20" t="s">
        <v>8942</v>
      </c>
      <c r="E638" s="22" t="s">
        <v>9891</v>
      </c>
      <c r="F638" s="5">
        <v>10</v>
      </c>
      <c r="G638" s="39" t="s">
        <v>11405</v>
      </c>
      <c r="H638" s="37" t="s">
        <v>15774</v>
      </c>
      <c r="I638" s="29">
        <v>42328</v>
      </c>
      <c r="J638" s="31" t="s">
        <v>18538</v>
      </c>
      <c r="K638" s="31" t="s">
        <v>18543</v>
      </c>
      <c r="L638" s="30">
        <v>19</v>
      </c>
      <c r="M638" s="5">
        <v>60</v>
      </c>
      <c r="N638" s="5">
        <v>60</v>
      </c>
      <c r="O638" s="5">
        <f t="shared" si="18"/>
        <v>6.8399999999999996E-5</v>
      </c>
      <c r="P638" s="5">
        <v>0.05</v>
      </c>
      <c r="Q638" s="35" t="s">
        <v>18617</v>
      </c>
      <c r="R638" s="5">
        <v>114</v>
      </c>
      <c r="S638" s="26">
        <v>59.998199999999997</v>
      </c>
      <c r="T638" s="25"/>
      <c r="U638" s="13">
        <v>20</v>
      </c>
      <c r="V638" s="13">
        <v>47.4</v>
      </c>
      <c r="W638" s="27" t="str">
        <f t="shared" si="19"/>
        <v>Просмотр</v>
      </c>
      <c r="X638" s="28" t="str">
        <f>IF(E638="AIRLINE",CONCATENATE("https://carville.ru/",C638),IF(E638="TRIALLI",CONCATENATE("https://carville.ru/",C638),IF(E638="LUZAR",CONCATENATE("https://carville.ru/",C638),IF(E638="STARTVOLT",CONCATENATE("https://carville.ru/",C638),IF(E638="Carville Racing",CONCATENATE("https://carville.ru//",C638),"https://carville.ru")))))</f>
        <v>https://carville.ru/ADHB001</v>
      </c>
      <c r="Y638" s="4"/>
      <c r="Z638" s="1"/>
      <c r="AA638" s="1"/>
      <c r="AB638" s="1"/>
      <c r="AC638" s="1"/>
      <c r="AD638" s="1"/>
      <c r="AE638" s="1"/>
    </row>
    <row r="639" spans="1:31" s="19" customFormat="1" ht="12.75" customHeight="1" x14ac:dyDescent="0.2">
      <c r="A639" s="21">
        <v>1531</v>
      </c>
      <c r="B639" s="20" t="s">
        <v>1556</v>
      </c>
      <c r="C639" s="20" t="s">
        <v>6014</v>
      </c>
      <c r="D639" s="20" t="s">
        <v>8942</v>
      </c>
      <c r="E639" s="22" t="s">
        <v>9891</v>
      </c>
      <c r="F639" s="5">
        <v>10</v>
      </c>
      <c r="G639" s="39" t="s">
        <v>11406</v>
      </c>
      <c r="H639" s="37" t="s">
        <v>15775</v>
      </c>
      <c r="I639" s="29">
        <v>21605</v>
      </c>
      <c r="J639" s="31" t="s">
        <v>18536</v>
      </c>
      <c r="K639" s="31" t="s">
        <v>18543</v>
      </c>
      <c r="L639" s="30">
        <v>77</v>
      </c>
      <c r="M639" s="5">
        <v>77</v>
      </c>
      <c r="N639" s="5">
        <v>19</v>
      </c>
      <c r="O639" s="5">
        <f t="shared" si="18"/>
        <v>1.12651E-4</v>
      </c>
      <c r="P639" s="5">
        <v>9.2999999999999999E-2</v>
      </c>
      <c r="Q639" s="35" t="s">
        <v>18617</v>
      </c>
      <c r="R639" s="5">
        <v>128</v>
      </c>
      <c r="S639" s="26">
        <v>76.839799999999997</v>
      </c>
      <c r="T639" s="25"/>
      <c r="U639" s="13">
        <v>20</v>
      </c>
      <c r="V639" s="13">
        <v>57.66</v>
      </c>
      <c r="W639" s="27" t="str">
        <f t="shared" si="19"/>
        <v>Просмотр</v>
      </c>
      <c r="X639" s="28" t="str">
        <f>IF(E639="AIRLINE",CONCATENATE("https://carville.ru/",C639),IF(E639="TRIALLI",CONCATENATE("https://carville.ru/",C639),IF(E639="LUZAR",CONCATENATE("https://carville.ru/",C639),IF(E639="STARTVOLT",CONCATENATE("https://carville.ru/",C639),IF(E639="Carville Racing",CONCATENATE("https://carville.ru//",C639),"https://carville.ru")))))</f>
        <v>https://carville.ru/AIT-C-01</v>
      </c>
      <c r="Y639" s="4"/>
      <c r="Z639" s="1"/>
      <c r="AA639" s="1"/>
      <c r="AB639" s="1"/>
      <c r="AC639" s="1"/>
      <c r="AD639" s="1"/>
      <c r="AE639" s="1"/>
    </row>
    <row r="640" spans="1:31" s="19" customFormat="1" ht="12.75" customHeight="1" x14ac:dyDescent="0.2">
      <c r="A640" s="21">
        <v>2454</v>
      </c>
      <c r="B640" s="20" t="s">
        <v>2479</v>
      </c>
      <c r="C640" s="20" t="s">
        <v>6937</v>
      </c>
      <c r="D640" s="20" t="s">
        <v>8942</v>
      </c>
      <c r="E640" s="22" t="s">
        <v>9891</v>
      </c>
      <c r="F640" s="5">
        <v>10</v>
      </c>
      <c r="G640" s="39" t="s">
        <v>12329</v>
      </c>
      <c r="H640" s="37" t="s">
        <v>16580</v>
      </c>
      <c r="I640" s="29">
        <v>26080</v>
      </c>
      <c r="J640" s="31" t="s">
        <v>18536</v>
      </c>
      <c r="K640" s="31" t="s">
        <v>18543</v>
      </c>
      <c r="L640" s="30">
        <v>240</v>
      </c>
      <c r="M640" s="5">
        <v>13</v>
      </c>
      <c r="N640" s="5">
        <v>160</v>
      </c>
      <c r="O640" s="5">
        <f t="shared" si="18"/>
        <v>4.9919999999999999E-4</v>
      </c>
      <c r="P640" s="5">
        <v>4.2999999999999997E-2</v>
      </c>
      <c r="Q640" s="35" t="s">
        <v>18617</v>
      </c>
      <c r="R640" s="5">
        <v>160</v>
      </c>
      <c r="S640" s="26">
        <v>105.25999999999999</v>
      </c>
      <c r="T640" s="25"/>
      <c r="U640" s="13">
        <v>20</v>
      </c>
      <c r="V640" s="13">
        <v>83.76</v>
      </c>
      <c r="W640" s="27" t="str">
        <f t="shared" si="19"/>
        <v>Просмотр</v>
      </c>
      <c r="X640" s="28" t="str">
        <f>IF(E640="AIRLINE",CONCATENATE("https://carville.ru/",C640),IF(E640="TRIALLI",CONCATENATE("https://carville.ru/",C640),IF(E640="LUZAR",CONCATENATE("https://carville.ru/",C640),IF(E640="STARTVOLT",CONCATENATE("https://carville.ru/",C640),IF(E640="Carville Racing",CONCATENATE("https://carville.ru//",C640),"https://carville.ru")))))</f>
        <v>https://carville.ru/ADS-A-05</v>
      </c>
      <c r="Y640" s="4"/>
      <c r="Z640" s="1"/>
      <c r="AA640" s="1"/>
      <c r="AB640" s="1"/>
      <c r="AC640" s="1"/>
      <c r="AD640" s="1"/>
      <c r="AE640" s="1"/>
    </row>
    <row r="641" spans="1:31" s="19" customFormat="1" ht="12.75" customHeight="1" x14ac:dyDescent="0.2">
      <c r="A641" s="21">
        <v>2455</v>
      </c>
      <c r="B641" s="20" t="s">
        <v>2480</v>
      </c>
      <c r="C641" s="20" t="s">
        <v>6938</v>
      </c>
      <c r="D641" s="20" t="s">
        <v>8942</v>
      </c>
      <c r="E641" s="22" t="s">
        <v>9891</v>
      </c>
      <c r="F641" s="5">
        <v>10</v>
      </c>
      <c r="G641" s="39" t="s">
        <v>12330</v>
      </c>
      <c r="H641" s="37" t="s">
        <v>16581</v>
      </c>
      <c r="I641" s="29">
        <v>21607</v>
      </c>
      <c r="J641" s="31" t="s">
        <v>18537</v>
      </c>
      <c r="K641" s="31" t="s">
        <v>18543</v>
      </c>
      <c r="L641" s="30">
        <v>88</v>
      </c>
      <c r="M641" s="5">
        <v>88</v>
      </c>
      <c r="N641" s="5">
        <v>12</v>
      </c>
      <c r="O641" s="5">
        <f t="shared" si="18"/>
        <v>9.2927999999999988E-5</v>
      </c>
      <c r="P641" s="5">
        <v>2.1999999999999999E-2</v>
      </c>
      <c r="Q641" s="35" t="s">
        <v>18617</v>
      </c>
      <c r="R641" s="5">
        <v>84</v>
      </c>
      <c r="S641" s="26">
        <v>44.209199999999996</v>
      </c>
      <c r="T641" s="25"/>
      <c r="U641" s="13">
        <v>20</v>
      </c>
      <c r="V641" s="13">
        <v>35.58</v>
      </c>
      <c r="W641" s="27" t="str">
        <f t="shared" si="19"/>
        <v>Просмотр</v>
      </c>
      <c r="X641" s="28" t="str">
        <f>IF(E641="AIRLINE",CONCATENATE("https://carville.ru/",C641),IF(E641="TRIALLI",CONCATENATE("https://carville.ru/",C641),IF(E641="LUZAR",CONCATENATE("https://carville.ru/",C641),IF(E641="STARTVOLT",CONCATENATE("https://carville.ru/",C641),IF(E641="Carville Racing",CONCATENATE("https://carville.ru//",C641),"https://carville.ru")))))</f>
        <v>https://carville.ru/ADS-F-02</v>
      </c>
      <c r="Y641" s="4"/>
      <c r="Z641" s="1"/>
      <c r="AA641" s="1"/>
      <c r="AB641" s="1"/>
      <c r="AC641" s="1"/>
      <c r="AD641" s="1"/>
      <c r="AE641" s="1"/>
    </row>
    <row r="642" spans="1:31" s="19" customFormat="1" ht="12.75" customHeight="1" x14ac:dyDescent="0.2">
      <c r="A642" s="21">
        <v>2456</v>
      </c>
      <c r="B642" s="20" t="s">
        <v>2481</v>
      </c>
      <c r="C642" s="20" t="s">
        <v>6939</v>
      </c>
      <c r="D642" s="20" t="s">
        <v>9585</v>
      </c>
      <c r="E642" s="22" t="s">
        <v>9891</v>
      </c>
      <c r="F642" s="5">
        <v>10</v>
      </c>
      <c r="G642" s="39" t="s">
        <v>12331</v>
      </c>
      <c r="H642" s="37" t="s">
        <v>16582</v>
      </c>
      <c r="I642" s="29">
        <v>26081</v>
      </c>
      <c r="J642" s="31" t="s">
        <v>18536</v>
      </c>
      <c r="K642" s="31" t="s">
        <v>18543</v>
      </c>
      <c r="L642" s="30">
        <v>240</v>
      </c>
      <c r="M642" s="5">
        <v>21</v>
      </c>
      <c r="N642" s="5">
        <v>160</v>
      </c>
      <c r="O642" s="5">
        <f t="shared" si="18"/>
        <v>8.0640000000000009E-4</v>
      </c>
      <c r="P642" s="5">
        <v>6.8000000000000005E-2</v>
      </c>
      <c r="Q642" s="35" t="s">
        <v>18617</v>
      </c>
      <c r="R642" s="5">
        <v>235</v>
      </c>
      <c r="S642" s="26">
        <v>153.67959999999999</v>
      </c>
      <c r="T642" s="25"/>
      <c r="U642" s="13">
        <v>20</v>
      </c>
      <c r="V642" s="13">
        <v>121.68</v>
      </c>
      <c r="W642" s="27" t="str">
        <f t="shared" si="19"/>
        <v>Просмотр</v>
      </c>
      <c r="X642" s="28" t="str">
        <f>IF(E642="AIRLINE",CONCATENATE("https://carville.ru/",C642),IF(E642="TRIALLI",CONCATENATE("https://carville.ru/",C642),IF(E642="LUZAR",CONCATENATE("https://carville.ru/",C642),IF(E642="STARTVOLT",CONCATENATE("https://carville.ru/",C642),IF(E642="Carville Racing",CONCATENATE("https://carville.ru//",C642),"https://carville.ru")))))</f>
        <v>https://carville.ru/ADS-A-06</v>
      </c>
      <c r="Y642" s="4"/>
      <c r="Z642" s="1"/>
      <c r="AA642" s="1"/>
      <c r="AB642" s="1"/>
      <c r="AC642" s="1"/>
      <c r="AD642" s="1"/>
      <c r="AE642" s="1"/>
    </row>
    <row r="643" spans="1:31" s="19" customFormat="1" ht="12.75" customHeight="1" x14ac:dyDescent="0.2">
      <c r="A643" s="21">
        <v>2457</v>
      </c>
      <c r="B643" s="20" t="s">
        <v>2482</v>
      </c>
      <c r="C643" s="20" t="s">
        <v>6940</v>
      </c>
      <c r="D643" s="20" t="s">
        <v>8942</v>
      </c>
      <c r="E643" s="22" t="s">
        <v>9891</v>
      </c>
      <c r="F643" s="5">
        <v>10</v>
      </c>
      <c r="G643" s="39" t="s">
        <v>12332</v>
      </c>
      <c r="H643" s="37" t="s">
        <v>16583</v>
      </c>
      <c r="I643" s="29">
        <v>21608</v>
      </c>
      <c r="J643" s="31" t="s">
        <v>18537</v>
      </c>
      <c r="K643" s="31" t="s">
        <v>18543</v>
      </c>
      <c r="L643" s="30">
        <v>88</v>
      </c>
      <c r="M643" s="5">
        <v>88</v>
      </c>
      <c r="N643" s="5">
        <v>20</v>
      </c>
      <c r="O643" s="5">
        <f t="shared" si="18"/>
        <v>1.5487999999999998E-4</v>
      </c>
      <c r="P643" s="5">
        <v>3.6999999999999998E-2</v>
      </c>
      <c r="Q643" s="35" t="s">
        <v>18617</v>
      </c>
      <c r="R643" s="5">
        <v>123</v>
      </c>
      <c r="S643" s="26">
        <v>73.682000000000002</v>
      </c>
      <c r="T643" s="25"/>
      <c r="U643" s="13">
        <v>20</v>
      </c>
      <c r="V643" s="13">
        <v>58.44</v>
      </c>
      <c r="W643" s="27" t="str">
        <f t="shared" si="19"/>
        <v>Просмотр</v>
      </c>
      <c r="X643" s="28" t="str">
        <f>IF(E643="AIRLINE",CONCATENATE("https://carville.ru/",C643),IF(E643="TRIALLI",CONCATENATE("https://carville.ru/",C643),IF(E643="LUZAR",CONCATENATE("https://carville.ru/",C643),IF(E643="STARTVOLT",CONCATENATE("https://carville.ru/",C643),IF(E643="Carville Racing",CONCATENATE("https://carville.ru//",C643),"https://carville.ru")))))</f>
        <v>https://carville.ru/ADS-F-03</v>
      </c>
      <c r="Y643" s="4"/>
      <c r="Z643" s="1"/>
      <c r="AA643" s="1"/>
      <c r="AB643" s="1"/>
      <c r="AC643" s="1"/>
      <c r="AD643" s="1"/>
      <c r="AE643" s="1"/>
    </row>
    <row r="644" spans="1:31" s="19" customFormat="1" ht="12.75" customHeight="1" x14ac:dyDescent="0.2">
      <c r="A644" s="21">
        <v>2458</v>
      </c>
      <c r="B644" s="20" t="s">
        <v>2483</v>
      </c>
      <c r="C644" s="20" t="s">
        <v>6941</v>
      </c>
      <c r="D644" s="20" t="s">
        <v>8942</v>
      </c>
      <c r="E644" s="22" t="s">
        <v>9891</v>
      </c>
      <c r="F644" s="5">
        <v>10</v>
      </c>
      <c r="G644" s="39" t="s">
        <v>12333</v>
      </c>
      <c r="H644" s="37" t="s">
        <v>16584</v>
      </c>
      <c r="I644" s="29">
        <v>26079</v>
      </c>
      <c r="J644" s="31" t="s">
        <v>18536</v>
      </c>
      <c r="K644" s="31" t="s">
        <v>18543</v>
      </c>
      <c r="L644" s="30">
        <v>240</v>
      </c>
      <c r="M644" s="5">
        <v>7</v>
      </c>
      <c r="N644" s="5">
        <v>160</v>
      </c>
      <c r="O644" s="5">
        <f t="shared" si="18"/>
        <v>2.6880000000000003E-4</v>
      </c>
      <c r="P644" s="5">
        <v>2.3E-2</v>
      </c>
      <c r="Q644" s="35" t="s">
        <v>18617</v>
      </c>
      <c r="R644" s="5">
        <v>119</v>
      </c>
      <c r="S644" s="26">
        <v>71.576799999999992</v>
      </c>
      <c r="T644" s="25"/>
      <c r="U644" s="13">
        <v>20</v>
      </c>
      <c r="V644" s="13">
        <v>56.88</v>
      </c>
      <c r="W644" s="27" t="str">
        <f t="shared" si="19"/>
        <v>Просмотр</v>
      </c>
      <c r="X644" s="28" t="str">
        <f>IF(E644="AIRLINE",CONCATENATE("https://carville.ru/",C644),IF(E644="TRIALLI",CONCATENATE("https://carville.ru/",C644),IF(E644="LUZAR",CONCATENATE("https://carville.ru/",C644),IF(E644="STARTVOLT",CONCATENATE("https://carville.ru/",C644),IF(E644="Carville Racing",CONCATENATE("https://carville.ru//",C644),"https://carville.ru")))))</f>
        <v>https://carville.ru/ADS-A-04</v>
      </c>
      <c r="Y644" s="4"/>
      <c r="Z644" s="1"/>
      <c r="AA644" s="1"/>
      <c r="AB644" s="1"/>
      <c r="AC644" s="1"/>
      <c r="AD644" s="1"/>
      <c r="AE644" s="1"/>
    </row>
    <row r="645" spans="1:31" s="19" customFormat="1" ht="12.75" customHeight="1" x14ac:dyDescent="0.2">
      <c r="A645" s="21">
        <v>2459</v>
      </c>
      <c r="B645" s="20" t="s">
        <v>2484</v>
      </c>
      <c r="C645" s="20" t="s">
        <v>6942</v>
      </c>
      <c r="D645" s="20" t="s">
        <v>8942</v>
      </c>
      <c r="E645" s="22" t="s">
        <v>9891</v>
      </c>
      <c r="F645" s="5">
        <v>10</v>
      </c>
      <c r="G645" s="39" t="s">
        <v>12334</v>
      </c>
      <c r="H645" s="37" t="s">
        <v>16585</v>
      </c>
      <c r="I645" s="29">
        <v>21606</v>
      </c>
      <c r="J645" s="31" t="s">
        <v>18537</v>
      </c>
      <c r="K645" s="31" t="s">
        <v>18543</v>
      </c>
      <c r="L645" s="30">
        <v>88</v>
      </c>
      <c r="M645" s="5">
        <v>88</v>
      </c>
      <c r="N645" s="5">
        <v>8</v>
      </c>
      <c r="O645" s="5">
        <f t="shared" si="18"/>
        <v>6.1951999999999992E-5</v>
      </c>
      <c r="P645" s="5">
        <v>1.4E-2</v>
      </c>
      <c r="Q645" s="35" t="s">
        <v>18617</v>
      </c>
      <c r="R645" s="5">
        <v>80</v>
      </c>
      <c r="S645" s="26">
        <v>42.103999999999999</v>
      </c>
      <c r="T645" s="25"/>
      <c r="U645" s="13">
        <v>20</v>
      </c>
      <c r="V645" s="13">
        <v>29.22</v>
      </c>
      <c r="W645" s="27" t="str">
        <f t="shared" si="19"/>
        <v>Просмотр</v>
      </c>
      <c r="X645" s="28" t="str">
        <f>IF(E645="AIRLINE",CONCATENATE("https://carville.ru/",C645),IF(E645="TRIALLI",CONCATENATE("https://carville.ru/",C645),IF(E645="LUZAR",CONCATENATE("https://carville.ru/",C645),IF(E645="STARTVOLT",CONCATENATE("https://carville.ru/",C645),IF(E645="Carville Racing",CONCATENATE("https://carville.ru//",C645),"https://carville.ru")))))</f>
        <v>https://carville.ru/ADS-F-01</v>
      </c>
      <c r="Y645" s="4"/>
      <c r="Z645" s="1"/>
      <c r="AA645" s="1"/>
      <c r="AB645" s="1"/>
      <c r="AC645" s="1"/>
      <c r="AD645" s="1"/>
      <c r="AE645" s="1"/>
    </row>
    <row r="646" spans="1:31" s="19" customFormat="1" ht="12.75" customHeight="1" x14ac:dyDescent="0.2">
      <c r="A646" s="21">
        <v>2460</v>
      </c>
      <c r="B646" s="20" t="s">
        <v>2485</v>
      </c>
      <c r="C646" s="20" t="s">
        <v>6943</v>
      </c>
      <c r="D646" s="20" t="s">
        <v>8942</v>
      </c>
      <c r="E646" s="22" t="s">
        <v>9891</v>
      </c>
      <c r="F646" s="5">
        <v>36</v>
      </c>
      <c r="G646" s="39" t="s">
        <v>12335</v>
      </c>
      <c r="H646" s="37" t="s">
        <v>16586</v>
      </c>
      <c r="I646" s="29">
        <v>24708</v>
      </c>
      <c r="J646" s="31" t="s">
        <v>18536</v>
      </c>
      <c r="K646" s="31" t="s">
        <v>18543</v>
      </c>
      <c r="L646" s="30">
        <v>85</v>
      </c>
      <c r="M646" s="5">
        <v>48</v>
      </c>
      <c r="N646" s="5">
        <v>85</v>
      </c>
      <c r="O646" s="5">
        <f t="shared" si="18"/>
        <v>3.4680000000000003E-4</v>
      </c>
      <c r="P646" s="5">
        <v>0.108</v>
      </c>
      <c r="Q646" s="35" t="s">
        <v>18617</v>
      </c>
      <c r="R646" s="5">
        <v>165</v>
      </c>
      <c r="S646" s="26">
        <v>107.3652</v>
      </c>
      <c r="T646" s="25"/>
      <c r="U646" s="13">
        <v>20</v>
      </c>
      <c r="V646" s="13">
        <v>85.32</v>
      </c>
      <c r="W646" s="27" t="str">
        <f t="shared" si="19"/>
        <v>Просмотр</v>
      </c>
      <c r="X646" s="28" t="str">
        <f>IF(E646="AIRLINE",CONCATENATE("https://carville.ru/",C646),IF(E646="TRIALLI",CONCATENATE("https://carville.ru/",C646),IF(E646="LUZAR",CONCATENATE("https://carville.ru/",C646),IF(E646="STARTVOLT",CONCATENATE("https://carville.ru/",C646),IF(E646="Carville Racing",CONCATENATE("https://carville.ru//",C646),"https://carville.ru")))))</f>
        <v>https://carville.ru/AAT-R-01</v>
      </c>
      <c r="Y646" s="4"/>
      <c r="Z646" s="1"/>
      <c r="AA646" s="1"/>
      <c r="AB646" s="1"/>
      <c r="AC646" s="1"/>
      <c r="AD646" s="1"/>
      <c r="AE646" s="1"/>
    </row>
    <row r="647" spans="1:31" s="19" customFormat="1" ht="12.75" customHeight="1" x14ac:dyDescent="0.2">
      <c r="A647" s="21">
        <v>2461</v>
      </c>
      <c r="B647" s="20" t="s">
        <v>2486</v>
      </c>
      <c r="C647" s="20" t="s">
        <v>6944</v>
      </c>
      <c r="D647" s="20" t="s">
        <v>8942</v>
      </c>
      <c r="E647" s="22" t="s">
        <v>9891</v>
      </c>
      <c r="F647" s="5">
        <v>36</v>
      </c>
      <c r="G647" s="39" t="s">
        <v>12336</v>
      </c>
      <c r="H647" s="37" t="s">
        <v>16587</v>
      </c>
      <c r="I647" s="29">
        <v>24709</v>
      </c>
      <c r="J647" s="31" t="s">
        <v>18536</v>
      </c>
      <c r="K647" s="31" t="s">
        <v>18543</v>
      </c>
      <c r="L647" s="30">
        <v>90</v>
      </c>
      <c r="M647" s="5">
        <v>48</v>
      </c>
      <c r="N647" s="5">
        <v>90</v>
      </c>
      <c r="O647" s="5">
        <f t="shared" si="18"/>
        <v>3.8879999999999996E-4</v>
      </c>
      <c r="P647" s="5">
        <v>0.25</v>
      </c>
      <c r="Q647" s="35" t="s">
        <v>18617</v>
      </c>
      <c r="R647" s="5">
        <v>320</v>
      </c>
      <c r="S647" s="26">
        <v>209.4674</v>
      </c>
      <c r="T647" s="25"/>
      <c r="U647" s="13">
        <v>20</v>
      </c>
      <c r="V647" s="13">
        <v>165.9</v>
      </c>
      <c r="W647" s="27" t="str">
        <f t="shared" si="19"/>
        <v>Просмотр</v>
      </c>
      <c r="X647" s="28" t="str">
        <f>IF(E647="AIRLINE",CONCATENATE("https://carville.ru/",C647),IF(E647="TRIALLI",CONCATENATE("https://carville.ru/",C647),IF(E647="LUZAR",CONCATENATE("https://carville.ru/",C647),IF(E647="STARTVOLT",CONCATENATE("https://carville.ru/",C647),IF(E647="Carville Racing",CONCATENATE("https://carville.ru//",C647),"https://carville.ru")))))</f>
        <v>https://carville.ru/AAT-R-02</v>
      </c>
      <c r="Y647" s="4"/>
      <c r="Z647" s="1"/>
      <c r="AA647" s="1"/>
      <c r="AB647" s="1"/>
      <c r="AC647" s="1"/>
      <c r="AD647" s="1"/>
      <c r="AE647" s="1"/>
    </row>
    <row r="648" spans="1:31" s="19" customFormat="1" ht="12.75" customHeight="1" x14ac:dyDescent="0.2">
      <c r="A648" s="21">
        <v>2462</v>
      </c>
      <c r="B648" s="20" t="s">
        <v>2487</v>
      </c>
      <c r="C648" s="20" t="s">
        <v>6945</v>
      </c>
      <c r="D648" s="20" t="s">
        <v>8942</v>
      </c>
      <c r="E648" s="22" t="s">
        <v>9891</v>
      </c>
      <c r="F648" s="5">
        <v>48</v>
      </c>
      <c r="G648" s="39" t="s">
        <v>12337</v>
      </c>
      <c r="H648" s="37" t="s">
        <v>16588</v>
      </c>
      <c r="I648" s="29">
        <v>30587</v>
      </c>
      <c r="J648" s="31" t="s">
        <v>18537</v>
      </c>
      <c r="K648" s="31" t="s">
        <v>18543</v>
      </c>
      <c r="L648" s="30">
        <v>110</v>
      </c>
      <c r="M648" s="5">
        <v>110</v>
      </c>
      <c r="N648" s="5">
        <v>19</v>
      </c>
      <c r="O648" s="5">
        <f t="shared" si="18"/>
        <v>2.2989999999999998E-4</v>
      </c>
      <c r="P648" s="5">
        <v>0.104</v>
      </c>
      <c r="Q648" s="35" t="s">
        <v>18617</v>
      </c>
      <c r="R648" s="5">
        <v>161</v>
      </c>
      <c r="S648" s="26">
        <v>96.839200000000005</v>
      </c>
      <c r="T648" s="25"/>
      <c r="U648" s="13">
        <v>20</v>
      </c>
      <c r="V648" s="13">
        <v>76.62</v>
      </c>
      <c r="W648" s="27" t="str">
        <f t="shared" si="19"/>
        <v>Просмотр</v>
      </c>
      <c r="X648" s="28" t="str">
        <f>IF(E648="AIRLINE",CONCATENATE("https://carville.ru/",C648),IF(E648="TRIALLI",CONCATENATE("https://carville.ru/",C648),IF(E648="LUZAR",CONCATENATE("https://carville.ru/",C648),IF(E648="STARTVOLT",CONCATENATE("https://carville.ru/",C648),IF(E648="Carville Racing",CONCATENATE("https://carville.ru//",C648),"https://carville.ru")))))</f>
        <v>https://carville.ru/ADTP003</v>
      </c>
      <c r="Y648" s="4"/>
      <c r="Z648" s="1"/>
      <c r="AA648" s="1"/>
      <c r="AB648" s="1"/>
      <c r="AC648" s="1"/>
      <c r="AD648" s="1"/>
      <c r="AE648" s="1"/>
    </row>
    <row r="649" spans="1:31" s="19" customFormat="1" ht="12.75" customHeight="1" x14ac:dyDescent="0.2">
      <c r="A649" s="21">
        <v>2463</v>
      </c>
      <c r="B649" s="20" t="s">
        <v>2488</v>
      </c>
      <c r="C649" s="20" t="s">
        <v>6946</v>
      </c>
      <c r="D649" s="20" t="s">
        <v>8942</v>
      </c>
      <c r="E649" s="22" t="s">
        <v>9891</v>
      </c>
      <c r="F649" s="5">
        <v>18</v>
      </c>
      <c r="G649" s="39" t="s">
        <v>12338</v>
      </c>
      <c r="H649" s="37" t="s">
        <v>16589</v>
      </c>
      <c r="I649" s="29">
        <v>30588</v>
      </c>
      <c r="J649" s="31" t="s">
        <v>18537</v>
      </c>
      <c r="K649" s="31" t="s">
        <v>18543</v>
      </c>
      <c r="L649" s="30">
        <v>110</v>
      </c>
      <c r="M649" s="5">
        <v>110</v>
      </c>
      <c r="N649" s="5">
        <v>48</v>
      </c>
      <c r="O649" s="5">
        <f t="shared" si="18"/>
        <v>5.8080000000000002E-4</v>
      </c>
      <c r="P649" s="5">
        <v>0.222</v>
      </c>
      <c r="Q649" s="35" t="s">
        <v>18617</v>
      </c>
      <c r="R649" s="5">
        <v>365</v>
      </c>
      <c r="S649" s="26">
        <v>274.72859999999997</v>
      </c>
      <c r="T649" s="25"/>
      <c r="U649" s="13">
        <v>20</v>
      </c>
      <c r="V649" s="13">
        <v>217.26</v>
      </c>
      <c r="W649" s="27" t="str">
        <f t="shared" si="19"/>
        <v>Просмотр</v>
      </c>
      <c r="X649" s="28" t="str">
        <f>IF(E649="AIRLINE",CONCATENATE("https://carville.ru/",C649),IF(E649="TRIALLI",CONCATENATE("https://carville.ru/",C649),IF(E649="LUZAR",CONCATENATE("https://carville.ru/",C649),IF(E649="STARTVOLT",CONCATENATE("https://carville.ru/",C649),IF(E649="Carville Racing",CONCATENATE("https://carville.ru//",C649),"https://carville.ru")))))</f>
        <v>https://carville.ru/ADTP004</v>
      </c>
      <c r="Y649" s="4"/>
      <c r="Z649" s="1"/>
      <c r="AA649" s="1"/>
      <c r="AB649" s="1"/>
      <c r="AC649" s="1"/>
      <c r="AD649" s="1"/>
      <c r="AE649" s="1"/>
    </row>
    <row r="650" spans="1:31" s="19" customFormat="1" ht="12.75" customHeight="1" x14ac:dyDescent="0.2">
      <c r="A650" s="21">
        <v>2464</v>
      </c>
      <c r="B650" s="20" t="s">
        <v>2489</v>
      </c>
      <c r="C650" s="20" t="s">
        <v>6947</v>
      </c>
      <c r="D650" s="20" t="s">
        <v>8942</v>
      </c>
      <c r="E650" s="22" t="s">
        <v>9891</v>
      </c>
      <c r="F650" s="5">
        <v>48</v>
      </c>
      <c r="G650" s="39" t="s">
        <v>12339</v>
      </c>
      <c r="H650" s="37" t="s">
        <v>16590</v>
      </c>
      <c r="I650" s="29">
        <v>30585</v>
      </c>
      <c r="J650" s="31" t="s">
        <v>18539</v>
      </c>
      <c r="K650" s="31" t="s">
        <v>18543</v>
      </c>
      <c r="L650" s="30">
        <v>100</v>
      </c>
      <c r="M650" s="5">
        <v>100</v>
      </c>
      <c r="N650" s="5">
        <v>19</v>
      </c>
      <c r="O650" s="5">
        <f t="shared" si="18"/>
        <v>1.9000000000000004E-4</v>
      </c>
      <c r="P650" s="5">
        <v>8.3000000000000004E-2</v>
      </c>
      <c r="Q650" s="35" t="s">
        <v>18617</v>
      </c>
      <c r="R650" s="5">
        <v>149</v>
      </c>
      <c r="S650" s="26">
        <v>89.471000000000004</v>
      </c>
      <c r="T650" s="25"/>
      <c r="U650" s="13">
        <v>20</v>
      </c>
      <c r="V650" s="13">
        <v>71.099999999999994</v>
      </c>
      <c r="W650" s="27" t="str">
        <f t="shared" si="19"/>
        <v>Просмотр</v>
      </c>
      <c r="X650" s="28" t="str">
        <f>IF(E650="AIRLINE",CONCATENATE("https://carville.ru/",C650),IF(E650="TRIALLI",CONCATENATE("https://carville.ru/",C650),IF(E650="LUZAR",CONCATENATE("https://carville.ru/",C650),IF(E650="STARTVOLT",CONCATENATE("https://carville.ru/",C650),IF(E650="Carville Racing",CONCATENATE("https://carville.ru//",C650),"https://carville.ru")))))</f>
        <v>https://carville.ru/ADTP001</v>
      </c>
      <c r="Y650" s="4"/>
      <c r="Z650" s="1"/>
      <c r="AA650" s="1"/>
      <c r="AB650" s="1"/>
      <c r="AC650" s="1"/>
      <c r="AD650" s="1"/>
      <c r="AE650" s="1"/>
    </row>
    <row r="651" spans="1:31" s="19" customFormat="1" ht="12.75" customHeight="1" x14ac:dyDescent="0.2">
      <c r="A651" s="21">
        <v>2465</v>
      </c>
      <c r="B651" s="20" t="s">
        <v>2490</v>
      </c>
      <c r="C651" s="20" t="s">
        <v>6948</v>
      </c>
      <c r="D651" s="20" t="s">
        <v>8942</v>
      </c>
      <c r="E651" s="22" t="s">
        <v>9891</v>
      </c>
      <c r="F651" s="5">
        <v>18</v>
      </c>
      <c r="G651" s="39" t="s">
        <v>12340</v>
      </c>
      <c r="H651" s="37" t="s">
        <v>16591</v>
      </c>
      <c r="I651" s="29">
        <v>30586</v>
      </c>
      <c r="J651" s="31" t="s">
        <v>18537</v>
      </c>
      <c r="K651" s="31" t="s">
        <v>18543</v>
      </c>
      <c r="L651" s="30">
        <v>100</v>
      </c>
      <c r="M651" s="5">
        <v>100</v>
      </c>
      <c r="N651" s="5">
        <v>48</v>
      </c>
      <c r="O651" s="5">
        <f t="shared" si="18"/>
        <v>4.8000000000000012E-4</v>
      </c>
      <c r="P651" s="5">
        <v>0.27800000000000002</v>
      </c>
      <c r="Q651" s="35" t="s">
        <v>18617</v>
      </c>
      <c r="R651" s="5">
        <v>310</v>
      </c>
      <c r="S651" s="26">
        <v>234.72979999999998</v>
      </c>
      <c r="T651" s="25"/>
      <c r="U651" s="13">
        <v>20</v>
      </c>
      <c r="V651" s="13">
        <v>185.64</v>
      </c>
      <c r="W651" s="27" t="str">
        <f t="shared" si="19"/>
        <v>Просмотр</v>
      </c>
      <c r="X651" s="28" t="str">
        <f>IF(E651="AIRLINE",CONCATENATE("https://carville.ru/",C651),IF(E651="TRIALLI",CONCATENATE("https://carville.ru/",C651),IF(E651="LUZAR",CONCATENATE("https://carville.ru/",C651),IF(E651="STARTVOLT",CONCATENATE("https://carville.ru/",C651),IF(E651="Carville Racing",CONCATENATE("https://carville.ru//",C651),"https://carville.ru")))))</f>
        <v>https://carville.ru/ADTP002</v>
      </c>
      <c r="Y651" s="4"/>
      <c r="Z651" s="1"/>
      <c r="AA651" s="1"/>
      <c r="AB651" s="1"/>
      <c r="AC651" s="1"/>
      <c r="AD651" s="1"/>
      <c r="AE651" s="1"/>
    </row>
    <row r="652" spans="1:31" s="19" customFormat="1" ht="12.75" customHeight="1" x14ac:dyDescent="0.2">
      <c r="A652" s="21">
        <v>2466</v>
      </c>
      <c r="B652" s="20" t="s">
        <v>2491</v>
      </c>
      <c r="C652" s="20" t="s">
        <v>6949</v>
      </c>
      <c r="D652" s="20" t="s">
        <v>8942</v>
      </c>
      <c r="E652" s="22" t="s">
        <v>9891</v>
      </c>
      <c r="F652" s="5">
        <v>96</v>
      </c>
      <c r="G652" s="39" t="s">
        <v>12341</v>
      </c>
      <c r="H652" s="37" t="s">
        <v>16592</v>
      </c>
      <c r="I652" s="29">
        <v>24710</v>
      </c>
      <c r="J652" s="31" t="s">
        <v>18539</v>
      </c>
      <c r="K652" s="31" t="s">
        <v>18543</v>
      </c>
      <c r="L652" s="30">
        <v>90</v>
      </c>
      <c r="M652" s="5">
        <v>19</v>
      </c>
      <c r="N652" s="5">
        <v>90</v>
      </c>
      <c r="O652" s="5">
        <f t="shared" si="18"/>
        <v>1.539E-4</v>
      </c>
      <c r="P652" s="5">
        <v>2.9000000000000001E-2</v>
      </c>
      <c r="Q652" s="35" t="s">
        <v>18617</v>
      </c>
      <c r="R652" s="5">
        <v>52</v>
      </c>
      <c r="S652" s="26">
        <v>27.367599999999999</v>
      </c>
      <c r="T652" s="25"/>
      <c r="U652" s="13">
        <v>20</v>
      </c>
      <c r="V652" s="13">
        <v>18.96</v>
      </c>
      <c r="W652" s="27" t="str">
        <f t="shared" si="19"/>
        <v>Просмотр</v>
      </c>
      <c r="X652" s="28" t="str">
        <f>IF(E652="AIRLINE",CONCATENATE("https://carville.ru/",C652),IF(E652="TRIALLI",CONCATENATE("https://carville.ru/",C652),IF(E652="LUZAR",CONCATENATE("https://carville.ru/",C652),IF(E652="STARTVOLT",CONCATENATE("https://carville.ru/",C652),IF(E652="Carville Racing",CONCATENATE("https://carville.ru//",C652),"https://carville.ru")))))</f>
        <v>https://carville.ru/AAT-P-01</v>
      </c>
      <c r="Y652" s="4"/>
      <c r="Z652" s="1"/>
      <c r="AA652" s="1"/>
      <c r="AB652" s="1"/>
      <c r="AC652" s="1"/>
      <c r="AD652" s="1"/>
      <c r="AE652" s="1"/>
    </row>
    <row r="653" spans="1:31" s="19" customFormat="1" ht="12.75" customHeight="1" x14ac:dyDescent="0.2">
      <c r="A653" s="21">
        <v>2467</v>
      </c>
      <c r="B653" s="20" t="s">
        <v>2492</v>
      </c>
      <c r="C653" s="20" t="s">
        <v>6950</v>
      </c>
      <c r="D653" s="20" t="s">
        <v>8942</v>
      </c>
      <c r="E653" s="22" t="s">
        <v>9891</v>
      </c>
      <c r="F653" s="5">
        <v>96</v>
      </c>
      <c r="G653" s="39" t="s">
        <v>12342</v>
      </c>
      <c r="H653" s="37" t="s">
        <v>16593</v>
      </c>
      <c r="I653" s="29">
        <v>24711</v>
      </c>
      <c r="J653" s="31" t="s">
        <v>18537</v>
      </c>
      <c r="K653" s="31" t="s">
        <v>18543</v>
      </c>
      <c r="L653" s="30">
        <v>100</v>
      </c>
      <c r="M653" s="5">
        <v>19</v>
      </c>
      <c r="N653" s="5">
        <v>100</v>
      </c>
      <c r="O653" s="5">
        <f t="shared" si="18"/>
        <v>1.9000000000000001E-4</v>
      </c>
      <c r="P653" s="5">
        <v>8.7999999999999995E-2</v>
      </c>
      <c r="Q653" s="35" t="s">
        <v>18617</v>
      </c>
      <c r="R653" s="5">
        <v>112</v>
      </c>
      <c r="S653" s="26">
        <v>58.945599999999999</v>
      </c>
      <c r="T653" s="25"/>
      <c r="U653" s="13">
        <v>20</v>
      </c>
      <c r="V653" s="13">
        <v>46.62</v>
      </c>
      <c r="W653" s="27" t="str">
        <f t="shared" si="19"/>
        <v>Просмотр</v>
      </c>
      <c r="X653" s="28" t="str">
        <f>IF(E653="AIRLINE",CONCATENATE("https://carville.ru/",C653),IF(E653="TRIALLI",CONCATENATE("https://carville.ru/",C653),IF(E653="LUZAR",CONCATENATE("https://carville.ru/",C653),IF(E653="STARTVOLT",CONCATENATE("https://carville.ru/",C653),IF(E653="Carville Racing",CONCATENATE("https://carville.ru//",C653),"https://carville.ru")))))</f>
        <v>https://carville.ru/AAT-P-02</v>
      </c>
      <c r="Y653" s="4"/>
      <c r="Z653" s="1"/>
      <c r="AA653" s="1"/>
      <c r="AB653" s="1"/>
      <c r="AC653" s="1"/>
      <c r="AD653" s="1"/>
      <c r="AE653" s="1"/>
    </row>
    <row r="654" spans="1:31" s="19" customFormat="1" ht="12.75" customHeight="1" x14ac:dyDescent="0.2">
      <c r="A654" s="21">
        <v>2468</v>
      </c>
      <c r="B654" s="20" t="s">
        <v>2493</v>
      </c>
      <c r="C654" s="20" t="s">
        <v>6951</v>
      </c>
      <c r="D654" s="20" t="s">
        <v>8942</v>
      </c>
      <c r="E654" s="22" t="s">
        <v>9891</v>
      </c>
      <c r="F654" s="5">
        <v>36</v>
      </c>
      <c r="G654" s="39" t="s">
        <v>12343</v>
      </c>
      <c r="H654" s="37" t="s">
        <v>16594</v>
      </c>
      <c r="I654" s="29">
        <v>24712</v>
      </c>
      <c r="J654" s="31" t="s">
        <v>18536</v>
      </c>
      <c r="K654" s="31" t="s">
        <v>18543</v>
      </c>
      <c r="L654" s="30">
        <v>90</v>
      </c>
      <c r="M654" s="5">
        <v>48</v>
      </c>
      <c r="N654" s="5">
        <v>90</v>
      </c>
      <c r="O654" s="5">
        <f t="shared" si="18"/>
        <v>3.8879999999999996E-4</v>
      </c>
      <c r="P654" s="5">
        <v>7.1999999999999995E-2</v>
      </c>
      <c r="Q654" s="35" t="s">
        <v>18617</v>
      </c>
      <c r="R654" s="5">
        <v>108</v>
      </c>
      <c r="S654" s="26">
        <v>56.840400000000002</v>
      </c>
      <c r="T654" s="25"/>
      <c r="U654" s="13">
        <v>20</v>
      </c>
      <c r="V654" s="13">
        <v>45.06</v>
      </c>
      <c r="W654" s="27" t="str">
        <f t="shared" si="19"/>
        <v>Просмотр</v>
      </c>
      <c r="X654" s="28" t="str">
        <f>IF(E654="AIRLINE",CONCATENATE("https://carville.ru/",C654),IF(E654="TRIALLI",CONCATENATE("https://carville.ru/",C654),IF(E654="LUZAR",CONCATENATE("https://carville.ru/",C654),IF(E654="STARTVOLT",CONCATENATE("https://carville.ru/",C654),IF(E654="Carville Racing",CONCATENATE("https://carville.ru//",C654),"https://carville.ru")))))</f>
        <v>https://carville.ru/AAT-P-03</v>
      </c>
      <c r="Y654" s="4"/>
      <c r="Z654" s="1"/>
      <c r="AA654" s="1"/>
      <c r="AB654" s="1"/>
      <c r="AC654" s="1"/>
      <c r="AD654" s="1"/>
      <c r="AE654" s="1"/>
    </row>
    <row r="655" spans="1:31" s="19" customFormat="1" ht="12.75" customHeight="1" x14ac:dyDescent="0.2">
      <c r="A655" s="21">
        <v>2469</v>
      </c>
      <c r="B655" s="20" t="s">
        <v>2494</v>
      </c>
      <c r="C655" s="20" t="s">
        <v>6952</v>
      </c>
      <c r="D655" s="20" t="s">
        <v>8942</v>
      </c>
      <c r="E655" s="22" t="s">
        <v>9891</v>
      </c>
      <c r="F655" s="5">
        <v>36</v>
      </c>
      <c r="G655" s="39" t="s">
        <v>12344</v>
      </c>
      <c r="H655" s="37" t="s">
        <v>16595</v>
      </c>
      <c r="I655" s="29">
        <v>24713</v>
      </c>
      <c r="J655" s="31" t="s">
        <v>18536</v>
      </c>
      <c r="K655" s="31" t="s">
        <v>18543</v>
      </c>
      <c r="L655" s="30">
        <v>100</v>
      </c>
      <c r="M655" s="5">
        <v>48</v>
      </c>
      <c r="N655" s="5">
        <v>100</v>
      </c>
      <c r="O655" s="5">
        <f t="shared" ref="O655:O718" si="20">(L655/1000)*(M655/1000)*(N655/1000)</f>
        <v>4.8000000000000007E-4</v>
      </c>
      <c r="P655" s="5">
        <v>0.219</v>
      </c>
      <c r="Q655" s="35" t="s">
        <v>18617</v>
      </c>
      <c r="R655" s="5">
        <v>225</v>
      </c>
      <c r="S655" s="26">
        <v>148.41659999999999</v>
      </c>
      <c r="T655" s="25"/>
      <c r="U655" s="13">
        <v>20</v>
      </c>
      <c r="V655" s="13">
        <v>117.72</v>
      </c>
      <c r="W655" s="27" t="str">
        <f t="shared" ref="W655:W718" si="21">HYPERLINK(X655,"Просмотр")</f>
        <v>Просмотр</v>
      </c>
      <c r="X655" s="28" t="str">
        <f>IF(E655="AIRLINE",CONCATENATE("https://carville.ru/",C655),IF(E655="TRIALLI",CONCATENATE("https://carville.ru/",C655),IF(E655="LUZAR",CONCATENATE("https://carville.ru/",C655),IF(E655="STARTVOLT",CONCATENATE("https://carville.ru/",C655),IF(E655="Carville Racing",CONCATENATE("https://carville.ru//",C655),"https://carville.ru")))))</f>
        <v>https://carville.ru/AAT-P-04</v>
      </c>
      <c r="Y655" s="4"/>
      <c r="Z655" s="1"/>
      <c r="AA655" s="1"/>
      <c r="AB655" s="1"/>
      <c r="AC655" s="1"/>
      <c r="AD655" s="1"/>
      <c r="AE655" s="1"/>
    </row>
    <row r="656" spans="1:31" s="19" customFormat="1" ht="12.75" customHeight="1" x14ac:dyDescent="0.2">
      <c r="A656" s="21">
        <v>2470</v>
      </c>
      <c r="B656" s="20" t="s">
        <v>2495</v>
      </c>
      <c r="C656" s="20" t="s">
        <v>6953</v>
      </c>
      <c r="D656" s="20" t="s">
        <v>8942</v>
      </c>
      <c r="E656" s="22" t="s">
        <v>9891</v>
      </c>
      <c r="F656" s="5">
        <v>36</v>
      </c>
      <c r="G656" s="39" t="s">
        <v>12345</v>
      </c>
      <c r="H656" s="37" t="s">
        <v>16596</v>
      </c>
      <c r="I656" s="29">
        <v>24707</v>
      </c>
      <c r="J656" s="31" t="s">
        <v>18536</v>
      </c>
      <c r="K656" s="31" t="s">
        <v>18543</v>
      </c>
      <c r="L656" s="30">
        <v>90</v>
      </c>
      <c r="M656" s="5">
        <v>48</v>
      </c>
      <c r="N656" s="5">
        <v>90</v>
      </c>
      <c r="O656" s="5">
        <f t="shared" si="20"/>
        <v>3.8879999999999996E-4</v>
      </c>
      <c r="P656" s="5">
        <v>0.25</v>
      </c>
      <c r="Q656" s="35" t="s">
        <v>18617</v>
      </c>
      <c r="R656" s="5">
        <v>275</v>
      </c>
      <c r="S656" s="26">
        <v>182.09979999999999</v>
      </c>
      <c r="T656" s="25"/>
      <c r="U656" s="13">
        <v>20</v>
      </c>
      <c r="V656" s="13">
        <v>144.6</v>
      </c>
      <c r="W656" s="27" t="str">
        <f t="shared" si="21"/>
        <v>Просмотр</v>
      </c>
      <c r="X656" s="28" t="str">
        <f>IF(E656="AIRLINE",CONCATENATE("https://carville.ru/",C656),IF(E656="TRIALLI",CONCATENATE("https://carville.ru/",C656),IF(E656="LUZAR",CONCATENATE("https://carville.ru/",C656),IF(E656="STARTVOLT",CONCATENATE("https://carville.ru/",C656),IF(E656="Carville Racing",CONCATENATE("https://carville.ru//",C656),"https://carville.ru")))))</f>
        <v>https://carville.ru/AAT-S-02</v>
      </c>
      <c r="Y656" s="4"/>
      <c r="Z656" s="1"/>
      <c r="AA656" s="1"/>
      <c r="AB656" s="1"/>
      <c r="AC656" s="1"/>
      <c r="AD656" s="1"/>
      <c r="AE656" s="1"/>
    </row>
    <row r="657" spans="1:31" s="19" customFormat="1" ht="12.75" customHeight="1" x14ac:dyDescent="0.2">
      <c r="A657" s="21">
        <v>2471</v>
      </c>
      <c r="B657" s="20" t="s">
        <v>2496</v>
      </c>
      <c r="C657" s="20" t="s">
        <v>6954</v>
      </c>
      <c r="D657" s="20" t="s">
        <v>8942</v>
      </c>
      <c r="E657" s="22" t="s">
        <v>9891</v>
      </c>
      <c r="F657" s="5">
        <v>36</v>
      </c>
      <c r="G657" s="39" t="s">
        <v>12346</v>
      </c>
      <c r="H657" s="37" t="s">
        <v>16597</v>
      </c>
      <c r="I657" s="29">
        <v>24706</v>
      </c>
      <c r="J657" s="31" t="s">
        <v>18536</v>
      </c>
      <c r="K657" s="31" t="s">
        <v>18543</v>
      </c>
      <c r="L657" s="30">
        <v>85</v>
      </c>
      <c r="M657" s="5">
        <v>48</v>
      </c>
      <c r="N657" s="5">
        <v>85</v>
      </c>
      <c r="O657" s="5">
        <f t="shared" si="20"/>
        <v>3.4680000000000003E-4</v>
      </c>
      <c r="P657" s="5">
        <v>0.153</v>
      </c>
      <c r="Q657" s="35" t="s">
        <v>18617</v>
      </c>
      <c r="R657" s="5">
        <v>152</v>
      </c>
      <c r="S657" s="26">
        <v>91.5762</v>
      </c>
      <c r="T657" s="25"/>
      <c r="U657" s="13">
        <v>20</v>
      </c>
      <c r="V657" s="13">
        <v>72.66</v>
      </c>
      <c r="W657" s="27" t="str">
        <f t="shared" si="21"/>
        <v>Просмотр</v>
      </c>
      <c r="X657" s="28" t="str">
        <f>IF(E657="AIRLINE",CONCATENATE("https://carville.ru/",C657),IF(E657="TRIALLI",CONCATENATE("https://carville.ru/",C657),IF(E657="LUZAR",CONCATENATE("https://carville.ru/",C657),IF(E657="STARTVOLT",CONCATENATE("https://carville.ru/",C657),IF(E657="Carville Racing",CONCATENATE("https://carville.ru//",C657),"https://carville.ru")))))</f>
        <v>https://carville.ru/AAT-S-01</v>
      </c>
      <c r="Y657" s="4"/>
      <c r="Z657" s="1"/>
      <c r="AA657" s="1"/>
      <c r="AB657" s="1"/>
      <c r="AC657" s="1"/>
      <c r="AD657" s="1"/>
      <c r="AE657" s="1"/>
    </row>
    <row r="658" spans="1:31" s="19" customFormat="1" ht="12.75" customHeight="1" x14ac:dyDescent="0.2">
      <c r="A658" s="21">
        <v>3152</v>
      </c>
      <c r="B658" s="20" t="s">
        <v>3177</v>
      </c>
      <c r="C658" s="20" t="s">
        <v>7635</v>
      </c>
      <c r="D658" s="20" t="s">
        <v>8942</v>
      </c>
      <c r="E658" s="22" t="s">
        <v>9891</v>
      </c>
      <c r="F658" s="5">
        <v>12</v>
      </c>
      <c r="G658" s="39" t="s">
        <v>13027</v>
      </c>
      <c r="H658" s="37" t="s">
        <v>17250</v>
      </c>
      <c r="I658" s="29">
        <v>25435</v>
      </c>
      <c r="J658" s="31" t="s">
        <v>18535</v>
      </c>
      <c r="K658" s="31" t="s">
        <v>18543</v>
      </c>
      <c r="L658" s="30">
        <v>45</v>
      </c>
      <c r="M658" s="5">
        <v>260</v>
      </c>
      <c r="N658" s="5">
        <v>45</v>
      </c>
      <c r="O658" s="5">
        <f t="shared" si="20"/>
        <v>5.2649999999999995E-4</v>
      </c>
      <c r="P658" s="5">
        <v>0.20799999999999999</v>
      </c>
      <c r="Q658" s="35" t="s">
        <v>18617</v>
      </c>
      <c r="R658" s="5">
        <v>230</v>
      </c>
      <c r="S658" s="26">
        <v>152.62700000000001</v>
      </c>
      <c r="T658" s="25"/>
      <c r="U658" s="13">
        <v>20</v>
      </c>
      <c r="V658" s="13">
        <v>120.9</v>
      </c>
      <c r="W658" s="27" t="str">
        <f t="shared" si="21"/>
        <v>Просмотр</v>
      </c>
      <c r="X658" s="28" t="str">
        <f>IF(E658="AIRLINE",CONCATENATE("https://carville.ru/",C658),IF(E658="TRIALLI",CONCATENATE("https://carville.ru/",C658),IF(E658="LUZAR",CONCATENATE("https://carville.ru/",C658),IF(E658="STARTVOLT",CONCATENATE("https://carville.ru/",C658),IF(E658="Carville Racing",CONCATENATE("https://carville.ru//",C658),"https://carville.ru")))))</f>
        <v>https://carville.ru/ASF-C-01</v>
      </c>
      <c r="Y658" s="4"/>
      <c r="Z658" s="1"/>
      <c r="AA658" s="1"/>
      <c r="AB658" s="1"/>
      <c r="AC658" s="1"/>
      <c r="AD658" s="1"/>
      <c r="AE658" s="1"/>
    </row>
    <row r="659" spans="1:31" s="19" customFormat="1" ht="12.75" customHeight="1" x14ac:dyDescent="0.2">
      <c r="A659" s="21">
        <v>3153</v>
      </c>
      <c r="B659" s="20" t="s">
        <v>3178</v>
      </c>
      <c r="C659" s="20" t="s">
        <v>7636</v>
      </c>
      <c r="D659" s="20" t="s">
        <v>8942</v>
      </c>
      <c r="E659" s="22" t="s">
        <v>9891</v>
      </c>
      <c r="F659" s="5">
        <v>40</v>
      </c>
      <c r="G659" s="39" t="s">
        <v>13028</v>
      </c>
      <c r="H659" s="37" t="s">
        <v>17251</v>
      </c>
      <c r="I659" s="29">
        <v>24704</v>
      </c>
      <c r="J659" s="31" t="s">
        <v>18535</v>
      </c>
      <c r="K659" s="31" t="s">
        <v>18543</v>
      </c>
      <c r="L659" s="30">
        <v>45</v>
      </c>
      <c r="M659" s="5">
        <v>105</v>
      </c>
      <c r="N659" s="5">
        <v>45</v>
      </c>
      <c r="O659" s="5">
        <f t="shared" si="20"/>
        <v>2.12625E-4</v>
      </c>
      <c r="P659" s="5">
        <v>0.113</v>
      </c>
      <c r="Q659" s="35" t="s">
        <v>18617</v>
      </c>
      <c r="R659" s="5">
        <v>220</v>
      </c>
      <c r="S659" s="26">
        <v>146.31139999999999</v>
      </c>
      <c r="T659" s="25"/>
      <c r="U659" s="13">
        <v>20</v>
      </c>
      <c r="V659" s="13">
        <v>116.16</v>
      </c>
      <c r="W659" s="27" t="str">
        <f t="shared" si="21"/>
        <v>Просмотр</v>
      </c>
      <c r="X659" s="28" t="str">
        <f>IF(E659="AIRLINE",CONCATENATE("https://carville.ru/",C659),IF(E659="TRIALLI",CONCATENATE("https://carville.ru/",C659),IF(E659="LUZAR",CONCATENATE("https://carville.ru/",C659),IF(E659="STARTVOLT",CONCATENATE("https://carville.ru/",C659),IF(E659="Carville Racing",CONCATENATE("https://carville.ru//",C659),"https://carville.ru")))))</f>
        <v>https://carville.ru/ASF-PE-01</v>
      </c>
      <c r="Y659" s="4"/>
      <c r="Z659" s="1"/>
      <c r="AA659" s="1"/>
      <c r="AB659" s="1"/>
      <c r="AC659" s="1"/>
      <c r="AD659" s="1"/>
      <c r="AE659" s="1"/>
    </row>
    <row r="660" spans="1:31" s="19" customFormat="1" ht="12.75" customHeight="1" x14ac:dyDescent="0.2">
      <c r="A660" s="21">
        <v>1532</v>
      </c>
      <c r="B660" s="20" t="s">
        <v>1557</v>
      </c>
      <c r="C660" s="20" t="s">
        <v>6015</v>
      </c>
      <c r="D660" s="20" t="s">
        <v>8942</v>
      </c>
      <c r="E660" s="22" t="s">
        <v>9891</v>
      </c>
      <c r="F660" s="5">
        <v>6</v>
      </c>
      <c r="G660" s="39" t="s">
        <v>11407</v>
      </c>
      <c r="H660" s="37" t="s">
        <v>15776</v>
      </c>
      <c r="I660" s="29">
        <v>19714</v>
      </c>
      <c r="J660" s="31" t="s">
        <v>18536</v>
      </c>
      <c r="K660" s="31" t="s">
        <v>18543</v>
      </c>
      <c r="L660" s="30">
        <v>370</v>
      </c>
      <c r="M660" s="5">
        <v>240</v>
      </c>
      <c r="N660" s="5">
        <v>140</v>
      </c>
      <c r="O660" s="5">
        <f t="shared" si="20"/>
        <v>1.2432E-2</v>
      </c>
      <c r="P660" s="5">
        <v>2.59</v>
      </c>
      <c r="Q660" s="35" t="s">
        <v>18618</v>
      </c>
      <c r="R660" s="5">
        <v>8820</v>
      </c>
      <c r="S660" s="26">
        <v>7422.9351999999999</v>
      </c>
      <c r="T660" s="25"/>
      <c r="U660" s="13">
        <v>20</v>
      </c>
      <c r="V660" s="13">
        <v>5749.62</v>
      </c>
      <c r="W660" s="27" t="str">
        <f t="shared" si="21"/>
        <v>Просмотр</v>
      </c>
      <c r="X660" s="28" t="str">
        <f>IF(E660="AIRLINE",CONCATENATE("https://carville.ru/",C660),IF(E660="TRIALLI",CONCATENATE("https://carville.ru/",C660),IF(E660="LUZAR",CONCATENATE("https://carville.ru/",C660),IF(E660="STARTVOLT",CONCATENATE("https://carville.ru/",C660),IF(E660="Carville Racing",CONCATENATE("https://carville.ru//",C660),"https://carville.ru")))))</f>
        <v>https://carville.ru/API-1000-07</v>
      </c>
      <c r="Y660" s="4"/>
      <c r="Z660" s="1"/>
      <c r="AA660" s="1"/>
      <c r="AB660" s="1"/>
      <c r="AC660" s="1"/>
      <c r="AD660" s="1"/>
      <c r="AE660" s="1"/>
    </row>
    <row r="661" spans="1:31" s="19" customFormat="1" ht="12.75" customHeight="1" x14ac:dyDescent="0.2">
      <c r="A661" s="21">
        <v>1533</v>
      </c>
      <c r="B661" s="20" t="s">
        <v>1558</v>
      </c>
      <c r="C661" s="20" t="s">
        <v>6016</v>
      </c>
      <c r="D661" s="20" t="s">
        <v>8942</v>
      </c>
      <c r="E661" s="22" t="s">
        <v>9891</v>
      </c>
      <c r="F661" s="5">
        <v>10</v>
      </c>
      <c r="G661" s="39" t="s">
        <v>11408</v>
      </c>
      <c r="H661" s="37" t="s">
        <v>15777</v>
      </c>
      <c r="I661" s="29">
        <v>19713</v>
      </c>
      <c r="J661" s="31" t="s">
        <v>18537</v>
      </c>
      <c r="K661" s="31" t="s">
        <v>18543</v>
      </c>
      <c r="L661" s="30">
        <v>250</v>
      </c>
      <c r="M661" s="5">
        <v>200</v>
      </c>
      <c r="N661" s="5">
        <v>100</v>
      </c>
      <c r="O661" s="5">
        <f t="shared" si="20"/>
        <v>5.000000000000001E-3</v>
      </c>
      <c r="P661" s="5">
        <v>0.36</v>
      </c>
      <c r="Q661" s="35" t="s">
        <v>18618</v>
      </c>
      <c r="R661" s="5">
        <v>3820</v>
      </c>
      <c r="S661" s="26">
        <v>3095.6965999999998</v>
      </c>
      <c r="T661" s="25"/>
      <c r="U661" s="13">
        <v>20</v>
      </c>
      <c r="V661" s="13">
        <v>2397.66</v>
      </c>
      <c r="W661" s="27" t="str">
        <f t="shared" si="21"/>
        <v>Просмотр</v>
      </c>
      <c r="X661" s="28" t="str">
        <f>IF(E661="AIRLINE",CONCATENATE("https://carville.ru/",C661),IF(E661="TRIALLI",CONCATENATE("https://carville.ru/",C661),IF(E661="LUZAR",CONCATENATE("https://carville.ru/",C661),IF(E661="STARTVOLT",CONCATENATE("https://carville.ru/",C661),IF(E661="Carville Racing",CONCATENATE("https://carville.ru//",C661),"https://carville.ru")))))</f>
        <v>https://carville.ru/API-120-00</v>
      </c>
      <c r="Y661" s="4"/>
      <c r="Z661" s="1"/>
      <c r="AA661" s="1"/>
      <c r="AB661" s="1"/>
      <c r="AC661" s="1"/>
      <c r="AD661" s="1"/>
      <c r="AE661" s="1"/>
    </row>
    <row r="662" spans="1:31" s="19" customFormat="1" ht="12.75" customHeight="1" x14ac:dyDescent="0.2">
      <c r="A662" s="21">
        <v>1534</v>
      </c>
      <c r="B662" s="20" t="s">
        <v>1559</v>
      </c>
      <c r="C662" s="20" t="s">
        <v>6017</v>
      </c>
      <c r="D662" s="20" t="s">
        <v>8942</v>
      </c>
      <c r="E662" s="22" t="s">
        <v>9891</v>
      </c>
      <c r="F662" s="5">
        <v>5</v>
      </c>
      <c r="G662" s="39" t="s">
        <v>11409</v>
      </c>
      <c r="H662" s="37" t="s">
        <v>15778</v>
      </c>
      <c r="I662" s="29">
        <v>16678</v>
      </c>
      <c r="J662" s="31" t="s">
        <v>18536</v>
      </c>
      <c r="K662" s="31" t="s">
        <v>18543</v>
      </c>
      <c r="L662" s="30">
        <v>210</v>
      </c>
      <c r="M662" s="5">
        <v>120</v>
      </c>
      <c r="N662" s="5">
        <v>65</v>
      </c>
      <c r="O662" s="5">
        <f t="shared" si="20"/>
        <v>1.6379999999999999E-3</v>
      </c>
      <c r="P662" s="5">
        <v>0.183</v>
      </c>
      <c r="Q662" s="35" t="s">
        <v>18618</v>
      </c>
      <c r="R662" s="5">
        <v>2050</v>
      </c>
      <c r="S662" s="26">
        <v>1596.7942</v>
      </c>
      <c r="T662" s="25"/>
      <c r="U662" s="13">
        <v>20</v>
      </c>
      <c r="V662" s="13">
        <v>1237.1400000000001</v>
      </c>
      <c r="W662" s="27" t="str">
        <f t="shared" si="21"/>
        <v>Просмотр</v>
      </c>
      <c r="X662" s="28" t="str">
        <f>IF(E662="AIRLINE",CONCATENATE("https://carville.ru/",C662),IF(E662="TRIALLI",CONCATENATE("https://carville.ru/",C662),IF(E662="LUZAR",CONCATENATE("https://carville.ru/",C662),IF(E662="STARTVOLT",CONCATENATE("https://carville.ru/",C662),IF(E662="Carville Racing",CONCATENATE("https://carville.ru//",C662),"https://carville.ru")))))</f>
        <v>https://carville.ru/API-150-01</v>
      </c>
      <c r="Y662" s="4"/>
      <c r="Z662" s="1"/>
      <c r="AA662" s="1"/>
      <c r="AB662" s="1"/>
      <c r="AC662" s="1"/>
      <c r="AD662" s="1"/>
      <c r="AE662" s="1"/>
    </row>
    <row r="663" spans="1:31" s="19" customFormat="1" ht="12.75" customHeight="1" x14ac:dyDescent="0.2">
      <c r="A663" s="21">
        <v>1535</v>
      </c>
      <c r="B663" s="20" t="s">
        <v>1560</v>
      </c>
      <c r="C663" s="20" t="s">
        <v>6018</v>
      </c>
      <c r="D663" s="20" t="s">
        <v>8942</v>
      </c>
      <c r="E663" s="22" t="s">
        <v>9891</v>
      </c>
      <c r="F663" s="5">
        <v>6</v>
      </c>
      <c r="G663" s="39" t="s">
        <v>11410</v>
      </c>
      <c r="H663" s="37" t="s">
        <v>15779</v>
      </c>
      <c r="I663" s="29">
        <v>19715</v>
      </c>
      <c r="J663" s="31" t="s">
        <v>18536</v>
      </c>
      <c r="K663" s="31" t="s">
        <v>18543</v>
      </c>
      <c r="L663" s="30">
        <v>370</v>
      </c>
      <c r="M663" s="5">
        <v>240</v>
      </c>
      <c r="N663" s="5">
        <v>140</v>
      </c>
      <c r="O663" s="5">
        <f t="shared" si="20"/>
        <v>1.2432E-2</v>
      </c>
      <c r="P663" s="5">
        <v>2.9169999999999998</v>
      </c>
      <c r="Q663" s="35" t="s">
        <v>18618</v>
      </c>
      <c r="R663" s="5">
        <v>11660</v>
      </c>
      <c r="S663" s="26">
        <v>9815.494999999999</v>
      </c>
      <c r="T663" s="25"/>
      <c r="U663" s="13">
        <v>20</v>
      </c>
      <c r="V663" s="13">
        <v>7602.96</v>
      </c>
      <c r="W663" s="27" t="str">
        <f t="shared" si="21"/>
        <v>Просмотр</v>
      </c>
      <c r="X663" s="28" t="str">
        <f>IF(E663="AIRLINE",CONCATENATE("https://carville.ru/",C663),IF(E663="TRIALLI",CONCATENATE("https://carville.ru/",C663),IF(E663="LUZAR",CONCATENATE("https://carville.ru/",C663),IF(E663="STARTVOLT",CONCATENATE("https://carville.ru/",C663),IF(E663="Carville Racing",CONCATENATE("https://carville.ru//",C663),"https://carville.ru")))))</f>
        <v>https://carville.ru/API-1500-08</v>
      </c>
      <c r="Y663" s="4"/>
      <c r="Z663" s="1"/>
      <c r="AA663" s="1"/>
      <c r="AB663" s="1"/>
      <c r="AC663" s="1"/>
      <c r="AD663" s="1"/>
      <c r="AE663" s="1"/>
    </row>
    <row r="664" spans="1:31" s="19" customFormat="1" ht="12.75" customHeight="1" x14ac:dyDescent="0.2">
      <c r="A664" s="21">
        <v>1536</v>
      </c>
      <c r="B664" s="20" t="s">
        <v>1561</v>
      </c>
      <c r="C664" s="20" t="s">
        <v>6019</v>
      </c>
      <c r="D664" s="20" t="s">
        <v>8942</v>
      </c>
      <c r="E664" s="22" t="s">
        <v>9891</v>
      </c>
      <c r="F664" s="5">
        <v>10</v>
      </c>
      <c r="G664" s="39" t="s">
        <v>11411</v>
      </c>
      <c r="H664" s="37" t="s">
        <v>15780</v>
      </c>
      <c r="I664" s="29">
        <v>16762</v>
      </c>
      <c r="J664" s="31" t="s">
        <v>18537</v>
      </c>
      <c r="K664" s="31" t="s">
        <v>18543</v>
      </c>
      <c r="L664" s="30">
        <v>210</v>
      </c>
      <c r="M664" s="5">
        <v>120</v>
      </c>
      <c r="N664" s="5">
        <v>65</v>
      </c>
      <c r="O664" s="5">
        <f t="shared" si="20"/>
        <v>1.6379999999999999E-3</v>
      </c>
      <c r="P664" s="5">
        <v>0.87</v>
      </c>
      <c r="Q664" s="35" t="s">
        <v>18618</v>
      </c>
      <c r="R664" s="5">
        <v>3740</v>
      </c>
      <c r="S664" s="26">
        <v>3030.4353999999998</v>
      </c>
      <c r="T664" s="25"/>
      <c r="U664" s="13">
        <v>20</v>
      </c>
      <c r="V664" s="13">
        <v>2347.86</v>
      </c>
      <c r="W664" s="27" t="str">
        <f t="shared" si="21"/>
        <v>Просмотр</v>
      </c>
      <c r="X664" s="28" t="str">
        <f>IF(E664="AIRLINE",CONCATENATE("https://carville.ru/",C664),IF(E664="TRIALLI",CONCATENATE("https://carville.ru/",C664),IF(E664="LUZAR",CONCATENATE("https://carville.ru/",C664),IF(E664="STARTVOLT",CONCATENATE("https://carville.ru/",C664),IF(E664="Carville Racing",CONCATENATE("https://carville.ru//",C664),"https://carville.ru")))))</f>
        <v>https://carville.ru/API-200-02</v>
      </c>
      <c r="Y664" s="4"/>
      <c r="Z664" s="1"/>
      <c r="AA664" s="1"/>
      <c r="AB664" s="1"/>
      <c r="AC664" s="1"/>
      <c r="AD664" s="1"/>
      <c r="AE664" s="1"/>
    </row>
    <row r="665" spans="1:31" s="19" customFormat="1" ht="12.75" customHeight="1" x14ac:dyDescent="0.2">
      <c r="A665" s="21">
        <v>1537</v>
      </c>
      <c r="B665" s="20" t="s">
        <v>1562</v>
      </c>
      <c r="C665" s="20" t="s">
        <v>6020</v>
      </c>
      <c r="D665" s="20" t="s">
        <v>8942</v>
      </c>
      <c r="E665" s="22" t="s">
        <v>9891</v>
      </c>
      <c r="F665" s="5">
        <v>10</v>
      </c>
      <c r="G665" s="39" t="s">
        <v>11412</v>
      </c>
      <c r="H665" s="37" t="s">
        <v>15781</v>
      </c>
      <c r="I665" s="29">
        <v>16763</v>
      </c>
      <c r="J665" s="31" t="s">
        <v>18536</v>
      </c>
      <c r="K665" s="31" t="s">
        <v>18543</v>
      </c>
      <c r="L665" s="30">
        <v>280</v>
      </c>
      <c r="M665" s="5">
        <v>180</v>
      </c>
      <c r="N665" s="5">
        <v>140</v>
      </c>
      <c r="O665" s="5">
        <f t="shared" si="20"/>
        <v>7.0560000000000006E-3</v>
      </c>
      <c r="P665" s="5">
        <v>0.99</v>
      </c>
      <c r="Q665" s="35" t="s">
        <v>18618</v>
      </c>
      <c r="R665" s="5">
        <v>4210</v>
      </c>
      <c r="S665" s="26">
        <v>3408.3188</v>
      </c>
      <c r="T665" s="25"/>
      <c r="U665" s="13">
        <v>20</v>
      </c>
      <c r="V665" s="13">
        <v>2640.18</v>
      </c>
      <c r="W665" s="27" t="str">
        <f t="shared" si="21"/>
        <v>Просмотр</v>
      </c>
      <c r="X665" s="28" t="str">
        <f>IF(E665="AIRLINE",CONCATENATE("https://carville.ru/",C665),IF(E665="TRIALLI",CONCATENATE("https://carville.ru/",C665),IF(E665="LUZAR",CONCATENATE("https://carville.ru/",C665),IF(E665="STARTVOLT",CONCATENATE("https://carville.ru/",C665),IF(E665="Carville Racing",CONCATENATE("https://carville.ru//",C665),"https://carville.ru")))))</f>
        <v>https://carville.ru/API-400-03</v>
      </c>
      <c r="Y665" s="4"/>
      <c r="Z665" s="1"/>
      <c r="AA665" s="1"/>
      <c r="AB665" s="1"/>
      <c r="AC665" s="1"/>
      <c r="AD665" s="1"/>
      <c r="AE665" s="1"/>
    </row>
    <row r="666" spans="1:31" s="19" customFormat="1" ht="12.75" customHeight="1" x14ac:dyDescent="0.2">
      <c r="A666" s="21">
        <v>1538</v>
      </c>
      <c r="B666" s="20" t="s">
        <v>1563</v>
      </c>
      <c r="C666" s="20" t="s">
        <v>6021</v>
      </c>
      <c r="D666" s="20" t="s">
        <v>8942</v>
      </c>
      <c r="E666" s="22" t="s">
        <v>9891</v>
      </c>
      <c r="F666" s="5">
        <v>10</v>
      </c>
      <c r="G666" s="39" t="s">
        <v>11413</v>
      </c>
      <c r="H666" s="37" t="s">
        <v>15782</v>
      </c>
      <c r="I666" s="29">
        <v>18319</v>
      </c>
      <c r="J666" s="31" t="s">
        <v>18537</v>
      </c>
      <c r="K666" s="31" t="s">
        <v>18543</v>
      </c>
      <c r="L666" s="30">
        <v>320</v>
      </c>
      <c r="M666" s="5">
        <v>180</v>
      </c>
      <c r="N666" s="5">
        <v>90</v>
      </c>
      <c r="O666" s="5">
        <f t="shared" si="20"/>
        <v>5.1839999999999994E-3</v>
      </c>
      <c r="P666" s="5">
        <v>1.81</v>
      </c>
      <c r="Q666" s="35" t="s">
        <v>18618</v>
      </c>
      <c r="R666" s="5">
        <v>11420</v>
      </c>
      <c r="S666" s="26">
        <v>9617.6062000000002</v>
      </c>
      <c r="T666" s="25"/>
      <c r="U666" s="13">
        <v>20</v>
      </c>
      <c r="V666" s="13">
        <v>7448.94</v>
      </c>
      <c r="W666" s="27" t="str">
        <f t="shared" si="21"/>
        <v>Просмотр</v>
      </c>
      <c r="X666" s="28" t="str">
        <f>IF(E666="AIRLINE",CONCATENATE("https://carville.ru/",C666),IF(E666="TRIALLI",CONCATENATE("https://carville.ru/",C666),IF(E666="LUZAR",CONCATENATE("https://carville.ru/",C666),IF(E666="STARTVOLT",CONCATENATE("https://carville.ru/",C666),IF(E666="Carville Racing",CONCATENATE("https://carville.ru//",C666),"https://carville.ru")))))</f>
        <v>https://carville.ru/API-600-05</v>
      </c>
      <c r="Y666" s="4"/>
      <c r="Z666" s="1"/>
      <c r="AA666" s="1"/>
      <c r="AB666" s="1"/>
      <c r="AC666" s="1"/>
      <c r="AD666" s="1"/>
      <c r="AE666" s="1"/>
    </row>
    <row r="667" spans="1:31" s="19" customFormat="1" ht="12.75" customHeight="1" x14ac:dyDescent="0.2">
      <c r="A667" s="21">
        <v>1539</v>
      </c>
      <c r="B667" s="20" t="s">
        <v>1564</v>
      </c>
      <c r="C667" s="20" t="s">
        <v>6022</v>
      </c>
      <c r="D667" s="20" t="s">
        <v>8942</v>
      </c>
      <c r="E667" s="22" t="s">
        <v>9891</v>
      </c>
      <c r="F667" s="5">
        <v>10</v>
      </c>
      <c r="G667" s="39" t="s">
        <v>11414</v>
      </c>
      <c r="H667" s="37" t="s">
        <v>15783</v>
      </c>
      <c r="I667" s="29">
        <v>16764</v>
      </c>
      <c r="J667" s="31" t="s">
        <v>18536</v>
      </c>
      <c r="K667" s="31" t="s">
        <v>18543</v>
      </c>
      <c r="L667" s="30">
        <v>380</v>
      </c>
      <c r="M667" s="5">
        <v>175</v>
      </c>
      <c r="N667" s="5">
        <v>105</v>
      </c>
      <c r="O667" s="5">
        <f t="shared" si="20"/>
        <v>6.9824999999999983E-3</v>
      </c>
      <c r="P667" s="5">
        <v>1.21</v>
      </c>
      <c r="Q667" s="35" t="s">
        <v>18618</v>
      </c>
      <c r="R667" s="5">
        <v>5780</v>
      </c>
      <c r="S667" s="26">
        <v>4679.8595999999998</v>
      </c>
      <c r="T667" s="25"/>
      <c r="U667" s="13">
        <v>20</v>
      </c>
      <c r="V667" s="13">
        <v>3624.54</v>
      </c>
      <c r="W667" s="27" t="str">
        <f t="shared" si="21"/>
        <v>Просмотр</v>
      </c>
      <c r="X667" s="28" t="str">
        <f>IF(E667="AIRLINE",CONCATENATE("https://carville.ru/",C667),IF(E667="TRIALLI",CONCATENATE("https://carville.ru/",C667),IF(E667="LUZAR",CONCATENATE("https://carville.ru/",C667),IF(E667="STARTVOLT",CONCATENATE("https://carville.ru/",C667),IF(E667="Carville Racing",CONCATENATE("https://carville.ru//",C667),"https://carville.ru")))))</f>
        <v>https://carville.ru/API-750-04</v>
      </c>
      <c r="Y667" s="4"/>
      <c r="Z667" s="1"/>
      <c r="AA667" s="1"/>
      <c r="AB667" s="1"/>
      <c r="AC667" s="1"/>
      <c r="AD667" s="1"/>
      <c r="AE667" s="1"/>
    </row>
    <row r="668" spans="1:31" s="19" customFormat="1" ht="12.75" customHeight="1" x14ac:dyDescent="0.2">
      <c r="A668" s="21">
        <v>1540</v>
      </c>
      <c r="B668" s="20" t="s">
        <v>1565</v>
      </c>
      <c r="C668" s="20" t="s">
        <v>6023</v>
      </c>
      <c r="D668" s="20" t="s">
        <v>8942</v>
      </c>
      <c r="E668" s="22" t="s">
        <v>9891</v>
      </c>
      <c r="F668" s="5">
        <v>6</v>
      </c>
      <c r="G668" s="39" t="s">
        <v>11415</v>
      </c>
      <c r="H668" s="37" t="s">
        <v>15784</v>
      </c>
      <c r="I668" s="29">
        <v>19716</v>
      </c>
      <c r="J668" s="31" t="s">
        <v>18537</v>
      </c>
      <c r="K668" s="31" t="s">
        <v>18543</v>
      </c>
      <c r="L668" s="30">
        <v>330</v>
      </c>
      <c r="M668" s="5">
        <v>230</v>
      </c>
      <c r="N668" s="5">
        <v>130</v>
      </c>
      <c r="O668" s="5">
        <f t="shared" si="20"/>
        <v>9.8670000000000008E-3</v>
      </c>
      <c r="P668" s="5">
        <v>3.1349999999999998</v>
      </c>
      <c r="Q668" s="35" t="s">
        <v>18618</v>
      </c>
      <c r="R668" s="5">
        <v>16350</v>
      </c>
      <c r="S668" s="26">
        <v>14343.780199999999</v>
      </c>
      <c r="T668" s="25"/>
      <c r="U668" s="13">
        <v>20</v>
      </c>
      <c r="V668" s="13">
        <v>11110.56</v>
      </c>
      <c r="W668" s="27" t="str">
        <f t="shared" si="21"/>
        <v>Просмотр</v>
      </c>
      <c r="X668" s="28" t="str">
        <f>IF(E668="AIRLINE",CONCATENATE("https://carville.ru/",C668),IF(E668="TRIALLI",CONCATENATE("https://carville.ru/",C668),IF(E668="LUZAR",CONCATENATE("https://carville.ru/",C668),IF(E668="STARTVOLT",CONCATENATE("https://carville.ru/",C668),IF(E668="Carville Racing",CONCATENATE("https://carville.ru//",C668),"https://carville.ru")))))</f>
        <v>https://carville.ru/API-750-09</v>
      </c>
      <c r="Y668" s="4"/>
      <c r="Z668" s="1"/>
      <c r="AA668" s="1"/>
      <c r="AB668" s="1"/>
      <c r="AC668" s="1"/>
      <c r="AD668" s="1"/>
      <c r="AE668" s="1"/>
    </row>
    <row r="669" spans="1:31" s="19" customFormat="1" ht="12.75" customHeight="1" x14ac:dyDescent="0.2">
      <c r="A669" s="21">
        <v>1541</v>
      </c>
      <c r="B669" s="20" t="s">
        <v>1566</v>
      </c>
      <c r="C669" s="20" t="s">
        <v>6024</v>
      </c>
      <c r="D669" s="20" t="s">
        <v>8942</v>
      </c>
      <c r="E669" s="22" t="s">
        <v>9891</v>
      </c>
      <c r="F669" s="5">
        <v>6</v>
      </c>
      <c r="G669" s="39" t="s">
        <v>11416</v>
      </c>
      <c r="H669" s="37" t="s">
        <v>15785</v>
      </c>
      <c r="I669" s="29">
        <v>18320</v>
      </c>
      <c r="J669" s="31" t="s">
        <v>18537</v>
      </c>
      <c r="K669" s="31" t="s">
        <v>18543</v>
      </c>
      <c r="L669" s="30">
        <v>370</v>
      </c>
      <c r="M669" s="5">
        <v>240</v>
      </c>
      <c r="N669" s="5">
        <v>140</v>
      </c>
      <c r="O669" s="5">
        <f t="shared" si="20"/>
        <v>1.2432E-2</v>
      </c>
      <c r="P669" s="5">
        <v>2.54</v>
      </c>
      <c r="Q669" s="35" t="s">
        <v>18618</v>
      </c>
      <c r="R669" s="5">
        <v>8820</v>
      </c>
      <c r="S669" s="26">
        <v>7422.9351999999999</v>
      </c>
      <c r="T669" s="25"/>
      <c r="U669" s="13">
        <v>20</v>
      </c>
      <c r="V669" s="13">
        <v>5749.62</v>
      </c>
      <c r="W669" s="27" t="str">
        <f t="shared" si="21"/>
        <v>Просмотр</v>
      </c>
      <c r="X669" s="28" t="str">
        <f>IF(E669="AIRLINE",CONCATENATE("https://carville.ru/",C669),IF(E669="TRIALLI",CONCATENATE("https://carville.ru/",C669),IF(E669="LUZAR",CONCATENATE("https://carville.ru/",C669),IF(E669="STARTVOLT",CONCATENATE("https://carville.ru/",C669),IF(E669="Carville Racing",CONCATENATE("https://carville.ru//",C669),"https://carville.ru")))))</f>
        <v>https://carville.ru/API-1000-06</v>
      </c>
      <c r="Y669" s="4"/>
      <c r="Z669" s="1"/>
      <c r="AA669" s="1"/>
      <c r="AB669" s="1"/>
      <c r="AC669" s="1"/>
      <c r="AD669" s="1"/>
      <c r="AE669" s="1"/>
    </row>
    <row r="670" spans="1:31" s="19" customFormat="1" ht="12.75" customHeight="1" x14ac:dyDescent="0.2">
      <c r="A670" s="21">
        <v>1542</v>
      </c>
      <c r="B670" s="20" t="s">
        <v>1567</v>
      </c>
      <c r="C670" s="20" t="s">
        <v>6025</v>
      </c>
      <c r="D670" s="20" t="s">
        <v>8942</v>
      </c>
      <c r="E670" s="22" t="s">
        <v>9891</v>
      </c>
      <c r="F670" s="5">
        <v>6</v>
      </c>
      <c r="G670" s="39" t="s">
        <v>11417</v>
      </c>
      <c r="H670" s="37" t="s">
        <v>15786</v>
      </c>
      <c r="I670" s="29">
        <v>19717</v>
      </c>
      <c r="J670" s="31" t="s">
        <v>18536</v>
      </c>
      <c r="K670" s="31" t="s">
        <v>18543</v>
      </c>
      <c r="L670" s="30">
        <v>370</v>
      </c>
      <c r="M670" s="5">
        <v>240</v>
      </c>
      <c r="N670" s="5">
        <v>140</v>
      </c>
      <c r="O670" s="5">
        <f t="shared" si="20"/>
        <v>1.2432E-2</v>
      </c>
      <c r="P670" s="5">
        <v>2.96</v>
      </c>
      <c r="Q670" s="35" t="s">
        <v>18618</v>
      </c>
      <c r="R670" s="5">
        <v>11110</v>
      </c>
      <c r="S670" s="26">
        <v>9356.5614000000005</v>
      </c>
      <c r="T670" s="25"/>
      <c r="U670" s="13">
        <v>20</v>
      </c>
      <c r="V670" s="13">
        <v>7247.46</v>
      </c>
      <c r="W670" s="27" t="str">
        <f t="shared" si="21"/>
        <v>Просмотр</v>
      </c>
      <c r="X670" s="28" t="str">
        <f>IF(E670="AIRLINE",CONCATENATE("https://carville.ru/",C670),IF(E670="TRIALLI",CONCATENATE("https://carville.ru/",C670),IF(E670="LUZAR",CONCATENATE("https://carville.ru/",C670),IF(E670="STARTVOLT",CONCATENATE("https://carville.ru/",C670),IF(E670="Carville Racing",CONCATENATE("https://carville.ru//",C670),"https://carville.ru")))))</f>
        <v>https://carville.ru/API-1500-10</v>
      </c>
      <c r="Y670" s="4"/>
      <c r="Z670" s="1"/>
      <c r="AA670" s="1"/>
      <c r="AB670" s="1"/>
      <c r="AC670" s="1"/>
      <c r="AD670" s="1"/>
      <c r="AE670" s="1"/>
    </row>
    <row r="671" spans="1:31" s="19" customFormat="1" ht="12.75" customHeight="1" x14ac:dyDescent="0.2">
      <c r="A671" s="21">
        <v>1732</v>
      </c>
      <c r="B671" s="20" t="s">
        <v>1757</v>
      </c>
      <c r="C671" s="20" t="s">
        <v>6215</v>
      </c>
      <c r="D671" s="20" t="s">
        <v>8942</v>
      </c>
      <c r="E671" s="22" t="s">
        <v>9891</v>
      </c>
      <c r="F671" s="5">
        <v>30</v>
      </c>
      <c r="G671" s="39" t="s">
        <v>11607</v>
      </c>
      <c r="H671" s="37" t="s">
        <v>15975</v>
      </c>
      <c r="I671" s="29">
        <v>34587</v>
      </c>
      <c r="J671" s="31" t="s">
        <v>18539</v>
      </c>
      <c r="K671" s="31" t="s">
        <v>18543</v>
      </c>
      <c r="L671" s="30">
        <v>55</v>
      </c>
      <c r="M671" s="5">
        <v>150</v>
      </c>
      <c r="N671" s="5">
        <v>5</v>
      </c>
      <c r="O671" s="5">
        <f t="shared" si="20"/>
        <v>4.125E-5</v>
      </c>
      <c r="P671" s="5">
        <v>6.2E-2</v>
      </c>
      <c r="Q671" s="35" t="s">
        <v>18632</v>
      </c>
      <c r="R671" s="5">
        <v>124</v>
      </c>
      <c r="S671" s="26">
        <v>65.261200000000002</v>
      </c>
      <c r="T671" s="25"/>
      <c r="U671" s="13">
        <v>20</v>
      </c>
      <c r="V671" s="13">
        <v>52.14</v>
      </c>
      <c r="W671" s="27" t="str">
        <f t="shared" si="21"/>
        <v>Просмотр</v>
      </c>
      <c r="X671" s="28" t="str">
        <f>IF(E671="AIRLINE",CONCATENATE("https://carville.ru/",C671),IF(E671="TRIALLI",CONCATENATE("https://carville.ru/",C671),IF(E671="LUZAR",CONCATENATE("https://carville.ru/",C671),IF(E671="STARTVOLT",CONCATENATE("https://carville.ru/",C671),IF(E671="Carville Racing",CONCATENATE("https://carville.ru//",C671),"https://carville.ru")))))</f>
        <v>https://carville.ru/ATAF005</v>
      </c>
      <c r="Y671" s="4"/>
      <c r="Z671" s="1"/>
      <c r="AA671" s="1"/>
      <c r="AB671" s="1"/>
      <c r="AC671" s="1"/>
      <c r="AD671" s="1"/>
      <c r="AE671" s="1"/>
    </row>
    <row r="672" spans="1:31" s="19" customFormat="1" ht="12.75" customHeight="1" x14ac:dyDescent="0.2">
      <c r="A672" s="21">
        <v>1733</v>
      </c>
      <c r="B672" s="20" t="s">
        <v>1758</v>
      </c>
      <c r="C672" s="20" t="s">
        <v>6216</v>
      </c>
      <c r="D672" s="37" t="s">
        <v>9357</v>
      </c>
      <c r="E672" s="22" t="s">
        <v>9891</v>
      </c>
      <c r="F672" s="5">
        <v>10</v>
      </c>
      <c r="G672" s="39" t="s">
        <v>11608</v>
      </c>
      <c r="H672" s="37" t="s">
        <v>15976</v>
      </c>
      <c r="I672" s="29">
        <v>20494</v>
      </c>
      <c r="J672" s="31" t="s">
        <v>18537</v>
      </c>
      <c r="K672" s="31" t="s">
        <v>18543</v>
      </c>
      <c r="L672" s="30">
        <v>150</v>
      </c>
      <c r="M672" s="5">
        <v>55</v>
      </c>
      <c r="N672" s="5">
        <v>5</v>
      </c>
      <c r="O672" s="5">
        <f t="shared" si="20"/>
        <v>4.125E-5</v>
      </c>
      <c r="P672" s="5">
        <v>5.5E-2</v>
      </c>
      <c r="Q672" s="35" t="s">
        <v>18632</v>
      </c>
      <c r="R672" s="5">
        <v>172</v>
      </c>
      <c r="S672" s="26">
        <v>103.15479999999999</v>
      </c>
      <c r="T672" s="25"/>
      <c r="U672" s="13">
        <v>20</v>
      </c>
      <c r="V672" s="13">
        <v>82.14</v>
      </c>
      <c r="W672" s="27" t="str">
        <f t="shared" si="21"/>
        <v>Просмотр</v>
      </c>
      <c r="X672" s="28" t="str">
        <f>IF(E672="AIRLINE",CONCATENATE("https://carville.ru/",C672),IF(E672="TRIALLI",CONCATENATE("https://carville.ru/",C672),IF(E672="LUZAR",CONCATENATE("https://carville.ru/",C672),IF(E672="STARTVOLT",CONCATENATE("https://carville.ru/",C672),IF(E672="Carville Racing",CONCATENATE("https://carville.ru//",C672),"https://carville.ru")))))</f>
        <v>https://carville.ru/AT-CS-05</v>
      </c>
      <c r="Y672" s="4"/>
      <c r="Z672" s="1"/>
      <c r="AA672" s="1"/>
      <c r="AB672" s="1"/>
      <c r="AC672" s="1"/>
      <c r="AD672" s="1"/>
      <c r="AE672" s="1"/>
    </row>
    <row r="673" spans="1:31" s="19" customFormat="1" ht="12.75" customHeight="1" x14ac:dyDescent="0.2">
      <c r="A673" s="21">
        <v>1734</v>
      </c>
      <c r="B673" s="20" t="s">
        <v>1759</v>
      </c>
      <c r="C673" s="20" t="s">
        <v>6217</v>
      </c>
      <c r="D673" s="20" t="s">
        <v>8942</v>
      </c>
      <c r="E673" s="22" t="s">
        <v>9891</v>
      </c>
      <c r="F673" s="5">
        <v>30</v>
      </c>
      <c r="G673" s="39" t="s">
        <v>11609</v>
      </c>
      <c r="H673" s="37" t="s">
        <v>15977</v>
      </c>
      <c r="I673" s="29">
        <v>34588</v>
      </c>
      <c r="J673" s="31" t="s">
        <v>18539</v>
      </c>
      <c r="K673" s="31" t="s">
        <v>18543</v>
      </c>
      <c r="L673" s="30">
        <v>55</v>
      </c>
      <c r="M673" s="5">
        <v>160</v>
      </c>
      <c r="N673" s="5">
        <v>5</v>
      </c>
      <c r="O673" s="5">
        <f t="shared" si="20"/>
        <v>4.4000000000000006E-5</v>
      </c>
      <c r="P673" s="5">
        <v>7.8E-2</v>
      </c>
      <c r="Q673" s="35" t="s">
        <v>18632</v>
      </c>
      <c r="R673" s="5">
        <v>128</v>
      </c>
      <c r="S673" s="26">
        <v>67.366399999999999</v>
      </c>
      <c r="T673" s="25"/>
      <c r="U673" s="13">
        <v>20</v>
      </c>
      <c r="V673" s="13">
        <v>53.7</v>
      </c>
      <c r="W673" s="27" t="str">
        <f t="shared" si="21"/>
        <v>Просмотр</v>
      </c>
      <c r="X673" s="28" t="str">
        <f>IF(E673="AIRLINE",CONCATENATE("https://carville.ru/",C673),IF(E673="TRIALLI",CONCATENATE("https://carville.ru/",C673),IF(E673="LUZAR",CONCATENATE("https://carville.ru/",C673),IF(E673="STARTVOLT",CONCATENATE("https://carville.ru/",C673),IF(E673="Carville Racing",CONCATENATE("https://carville.ru//",C673),"https://carville.ru")))))</f>
        <v>https://carville.ru/ATAF006</v>
      </c>
      <c r="Y673" s="4"/>
      <c r="Z673" s="1"/>
      <c r="AA673" s="1"/>
      <c r="AB673" s="1"/>
      <c r="AC673" s="1"/>
      <c r="AD673" s="1"/>
      <c r="AE673" s="1"/>
    </row>
    <row r="674" spans="1:31" s="19" customFormat="1" ht="12.75" customHeight="1" x14ac:dyDescent="0.2">
      <c r="A674" s="21">
        <v>1735</v>
      </c>
      <c r="B674" s="20" t="s">
        <v>1760</v>
      </c>
      <c r="C674" s="20" t="s">
        <v>6218</v>
      </c>
      <c r="D674" s="37" t="s">
        <v>9358</v>
      </c>
      <c r="E674" s="22" t="s">
        <v>9891</v>
      </c>
      <c r="F674" s="5">
        <v>20</v>
      </c>
      <c r="G674" s="39" t="s">
        <v>11610</v>
      </c>
      <c r="H674" s="37" t="s">
        <v>15978</v>
      </c>
      <c r="I674" s="29">
        <v>20495</v>
      </c>
      <c r="J674" s="31" t="s">
        <v>18539</v>
      </c>
      <c r="K674" s="31" t="s">
        <v>18543</v>
      </c>
      <c r="L674" s="30">
        <v>160</v>
      </c>
      <c r="M674" s="5">
        <v>55</v>
      </c>
      <c r="N674" s="5">
        <v>5</v>
      </c>
      <c r="O674" s="5">
        <f t="shared" si="20"/>
        <v>4.4000000000000006E-5</v>
      </c>
      <c r="P674" s="5">
        <v>6.4000000000000001E-2</v>
      </c>
      <c r="Q674" s="35" t="s">
        <v>18632</v>
      </c>
      <c r="R674" s="5">
        <v>170</v>
      </c>
      <c r="S674" s="26">
        <v>112.62819999999999</v>
      </c>
      <c r="T674" s="25"/>
      <c r="U674" s="13">
        <v>20</v>
      </c>
      <c r="V674" s="13">
        <v>89.28</v>
      </c>
      <c r="W674" s="27" t="str">
        <f t="shared" si="21"/>
        <v>Просмотр</v>
      </c>
      <c r="X674" s="28" t="str">
        <f>IF(E674="AIRLINE",CONCATENATE("https://carville.ru/",C674),IF(E674="TRIALLI",CONCATENATE("https://carville.ru/",C674),IF(E674="LUZAR",CONCATENATE("https://carville.ru/",C674),IF(E674="STARTVOLT",CONCATENATE("https://carville.ru/",C674),IF(E674="Carville Racing",CONCATENATE("https://carville.ru//",C674),"https://carville.ru")))))</f>
        <v>https://carville.ru/AT-CS-06</v>
      </c>
      <c r="Y674" s="4"/>
      <c r="Z674" s="1"/>
      <c r="AA674" s="1"/>
      <c r="AB674" s="1"/>
      <c r="AC674" s="1"/>
      <c r="AD674" s="1"/>
      <c r="AE674" s="1"/>
    </row>
    <row r="675" spans="1:31" s="19" customFormat="1" ht="12.75" customHeight="1" x14ac:dyDescent="0.2">
      <c r="A675" s="21">
        <v>1736</v>
      </c>
      <c r="B675" s="20" t="s">
        <v>1761</v>
      </c>
      <c r="C675" s="20" t="s">
        <v>6219</v>
      </c>
      <c r="D675" s="20" t="s">
        <v>8942</v>
      </c>
      <c r="E675" s="22" t="s">
        <v>9891</v>
      </c>
      <c r="F675" s="5">
        <v>30</v>
      </c>
      <c r="G675" s="39" t="s">
        <v>11611</v>
      </c>
      <c r="H675" s="37" t="s">
        <v>15979</v>
      </c>
      <c r="I675" s="29">
        <v>34589</v>
      </c>
      <c r="J675" s="31" t="s">
        <v>18539</v>
      </c>
      <c r="K675" s="31" t="s">
        <v>18543</v>
      </c>
      <c r="L675" s="30">
        <v>55</v>
      </c>
      <c r="M675" s="5">
        <v>170</v>
      </c>
      <c r="N675" s="5">
        <v>7</v>
      </c>
      <c r="O675" s="5">
        <f t="shared" si="20"/>
        <v>6.5450000000000005E-5</v>
      </c>
      <c r="P675" s="5">
        <v>7.5999999999999998E-2</v>
      </c>
      <c r="Q675" s="35" t="s">
        <v>18632</v>
      </c>
      <c r="R675" s="5">
        <v>126</v>
      </c>
      <c r="S675" s="26">
        <v>75.787199999999999</v>
      </c>
      <c r="T675" s="25"/>
      <c r="U675" s="13">
        <v>20</v>
      </c>
      <c r="V675" s="13">
        <v>60.06</v>
      </c>
      <c r="W675" s="27" t="str">
        <f t="shared" si="21"/>
        <v>Просмотр</v>
      </c>
      <c r="X675" s="28" t="str">
        <f>IF(E675="AIRLINE",CONCATENATE("https://carville.ru/",C675),IF(E675="TRIALLI",CONCATENATE("https://carville.ru/",C675),IF(E675="LUZAR",CONCATENATE("https://carville.ru/",C675),IF(E675="STARTVOLT",CONCATENATE("https://carville.ru/",C675),IF(E675="Carville Racing",CONCATENATE("https://carville.ru//",C675),"https://carville.ru")))))</f>
        <v>https://carville.ru/ATAF007</v>
      </c>
      <c r="Y675" s="4"/>
      <c r="Z675" s="1"/>
      <c r="AA675" s="1"/>
      <c r="AB675" s="1"/>
      <c r="AC675" s="1"/>
      <c r="AD675" s="1"/>
      <c r="AE675" s="1"/>
    </row>
    <row r="676" spans="1:31" s="19" customFormat="1" ht="12.75" customHeight="1" x14ac:dyDescent="0.2">
      <c r="A676" s="21">
        <v>1737</v>
      </c>
      <c r="B676" s="20" t="s">
        <v>1762</v>
      </c>
      <c r="C676" s="20" t="s">
        <v>6220</v>
      </c>
      <c r="D676" s="37" t="s">
        <v>9359</v>
      </c>
      <c r="E676" s="22" t="s">
        <v>9891</v>
      </c>
      <c r="F676" s="5">
        <v>10</v>
      </c>
      <c r="G676" s="39" t="s">
        <v>11612</v>
      </c>
      <c r="H676" s="37" t="s">
        <v>15980</v>
      </c>
      <c r="I676" s="29">
        <v>20496</v>
      </c>
      <c r="J676" s="31" t="s">
        <v>18539</v>
      </c>
      <c r="K676" s="31" t="s">
        <v>18543</v>
      </c>
      <c r="L676" s="30">
        <v>170</v>
      </c>
      <c r="M676" s="5">
        <v>55</v>
      </c>
      <c r="N676" s="5">
        <v>7</v>
      </c>
      <c r="O676" s="5">
        <f t="shared" si="20"/>
        <v>6.5450000000000005E-5</v>
      </c>
      <c r="P676" s="5">
        <v>7.0999999999999994E-2</v>
      </c>
      <c r="Q676" s="35" t="s">
        <v>18632</v>
      </c>
      <c r="R676" s="5">
        <v>180</v>
      </c>
      <c r="S676" s="26">
        <v>119.99639999999999</v>
      </c>
      <c r="T676" s="25"/>
      <c r="U676" s="13">
        <v>20</v>
      </c>
      <c r="V676" s="13">
        <v>94.8</v>
      </c>
      <c r="W676" s="27" t="str">
        <f t="shared" si="21"/>
        <v>Просмотр</v>
      </c>
      <c r="X676" s="28" t="str">
        <f>IF(E676="AIRLINE",CONCATENATE("https://carville.ru/",C676),IF(E676="TRIALLI",CONCATENATE("https://carville.ru/",C676),IF(E676="LUZAR",CONCATENATE("https://carville.ru/",C676),IF(E676="STARTVOLT",CONCATENATE("https://carville.ru/",C676),IF(E676="Carville Racing",CONCATENATE("https://carville.ru//",C676),"https://carville.ru")))))</f>
        <v>https://carville.ru/AT-CS-07</v>
      </c>
      <c r="Y676" s="4"/>
      <c r="Z676" s="1"/>
      <c r="AA676" s="1"/>
      <c r="AB676" s="1"/>
      <c r="AC676" s="1"/>
      <c r="AD676" s="1"/>
      <c r="AE676" s="1"/>
    </row>
    <row r="677" spans="1:31" s="19" customFormat="1" ht="12.75" customHeight="1" x14ac:dyDescent="0.2">
      <c r="A677" s="21">
        <v>1738</v>
      </c>
      <c r="B677" s="20" t="s">
        <v>1763</v>
      </c>
      <c r="C677" s="20" t="s">
        <v>6221</v>
      </c>
      <c r="D677" s="20" t="s">
        <v>8942</v>
      </c>
      <c r="E677" s="22" t="s">
        <v>9891</v>
      </c>
      <c r="F677" s="5">
        <v>20</v>
      </c>
      <c r="G677" s="39" t="s">
        <v>11613</v>
      </c>
      <c r="H677" s="37" t="s">
        <v>15981</v>
      </c>
      <c r="I677" s="29">
        <v>34590</v>
      </c>
      <c r="J677" s="31" t="s">
        <v>18539</v>
      </c>
      <c r="K677" s="31" t="s">
        <v>18543</v>
      </c>
      <c r="L677" s="30">
        <v>55</v>
      </c>
      <c r="M677" s="5">
        <v>180</v>
      </c>
      <c r="N677" s="5">
        <v>5</v>
      </c>
      <c r="O677" s="5">
        <f t="shared" si="20"/>
        <v>4.9499999999999997E-5</v>
      </c>
      <c r="P677" s="5">
        <v>9.1999999999999998E-2</v>
      </c>
      <c r="Q677" s="35" t="s">
        <v>18632</v>
      </c>
      <c r="R677" s="5">
        <v>135</v>
      </c>
      <c r="S677" s="26">
        <v>81.050200000000004</v>
      </c>
      <c r="T677" s="25"/>
      <c r="U677" s="13">
        <v>20</v>
      </c>
      <c r="V677" s="13">
        <v>64.8</v>
      </c>
      <c r="W677" s="27" t="str">
        <f t="shared" si="21"/>
        <v>Просмотр</v>
      </c>
      <c r="X677" s="28" t="str">
        <f>IF(E677="AIRLINE",CONCATENATE("https://carville.ru/",C677),IF(E677="TRIALLI",CONCATENATE("https://carville.ru/",C677),IF(E677="LUZAR",CONCATENATE("https://carville.ru/",C677),IF(E677="STARTVOLT",CONCATENATE("https://carville.ru/",C677),IF(E677="Carville Racing",CONCATENATE("https://carville.ru//",C677),"https://carville.ru")))))</f>
        <v>https://carville.ru/ATAF008</v>
      </c>
      <c r="Y677" s="4"/>
      <c r="Z677" s="1"/>
      <c r="AA677" s="1"/>
      <c r="AB677" s="1"/>
      <c r="AC677" s="1"/>
      <c r="AD677" s="1"/>
      <c r="AE677" s="1"/>
    </row>
    <row r="678" spans="1:31" s="19" customFormat="1" ht="12.75" customHeight="1" x14ac:dyDescent="0.2">
      <c r="A678" s="21">
        <v>1739</v>
      </c>
      <c r="B678" s="20" t="s">
        <v>1764</v>
      </c>
      <c r="C678" s="20" t="s">
        <v>6222</v>
      </c>
      <c r="D678" s="37" t="s">
        <v>9360</v>
      </c>
      <c r="E678" s="22" t="s">
        <v>9891</v>
      </c>
      <c r="F678" s="5">
        <v>10</v>
      </c>
      <c r="G678" s="39" t="s">
        <v>11614</v>
      </c>
      <c r="H678" s="37" t="s">
        <v>15982</v>
      </c>
      <c r="I678" s="29">
        <v>20497</v>
      </c>
      <c r="J678" s="31" t="s">
        <v>18537</v>
      </c>
      <c r="K678" s="31" t="s">
        <v>18543</v>
      </c>
      <c r="L678" s="30">
        <v>180</v>
      </c>
      <c r="M678" s="5">
        <v>55</v>
      </c>
      <c r="N678" s="5">
        <v>5</v>
      </c>
      <c r="O678" s="5">
        <f t="shared" si="20"/>
        <v>4.9499999999999997E-5</v>
      </c>
      <c r="P678" s="5">
        <v>8.2000000000000003E-2</v>
      </c>
      <c r="Q678" s="35" t="s">
        <v>18632</v>
      </c>
      <c r="R678" s="5">
        <v>190</v>
      </c>
      <c r="S678" s="26">
        <v>126.312</v>
      </c>
      <c r="T678" s="25"/>
      <c r="U678" s="13">
        <v>20</v>
      </c>
      <c r="V678" s="13">
        <v>100.32</v>
      </c>
      <c r="W678" s="27" t="str">
        <f t="shared" si="21"/>
        <v>Просмотр</v>
      </c>
      <c r="X678" s="28" t="str">
        <f>IF(E678="AIRLINE",CONCATENATE("https://carville.ru/",C678),IF(E678="TRIALLI",CONCATENATE("https://carville.ru/",C678),IF(E678="LUZAR",CONCATENATE("https://carville.ru/",C678),IF(E678="STARTVOLT",CONCATENATE("https://carville.ru/",C678),IF(E678="Carville Racing",CONCATENATE("https://carville.ru//",C678),"https://carville.ru")))))</f>
        <v>https://carville.ru/AT-CS-08</v>
      </c>
      <c r="Y678" s="4"/>
      <c r="Z678" s="1"/>
      <c r="AA678" s="1"/>
      <c r="AB678" s="1"/>
      <c r="AC678" s="1"/>
      <c r="AD678" s="1"/>
      <c r="AE678" s="1"/>
    </row>
    <row r="679" spans="1:31" s="19" customFormat="1" ht="12.75" customHeight="1" x14ac:dyDescent="0.2">
      <c r="A679" s="21">
        <v>1740</v>
      </c>
      <c r="B679" s="20" t="s">
        <v>1765</v>
      </c>
      <c r="C679" s="20" t="s">
        <v>6223</v>
      </c>
      <c r="D679" s="20" t="s">
        <v>8942</v>
      </c>
      <c r="E679" s="22" t="s">
        <v>9891</v>
      </c>
      <c r="F679" s="5">
        <v>20</v>
      </c>
      <c r="G679" s="39" t="s">
        <v>11615</v>
      </c>
      <c r="H679" s="37" t="s">
        <v>15983</v>
      </c>
      <c r="I679" s="29">
        <v>34591</v>
      </c>
      <c r="J679" s="31" t="s">
        <v>18539</v>
      </c>
      <c r="K679" s="31" t="s">
        <v>18543</v>
      </c>
      <c r="L679" s="30">
        <v>65</v>
      </c>
      <c r="M679" s="5">
        <v>190</v>
      </c>
      <c r="N679" s="5">
        <v>7</v>
      </c>
      <c r="O679" s="5">
        <f t="shared" si="20"/>
        <v>8.6450000000000001E-5</v>
      </c>
      <c r="P679" s="5">
        <v>0.13400000000000001</v>
      </c>
      <c r="Q679" s="35" t="s">
        <v>18632</v>
      </c>
      <c r="R679" s="5">
        <v>145</v>
      </c>
      <c r="S679" s="26">
        <v>87.365799999999993</v>
      </c>
      <c r="T679" s="25"/>
      <c r="U679" s="13">
        <v>20</v>
      </c>
      <c r="V679" s="13">
        <v>69.540000000000006</v>
      </c>
      <c r="W679" s="27" t="str">
        <f t="shared" si="21"/>
        <v>Просмотр</v>
      </c>
      <c r="X679" s="28" t="str">
        <f>IF(E679="AIRLINE",CONCATENATE("https://carville.ru/",C679),IF(E679="TRIALLI",CONCATENATE("https://carville.ru/",C679),IF(E679="LUZAR",CONCATENATE("https://carville.ru/",C679),IF(E679="STARTVOLT",CONCATENATE("https://carville.ru/",C679),IF(E679="Carville Racing",CONCATENATE("https://carville.ru//",C679),"https://carville.ru")))))</f>
        <v>https://carville.ru/ATAF009</v>
      </c>
      <c r="Y679" s="4"/>
      <c r="Z679" s="1"/>
      <c r="AA679" s="1"/>
      <c r="AB679" s="1"/>
      <c r="AC679" s="1"/>
      <c r="AD679" s="1"/>
      <c r="AE679" s="1"/>
    </row>
    <row r="680" spans="1:31" s="19" customFormat="1" ht="12.75" customHeight="1" x14ac:dyDescent="0.2">
      <c r="A680" s="21">
        <v>1741</v>
      </c>
      <c r="B680" s="20" t="s">
        <v>1766</v>
      </c>
      <c r="C680" s="20" t="s">
        <v>6224</v>
      </c>
      <c r="D680" s="37" t="s">
        <v>9361</v>
      </c>
      <c r="E680" s="22" t="s">
        <v>9891</v>
      </c>
      <c r="F680" s="5">
        <v>10</v>
      </c>
      <c r="G680" s="39" t="s">
        <v>11616</v>
      </c>
      <c r="H680" s="20" t="s">
        <v>8942</v>
      </c>
      <c r="I680" s="29">
        <v>20498</v>
      </c>
      <c r="J680" s="31" t="s">
        <v>18539</v>
      </c>
      <c r="K680" s="31" t="s">
        <v>18543</v>
      </c>
      <c r="L680" s="30">
        <v>190</v>
      </c>
      <c r="M680" s="5">
        <v>65</v>
      </c>
      <c r="N680" s="5">
        <v>7</v>
      </c>
      <c r="O680" s="5">
        <f t="shared" si="20"/>
        <v>8.6450000000000001E-5</v>
      </c>
      <c r="P680" s="5">
        <v>0.08</v>
      </c>
      <c r="Q680" s="35" t="s">
        <v>18632</v>
      </c>
      <c r="R680" s="5">
        <v>200</v>
      </c>
      <c r="S680" s="26">
        <v>132.6276</v>
      </c>
      <c r="T680" s="25"/>
      <c r="U680" s="13">
        <v>20</v>
      </c>
      <c r="V680" s="13">
        <v>105.06</v>
      </c>
      <c r="W680" s="27" t="str">
        <f t="shared" si="21"/>
        <v>Просмотр</v>
      </c>
      <c r="X680" s="28" t="str">
        <f>IF(E680="AIRLINE",CONCATENATE("https://carville.ru/",C680),IF(E680="TRIALLI",CONCATENATE("https://carville.ru/",C680),IF(E680="LUZAR",CONCATENATE("https://carville.ru/",C680),IF(E680="STARTVOLT",CONCATENATE("https://carville.ru/",C680),IF(E680="Carville Racing",CONCATENATE("https://carville.ru//",C680),"https://carville.ru")))))</f>
        <v>https://carville.ru/AT-CS-09</v>
      </c>
      <c r="Y680" s="4"/>
      <c r="Z680" s="1"/>
      <c r="AA680" s="1"/>
      <c r="AB680" s="1"/>
      <c r="AC680" s="1"/>
      <c r="AD680" s="1"/>
      <c r="AE680" s="1"/>
    </row>
    <row r="681" spans="1:31" s="19" customFormat="1" ht="12.75" customHeight="1" x14ac:dyDescent="0.2">
      <c r="A681" s="21">
        <v>1742</v>
      </c>
      <c r="B681" s="20" t="s">
        <v>1767</v>
      </c>
      <c r="C681" s="20" t="s">
        <v>6225</v>
      </c>
      <c r="D681" s="20" t="s">
        <v>8942</v>
      </c>
      <c r="E681" s="22" t="s">
        <v>9891</v>
      </c>
      <c r="F681" s="5">
        <v>20</v>
      </c>
      <c r="G681" s="39" t="s">
        <v>11617</v>
      </c>
      <c r="H681" s="37" t="s">
        <v>15984</v>
      </c>
      <c r="I681" s="29">
        <v>34592</v>
      </c>
      <c r="J681" s="31" t="s">
        <v>18539</v>
      </c>
      <c r="K681" s="31" t="s">
        <v>18543</v>
      </c>
      <c r="L681" s="30">
        <v>65</v>
      </c>
      <c r="M681" s="5">
        <v>200</v>
      </c>
      <c r="N681" s="5">
        <v>7</v>
      </c>
      <c r="O681" s="5">
        <f t="shared" si="20"/>
        <v>9.1000000000000016E-5</v>
      </c>
      <c r="P681" s="5">
        <v>0.11</v>
      </c>
      <c r="Q681" s="35" t="s">
        <v>18632</v>
      </c>
      <c r="R681" s="5">
        <v>160</v>
      </c>
      <c r="S681" s="26">
        <v>105.25999999999999</v>
      </c>
      <c r="T681" s="25"/>
      <c r="U681" s="13">
        <v>20</v>
      </c>
      <c r="V681" s="13">
        <v>83.76</v>
      </c>
      <c r="W681" s="27" t="str">
        <f t="shared" si="21"/>
        <v>Просмотр</v>
      </c>
      <c r="X681" s="28" t="str">
        <f>IF(E681="AIRLINE",CONCATENATE("https://carville.ru/",C681),IF(E681="TRIALLI",CONCATENATE("https://carville.ru/",C681),IF(E681="LUZAR",CONCATENATE("https://carville.ru/",C681),IF(E681="STARTVOLT",CONCATENATE("https://carville.ru/",C681),IF(E681="Carville Racing",CONCATENATE("https://carville.ru//",C681),"https://carville.ru")))))</f>
        <v>https://carville.ru/ATAF010</v>
      </c>
      <c r="Y681" s="4"/>
      <c r="Z681" s="1"/>
      <c r="AA681" s="1"/>
      <c r="AB681" s="1"/>
      <c r="AC681" s="1"/>
      <c r="AD681" s="1"/>
      <c r="AE681" s="1"/>
    </row>
    <row r="682" spans="1:31" s="19" customFormat="1" ht="12.75" customHeight="1" x14ac:dyDescent="0.2">
      <c r="A682" s="21">
        <v>1743</v>
      </c>
      <c r="B682" s="20" t="s">
        <v>1768</v>
      </c>
      <c r="C682" s="20" t="s">
        <v>6226</v>
      </c>
      <c r="D682" s="37" t="s">
        <v>9362</v>
      </c>
      <c r="E682" s="22" t="s">
        <v>9891</v>
      </c>
      <c r="F682" s="5">
        <v>10</v>
      </c>
      <c r="G682" s="39" t="s">
        <v>11618</v>
      </c>
      <c r="H682" s="37" t="s">
        <v>15985</v>
      </c>
      <c r="I682" s="29">
        <v>20499</v>
      </c>
      <c r="J682" s="31" t="s">
        <v>18537</v>
      </c>
      <c r="K682" s="31" t="s">
        <v>18543</v>
      </c>
      <c r="L682" s="30">
        <v>200</v>
      </c>
      <c r="M682" s="5">
        <v>65</v>
      </c>
      <c r="N682" s="5">
        <v>7</v>
      </c>
      <c r="O682" s="5">
        <f t="shared" si="20"/>
        <v>9.1000000000000016E-5</v>
      </c>
      <c r="P682" s="5">
        <v>0.107</v>
      </c>
      <c r="Q682" s="35" t="s">
        <v>18632</v>
      </c>
      <c r="R682" s="5">
        <v>230</v>
      </c>
      <c r="S682" s="26">
        <v>152.62700000000001</v>
      </c>
      <c r="T682" s="25"/>
      <c r="U682" s="13">
        <v>20</v>
      </c>
      <c r="V682" s="13">
        <v>120.9</v>
      </c>
      <c r="W682" s="27" t="str">
        <f t="shared" si="21"/>
        <v>Просмотр</v>
      </c>
      <c r="X682" s="28" t="str">
        <f>IF(E682="AIRLINE",CONCATENATE("https://carville.ru/",C682),IF(E682="TRIALLI",CONCATENATE("https://carville.ru/",C682),IF(E682="LUZAR",CONCATENATE("https://carville.ru/",C682),IF(E682="STARTVOLT",CONCATENATE("https://carville.ru/",C682),IF(E682="Carville Racing",CONCATENATE("https://carville.ru//",C682),"https://carville.ru")))))</f>
        <v>https://carville.ru/AT-CS-10</v>
      </c>
      <c r="Y682" s="4"/>
      <c r="Z682" s="1"/>
      <c r="AA682" s="1"/>
      <c r="AB682" s="1"/>
      <c r="AC682" s="1"/>
      <c r="AD682" s="1"/>
      <c r="AE682" s="1"/>
    </row>
    <row r="683" spans="1:31" s="19" customFormat="1" ht="12.75" customHeight="1" x14ac:dyDescent="0.2">
      <c r="A683" s="21">
        <v>1744</v>
      </c>
      <c r="B683" s="20" t="s">
        <v>1769</v>
      </c>
      <c r="C683" s="20" t="s">
        <v>6227</v>
      </c>
      <c r="D683" s="20" t="s">
        <v>8942</v>
      </c>
      <c r="E683" s="22" t="s">
        <v>9891</v>
      </c>
      <c r="F683" s="5">
        <v>20</v>
      </c>
      <c r="G683" s="39" t="s">
        <v>11619</v>
      </c>
      <c r="H683" s="37" t="s">
        <v>15986</v>
      </c>
      <c r="I683" s="29">
        <v>34593</v>
      </c>
      <c r="J683" s="31" t="s">
        <v>18539</v>
      </c>
      <c r="K683" s="31" t="s">
        <v>18543</v>
      </c>
      <c r="L683" s="30">
        <v>65</v>
      </c>
      <c r="M683" s="5">
        <v>220</v>
      </c>
      <c r="N683" s="5">
        <v>8</v>
      </c>
      <c r="O683" s="5">
        <f t="shared" si="20"/>
        <v>1.144E-4</v>
      </c>
      <c r="P683" s="5">
        <v>0.128</v>
      </c>
      <c r="Q683" s="35" t="s">
        <v>18632</v>
      </c>
      <c r="R683" s="5">
        <v>180</v>
      </c>
      <c r="S683" s="26">
        <v>117.8912</v>
      </c>
      <c r="T683" s="25"/>
      <c r="U683" s="13">
        <v>20</v>
      </c>
      <c r="V683" s="13">
        <v>93.24</v>
      </c>
      <c r="W683" s="27" t="str">
        <f t="shared" si="21"/>
        <v>Просмотр</v>
      </c>
      <c r="X683" s="28" t="str">
        <f>IF(E683="AIRLINE",CONCATENATE("https://carville.ru/",C683),IF(E683="TRIALLI",CONCATENATE("https://carville.ru/",C683),IF(E683="LUZAR",CONCATENATE("https://carville.ru/",C683),IF(E683="STARTVOLT",CONCATENATE("https://carville.ru/",C683),IF(E683="Carville Racing",CONCATENATE("https://carville.ru//",C683),"https://carville.ru")))))</f>
        <v>https://carville.ru/ATAF011</v>
      </c>
      <c r="Y683" s="4"/>
      <c r="Z683" s="1"/>
      <c r="AA683" s="1"/>
      <c r="AB683" s="1"/>
      <c r="AC683" s="1"/>
      <c r="AD683" s="1"/>
      <c r="AE683" s="1"/>
    </row>
    <row r="684" spans="1:31" s="19" customFormat="1" ht="12.75" customHeight="1" x14ac:dyDescent="0.2">
      <c r="A684" s="21">
        <v>1745</v>
      </c>
      <c r="B684" s="20" t="s">
        <v>1770</v>
      </c>
      <c r="C684" s="20" t="s">
        <v>6228</v>
      </c>
      <c r="D684" s="37" t="s">
        <v>9363</v>
      </c>
      <c r="E684" s="22" t="s">
        <v>9891</v>
      </c>
      <c r="F684" s="5">
        <v>10</v>
      </c>
      <c r="G684" s="39" t="s">
        <v>11620</v>
      </c>
      <c r="H684" s="37" t="s">
        <v>15987</v>
      </c>
      <c r="I684" s="29">
        <v>20500</v>
      </c>
      <c r="J684" s="31" t="s">
        <v>18539</v>
      </c>
      <c r="K684" s="31" t="s">
        <v>18543</v>
      </c>
      <c r="L684" s="30">
        <v>220</v>
      </c>
      <c r="M684" s="5">
        <v>65</v>
      </c>
      <c r="N684" s="5">
        <v>8</v>
      </c>
      <c r="O684" s="5">
        <f t="shared" si="20"/>
        <v>1.144E-4</v>
      </c>
      <c r="P684" s="5">
        <v>0.124</v>
      </c>
      <c r="Q684" s="35" t="s">
        <v>18632</v>
      </c>
      <c r="R684" s="5">
        <v>250</v>
      </c>
      <c r="S684" s="26">
        <v>164.2056</v>
      </c>
      <c r="T684" s="25"/>
      <c r="U684" s="13">
        <v>20</v>
      </c>
      <c r="V684" s="13">
        <v>130.38</v>
      </c>
      <c r="W684" s="27" t="str">
        <f t="shared" si="21"/>
        <v>Просмотр</v>
      </c>
      <c r="X684" s="28" t="str">
        <f>IF(E684="AIRLINE",CONCATENATE("https://carville.ru/",C684),IF(E684="TRIALLI",CONCATENATE("https://carville.ru/",C684),IF(E684="LUZAR",CONCATENATE("https://carville.ru/",C684),IF(E684="STARTVOLT",CONCATENATE("https://carville.ru/",C684),IF(E684="Carville Racing",CONCATENATE("https://carville.ru//",C684),"https://carville.ru")))))</f>
        <v>https://carville.ru/AT-CS-11</v>
      </c>
      <c r="Y684" s="4"/>
      <c r="Z684" s="1"/>
      <c r="AA684" s="1"/>
      <c r="AB684" s="1"/>
      <c r="AC684" s="1"/>
      <c r="AD684" s="1"/>
      <c r="AE684" s="1"/>
    </row>
    <row r="685" spans="1:31" s="19" customFormat="1" ht="12.75" customHeight="1" x14ac:dyDescent="0.2">
      <c r="A685" s="21">
        <v>1746</v>
      </c>
      <c r="B685" s="20" t="s">
        <v>1771</v>
      </c>
      <c r="C685" s="20" t="s">
        <v>6229</v>
      </c>
      <c r="D685" s="20" t="s">
        <v>8942</v>
      </c>
      <c r="E685" s="22" t="s">
        <v>9891</v>
      </c>
      <c r="F685" s="5">
        <v>20</v>
      </c>
      <c r="G685" s="39" t="s">
        <v>11621</v>
      </c>
      <c r="H685" s="37" t="s">
        <v>15988</v>
      </c>
      <c r="I685" s="29">
        <v>34594</v>
      </c>
      <c r="J685" s="31" t="s">
        <v>18539</v>
      </c>
      <c r="K685" s="31" t="s">
        <v>18543</v>
      </c>
      <c r="L685" s="30">
        <v>65</v>
      </c>
      <c r="M685" s="5">
        <v>220</v>
      </c>
      <c r="N685" s="5">
        <v>7</v>
      </c>
      <c r="O685" s="5">
        <f t="shared" si="20"/>
        <v>1.0010000000000001E-4</v>
      </c>
      <c r="P685" s="5">
        <v>0.14799999999999999</v>
      </c>
      <c r="Q685" s="35" t="s">
        <v>18632</v>
      </c>
      <c r="R685" s="5">
        <v>185</v>
      </c>
      <c r="S685" s="26">
        <v>121.04899999999999</v>
      </c>
      <c r="T685" s="25"/>
      <c r="U685" s="13">
        <v>20</v>
      </c>
      <c r="V685" s="13">
        <v>96.36</v>
      </c>
      <c r="W685" s="27" t="str">
        <f t="shared" si="21"/>
        <v>Просмотр</v>
      </c>
      <c r="X685" s="28" t="str">
        <f>IF(E685="AIRLINE",CONCATENATE("https://carville.ru/",C685),IF(E685="TRIALLI",CONCATENATE("https://carville.ru/",C685),IF(E685="LUZAR",CONCATENATE("https://carville.ru/",C685),IF(E685="STARTVOLT",CONCATENATE("https://carville.ru/",C685),IF(E685="Carville Racing",CONCATENATE("https://carville.ru//",C685),"https://carville.ru")))))</f>
        <v>https://carville.ru/ATAF012</v>
      </c>
      <c r="Y685" s="4"/>
      <c r="Z685" s="1"/>
      <c r="AA685" s="1"/>
      <c r="AB685" s="1"/>
      <c r="AC685" s="1"/>
      <c r="AD685" s="1"/>
      <c r="AE685" s="1"/>
    </row>
    <row r="686" spans="1:31" s="19" customFormat="1" ht="12.75" customHeight="1" x14ac:dyDescent="0.2">
      <c r="A686" s="21">
        <v>1747</v>
      </c>
      <c r="B686" s="20" t="s">
        <v>1772</v>
      </c>
      <c r="C686" s="20" t="s">
        <v>6230</v>
      </c>
      <c r="D686" s="37" t="s">
        <v>9364</v>
      </c>
      <c r="E686" s="22" t="s">
        <v>9891</v>
      </c>
      <c r="F686" s="5">
        <v>5</v>
      </c>
      <c r="G686" s="39" t="s">
        <v>11622</v>
      </c>
      <c r="H686" s="37" t="s">
        <v>15989</v>
      </c>
      <c r="I686" s="29">
        <v>20501</v>
      </c>
      <c r="J686" s="31" t="s">
        <v>18537</v>
      </c>
      <c r="K686" s="31" t="s">
        <v>18543</v>
      </c>
      <c r="L686" s="30">
        <v>220</v>
      </c>
      <c r="M686" s="5">
        <v>65</v>
      </c>
      <c r="N686" s="5">
        <v>7</v>
      </c>
      <c r="O686" s="5">
        <f t="shared" si="20"/>
        <v>1.0010000000000001E-4</v>
      </c>
      <c r="P686" s="5">
        <v>0.13500000000000001</v>
      </c>
      <c r="Q686" s="35" t="s">
        <v>18632</v>
      </c>
      <c r="R686" s="5">
        <v>260</v>
      </c>
      <c r="S686" s="26">
        <v>172.62639999999999</v>
      </c>
      <c r="T686" s="25"/>
      <c r="U686" s="13">
        <v>20</v>
      </c>
      <c r="V686" s="13">
        <v>136.68</v>
      </c>
      <c r="W686" s="27" t="str">
        <f t="shared" si="21"/>
        <v>Просмотр</v>
      </c>
      <c r="X686" s="28" t="str">
        <f>IF(E686="AIRLINE",CONCATENATE("https://carville.ru/",C686),IF(E686="TRIALLI",CONCATENATE("https://carville.ru/",C686),IF(E686="LUZAR",CONCATENATE("https://carville.ru/",C686),IF(E686="STARTVOLT",CONCATENATE("https://carville.ru/",C686),IF(E686="Carville Racing",CONCATENATE("https://carville.ru//",C686),"https://carville.ru")))))</f>
        <v>https://carville.ru/AT-CS-12</v>
      </c>
      <c r="Y686" s="4"/>
      <c r="Z686" s="1"/>
      <c r="AA686" s="1"/>
      <c r="AB686" s="1"/>
      <c r="AC686" s="1"/>
      <c r="AD686" s="1"/>
      <c r="AE686" s="1"/>
    </row>
    <row r="687" spans="1:31" s="19" customFormat="1" ht="12.75" customHeight="1" x14ac:dyDescent="0.2">
      <c r="A687" s="21">
        <v>1748</v>
      </c>
      <c r="B687" s="20" t="s">
        <v>1773</v>
      </c>
      <c r="C687" s="20" t="s">
        <v>6231</v>
      </c>
      <c r="D687" s="20" t="s">
        <v>8942</v>
      </c>
      <c r="E687" s="22" t="s">
        <v>9891</v>
      </c>
      <c r="F687" s="5">
        <v>10</v>
      </c>
      <c r="G687" s="39" t="s">
        <v>11623</v>
      </c>
      <c r="H687" s="37" t="s">
        <v>15990</v>
      </c>
      <c r="I687" s="29">
        <v>34595</v>
      </c>
      <c r="J687" s="31" t="s">
        <v>18539</v>
      </c>
      <c r="K687" s="31" t="s">
        <v>18543</v>
      </c>
      <c r="L687" s="30">
        <v>65</v>
      </c>
      <c r="M687" s="5">
        <v>225</v>
      </c>
      <c r="N687" s="5">
        <v>7</v>
      </c>
      <c r="O687" s="5">
        <f t="shared" si="20"/>
        <v>1.0237500000000001E-4</v>
      </c>
      <c r="P687" s="5">
        <v>0.19800000000000001</v>
      </c>
      <c r="Q687" s="35" t="s">
        <v>18632</v>
      </c>
      <c r="R687" s="5">
        <v>195</v>
      </c>
      <c r="S687" s="26">
        <v>127.3646</v>
      </c>
      <c r="T687" s="25"/>
      <c r="U687" s="13">
        <v>20</v>
      </c>
      <c r="V687" s="13">
        <v>101.1</v>
      </c>
      <c r="W687" s="27" t="str">
        <f t="shared" si="21"/>
        <v>Просмотр</v>
      </c>
      <c r="X687" s="28" t="str">
        <f>IF(E687="AIRLINE",CONCATENATE("https://carville.ru/",C687),IF(E687="TRIALLI",CONCATENATE("https://carville.ru/",C687),IF(E687="LUZAR",CONCATENATE("https://carville.ru/",C687),IF(E687="STARTVOLT",CONCATENATE("https://carville.ru/",C687),IF(E687="Carville Racing",CONCATENATE("https://carville.ru//",C687),"https://carville.ru")))))</f>
        <v>https://carville.ru/ATAF013</v>
      </c>
      <c r="Y687" s="4"/>
      <c r="Z687" s="1"/>
      <c r="AA687" s="1"/>
      <c r="AB687" s="1"/>
      <c r="AC687" s="1"/>
      <c r="AD687" s="1"/>
      <c r="AE687" s="1"/>
    </row>
    <row r="688" spans="1:31" s="19" customFormat="1" ht="12.75" customHeight="1" x14ac:dyDescent="0.2">
      <c r="A688" s="21">
        <v>1749</v>
      </c>
      <c r="B688" s="20" t="s">
        <v>1774</v>
      </c>
      <c r="C688" s="20" t="s">
        <v>6232</v>
      </c>
      <c r="D688" s="37" t="s">
        <v>9365</v>
      </c>
      <c r="E688" s="22" t="s">
        <v>9891</v>
      </c>
      <c r="F688" s="5">
        <v>10</v>
      </c>
      <c r="G688" s="39" t="s">
        <v>11624</v>
      </c>
      <c r="H688" s="37" t="s">
        <v>15991</v>
      </c>
      <c r="I688" s="29">
        <v>20502</v>
      </c>
      <c r="J688" s="31" t="s">
        <v>18537</v>
      </c>
      <c r="K688" s="31" t="s">
        <v>18543</v>
      </c>
      <c r="L688" s="30">
        <v>225</v>
      </c>
      <c r="M688" s="5">
        <v>65</v>
      </c>
      <c r="N688" s="5">
        <v>7</v>
      </c>
      <c r="O688" s="5">
        <f t="shared" si="20"/>
        <v>1.0237500000000001E-4</v>
      </c>
      <c r="P688" s="5">
        <v>0.15</v>
      </c>
      <c r="Q688" s="35" t="s">
        <v>18632</v>
      </c>
      <c r="R688" s="5">
        <v>315</v>
      </c>
      <c r="S688" s="26">
        <v>206.30959999999999</v>
      </c>
      <c r="T688" s="25"/>
      <c r="U688" s="13">
        <v>20</v>
      </c>
      <c r="V688" s="13">
        <v>163.56</v>
      </c>
      <c r="W688" s="27" t="str">
        <f t="shared" si="21"/>
        <v>Просмотр</v>
      </c>
      <c r="X688" s="28" t="str">
        <f>IF(E688="AIRLINE",CONCATENATE("https://carville.ru/",C688),IF(E688="TRIALLI",CONCATENATE("https://carville.ru/",C688),IF(E688="LUZAR",CONCATENATE("https://carville.ru/",C688),IF(E688="STARTVOLT",CONCATENATE("https://carville.ru/",C688),IF(E688="Carville Racing",CONCATENATE("https://carville.ru//",C688),"https://carville.ru")))))</f>
        <v>https://carville.ru/AT-CS-13</v>
      </c>
      <c r="Y688" s="4"/>
      <c r="Z688" s="1"/>
      <c r="AA688" s="1"/>
      <c r="AB688" s="1"/>
      <c r="AC688" s="1"/>
      <c r="AD688" s="1"/>
      <c r="AE688" s="1"/>
    </row>
    <row r="689" spans="1:31" s="19" customFormat="1" ht="12.75" customHeight="1" x14ac:dyDescent="0.2">
      <c r="A689" s="21">
        <v>1750</v>
      </c>
      <c r="B689" s="20" t="s">
        <v>1775</v>
      </c>
      <c r="C689" s="20" t="s">
        <v>6233</v>
      </c>
      <c r="D689" s="20" t="s">
        <v>8942</v>
      </c>
      <c r="E689" s="22" t="s">
        <v>9891</v>
      </c>
      <c r="F689" s="5">
        <v>10</v>
      </c>
      <c r="G689" s="39" t="s">
        <v>11625</v>
      </c>
      <c r="H689" s="37" t="s">
        <v>15992</v>
      </c>
      <c r="I689" s="29">
        <v>34596</v>
      </c>
      <c r="J689" s="31" t="s">
        <v>18539</v>
      </c>
      <c r="K689" s="31" t="s">
        <v>18543</v>
      </c>
      <c r="L689" s="30">
        <v>65</v>
      </c>
      <c r="M689" s="5">
        <v>240</v>
      </c>
      <c r="N689" s="5">
        <v>7</v>
      </c>
      <c r="O689" s="5">
        <f t="shared" si="20"/>
        <v>1.092E-4</v>
      </c>
      <c r="P689" s="5">
        <v>0.19400000000000001</v>
      </c>
      <c r="Q689" s="35" t="s">
        <v>18632</v>
      </c>
      <c r="R689" s="5">
        <v>225</v>
      </c>
      <c r="S689" s="26">
        <v>147.364</v>
      </c>
      <c r="T689" s="25"/>
      <c r="U689" s="13">
        <v>20</v>
      </c>
      <c r="V689" s="13">
        <v>116.94</v>
      </c>
      <c r="W689" s="27" t="str">
        <f t="shared" si="21"/>
        <v>Просмотр</v>
      </c>
      <c r="X689" s="28" t="str">
        <f>IF(E689="AIRLINE",CONCATENATE("https://carville.ru/",C689),IF(E689="TRIALLI",CONCATENATE("https://carville.ru/",C689),IF(E689="LUZAR",CONCATENATE("https://carville.ru/",C689),IF(E689="STARTVOLT",CONCATENATE("https://carville.ru/",C689),IF(E689="Carville Racing",CONCATENATE("https://carville.ru//",C689),"https://carville.ru")))))</f>
        <v>https://carville.ru/ATAF014</v>
      </c>
      <c r="Y689" s="4"/>
      <c r="Z689" s="1"/>
      <c r="AA689" s="1"/>
      <c r="AB689" s="1"/>
      <c r="AC689" s="1"/>
      <c r="AD689" s="1"/>
      <c r="AE689" s="1"/>
    </row>
    <row r="690" spans="1:31" s="19" customFormat="1" ht="12.75" customHeight="1" x14ac:dyDescent="0.2">
      <c r="A690" s="21">
        <v>1751</v>
      </c>
      <c r="B690" s="20" t="s">
        <v>1776</v>
      </c>
      <c r="C690" s="20" t="s">
        <v>6234</v>
      </c>
      <c r="D690" s="37" t="s">
        <v>9366</v>
      </c>
      <c r="E690" s="22" t="s">
        <v>9891</v>
      </c>
      <c r="F690" s="5">
        <v>5</v>
      </c>
      <c r="G690" s="39" t="s">
        <v>11626</v>
      </c>
      <c r="H690" s="37" t="s">
        <v>15993</v>
      </c>
      <c r="I690" s="29">
        <v>20503</v>
      </c>
      <c r="J690" s="31" t="s">
        <v>18539</v>
      </c>
      <c r="K690" s="31" t="s">
        <v>18543</v>
      </c>
      <c r="L690" s="30">
        <v>240</v>
      </c>
      <c r="M690" s="5">
        <v>65</v>
      </c>
      <c r="N690" s="5">
        <v>7</v>
      </c>
      <c r="O690" s="5">
        <f t="shared" si="20"/>
        <v>1.092E-4</v>
      </c>
      <c r="P690" s="5">
        <v>0.183</v>
      </c>
      <c r="Q690" s="35" t="s">
        <v>18632</v>
      </c>
      <c r="R690" s="5">
        <v>320</v>
      </c>
      <c r="S690" s="26">
        <v>209.4674</v>
      </c>
      <c r="T690" s="25"/>
      <c r="U690" s="13">
        <v>20</v>
      </c>
      <c r="V690" s="13">
        <v>165.9</v>
      </c>
      <c r="W690" s="27" t="str">
        <f t="shared" si="21"/>
        <v>Просмотр</v>
      </c>
      <c r="X690" s="28" t="str">
        <f>IF(E690="AIRLINE",CONCATENATE("https://carville.ru/",C690),IF(E690="TRIALLI",CONCATENATE("https://carville.ru/",C690),IF(E690="LUZAR",CONCATENATE("https://carville.ru/",C690),IF(E690="STARTVOLT",CONCATENATE("https://carville.ru/",C690),IF(E690="Carville Racing",CONCATENATE("https://carville.ru//",C690),"https://carville.ru")))))</f>
        <v>https://carville.ru/AT-CS-14</v>
      </c>
      <c r="Y690" s="4"/>
      <c r="Z690" s="1"/>
      <c r="AA690" s="1"/>
      <c r="AB690" s="1"/>
      <c r="AC690" s="1"/>
      <c r="AD690" s="1"/>
      <c r="AE690" s="1"/>
    </row>
    <row r="691" spans="1:31" s="19" customFormat="1" ht="12.75" customHeight="1" x14ac:dyDescent="0.2">
      <c r="A691" s="21">
        <v>1752</v>
      </c>
      <c r="B691" s="20" t="s">
        <v>1777</v>
      </c>
      <c r="C691" s="20" t="s">
        <v>6235</v>
      </c>
      <c r="D691" s="20" t="s">
        <v>8942</v>
      </c>
      <c r="E691" s="22" t="s">
        <v>9891</v>
      </c>
      <c r="F691" s="5">
        <v>10</v>
      </c>
      <c r="G691" s="39" t="s">
        <v>11627</v>
      </c>
      <c r="H691" s="37" t="s">
        <v>15994</v>
      </c>
      <c r="I691" s="29">
        <v>34597</v>
      </c>
      <c r="J691" s="31" t="s">
        <v>18539</v>
      </c>
      <c r="K691" s="31" t="s">
        <v>18543</v>
      </c>
      <c r="L691" s="30">
        <v>65</v>
      </c>
      <c r="M691" s="5">
        <v>250</v>
      </c>
      <c r="N691" s="5">
        <v>10</v>
      </c>
      <c r="O691" s="5">
        <f t="shared" si="20"/>
        <v>1.6250000000000002E-4</v>
      </c>
      <c r="P691" s="5">
        <v>0.25800000000000001</v>
      </c>
      <c r="Q691" s="35" t="s">
        <v>18632</v>
      </c>
      <c r="R691" s="5">
        <v>265</v>
      </c>
      <c r="S691" s="26">
        <v>173.679</v>
      </c>
      <c r="T691" s="25"/>
      <c r="U691" s="13">
        <v>20</v>
      </c>
      <c r="V691" s="13">
        <v>137.46</v>
      </c>
      <c r="W691" s="27" t="str">
        <f t="shared" si="21"/>
        <v>Просмотр</v>
      </c>
      <c r="X691" s="28" t="str">
        <f>IF(E691="AIRLINE",CONCATENATE("https://carville.ru/",C691),IF(E691="TRIALLI",CONCATENATE("https://carville.ru/",C691),IF(E691="LUZAR",CONCATENATE("https://carville.ru/",C691),IF(E691="STARTVOLT",CONCATENATE("https://carville.ru/",C691),IF(E691="Carville Racing",CONCATENATE("https://carville.ru//",C691),"https://carville.ru")))))</f>
        <v>https://carville.ru/ATAF015</v>
      </c>
      <c r="Y691" s="4"/>
      <c r="Z691" s="1"/>
      <c r="AA691" s="1"/>
      <c r="AB691" s="1"/>
      <c r="AC691" s="1"/>
      <c r="AD691" s="1"/>
      <c r="AE691" s="1"/>
    </row>
    <row r="692" spans="1:31" s="19" customFormat="1" ht="12.75" customHeight="1" x14ac:dyDescent="0.2">
      <c r="A692" s="21">
        <v>1753</v>
      </c>
      <c r="B692" s="20" t="s">
        <v>1778</v>
      </c>
      <c r="C692" s="20" t="s">
        <v>6236</v>
      </c>
      <c r="D692" s="37" t="s">
        <v>9367</v>
      </c>
      <c r="E692" s="22" t="s">
        <v>9891</v>
      </c>
      <c r="F692" s="5">
        <v>10</v>
      </c>
      <c r="G692" s="39" t="s">
        <v>11628</v>
      </c>
      <c r="H692" s="37" t="s">
        <v>15995</v>
      </c>
      <c r="I692" s="29">
        <v>20504</v>
      </c>
      <c r="J692" s="31" t="s">
        <v>18539</v>
      </c>
      <c r="K692" s="31" t="s">
        <v>18543</v>
      </c>
      <c r="L692" s="30">
        <v>250</v>
      </c>
      <c r="M692" s="5">
        <v>65</v>
      </c>
      <c r="N692" s="5">
        <v>10</v>
      </c>
      <c r="O692" s="5">
        <f t="shared" si="20"/>
        <v>1.6250000000000002E-4</v>
      </c>
      <c r="P692" s="5">
        <v>0.189</v>
      </c>
      <c r="Q692" s="35" t="s">
        <v>18632</v>
      </c>
      <c r="R692" s="5">
        <v>300</v>
      </c>
      <c r="S692" s="26">
        <v>227.36160000000001</v>
      </c>
      <c r="T692" s="25"/>
      <c r="U692" s="13">
        <v>20</v>
      </c>
      <c r="V692" s="13">
        <v>180.12</v>
      </c>
      <c r="W692" s="27" t="str">
        <f t="shared" si="21"/>
        <v>Просмотр</v>
      </c>
      <c r="X692" s="28" t="str">
        <f>IF(E692="AIRLINE",CONCATENATE("https://carville.ru/",C692),IF(E692="TRIALLI",CONCATENATE("https://carville.ru/",C692),IF(E692="LUZAR",CONCATENATE("https://carville.ru/",C692),IF(E692="STARTVOLT",CONCATENATE("https://carville.ru/",C692),IF(E692="Carville Racing",CONCATENATE("https://carville.ru//",C692),"https://carville.ru")))))</f>
        <v>https://carville.ru/AT-CS-15</v>
      </c>
      <c r="Y692" s="4"/>
      <c r="Z692" s="1"/>
      <c r="AA692" s="1"/>
      <c r="AB692" s="1"/>
      <c r="AC692" s="1"/>
      <c r="AD692" s="1"/>
      <c r="AE692" s="1"/>
    </row>
    <row r="693" spans="1:31" s="19" customFormat="1" ht="12.75" customHeight="1" x14ac:dyDescent="0.2">
      <c r="A693" s="21">
        <v>1754</v>
      </c>
      <c r="B693" s="20" t="s">
        <v>1779</v>
      </c>
      <c r="C693" s="20" t="s">
        <v>6237</v>
      </c>
      <c r="D693" s="20" t="s">
        <v>8942</v>
      </c>
      <c r="E693" s="22" t="s">
        <v>9891</v>
      </c>
      <c r="F693" s="5">
        <v>10</v>
      </c>
      <c r="G693" s="39" t="s">
        <v>11629</v>
      </c>
      <c r="H693" s="37" t="s">
        <v>15996</v>
      </c>
      <c r="I693" s="29">
        <v>34598</v>
      </c>
      <c r="J693" s="31" t="s">
        <v>18539</v>
      </c>
      <c r="K693" s="31" t="s">
        <v>18543</v>
      </c>
      <c r="L693" s="30">
        <v>65</v>
      </c>
      <c r="M693" s="5">
        <v>260</v>
      </c>
      <c r="N693" s="5">
        <v>10</v>
      </c>
      <c r="O693" s="5">
        <f t="shared" si="20"/>
        <v>1.6900000000000002E-4</v>
      </c>
      <c r="P693" s="5">
        <v>0.30399999999999999</v>
      </c>
      <c r="Q693" s="35" t="s">
        <v>18632</v>
      </c>
      <c r="R693" s="5">
        <v>275</v>
      </c>
      <c r="S693" s="26">
        <v>179.99459999999999</v>
      </c>
      <c r="T693" s="25"/>
      <c r="U693" s="13">
        <v>20</v>
      </c>
      <c r="V693" s="13">
        <v>142.97999999999999</v>
      </c>
      <c r="W693" s="27" t="str">
        <f t="shared" si="21"/>
        <v>Просмотр</v>
      </c>
      <c r="X693" s="28" t="str">
        <f>IF(E693="AIRLINE",CONCATENATE("https://carville.ru/",C693),IF(E693="TRIALLI",CONCATENATE("https://carville.ru/",C693),IF(E693="LUZAR",CONCATENATE("https://carville.ru/",C693),IF(E693="STARTVOLT",CONCATENATE("https://carville.ru/",C693),IF(E693="Carville Racing",CONCATENATE("https://carville.ru//",C693),"https://carville.ru")))))</f>
        <v>https://carville.ru/ATAF016</v>
      </c>
      <c r="Y693" s="4"/>
      <c r="Z693" s="1"/>
      <c r="AA693" s="1"/>
      <c r="AB693" s="1"/>
      <c r="AC693" s="1"/>
      <c r="AD693" s="1"/>
      <c r="AE693" s="1"/>
    </row>
    <row r="694" spans="1:31" s="19" customFormat="1" ht="12.75" customHeight="1" x14ac:dyDescent="0.2">
      <c r="A694" s="21">
        <v>1755</v>
      </c>
      <c r="B694" s="20" t="s">
        <v>1780</v>
      </c>
      <c r="C694" s="20" t="s">
        <v>6238</v>
      </c>
      <c r="D694" s="37" t="s">
        <v>9368</v>
      </c>
      <c r="E694" s="22" t="s">
        <v>9891</v>
      </c>
      <c r="F694" s="5">
        <v>10</v>
      </c>
      <c r="G694" s="39" t="s">
        <v>11630</v>
      </c>
      <c r="H694" s="37" t="s">
        <v>15997</v>
      </c>
      <c r="I694" s="29">
        <v>20505</v>
      </c>
      <c r="J694" s="31" t="s">
        <v>18539</v>
      </c>
      <c r="K694" s="31" t="s">
        <v>18543</v>
      </c>
      <c r="L694" s="30">
        <v>260</v>
      </c>
      <c r="M694" s="5">
        <v>65</v>
      </c>
      <c r="N694" s="5">
        <v>10</v>
      </c>
      <c r="O694" s="5">
        <f t="shared" si="20"/>
        <v>1.6900000000000002E-4</v>
      </c>
      <c r="P694" s="5">
        <v>0.222</v>
      </c>
      <c r="Q694" s="35" t="s">
        <v>18632</v>
      </c>
      <c r="R694" s="5">
        <v>315</v>
      </c>
      <c r="S694" s="26">
        <v>237.88759999999999</v>
      </c>
      <c r="T694" s="25"/>
      <c r="U694" s="13">
        <v>20</v>
      </c>
      <c r="V694" s="13">
        <v>188.04</v>
      </c>
      <c r="W694" s="27" t="str">
        <f t="shared" si="21"/>
        <v>Просмотр</v>
      </c>
      <c r="X694" s="28" t="str">
        <f>IF(E694="AIRLINE",CONCATENATE("https://carville.ru/",C694),IF(E694="TRIALLI",CONCATENATE("https://carville.ru/",C694),IF(E694="LUZAR",CONCATENATE("https://carville.ru/",C694),IF(E694="STARTVOLT",CONCATENATE("https://carville.ru/",C694),IF(E694="Carville Racing",CONCATENATE("https://carville.ru//",C694),"https://carville.ru")))))</f>
        <v>https://carville.ru/AT-CS-16</v>
      </c>
      <c r="Y694" s="4"/>
      <c r="Z694" s="1"/>
      <c r="AA694" s="1"/>
      <c r="AB694" s="1"/>
      <c r="AC694" s="1"/>
      <c r="AD694" s="1"/>
      <c r="AE694" s="1"/>
    </row>
    <row r="695" spans="1:31" s="19" customFormat="1" ht="12.75" customHeight="1" x14ac:dyDescent="0.2">
      <c r="A695" s="21">
        <v>1756</v>
      </c>
      <c r="B695" s="20" t="s">
        <v>1781</v>
      </c>
      <c r="C695" s="20" t="s">
        <v>6239</v>
      </c>
      <c r="D695" s="20" t="s">
        <v>8942</v>
      </c>
      <c r="E695" s="22" t="s">
        <v>9891</v>
      </c>
      <c r="F695" s="5">
        <v>10</v>
      </c>
      <c r="G695" s="39" t="s">
        <v>11631</v>
      </c>
      <c r="H695" s="37" t="s">
        <v>15998</v>
      </c>
      <c r="I695" s="29">
        <v>34599</v>
      </c>
      <c r="J695" s="31" t="s">
        <v>18539</v>
      </c>
      <c r="K695" s="31" t="s">
        <v>18543</v>
      </c>
      <c r="L695" s="30">
        <v>65</v>
      </c>
      <c r="M695" s="5">
        <v>270</v>
      </c>
      <c r="N695" s="5">
        <v>10</v>
      </c>
      <c r="O695" s="5">
        <f t="shared" si="20"/>
        <v>1.7550000000000004E-4</v>
      </c>
      <c r="P695" s="5">
        <v>0.248</v>
      </c>
      <c r="Q695" s="35" t="s">
        <v>18632</v>
      </c>
      <c r="R695" s="5">
        <v>310</v>
      </c>
      <c r="S695" s="26">
        <v>204.20439999999999</v>
      </c>
      <c r="T695" s="25"/>
      <c r="U695" s="13">
        <v>20</v>
      </c>
      <c r="V695" s="13">
        <v>161.94</v>
      </c>
      <c r="W695" s="27" t="str">
        <f t="shared" si="21"/>
        <v>Просмотр</v>
      </c>
      <c r="X695" s="28" t="str">
        <f>IF(E695="AIRLINE",CONCATENATE("https://carville.ru/",C695),IF(E695="TRIALLI",CONCATENATE("https://carville.ru/",C695),IF(E695="LUZAR",CONCATENATE("https://carville.ru/",C695),IF(E695="STARTVOLT",CONCATENATE("https://carville.ru/",C695),IF(E695="Carville Racing",CONCATENATE("https://carville.ru//",C695),"https://carville.ru")))))</f>
        <v>https://carville.ru/ATAF017</v>
      </c>
      <c r="Y695" s="4"/>
      <c r="Z695" s="1"/>
      <c r="AA695" s="1"/>
      <c r="AB695" s="1"/>
      <c r="AC695" s="1"/>
      <c r="AD695" s="1"/>
      <c r="AE695" s="1"/>
    </row>
    <row r="696" spans="1:31" s="19" customFormat="1" ht="12.75" customHeight="1" x14ac:dyDescent="0.2">
      <c r="A696" s="21">
        <v>1757</v>
      </c>
      <c r="B696" s="20" t="s">
        <v>1782</v>
      </c>
      <c r="C696" s="20" t="s">
        <v>6240</v>
      </c>
      <c r="D696" s="37" t="s">
        <v>9369</v>
      </c>
      <c r="E696" s="22" t="s">
        <v>9891</v>
      </c>
      <c r="F696" s="5">
        <v>5</v>
      </c>
      <c r="G696" s="39" t="s">
        <v>11632</v>
      </c>
      <c r="H696" s="37" t="s">
        <v>15999</v>
      </c>
      <c r="I696" s="29">
        <v>20506</v>
      </c>
      <c r="J696" s="31" t="s">
        <v>18539</v>
      </c>
      <c r="K696" s="31" t="s">
        <v>18543</v>
      </c>
      <c r="L696" s="30">
        <v>270</v>
      </c>
      <c r="M696" s="5">
        <v>65</v>
      </c>
      <c r="N696" s="5">
        <v>10</v>
      </c>
      <c r="O696" s="5">
        <f t="shared" si="20"/>
        <v>1.7550000000000004E-4</v>
      </c>
      <c r="P696" s="5">
        <v>0.23599999999999999</v>
      </c>
      <c r="Q696" s="35" t="s">
        <v>18632</v>
      </c>
      <c r="R696" s="5">
        <v>370</v>
      </c>
      <c r="S696" s="26">
        <v>277.88639999999998</v>
      </c>
      <c r="T696" s="25"/>
      <c r="U696" s="13">
        <v>20</v>
      </c>
      <c r="V696" s="13">
        <v>219.6</v>
      </c>
      <c r="W696" s="27" t="str">
        <f t="shared" si="21"/>
        <v>Просмотр</v>
      </c>
      <c r="X696" s="28" t="str">
        <f>IF(E696="AIRLINE",CONCATENATE("https://carville.ru/",C696),IF(E696="TRIALLI",CONCATENATE("https://carville.ru/",C696),IF(E696="LUZAR",CONCATENATE("https://carville.ru/",C696),IF(E696="STARTVOLT",CONCATENATE("https://carville.ru/",C696),IF(E696="Carville Racing",CONCATENATE("https://carville.ru//",C696),"https://carville.ru")))))</f>
        <v>https://carville.ru/AT-CS-17</v>
      </c>
      <c r="Y696" s="4"/>
      <c r="Z696" s="1"/>
      <c r="AA696" s="1"/>
      <c r="AB696" s="1"/>
      <c r="AC696" s="1"/>
      <c r="AD696" s="1"/>
      <c r="AE696" s="1"/>
    </row>
    <row r="697" spans="1:31" s="19" customFormat="1" ht="12.75" customHeight="1" x14ac:dyDescent="0.2">
      <c r="A697" s="21">
        <v>1758</v>
      </c>
      <c r="B697" s="20" t="s">
        <v>1783</v>
      </c>
      <c r="C697" s="20" t="s">
        <v>6241</v>
      </c>
      <c r="D697" s="20" t="s">
        <v>8942</v>
      </c>
      <c r="E697" s="22" t="s">
        <v>9891</v>
      </c>
      <c r="F697" s="5">
        <v>10</v>
      </c>
      <c r="G697" s="39" t="s">
        <v>11633</v>
      </c>
      <c r="H697" s="37" t="s">
        <v>16000</v>
      </c>
      <c r="I697" s="29">
        <v>34600</v>
      </c>
      <c r="J697" s="31" t="s">
        <v>18539</v>
      </c>
      <c r="K697" s="31" t="s">
        <v>18543</v>
      </c>
      <c r="L697" s="30">
        <v>65</v>
      </c>
      <c r="M697" s="5">
        <v>280</v>
      </c>
      <c r="N697" s="5">
        <v>10</v>
      </c>
      <c r="O697" s="5">
        <f t="shared" si="20"/>
        <v>1.8200000000000001E-4</v>
      </c>
      <c r="P697" s="5">
        <v>0.35799999999999998</v>
      </c>
      <c r="Q697" s="35" t="s">
        <v>18632</v>
      </c>
      <c r="R697" s="5">
        <v>315</v>
      </c>
      <c r="S697" s="26">
        <v>237.88759999999999</v>
      </c>
      <c r="T697" s="25"/>
      <c r="U697" s="13">
        <v>20</v>
      </c>
      <c r="V697" s="13">
        <v>188.04</v>
      </c>
      <c r="W697" s="27" t="str">
        <f t="shared" si="21"/>
        <v>Просмотр</v>
      </c>
      <c r="X697" s="28" t="str">
        <f>IF(E697="AIRLINE",CONCATENATE("https://carville.ru/",C697),IF(E697="TRIALLI",CONCATENATE("https://carville.ru/",C697),IF(E697="LUZAR",CONCATENATE("https://carville.ru/",C697),IF(E697="STARTVOLT",CONCATENATE("https://carville.ru/",C697),IF(E697="Carville Racing",CONCATENATE("https://carville.ru//",C697),"https://carville.ru")))))</f>
        <v>https://carville.ru/ATAF018</v>
      </c>
      <c r="Y697" s="4"/>
      <c r="Z697" s="1"/>
      <c r="AA697" s="1"/>
      <c r="AB697" s="1"/>
      <c r="AC697" s="1"/>
      <c r="AD697" s="1"/>
      <c r="AE697" s="1"/>
    </row>
    <row r="698" spans="1:31" s="19" customFormat="1" ht="12.75" customHeight="1" x14ac:dyDescent="0.2">
      <c r="A698" s="21">
        <v>1759</v>
      </c>
      <c r="B698" s="20" t="s">
        <v>1784</v>
      </c>
      <c r="C698" s="20" t="s">
        <v>6242</v>
      </c>
      <c r="D698" s="37" t="s">
        <v>9370</v>
      </c>
      <c r="E698" s="22" t="s">
        <v>9891</v>
      </c>
      <c r="F698" s="5">
        <v>5</v>
      </c>
      <c r="G698" s="39" t="s">
        <v>11634</v>
      </c>
      <c r="H698" s="37" t="s">
        <v>16001</v>
      </c>
      <c r="I698" s="29">
        <v>20507</v>
      </c>
      <c r="J698" s="31" t="s">
        <v>18539</v>
      </c>
      <c r="K698" s="31" t="s">
        <v>18543</v>
      </c>
      <c r="L698" s="30">
        <v>280</v>
      </c>
      <c r="M698" s="5">
        <v>65</v>
      </c>
      <c r="N698" s="5">
        <v>10</v>
      </c>
      <c r="O698" s="5">
        <f t="shared" si="20"/>
        <v>1.8200000000000001E-4</v>
      </c>
      <c r="P698" s="5">
        <v>0.28899999999999998</v>
      </c>
      <c r="Q698" s="35" t="s">
        <v>18632</v>
      </c>
      <c r="R698" s="5">
        <v>385</v>
      </c>
      <c r="S698" s="26">
        <v>290.51760000000002</v>
      </c>
      <c r="T698" s="25"/>
      <c r="U698" s="13">
        <v>20</v>
      </c>
      <c r="V698" s="13">
        <v>229.92</v>
      </c>
      <c r="W698" s="27" t="str">
        <f t="shared" si="21"/>
        <v>Просмотр</v>
      </c>
      <c r="X698" s="28" t="str">
        <f>IF(E698="AIRLINE",CONCATENATE("https://carville.ru/",C698),IF(E698="TRIALLI",CONCATENATE("https://carville.ru/",C698),IF(E698="LUZAR",CONCATENATE("https://carville.ru/",C698),IF(E698="STARTVOLT",CONCATENATE("https://carville.ru/",C698),IF(E698="Carville Racing",CONCATENATE("https://carville.ru//",C698),"https://carville.ru")))))</f>
        <v>https://carville.ru/AT-CS-18</v>
      </c>
      <c r="Y698" s="4"/>
      <c r="Z698" s="1"/>
      <c r="AA698" s="1"/>
      <c r="AB698" s="1"/>
      <c r="AC698" s="1"/>
      <c r="AD698" s="1"/>
      <c r="AE698" s="1"/>
    </row>
    <row r="699" spans="1:31" s="19" customFormat="1" ht="12.75" customHeight="1" x14ac:dyDescent="0.2">
      <c r="A699" s="21">
        <v>1760</v>
      </c>
      <c r="B699" s="20" t="s">
        <v>1785</v>
      </c>
      <c r="C699" s="20" t="s">
        <v>6243</v>
      </c>
      <c r="D699" s="20" t="s">
        <v>8942</v>
      </c>
      <c r="E699" s="22" t="s">
        <v>9891</v>
      </c>
      <c r="F699" s="5">
        <v>5</v>
      </c>
      <c r="G699" s="39" t="s">
        <v>11635</v>
      </c>
      <c r="H699" s="37" t="s">
        <v>16002</v>
      </c>
      <c r="I699" s="29">
        <v>34601</v>
      </c>
      <c r="J699" s="31" t="s">
        <v>18537</v>
      </c>
      <c r="K699" s="31" t="s">
        <v>18543</v>
      </c>
      <c r="L699" s="30">
        <v>85</v>
      </c>
      <c r="M699" s="5">
        <v>285</v>
      </c>
      <c r="N699" s="5">
        <v>10</v>
      </c>
      <c r="O699" s="5">
        <f t="shared" si="20"/>
        <v>2.4225000000000001E-4</v>
      </c>
      <c r="P699" s="5">
        <v>0.33</v>
      </c>
      <c r="Q699" s="35" t="s">
        <v>18632</v>
      </c>
      <c r="R699" s="5">
        <v>380</v>
      </c>
      <c r="S699" s="26">
        <v>285.25459999999998</v>
      </c>
      <c r="T699" s="25"/>
      <c r="U699" s="13">
        <v>20</v>
      </c>
      <c r="V699" s="13">
        <v>225.96</v>
      </c>
      <c r="W699" s="27" t="str">
        <f t="shared" si="21"/>
        <v>Просмотр</v>
      </c>
      <c r="X699" s="28" t="str">
        <f>IF(E699="AIRLINE",CONCATENATE("https://carville.ru/",C699),IF(E699="TRIALLI",CONCATENATE("https://carville.ru/",C699),IF(E699="LUZAR",CONCATENATE("https://carville.ru/",C699),IF(E699="STARTVOLT",CONCATENATE("https://carville.ru/",C699),IF(E699="Carville Racing",CONCATENATE("https://carville.ru//",C699),"https://carville.ru")))))</f>
        <v>https://carville.ru/ATAF019</v>
      </c>
      <c r="Y699" s="4"/>
      <c r="Z699" s="1"/>
      <c r="AA699" s="1"/>
      <c r="AB699" s="1"/>
      <c r="AC699" s="1"/>
      <c r="AD699" s="1"/>
      <c r="AE699" s="1"/>
    </row>
    <row r="700" spans="1:31" s="19" customFormat="1" ht="12.75" customHeight="1" x14ac:dyDescent="0.2">
      <c r="A700" s="21">
        <v>1761</v>
      </c>
      <c r="B700" s="20" t="s">
        <v>1786</v>
      </c>
      <c r="C700" s="20" t="s">
        <v>6244</v>
      </c>
      <c r="D700" s="37" t="s">
        <v>9371</v>
      </c>
      <c r="E700" s="22" t="s">
        <v>9891</v>
      </c>
      <c r="F700" s="5">
        <v>5</v>
      </c>
      <c r="G700" s="39" t="s">
        <v>11636</v>
      </c>
      <c r="H700" s="37" t="s">
        <v>16003</v>
      </c>
      <c r="I700" s="29">
        <v>20508</v>
      </c>
      <c r="J700" s="31" t="s">
        <v>18537</v>
      </c>
      <c r="K700" s="31" t="s">
        <v>18543</v>
      </c>
      <c r="L700" s="30">
        <v>285</v>
      </c>
      <c r="M700" s="5">
        <v>85</v>
      </c>
      <c r="N700" s="5">
        <v>10</v>
      </c>
      <c r="O700" s="5">
        <f t="shared" si="20"/>
        <v>2.4225000000000001E-4</v>
      </c>
      <c r="P700" s="5">
        <v>0.28999999999999998</v>
      </c>
      <c r="Q700" s="35" t="s">
        <v>18632</v>
      </c>
      <c r="R700" s="5">
        <v>450</v>
      </c>
      <c r="S700" s="26">
        <v>336.83199999999999</v>
      </c>
      <c r="T700" s="25"/>
      <c r="U700" s="13">
        <v>20</v>
      </c>
      <c r="V700" s="13">
        <v>266.22000000000003</v>
      </c>
      <c r="W700" s="27" t="str">
        <f t="shared" si="21"/>
        <v>Просмотр</v>
      </c>
      <c r="X700" s="28" t="str">
        <f>IF(E700="AIRLINE",CONCATENATE("https://carville.ru/",C700),IF(E700="TRIALLI",CONCATENATE("https://carville.ru/",C700),IF(E700="LUZAR",CONCATENATE("https://carville.ru/",C700),IF(E700="STARTVOLT",CONCATENATE("https://carville.ru/",C700),IF(E700="Carville Racing",CONCATENATE("https://carville.ru//",C700),"https://carville.ru")))))</f>
        <v>https://carville.ru/AT-CS-19</v>
      </c>
      <c r="Y700" s="4"/>
      <c r="Z700" s="1"/>
      <c r="AA700" s="1"/>
      <c r="AB700" s="1"/>
      <c r="AC700" s="1"/>
      <c r="AD700" s="1"/>
      <c r="AE700" s="1"/>
    </row>
    <row r="701" spans="1:31" s="19" customFormat="1" ht="12.75" customHeight="1" x14ac:dyDescent="0.2">
      <c r="A701" s="21">
        <v>1762</v>
      </c>
      <c r="B701" s="20" t="s">
        <v>1787</v>
      </c>
      <c r="C701" s="20" t="s">
        <v>6245</v>
      </c>
      <c r="D701" s="20" t="s">
        <v>8942</v>
      </c>
      <c r="E701" s="22" t="s">
        <v>9891</v>
      </c>
      <c r="F701" s="5">
        <v>5</v>
      </c>
      <c r="G701" s="39" t="s">
        <v>11637</v>
      </c>
      <c r="H701" s="37" t="s">
        <v>16004</v>
      </c>
      <c r="I701" s="29">
        <v>39785</v>
      </c>
      <c r="J701" s="31" t="s">
        <v>18540</v>
      </c>
      <c r="K701" s="31" t="s">
        <v>18543</v>
      </c>
      <c r="L701" s="30">
        <v>47</v>
      </c>
      <c r="M701" s="5">
        <v>60</v>
      </c>
      <c r="N701" s="5">
        <v>168</v>
      </c>
      <c r="O701" s="5">
        <f t="shared" si="20"/>
        <v>4.7376000000000004E-4</v>
      </c>
      <c r="P701" s="5">
        <v>0.34699999999999998</v>
      </c>
      <c r="Q701" s="35" t="s">
        <v>18632</v>
      </c>
      <c r="R701" s="5">
        <v>465</v>
      </c>
      <c r="S701" s="26">
        <v>350.51580000000001</v>
      </c>
      <c r="T701" s="25"/>
      <c r="U701" s="13">
        <v>20</v>
      </c>
      <c r="V701" s="13">
        <v>277.32</v>
      </c>
      <c r="W701" s="27" t="str">
        <f t="shared" si="21"/>
        <v>Просмотр</v>
      </c>
      <c r="X701" s="28" t="str">
        <f>IF(E701="AIRLINE",CONCATENATE("https://carville.ru/",C701),IF(E701="TRIALLI",CONCATENATE("https://carville.ru/",C701),IF(E701="LUZAR",CONCATENATE("https://carville.ru/",C701),IF(E701="STARTVOLT",CONCATENATE("https://carville.ru/",C701),IF(E701="Carville Racing",CONCATENATE("https://carville.ru//",C701),"https://carville.ru")))))</f>
        <v>https://carville.ru/ATAF100</v>
      </c>
      <c r="Y701" s="4"/>
      <c r="Z701" s="1"/>
      <c r="AA701" s="1"/>
      <c r="AB701" s="1"/>
      <c r="AC701" s="1"/>
      <c r="AD701" s="1"/>
      <c r="AE701" s="1"/>
    </row>
    <row r="702" spans="1:31" s="19" customFormat="1" ht="12.75" customHeight="1" x14ac:dyDescent="0.2">
      <c r="A702" s="21">
        <v>1763</v>
      </c>
      <c r="B702" s="20" t="s">
        <v>1788</v>
      </c>
      <c r="C702" s="20" t="s">
        <v>6246</v>
      </c>
      <c r="D702" s="20" t="s">
        <v>8942</v>
      </c>
      <c r="E702" s="22" t="s">
        <v>9891</v>
      </c>
      <c r="F702" s="5">
        <v>5</v>
      </c>
      <c r="G702" s="39" t="s">
        <v>11638</v>
      </c>
      <c r="H702" s="37" t="s">
        <v>16005</v>
      </c>
      <c r="I702" s="29">
        <v>39786</v>
      </c>
      <c r="J702" s="31" t="s">
        <v>18540</v>
      </c>
      <c r="K702" s="31" t="s">
        <v>18543</v>
      </c>
      <c r="L702" s="30">
        <v>47</v>
      </c>
      <c r="M702" s="5">
        <v>60</v>
      </c>
      <c r="N702" s="5">
        <v>168</v>
      </c>
      <c r="O702" s="5">
        <f t="shared" si="20"/>
        <v>4.7376000000000004E-4</v>
      </c>
      <c r="P702" s="5">
        <v>0.34200000000000003</v>
      </c>
      <c r="Q702" s="35" t="s">
        <v>18632</v>
      </c>
      <c r="R702" s="5">
        <v>485</v>
      </c>
      <c r="S702" s="26">
        <v>366.3048</v>
      </c>
      <c r="T702" s="25"/>
      <c r="U702" s="13">
        <v>20</v>
      </c>
      <c r="V702" s="13">
        <v>289.92</v>
      </c>
      <c r="W702" s="27" t="str">
        <f t="shared" si="21"/>
        <v>Просмотр</v>
      </c>
      <c r="X702" s="28" t="str">
        <f>IF(E702="AIRLINE",CONCATENATE("https://carville.ru/",C702),IF(E702="TRIALLI",CONCATENATE("https://carville.ru/",C702),IF(E702="LUZAR",CONCATENATE("https://carville.ru/",C702),IF(E702="STARTVOLT",CONCATENATE("https://carville.ru/",C702),IF(E702="Carville Racing",CONCATENATE("https://carville.ru//",C702),"https://carville.ru")))))</f>
        <v>https://carville.ru/ATAF101</v>
      </c>
      <c r="Y702" s="4"/>
      <c r="Z702" s="1"/>
      <c r="AA702" s="1"/>
      <c r="AB702" s="1"/>
      <c r="AC702" s="1"/>
      <c r="AD702" s="1"/>
      <c r="AE702" s="1"/>
    </row>
    <row r="703" spans="1:31" s="19" customFormat="1" ht="12.75" customHeight="1" x14ac:dyDescent="0.2">
      <c r="A703" s="21">
        <v>1764</v>
      </c>
      <c r="B703" s="20" t="s">
        <v>1789</v>
      </c>
      <c r="C703" s="20" t="s">
        <v>6247</v>
      </c>
      <c r="D703" s="20" t="s">
        <v>8942</v>
      </c>
      <c r="E703" s="22" t="s">
        <v>9891</v>
      </c>
      <c r="F703" s="5">
        <v>10</v>
      </c>
      <c r="G703" s="39" t="s">
        <v>11639</v>
      </c>
      <c r="H703" s="37" t="s">
        <v>16006</v>
      </c>
      <c r="I703" s="29">
        <v>34602</v>
      </c>
      <c r="J703" s="31" t="s">
        <v>18539</v>
      </c>
      <c r="K703" s="31" t="s">
        <v>18543</v>
      </c>
      <c r="L703" s="30">
        <v>85</v>
      </c>
      <c r="M703" s="5">
        <v>320</v>
      </c>
      <c r="N703" s="5">
        <v>13</v>
      </c>
      <c r="O703" s="5">
        <f t="shared" si="20"/>
        <v>3.5360000000000003E-4</v>
      </c>
      <c r="P703" s="5">
        <v>0.40200000000000002</v>
      </c>
      <c r="Q703" s="35" t="s">
        <v>18632</v>
      </c>
      <c r="R703" s="5">
        <v>515</v>
      </c>
      <c r="S703" s="26">
        <v>388.40940000000001</v>
      </c>
      <c r="T703" s="25"/>
      <c r="U703" s="13">
        <v>20</v>
      </c>
      <c r="V703" s="13">
        <v>307.32</v>
      </c>
      <c r="W703" s="27" t="str">
        <f t="shared" si="21"/>
        <v>Просмотр</v>
      </c>
      <c r="X703" s="28" t="str">
        <f>IF(E703="AIRLINE",CONCATENATE("https://carville.ru/",C703),IF(E703="TRIALLI",CONCATENATE("https://carville.ru/",C703),IF(E703="LUZAR",CONCATENATE("https://carville.ru/",C703),IF(E703="STARTVOLT",CONCATENATE("https://carville.ru/",C703),IF(E703="Carville Racing",CONCATENATE("https://carville.ru//",C703),"https://carville.ru")))))</f>
        <v>https://carville.ru/ATAF020</v>
      </c>
      <c r="Y703" s="4"/>
      <c r="Z703" s="1"/>
      <c r="AA703" s="1"/>
      <c r="AB703" s="1"/>
      <c r="AC703" s="1"/>
      <c r="AD703" s="1"/>
      <c r="AE703" s="1"/>
    </row>
    <row r="704" spans="1:31" s="19" customFormat="1" ht="12.75" customHeight="1" x14ac:dyDescent="0.2">
      <c r="A704" s="21">
        <v>1765</v>
      </c>
      <c r="B704" s="20" t="s">
        <v>1790</v>
      </c>
      <c r="C704" s="20" t="s">
        <v>6248</v>
      </c>
      <c r="D704" s="37" t="s">
        <v>9372</v>
      </c>
      <c r="E704" s="22" t="s">
        <v>9891</v>
      </c>
      <c r="F704" s="5">
        <v>5</v>
      </c>
      <c r="G704" s="39" t="s">
        <v>11640</v>
      </c>
      <c r="H704" s="37" t="s">
        <v>16007</v>
      </c>
      <c r="I704" s="29">
        <v>20509</v>
      </c>
      <c r="J704" s="31" t="s">
        <v>18537</v>
      </c>
      <c r="K704" s="31" t="s">
        <v>18543</v>
      </c>
      <c r="L704" s="30">
        <v>320</v>
      </c>
      <c r="M704" s="5">
        <v>85</v>
      </c>
      <c r="N704" s="5">
        <v>13</v>
      </c>
      <c r="O704" s="5">
        <f t="shared" si="20"/>
        <v>3.5360000000000003E-4</v>
      </c>
      <c r="P704" s="5">
        <v>0.38</v>
      </c>
      <c r="Q704" s="35" t="s">
        <v>18632</v>
      </c>
      <c r="R704" s="5">
        <v>540</v>
      </c>
      <c r="S704" s="26">
        <v>406.30360000000002</v>
      </c>
      <c r="T704" s="25"/>
      <c r="U704" s="13">
        <v>20</v>
      </c>
      <c r="V704" s="13">
        <v>321.54000000000002</v>
      </c>
      <c r="W704" s="27" t="str">
        <f t="shared" si="21"/>
        <v>Просмотр</v>
      </c>
      <c r="X704" s="28" t="str">
        <f>IF(E704="AIRLINE",CONCATENATE("https://carville.ru/",C704),IF(E704="TRIALLI",CONCATENATE("https://carville.ru/",C704),IF(E704="LUZAR",CONCATENATE("https://carville.ru/",C704),IF(E704="STARTVOLT",CONCATENATE("https://carville.ru/",C704),IF(E704="Carville Racing",CONCATENATE("https://carville.ru//",C704),"https://carville.ru")))))</f>
        <v>https://carville.ru/AT-CS-20</v>
      </c>
      <c r="Y704" s="4"/>
      <c r="Z704" s="1"/>
      <c r="AA704" s="1"/>
      <c r="AB704" s="1"/>
      <c r="AC704" s="1"/>
      <c r="AD704" s="1"/>
      <c r="AE704" s="1"/>
    </row>
    <row r="705" spans="1:31" s="19" customFormat="1" ht="12.75" customHeight="1" x14ac:dyDescent="0.2">
      <c r="A705" s="21">
        <v>1766</v>
      </c>
      <c r="B705" s="20" t="s">
        <v>1791</v>
      </c>
      <c r="C705" s="20" t="s">
        <v>6249</v>
      </c>
      <c r="D705" s="20" t="s">
        <v>8942</v>
      </c>
      <c r="E705" s="22" t="s">
        <v>9891</v>
      </c>
      <c r="F705" s="5">
        <v>5</v>
      </c>
      <c r="G705" s="39" t="s">
        <v>11641</v>
      </c>
      <c r="H705" s="37" t="s">
        <v>16008</v>
      </c>
      <c r="I705" s="29">
        <v>39787</v>
      </c>
      <c r="J705" s="31" t="s">
        <v>18540</v>
      </c>
      <c r="K705" s="31" t="s">
        <v>18543</v>
      </c>
      <c r="L705" s="30">
        <v>33</v>
      </c>
      <c r="M705" s="5">
        <v>127</v>
      </c>
      <c r="N705" s="5">
        <v>138</v>
      </c>
      <c r="O705" s="5">
        <f t="shared" si="20"/>
        <v>5.7835800000000006E-4</v>
      </c>
      <c r="P705" s="5">
        <v>0.47399999999999998</v>
      </c>
      <c r="Q705" s="35" t="s">
        <v>18632</v>
      </c>
      <c r="R705" s="5">
        <v>570</v>
      </c>
      <c r="S705" s="26">
        <v>429.46080000000001</v>
      </c>
      <c r="T705" s="25"/>
      <c r="U705" s="13">
        <v>20</v>
      </c>
      <c r="V705" s="13">
        <v>339.72</v>
      </c>
      <c r="W705" s="27" t="str">
        <f t="shared" si="21"/>
        <v>Просмотр</v>
      </c>
      <c r="X705" s="28" t="str">
        <f>IF(E705="AIRLINE",CONCATENATE("https://carville.ru/",C705),IF(E705="TRIALLI",CONCATENATE("https://carville.ru/",C705),IF(E705="LUZAR",CONCATENATE("https://carville.ru/",C705),IF(E705="STARTVOLT",CONCATENATE("https://carville.ru/",C705),IF(E705="Carville Racing",CONCATENATE("https://carville.ru//",C705),"https://carville.ru")))))</f>
        <v>https://carville.ru/ATAF102</v>
      </c>
      <c r="Y705" s="4"/>
      <c r="Z705" s="1"/>
      <c r="AA705" s="1"/>
      <c r="AB705" s="1"/>
      <c r="AC705" s="1"/>
      <c r="AD705" s="1"/>
      <c r="AE705" s="1"/>
    </row>
    <row r="706" spans="1:31" s="19" customFormat="1" ht="12.75" customHeight="1" x14ac:dyDescent="0.2">
      <c r="A706" s="21">
        <v>1767</v>
      </c>
      <c r="B706" s="20" t="s">
        <v>1792</v>
      </c>
      <c r="C706" s="20" t="s">
        <v>6250</v>
      </c>
      <c r="D706" s="20" t="s">
        <v>8942</v>
      </c>
      <c r="E706" s="22" t="s">
        <v>9891</v>
      </c>
      <c r="F706" s="5">
        <v>5</v>
      </c>
      <c r="G706" s="39" t="s">
        <v>11642</v>
      </c>
      <c r="H706" s="37" t="s">
        <v>16009</v>
      </c>
      <c r="I706" s="29">
        <v>39788</v>
      </c>
      <c r="J706" s="31" t="s">
        <v>18540</v>
      </c>
      <c r="K706" s="31" t="s">
        <v>18543</v>
      </c>
      <c r="L706" s="30">
        <v>33</v>
      </c>
      <c r="M706" s="5">
        <v>127</v>
      </c>
      <c r="N706" s="5">
        <v>138</v>
      </c>
      <c r="O706" s="5">
        <f t="shared" si="20"/>
        <v>5.7835800000000006E-4</v>
      </c>
      <c r="P706" s="5">
        <v>0.437</v>
      </c>
      <c r="Q706" s="35" t="s">
        <v>18632</v>
      </c>
      <c r="R706" s="5">
        <v>625</v>
      </c>
      <c r="S706" s="26">
        <v>468.40699999999998</v>
      </c>
      <c r="T706" s="25"/>
      <c r="U706" s="13">
        <v>20</v>
      </c>
      <c r="V706" s="13">
        <v>370.5</v>
      </c>
      <c r="W706" s="27" t="str">
        <f t="shared" si="21"/>
        <v>Просмотр</v>
      </c>
      <c r="X706" s="28" t="str">
        <f>IF(E706="AIRLINE",CONCATENATE("https://carville.ru/",C706),IF(E706="TRIALLI",CONCATENATE("https://carville.ru/",C706),IF(E706="LUZAR",CONCATENATE("https://carville.ru/",C706),IF(E706="STARTVOLT",CONCATENATE("https://carville.ru/",C706),IF(E706="Carville Racing",CONCATENATE("https://carville.ru//",C706),"https://carville.ru")))))</f>
        <v>https://carville.ru/ATAF103</v>
      </c>
      <c r="Y706" s="4"/>
      <c r="Z706" s="1"/>
      <c r="AA706" s="1"/>
      <c r="AB706" s="1"/>
      <c r="AC706" s="1"/>
      <c r="AD706" s="1"/>
      <c r="AE706" s="1"/>
    </row>
    <row r="707" spans="1:31" s="19" customFormat="1" ht="12.75" customHeight="1" x14ac:dyDescent="0.2">
      <c r="A707" s="21">
        <v>1768</v>
      </c>
      <c r="B707" s="20" t="s">
        <v>1793</v>
      </c>
      <c r="C707" s="20" t="s">
        <v>6251</v>
      </c>
      <c r="D707" s="20" t="s">
        <v>8942</v>
      </c>
      <c r="E707" s="22" t="s">
        <v>9891</v>
      </c>
      <c r="F707" s="5">
        <v>10</v>
      </c>
      <c r="G707" s="39" t="s">
        <v>11643</v>
      </c>
      <c r="H707" s="37" t="s">
        <v>16010</v>
      </c>
      <c r="I707" s="29">
        <v>34603</v>
      </c>
      <c r="J707" s="31" t="s">
        <v>18539</v>
      </c>
      <c r="K707" s="31" t="s">
        <v>18543</v>
      </c>
      <c r="L707" s="30">
        <v>85</v>
      </c>
      <c r="M707" s="5">
        <v>350</v>
      </c>
      <c r="N707" s="5">
        <v>17</v>
      </c>
      <c r="O707" s="5">
        <f t="shared" si="20"/>
        <v>5.0575000000000001E-4</v>
      </c>
      <c r="P707" s="5">
        <v>0.56000000000000005</v>
      </c>
      <c r="Q707" s="35" t="s">
        <v>18632</v>
      </c>
      <c r="R707" s="5">
        <v>690</v>
      </c>
      <c r="S707" s="26">
        <v>519.98439999999994</v>
      </c>
      <c r="T707" s="25"/>
      <c r="U707" s="13">
        <v>20</v>
      </c>
      <c r="V707" s="13">
        <v>411.6</v>
      </c>
      <c r="W707" s="27" t="str">
        <f t="shared" si="21"/>
        <v>Просмотр</v>
      </c>
      <c r="X707" s="28" t="str">
        <f>IF(E707="AIRLINE",CONCATENATE("https://carville.ru/",C707),IF(E707="TRIALLI",CONCATENATE("https://carville.ru/",C707),IF(E707="LUZAR",CONCATENATE("https://carville.ru/",C707),IF(E707="STARTVOLT",CONCATENATE("https://carville.ru/",C707),IF(E707="Carville Racing",CONCATENATE("https://carville.ru//",C707),"https://carville.ru")))))</f>
        <v>https://carville.ru/ATAF021</v>
      </c>
      <c r="Y707" s="4"/>
      <c r="Z707" s="1"/>
      <c r="AA707" s="1"/>
      <c r="AB707" s="1"/>
      <c r="AC707" s="1"/>
      <c r="AD707" s="1"/>
      <c r="AE707" s="1"/>
    </row>
    <row r="708" spans="1:31" s="19" customFormat="1" ht="12.75" customHeight="1" x14ac:dyDescent="0.2">
      <c r="A708" s="21">
        <v>1769</v>
      </c>
      <c r="B708" s="20" t="s">
        <v>1794</v>
      </c>
      <c r="C708" s="20" t="s">
        <v>6252</v>
      </c>
      <c r="D708" s="37" t="s">
        <v>9373</v>
      </c>
      <c r="E708" s="22" t="s">
        <v>9891</v>
      </c>
      <c r="F708" s="5">
        <v>5</v>
      </c>
      <c r="G708" s="39" t="s">
        <v>11644</v>
      </c>
      <c r="H708" s="37" t="s">
        <v>16011</v>
      </c>
      <c r="I708" s="29">
        <v>20510</v>
      </c>
      <c r="J708" s="31" t="s">
        <v>18537</v>
      </c>
      <c r="K708" s="31" t="s">
        <v>18543</v>
      </c>
      <c r="L708" s="30">
        <v>350</v>
      </c>
      <c r="M708" s="5">
        <v>85</v>
      </c>
      <c r="N708" s="5">
        <v>17</v>
      </c>
      <c r="O708" s="5">
        <f t="shared" si="20"/>
        <v>5.0575000000000001E-4</v>
      </c>
      <c r="P708" s="5">
        <v>0.47499999999999998</v>
      </c>
      <c r="Q708" s="35" t="s">
        <v>18632</v>
      </c>
      <c r="R708" s="5">
        <v>690</v>
      </c>
      <c r="S708" s="26">
        <v>518.93179999999995</v>
      </c>
      <c r="T708" s="25"/>
      <c r="U708" s="13">
        <v>20</v>
      </c>
      <c r="V708" s="13">
        <v>410.04</v>
      </c>
      <c r="W708" s="27" t="str">
        <f t="shared" si="21"/>
        <v>Просмотр</v>
      </c>
      <c r="X708" s="28" t="str">
        <f>IF(E708="AIRLINE",CONCATENATE("https://carville.ru/",C708),IF(E708="TRIALLI",CONCATENATE("https://carville.ru/",C708),IF(E708="LUZAR",CONCATENATE("https://carville.ru/",C708),IF(E708="STARTVOLT",CONCATENATE("https://carville.ru/",C708),IF(E708="Carville Racing",CONCATENATE("https://carville.ru//",C708),"https://carville.ru")))))</f>
        <v>https://carville.ru/AT-CS-21</v>
      </c>
      <c r="Y708" s="4"/>
      <c r="Z708" s="1"/>
      <c r="AA708" s="1"/>
      <c r="AB708" s="1"/>
      <c r="AC708" s="1"/>
      <c r="AD708" s="1"/>
      <c r="AE708" s="1"/>
    </row>
    <row r="709" spans="1:31" s="19" customFormat="1" ht="12.75" customHeight="1" x14ac:dyDescent="0.2">
      <c r="A709" s="21">
        <v>1770</v>
      </c>
      <c r="B709" s="20" t="s">
        <v>1795</v>
      </c>
      <c r="C709" s="20" t="s">
        <v>6253</v>
      </c>
      <c r="D709" s="20" t="s">
        <v>8942</v>
      </c>
      <c r="E709" s="22" t="s">
        <v>9891</v>
      </c>
      <c r="F709" s="5">
        <v>5</v>
      </c>
      <c r="G709" s="39" t="s">
        <v>11645</v>
      </c>
      <c r="H709" s="37" t="s">
        <v>16012</v>
      </c>
      <c r="I709" s="29">
        <v>34604</v>
      </c>
      <c r="J709" s="31" t="s">
        <v>18539</v>
      </c>
      <c r="K709" s="31" t="s">
        <v>18543</v>
      </c>
      <c r="L709" s="30">
        <v>85</v>
      </c>
      <c r="M709" s="5">
        <v>365</v>
      </c>
      <c r="N709" s="5">
        <v>17</v>
      </c>
      <c r="O709" s="5">
        <f t="shared" si="20"/>
        <v>5.2742500000000009E-4</v>
      </c>
      <c r="P709" s="5">
        <v>0.68200000000000005</v>
      </c>
      <c r="Q709" s="35" t="s">
        <v>18632</v>
      </c>
      <c r="R709" s="5">
        <v>785</v>
      </c>
      <c r="S709" s="26">
        <v>590.5086</v>
      </c>
      <c r="T709" s="25"/>
      <c r="U709" s="13">
        <v>20</v>
      </c>
      <c r="V709" s="13">
        <v>466.92</v>
      </c>
      <c r="W709" s="27" t="str">
        <f t="shared" si="21"/>
        <v>Просмотр</v>
      </c>
      <c r="X709" s="28" t="str">
        <f>IF(E709="AIRLINE",CONCATENATE("https://carville.ru/",C709),IF(E709="TRIALLI",CONCATENATE("https://carville.ru/",C709),IF(E709="LUZAR",CONCATENATE("https://carville.ru/",C709),IF(E709="STARTVOLT",CONCATENATE("https://carville.ru/",C709),IF(E709="Carville Racing",CONCATENATE("https://carville.ru//",C709),"https://carville.ru")))))</f>
        <v>https://carville.ru/ATAF022</v>
      </c>
      <c r="Y709" s="4"/>
      <c r="Z709" s="1"/>
      <c r="AA709" s="1"/>
      <c r="AB709" s="1"/>
      <c r="AC709" s="1"/>
      <c r="AD709" s="1"/>
      <c r="AE709" s="1"/>
    </row>
    <row r="710" spans="1:31" s="19" customFormat="1" ht="12.75" customHeight="1" x14ac:dyDescent="0.2">
      <c r="A710" s="21">
        <v>1771</v>
      </c>
      <c r="B710" s="20" t="s">
        <v>1796</v>
      </c>
      <c r="C710" s="20" t="s">
        <v>6254</v>
      </c>
      <c r="D710" s="37" t="s">
        <v>9374</v>
      </c>
      <c r="E710" s="22" t="s">
        <v>9891</v>
      </c>
      <c r="F710" s="5">
        <v>5</v>
      </c>
      <c r="G710" s="39" t="s">
        <v>11646</v>
      </c>
      <c r="H710" s="20" t="s">
        <v>8942</v>
      </c>
      <c r="I710" s="29">
        <v>20511</v>
      </c>
      <c r="J710" s="31" t="s">
        <v>18537</v>
      </c>
      <c r="K710" s="31" t="s">
        <v>18543</v>
      </c>
      <c r="L710" s="30">
        <v>365</v>
      </c>
      <c r="M710" s="5">
        <v>85</v>
      </c>
      <c r="N710" s="5">
        <v>17</v>
      </c>
      <c r="O710" s="5">
        <f t="shared" si="20"/>
        <v>5.2742500000000009E-4</v>
      </c>
      <c r="P710" s="5">
        <v>0.66400000000000003</v>
      </c>
      <c r="Q710" s="35" t="s">
        <v>18632</v>
      </c>
      <c r="R710" s="5">
        <v>745</v>
      </c>
      <c r="S710" s="26">
        <v>559.98320000000001</v>
      </c>
      <c r="T710" s="25"/>
      <c r="U710" s="13">
        <v>20</v>
      </c>
      <c r="V710" s="13">
        <v>443.22</v>
      </c>
      <c r="W710" s="27" t="str">
        <f t="shared" si="21"/>
        <v>Просмотр</v>
      </c>
      <c r="X710" s="28" t="str">
        <f>IF(E710="AIRLINE",CONCATENATE("https://carville.ru/",C710),IF(E710="TRIALLI",CONCATENATE("https://carville.ru/",C710),IF(E710="LUZAR",CONCATENATE("https://carville.ru/",C710),IF(E710="STARTVOLT",CONCATENATE("https://carville.ru/",C710),IF(E710="Carville Racing",CONCATENATE("https://carville.ru//",C710),"https://carville.ru")))))</f>
        <v>https://carville.ru/AT-CS-22</v>
      </c>
      <c r="Y710" s="4"/>
      <c r="Z710" s="1"/>
      <c r="AA710" s="1"/>
      <c r="AB710" s="1"/>
      <c r="AC710" s="1"/>
      <c r="AD710" s="1"/>
      <c r="AE710" s="1"/>
    </row>
    <row r="711" spans="1:31" s="19" customFormat="1" ht="12.75" customHeight="1" x14ac:dyDescent="0.2">
      <c r="A711" s="21">
        <v>1772</v>
      </c>
      <c r="B711" s="20" t="s">
        <v>1797</v>
      </c>
      <c r="C711" s="20" t="s">
        <v>6255</v>
      </c>
      <c r="D711" s="20" t="s">
        <v>8942</v>
      </c>
      <c r="E711" s="22" t="s">
        <v>9891</v>
      </c>
      <c r="F711" s="5">
        <v>5</v>
      </c>
      <c r="G711" s="39" t="s">
        <v>11647</v>
      </c>
      <c r="H711" s="37" t="s">
        <v>16013</v>
      </c>
      <c r="I711" s="29">
        <v>39789</v>
      </c>
      <c r="J711" s="31" t="s">
        <v>18540</v>
      </c>
      <c r="K711" s="31" t="s">
        <v>18543</v>
      </c>
      <c r="L711" s="30">
        <v>30</v>
      </c>
      <c r="M711" s="5">
        <v>140</v>
      </c>
      <c r="N711" s="5">
        <v>138</v>
      </c>
      <c r="O711" s="5">
        <f t="shared" si="20"/>
        <v>5.796000000000001E-4</v>
      </c>
      <c r="P711" s="5">
        <v>0.71</v>
      </c>
      <c r="Q711" s="35" t="s">
        <v>18632</v>
      </c>
      <c r="R711" s="5">
        <v>905</v>
      </c>
      <c r="S711" s="26">
        <v>679.9796</v>
      </c>
      <c r="T711" s="25"/>
      <c r="U711" s="13">
        <v>20</v>
      </c>
      <c r="V711" s="13">
        <v>538.02</v>
      </c>
      <c r="W711" s="27" t="str">
        <f t="shared" si="21"/>
        <v>Просмотр</v>
      </c>
      <c r="X711" s="28" t="str">
        <f>IF(E711="AIRLINE",CONCATENATE("https://carville.ru/",C711),IF(E711="TRIALLI",CONCATENATE("https://carville.ru/",C711),IF(E711="LUZAR",CONCATENATE("https://carville.ru/",C711),IF(E711="STARTVOLT",CONCATENATE("https://carville.ru/",C711),IF(E711="Carville Racing",CONCATENATE("https://carville.ru//",C711),"https://carville.ru")))))</f>
        <v>https://carville.ru/ATAF104</v>
      </c>
      <c r="Y711" s="4"/>
      <c r="Z711" s="1"/>
      <c r="AA711" s="1"/>
      <c r="AB711" s="1"/>
      <c r="AC711" s="1"/>
      <c r="AD711" s="1"/>
      <c r="AE711" s="1"/>
    </row>
    <row r="712" spans="1:31" s="19" customFormat="1" ht="12.75" customHeight="1" x14ac:dyDescent="0.2">
      <c r="A712" s="21">
        <v>1773</v>
      </c>
      <c r="B712" s="20" t="s">
        <v>1798</v>
      </c>
      <c r="C712" s="20" t="s">
        <v>6256</v>
      </c>
      <c r="D712" s="20" t="s">
        <v>8942</v>
      </c>
      <c r="E712" s="22" t="s">
        <v>9891</v>
      </c>
      <c r="F712" s="5">
        <v>5</v>
      </c>
      <c r="G712" s="39" t="s">
        <v>11648</v>
      </c>
      <c r="H712" s="37" t="s">
        <v>16014</v>
      </c>
      <c r="I712" s="29">
        <v>39790</v>
      </c>
      <c r="J712" s="31" t="s">
        <v>18540</v>
      </c>
      <c r="K712" s="31" t="s">
        <v>18543</v>
      </c>
      <c r="L712" s="30">
        <v>33</v>
      </c>
      <c r="M712" s="5">
        <v>152</v>
      </c>
      <c r="N712" s="5">
        <v>150</v>
      </c>
      <c r="O712" s="5">
        <f t="shared" si="20"/>
        <v>7.5240000000000007E-4</v>
      </c>
      <c r="P712" s="5">
        <v>0.84</v>
      </c>
      <c r="Q712" s="35" t="s">
        <v>18632</v>
      </c>
      <c r="R712" s="5">
        <v>1090</v>
      </c>
      <c r="S712" s="26">
        <v>849.44819999999993</v>
      </c>
      <c r="T712" s="25"/>
      <c r="U712" s="13">
        <v>20</v>
      </c>
      <c r="V712" s="13">
        <v>671.52</v>
      </c>
      <c r="W712" s="27" t="str">
        <f t="shared" si="21"/>
        <v>Просмотр</v>
      </c>
      <c r="X712" s="28" t="str">
        <f>IF(E712="AIRLINE",CONCATENATE("https://carville.ru/",C712),IF(E712="TRIALLI",CONCATENATE("https://carville.ru/",C712),IF(E712="LUZAR",CONCATENATE("https://carville.ru/",C712),IF(E712="STARTVOLT",CONCATENATE("https://carville.ru/",C712),IF(E712="Carville Racing",CONCATENATE("https://carville.ru//",C712),"https://carville.ru")))))</f>
        <v>https://carville.ru/ATAF105</v>
      </c>
      <c r="Y712" s="4"/>
      <c r="Z712" s="1"/>
      <c r="AA712" s="1"/>
      <c r="AB712" s="1"/>
      <c r="AC712" s="1"/>
      <c r="AD712" s="1"/>
      <c r="AE712" s="1"/>
    </row>
    <row r="713" spans="1:31" s="19" customFormat="1" ht="12.75" customHeight="1" x14ac:dyDescent="0.2">
      <c r="A713" s="21">
        <v>1774</v>
      </c>
      <c r="B713" s="20" t="s">
        <v>1799</v>
      </c>
      <c r="C713" s="20" t="s">
        <v>6257</v>
      </c>
      <c r="D713" s="20" t="s">
        <v>8942</v>
      </c>
      <c r="E713" s="22" t="s">
        <v>9891</v>
      </c>
      <c r="F713" s="5">
        <v>5</v>
      </c>
      <c r="G713" s="39" t="s">
        <v>11649</v>
      </c>
      <c r="H713" s="37" t="s">
        <v>16015</v>
      </c>
      <c r="I713" s="29">
        <v>39791</v>
      </c>
      <c r="J713" s="31" t="s">
        <v>18540</v>
      </c>
      <c r="K713" s="31" t="s">
        <v>18543</v>
      </c>
      <c r="L713" s="30">
        <v>39</v>
      </c>
      <c r="M713" s="5">
        <v>260</v>
      </c>
      <c r="N713" s="5">
        <v>123</v>
      </c>
      <c r="O713" s="5">
        <f t="shared" si="20"/>
        <v>1.2472199999999998E-3</v>
      </c>
      <c r="P713" s="5">
        <v>1.6</v>
      </c>
      <c r="Q713" s="35" t="s">
        <v>18632</v>
      </c>
      <c r="R713" s="5">
        <v>2560</v>
      </c>
      <c r="S713" s="26">
        <v>2074.6745999999998</v>
      </c>
      <c r="T713" s="25"/>
      <c r="U713" s="13">
        <v>20</v>
      </c>
      <c r="V713" s="13">
        <v>1639.26</v>
      </c>
      <c r="W713" s="27" t="str">
        <f t="shared" si="21"/>
        <v>Просмотр</v>
      </c>
      <c r="X713" s="28" t="str">
        <f>IF(E713="AIRLINE",CONCATENATE("https://carville.ru/",C713),IF(E713="TRIALLI",CONCATENATE("https://carville.ru/",C713),IF(E713="LUZAR",CONCATENATE("https://carville.ru/",C713),IF(E713="STARTVOLT",CONCATENATE("https://carville.ru/",C713),IF(E713="Carville Racing",CONCATENATE("https://carville.ru//",C713),"https://carville.ru")))))</f>
        <v>https://carville.ru/ATAF106</v>
      </c>
      <c r="Y713" s="4"/>
      <c r="Z713" s="1"/>
      <c r="AA713" s="1"/>
      <c r="AB713" s="1"/>
      <c r="AC713" s="1"/>
      <c r="AD713" s="1"/>
      <c r="AE713" s="1"/>
    </row>
    <row r="714" spans="1:31" s="19" customFormat="1" ht="12.75" customHeight="1" x14ac:dyDescent="0.2">
      <c r="A714" s="21">
        <v>1775</v>
      </c>
      <c r="B714" s="20" t="s">
        <v>1800</v>
      </c>
      <c r="C714" s="20" t="s">
        <v>6258</v>
      </c>
      <c r="D714" s="20" t="s">
        <v>8942</v>
      </c>
      <c r="E714" s="22" t="s">
        <v>9891</v>
      </c>
      <c r="F714" s="5">
        <v>2</v>
      </c>
      <c r="G714" s="39" t="s">
        <v>11650</v>
      </c>
      <c r="H714" s="37" t="s">
        <v>16016</v>
      </c>
      <c r="I714" s="29">
        <v>39792</v>
      </c>
      <c r="J714" s="31" t="s">
        <v>18540</v>
      </c>
      <c r="K714" s="31" t="s">
        <v>18543</v>
      </c>
      <c r="L714" s="30">
        <v>63</v>
      </c>
      <c r="M714" s="5">
        <v>254</v>
      </c>
      <c r="N714" s="5">
        <v>185</v>
      </c>
      <c r="O714" s="5">
        <f t="shared" si="20"/>
        <v>2.9603699999999999E-3</v>
      </c>
      <c r="P714" s="5">
        <v>2.1070000000000002</v>
      </c>
      <c r="Q714" s="35" t="s">
        <v>18632</v>
      </c>
      <c r="R714" s="5">
        <v>3130</v>
      </c>
      <c r="S714" s="26">
        <v>2535.7134000000001</v>
      </c>
      <c r="T714" s="25"/>
      <c r="U714" s="13">
        <v>20</v>
      </c>
      <c r="V714" s="13">
        <v>2003.46</v>
      </c>
      <c r="W714" s="27" t="str">
        <f t="shared" si="21"/>
        <v>Просмотр</v>
      </c>
      <c r="X714" s="28" t="str">
        <f>IF(E714="AIRLINE",CONCATENATE("https://carville.ru/",C714),IF(E714="TRIALLI",CONCATENATE("https://carville.ru/",C714),IF(E714="LUZAR",CONCATENATE("https://carville.ru/",C714),IF(E714="STARTVOLT",CONCATENATE("https://carville.ru/",C714),IF(E714="Carville Racing",CONCATENATE("https://carville.ru//",C714),"https://carville.ru")))))</f>
        <v>https://carville.ru/ATAF107</v>
      </c>
      <c r="Y714" s="4"/>
      <c r="Z714" s="1"/>
      <c r="AA714" s="1"/>
      <c r="AB714" s="1"/>
      <c r="AC714" s="1"/>
      <c r="AD714" s="1"/>
      <c r="AE714" s="1"/>
    </row>
    <row r="715" spans="1:31" s="19" customFormat="1" ht="12.75" customHeight="1" x14ac:dyDescent="0.2">
      <c r="A715" s="21">
        <v>1776</v>
      </c>
      <c r="B715" s="20" t="s">
        <v>1801</v>
      </c>
      <c r="C715" s="20" t="s">
        <v>6259</v>
      </c>
      <c r="D715" s="20" t="s">
        <v>8942</v>
      </c>
      <c r="E715" s="22" t="s">
        <v>9891</v>
      </c>
      <c r="F715" s="5">
        <v>50</v>
      </c>
      <c r="G715" s="39" t="s">
        <v>11651</v>
      </c>
      <c r="H715" s="37" t="s">
        <v>16017</v>
      </c>
      <c r="I715" s="29">
        <v>34583</v>
      </c>
      <c r="J715" s="31" t="s">
        <v>18539</v>
      </c>
      <c r="K715" s="31" t="s">
        <v>18543</v>
      </c>
      <c r="L715" s="30">
        <v>55</v>
      </c>
      <c r="M715" s="5">
        <v>110</v>
      </c>
      <c r="N715" s="5">
        <v>5</v>
      </c>
      <c r="O715" s="5">
        <f t="shared" si="20"/>
        <v>3.025E-5</v>
      </c>
      <c r="P715" s="5">
        <v>3.2000000000000001E-2</v>
      </c>
      <c r="Q715" s="35" t="s">
        <v>18632</v>
      </c>
      <c r="R715" s="5">
        <v>90</v>
      </c>
      <c r="S715" s="26">
        <v>47.366999999999997</v>
      </c>
      <c r="T715" s="25"/>
      <c r="U715" s="13">
        <v>20</v>
      </c>
      <c r="V715" s="13">
        <v>37.92</v>
      </c>
      <c r="W715" s="27" t="str">
        <f t="shared" si="21"/>
        <v>Просмотр</v>
      </c>
      <c r="X715" s="28" t="str">
        <f>IF(E715="AIRLINE",CONCATENATE("https://carville.ru/",C715),IF(E715="TRIALLI",CONCATENATE("https://carville.ru/",C715),IF(E715="LUZAR",CONCATENATE("https://carville.ru/",C715),IF(E715="STARTVOLT",CONCATENATE("https://carville.ru/",C715),IF(E715="Carville Racing",CONCATENATE("https://carville.ru//",C715),"https://carville.ru")))))</f>
        <v>https://carville.ru/ATAF001</v>
      </c>
      <c r="Y715" s="4"/>
      <c r="Z715" s="1"/>
      <c r="AA715" s="1"/>
      <c r="AB715" s="1"/>
      <c r="AC715" s="1"/>
      <c r="AD715" s="1"/>
      <c r="AE715" s="1"/>
    </row>
    <row r="716" spans="1:31" s="19" customFormat="1" ht="12.75" customHeight="1" x14ac:dyDescent="0.2">
      <c r="A716" s="21">
        <v>1777</v>
      </c>
      <c r="B716" s="20" t="s">
        <v>1802</v>
      </c>
      <c r="C716" s="20" t="s">
        <v>6260</v>
      </c>
      <c r="D716" s="37" t="s">
        <v>9375</v>
      </c>
      <c r="E716" s="22" t="s">
        <v>9891</v>
      </c>
      <c r="F716" s="5">
        <v>30</v>
      </c>
      <c r="G716" s="39" t="s">
        <v>11652</v>
      </c>
      <c r="H716" s="37" t="s">
        <v>16018</v>
      </c>
      <c r="I716" s="29">
        <v>20490</v>
      </c>
      <c r="J716" s="31" t="s">
        <v>18539</v>
      </c>
      <c r="K716" s="31" t="s">
        <v>18543</v>
      </c>
      <c r="L716" s="30">
        <v>110</v>
      </c>
      <c r="M716" s="5">
        <v>55</v>
      </c>
      <c r="N716" s="5">
        <v>5</v>
      </c>
      <c r="O716" s="5">
        <f t="shared" si="20"/>
        <v>3.025E-5</v>
      </c>
      <c r="P716" s="5">
        <v>2.1000000000000001E-2</v>
      </c>
      <c r="Q716" s="35" t="s">
        <v>18632</v>
      </c>
      <c r="R716" s="5">
        <v>133</v>
      </c>
      <c r="S716" s="26">
        <v>79.997600000000006</v>
      </c>
      <c r="T716" s="25"/>
      <c r="U716" s="13">
        <v>20</v>
      </c>
      <c r="V716" s="13">
        <v>64.02</v>
      </c>
      <c r="W716" s="27" t="str">
        <f t="shared" si="21"/>
        <v>Просмотр</v>
      </c>
      <c r="X716" s="28" t="str">
        <f>IF(E716="AIRLINE",CONCATENATE("https://carville.ru/",C716),IF(E716="TRIALLI",CONCATENATE("https://carville.ru/",C716),IF(E716="LUZAR",CONCATENATE("https://carville.ru/",C716),IF(E716="STARTVOLT",CONCATENATE("https://carville.ru/",C716),IF(E716="Carville Racing",CONCATENATE("https://carville.ru//",C716),"https://carville.ru")))))</f>
        <v>https://carville.ru/AT-CS-01</v>
      </c>
      <c r="Y716" s="4"/>
      <c r="Z716" s="1"/>
      <c r="AA716" s="1"/>
      <c r="AB716" s="1"/>
      <c r="AC716" s="1"/>
      <c r="AD716" s="1"/>
      <c r="AE716" s="1"/>
    </row>
    <row r="717" spans="1:31" s="19" customFormat="1" ht="12.75" customHeight="1" x14ac:dyDescent="0.2">
      <c r="A717" s="21">
        <v>1778</v>
      </c>
      <c r="B717" s="20" t="s">
        <v>1803</v>
      </c>
      <c r="C717" s="20" t="s">
        <v>6261</v>
      </c>
      <c r="D717" s="20" t="s">
        <v>8942</v>
      </c>
      <c r="E717" s="22" t="s">
        <v>9891</v>
      </c>
      <c r="F717" s="5">
        <v>30</v>
      </c>
      <c r="G717" s="39" t="s">
        <v>11653</v>
      </c>
      <c r="H717" s="37" t="s">
        <v>16019</v>
      </c>
      <c r="I717" s="29">
        <v>34584</v>
      </c>
      <c r="J717" s="31" t="s">
        <v>18539</v>
      </c>
      <c r="K717" s="31" t="s">
        <v>18543</v>
      </c>
      <c r="L717" s="30">
        <v>55</v>
      </c>
      <c r="M717" s="5">
        <v>120</v>
      </c>
      <c r="N717" s="5">
        <v>5</v>
      </c>
      <c r="O717" s="5">
        <f t="shared" si="20"/>
        <v>3.3000000000000003E-5</v>
      </c>
      <c r="P717" s="5">
        <v>3.2000000000000001E-2</v>
      </c>
      <c r="Q717" s="35" t="s">
        <v>18632</v>
      </c>
      <c r="R717" s="5">
        <v>110</v>
      </c>
      <c r="S717" s="26">
        <v>57.893000000000001</v>
      </c>
      <c r="T717" s="25"/>
      <c r="U717" s="13">
        <v>20</v>
      </c>
      <c r="V717" s="13">
        <v>45.84</v>
      </c>
      <c r="W717" s="27" t="str">
        <f t="shared" si="21"/>
        <v>Просмотр</v>
      </c>
      <c r="X717" s="28" t="str">
        <f>IF(E717="AIRLINE",CONCATENATE("https://carville.ru/",C717),IF(E717="TRIALLI",CONCATENATE("https://carville.ru/",C717),IF(E717="LUZAR",CONCATENATE("https://carville.ru/",C717),IF(E717="STARTVOLT",CONCATENATE("https://carville.ru/",C717),IF(E717="Carville Racing",CONCATENATE("https://carville.ru//",C717),"https://carville.ru")))))</f>
        <v>https://carville.ru/ATAF002</v>
      </c>
      <c r="Y717" s="4"/>
      <c r="Z717" s="1"/>
      <c r="AA717" s="1"/>
      <c r="AB717" s="1"/>
      <c r="AC717" s="1"/>
      <c r="AD717" s="1"/>
      <c r="AE717" s="1"/>
    </row>
    <row r="718" spans="1:31" s="19" customFormat="1" ht="12.75" customHeight="1" x14ac:dyDescent="0.2">
      <c r="A718" s="21">
        <v>1779</v>
      </c>
      <c r="B718" s="20" t="s">
        <v>1804</v>
      </c>
      <c r="C718" s="20" t="s">
        <v>6262</v>
      </c>
      <c r="D718" s="37" t="s">
        <v>9376</v>
      </c>
      <c r="E718" s="22" t="s">
        <v>9891</v>
      </c>
      <c r="F718" s="5">
        <v>10</v>
      </c>
      <c r="G718" s="39" t="s">
        <v>11654</v>
      </c>
      <c r="H718" s="37" t="s">
        <v>16020</v>
      </c>
      <c r="I718" s="29">
        <v>20491</v>
      </c>
      <c r="J718" s="31" t="s">
        <v>18539</v>
      </c>
      <c r="K718" s="31" t="s">
        <v>18543</v>
      </c>
      <c r="L718" s="30">
        <v>120</v>
      </c>
      <c r="M718" s="5">
        <v>55</v>
      </c>
      <c r="N718" s="5">
        <v>5</v>
      </c>
      <c r="O718" s="5">
        <f t="shared" si="20"/>
        <v>3.3000000000000003E-5</v>
      </c>
      <c r="P718" s="5">
        <v>3.5000000000000003E-2</v>
      </c>
      <c r="Q718" s="35" t="s">
        <v>18632</v>
      </c>
      <c r="R718" s="5">
        <v>142</v>
      </c>
      <c r="S718" s="26">
        <v>85.260599999999997</v>
      </c>
      <c r="T718" s="25"/>
      <c r="U718" s="13">
        <v>20</v>
      </c>
      <c r="V718" s="13">
        <v>67.92</v>
      </c>
      <c r="W718" s="27" t="str">
        <f t="shared" si="21"/>
        <v>Просмотр</v>
      </c>
      <c r="X718" s="28" t="str">
        <f>IF(E718="AIRLINE",CONCATENATE("https://carville.ru/",C718),IF(E718="TRIALLI",CONCATENATE("https://carville.ru/",C718),IF(E718="LUZAR",CONCATENATE("https://carville.ru/",C718),IF(E718="STARTVOLT",CONCATENATE("https://carville.ru/",C718),IF(E718="Carville Racing",CONCATENATE("https://carville.ru//",C718),"https://carville.ru")))))</f>
        <v>https://carville.ru/AT-CS-02</v>
      </c>
      <c r="Y718" s="4"/>
      <c r="Z718" s="1"/>
      <c r="AA718" s="1"/>
      <c r="AB718" s="1"/>
      <c r="AC718" s="1"/>
      <c r="AD718" s="1"/>
      <c r="AE718" s="1"/>
    </row>
    <row r="719" spans="1:31" s="19" customFormat="1" ht="12.75" customHeight="1" x14ac:dyDescent="0.2">
      <c r="A719" s="21">
        <v>1780</v>
      </c>
      <c r="B719" s="20" t="s">
        <v>1805</v>
      </c>
      <c r="C719" s="20" t="s">
        <v>6263</v>
      </c>
      <c r="D719" s="20" t="s">
        <v>8942</v>
      </c>
      <c r="E719" s="22" t="s">
        <v>9891</v>
      </c>
      <c r="F719" s="5">
        <v>30</v>
      </c>
      <c r="G719" s="39" t="s">
        <v>11655</v>
      </c>
      <c r="H719" s="37" t="s">
        <v>16021</v>
      </c>
      <c r="I719" s="29">
        <v>34585</v>
      </c>
      <c r="J719" s="31" t="s">
        <v>18539</v>
      </c>
      <c r="K719" s="31" t="s">
        <v>18543</v>
      </c>
      <c r="L719" s="30">
        <v>55</v>
      </c>
      <c r="M719" s="5">
        <v>130</v>
      </c>
      <c r="N719" s="5">
        <v>5</v>
      </c>
      <c r="O719" s="5">
        <f t="shared" ref="O719:O782" si="22">(L719/1000)*(M719/1000)*(N719/1000)</f>
        <v>3.5750000000000002E-5</v>
      </c>
      <c r="P719" s="5">
        <v>3.5999999999999997E-2</v>
      </c>
      <c r="Q719" s="35" t="s">
        <v>18632</v>
      </c>
      <c r="R719" s="5">
        <v>110</v>
      </c>
      <c r="S719" s="26">
        <v>57.893000000000001</v>
      </c>
      <c r="T719" s="25"/>
      <c r="U719" s="13">
        <v>20</v>
      </c>
      <c r="V719" s="13">
        <v>45.84</v>
      </c>
      <c r="W719" s="27" t="str">
        <f t="shared" ref="W719:W782" si="23">HYPERLINK(X719,"Просмотр")</f>
        <v>Просмотр</v>
      </c>
      <c r="X719" s="28" t="str">
        <f>IF(E719="AIRLINE",CONCATENATE("https://carville.ru/",C719),IF(E719="TRIALLI",CONCATENATE("https://carville.ru/",C719),IF(E719="LUZAR",CONCATENATE("https://carville.ru/",C719),IF(E719="STARTVOLT",CONCATENATE("https://carville.ru/",C719),IF(E719="Carville Racing",CONCATENATE("https://carville.ru//",C719),"https://carville.ru")))))</f>
        <v>https://carville.ru/ATAF003</v>
      </c>
      <c r="Y719" s="4"/>
      <c r="Z719" s="1"/>
      <c r="AA719" s="1"/>
      <c r="AB719" s="1"/>
      <c r="AC719" s="1"/>
      <c r="AD719" s="1"/>
      <c r="AE719" s="1"/>
    </row>
    <row r="720" spans="1:31" s="19" customFormat="1" ht="12.75" customHeight="1" x14ac:dyDescent="0.2">
      <c r="A720" s="21">
        <v>1781</v>
      </c>
      <c r="B720" s="20" t="s">
        <v>1806</v>
      </c>
      <c r="C720" s="20" t="s">
        <v>6264</v>
      </c>
      <c r="D720" s="37" t="s">
        <v>9377</v>
      </c>
      <c r="E720" s="22" t="s">
        <v>9891</v>
      </c>
      <c r="F720" s="5">
        <v>10</v>
      </c>
      <c r="G720" s="39" t="s">
        <v>11656</v>
      </c>
      <c r="H720" s="37" t="s">
        <v>16022</v>
      </c>
      <c r="I720" s="29">
        <v>20492</v>
      </c>
      <c r="J720" s="31" t="s">
        <v>18539</v>
      </c>
      <c r="K720" s="31" t="s">
        <v>18543</v>
      </c>
      <c r="L720" s="30">
        <v>130</v>
      </c>
      <c r="M720" s="5">
        <v>55</v>
      </c>
      <c r="N720" s="5">
        <v>5</v>
      </c>
      <c r="O720" s="5">
        <f t="shared" si="22"/>
        <v>3.5750000000000002E-5</v>
      </c>
      <c r="P720" s="5">
        <v>4.5999999999999999E-2</v>
      </c>
      <c r="Q720" s="35" t="s">
        <v>18632</v>
      </c>
      <c r="R720" s="5">
        <v>145</v>
      </c>
      <c r="S720" s="26">
        <v>87.365799999999993</v>
      </c>
      <c r="T720" s="25"/>
      <c r="U720" s="13">
        <v>20</v>
      </c>
      <c r="V720" s="13">
        <v>69.540000000000006</v>
      </c>
      <c r="W720" s="27" t="str">
        <f t="shared" si="23"/>
        <v>Просмотр</v>
      </c>
      <c r="X720" s="28" t="str">
        <f>IF(E720="AIRLINE",CONCATENATE("https://carville.ru/",C720),IF(E720="TRIALLI",CONCATENATE("https://carville.ru/",C720),IF(E720="LUZAR",CONCATENATE("https://carville.ru/",C720),IF(E720="STARTVOLT",CONCATENATE("https://carville.ru/",C720),IF(E720="Carville Racing",CONCATENATE("https://carville.ru//",C720),"https://carville.ru")))))</f>
        <v>https://carville.ru/AT-CS-03</v>
      </c>
      <c r="Y720" s="4"/>
      <c r="Z720" s="1"/>
      <c r="AA720" s="1"/>
      <c r="AB720" s="1"/>
      <c r="AC720" s="1"/>
      <c r="AD720" s="1"/>
      <c r="AE720" s="1"/>
    </row>
    <row r="721" spans="1:31" s="19" customFormat="1" ht="12.75" customHeight="1" x14ac:dyDescent="0.2">
      <c r="A721" s="21">
        <v>1782</v>
      </c>
      <c r="B721" s="20" t="s">
        <v>1807</v>
      </c>
      <c r="C721" s="20" t="s">
        <v>6265</v>
      </c>
      <c r="D721" s="20" t="s">
        <v>8942</v>
      </c>
      <c r="E721" s="22" t="s">
        <v>9891</v>
      </c>
      <c r="F721" s="5">
        <v>30</v>
      </c>
      <c r="G721" s="39" t="s">
        <v>11657</v>
      </c>
      <c r="H721" s="37" t="s">
        <v>16023</v>
      </c>
      <c r="I721" s="29">
        <v>34586</v>
      </c>
      <c r="J721" s="31" t="s">
        <v>18539</v>
      </c>
      <c r="K721" s="31" t="s">
        <v>18543</v>
      </c>
      <c r="L721" s="30">
        <v>55</v>
      </c>
      <c r="M721" s="5">
        <v>140</v>
      </c>
      <c r="N721" s="5">
        <v>5</v>
      </c>
      <c r="O721" s="5">
        <f t="shared" si="22"/>
        <v>3.8500000000000007E-5</v>
      </c>
      <c r="P721" s="5">
        <v>4.8000000000000001E-2</v>
      </c>
      <c r="Q721" s="35" t="s">
        <v>18632</v>
      </c>
      <c r="R721" s="5">
        <v>112</v>
      </c>
      <c r="S721" s="26">
        <v>58.945599999999999</v>
      </c>
      <c r="T721" s="25"/>
      <c r="U721" s="13">
        <v>20</v>
      </c>
      <c r="V721" s="13">
        <v>46.62</v>
      </c>
      <c r="W721" s="27" t="str">
        <f t="shared" si="23"/>
        <v>Просмотр</v>
      </c>
      <c r="X721" s="28" t="str">
        <f>IF(E721="AIRLINE",CONCATENATE("https://carville.ru/",C721),IF(E721="TRIALLI",CONCATENATE("https://carville.ru/",C721),IF(E721="LUZAR",CONCATENATE("https://carville.ru/",C721),IF(E721="STARTVOLT",CONCATENATE("https://carville.ru/",C721),IF(E721="Carville Racing",CONCATENATE("https://carville.ru//",C721),"https://carville.ru")))))</f>
        <v>https://carville.ru/ATAF004</v>
      </c>
      <c r="Y721" s="4"/>
      <c r="Z721" s="1"/>
      <c r="AA721" s="1"/>
      <c r="AB721" s="1"/>
      <c r="AC721" s="1"/>
      <c r="AD721" s="1"/>
      <c r="AE721" s="1"/>
    </row>
    <row r="722" spans="1:31" s="19" customFormat="1" ht="12.75" customHeight="1" x14ac:dyDescent="0.2">
      <c r="A722" s="21">
        <v>1783</v>
      </c>
      <c r="B722" s="20" t="s">
        <v>1808</v>
      </c>
      <c r="C722" s="20" t="s">
        <v>6266</v>
      </c>
      <c r="D722" s="37" t="s">
        <v>9378</v>
      </c>
      <c r="E722" s="22" t="s">
        <v>9891</v>
      </c>
      <c r="F722" s="5">
        <v>10</v>
      </c>
      <c r="G722" s="39" t="s">
        <v>11658</v>
      </c>
      <c r="H722" s="37" t="s">
        <v>16024</v>
      </c>
      <c r="I722" s="29">
        <v>20493</v>
      </c>
      <c r="J722" s="31" t="s">
        <v>18539</v>
      </c>
      <c r="K722" s="31" t="s">
        <v>18543</v>
      </c>
      <c r="L722" s="30">
        <v>140</v>
      </c>
      <c r="M722" s="5">
        <v>55</v>
      </c>
      <c r="N722" s="5">
        <v>5</v>
      </c>
      <c r="O722" s="5">
        <f t="shared" si="22"/>
        <v>3.8500000000000007E-5</v>
      </c>
      <c r="P722" s="5">
        <v>0.03</v>
      </c>
      <c r="Q722" s="35" t="s">
        <v>18632</v>
      </c>
      <c r="R722" s="5">
        <v>159</v>
      </c>
      <c r="S722" s="26">
        <v>95.786599999999993</v>
      </c>
      <c r="T722" s="25"/>
      <c r="U722" s="13">
        <v>20</v>
      </c>
      <c r="V722" s="13">
        <v>75.84</v>
      </c>
      <c r="W722" s="27" t="str">
        <f t="shared" si="23"/>
        <v>Просмотр</v>
      </c>
      <c r="X722" s="28" t="str">
        <f>IF(E722="AIRLINE",CONCATENATE("https://carville.ru/",C722),IF(E722="TRIALLI",CONCATENATE("https://carville.ru/",C722),IF(E722="LUZAR",CONCATENATE("https://carville.ru/",C722),IF(E722="STARTVOLT",CONCATENATE("https://carville.ru/",C722),IF(E722="Carville Racing",CONCATENATE("https://carville.ru//",C722),"https://carville.ru")))))</f>
        <v>https://carville.ru/AT-CS-04</v>
      </c>
      <c r="Y722" s="4"/>
      <c r="Z722" s="1"/>
      <c r="AA722" s="1"/>
      <c r="AB722" s="1"/>
      <c r="AC722" s="1"/>
      <c r="AD722" s="1"/>
      <c r="AE722" s="1"/>
    </row>
    <row r="723" spans="1:31" s="19" customFormat="1" ht="12.75" customHeight="1" x14ac:dyDescent="0.2">
      <c r="A723" s="21">
        <v>1851</v>
      </c>
      <c r="B723" s="20" t="s">
        <v>1876</v>
      </c>
      <c r="C723" s="20" t="s">
        <v>6334</v>
      </c>
      <c r="D723" s="37" t="s">
        <v>9421</v>
      </c>
      <c r="E723" s="22" t="s">
        <v>9891</v>
      </c>
      <c r="F723" s="5">
        <v>10</v>
      </c>
      <c r="G723" s="39" t="s">
        <v>11726</v>
      </c>
      <c r="H723" s="37" t="s">
        <v>16084</v>
      </c>
      <c r="I723" s="29">
        <v>20963</v>
      </c>
      <c r="J723" s="31" t="s">
        <v>18539</v>
      </c>
      <c r="K723" s="31" t="s">
        <v>18543</v>
      </c>
      <c r="L723" s="30">
        <v>180</v>
      </c>
      <c r="M723" s="5">
        <v>55</v>
      </c>
      <c r="N723" s="5">
        <v>10</v>
      </c>
      <c r="O723" s="5">
        <f t="shared" si="22"/>
        <v>9.8999999999999994E-5</v>
      </c>
      <c r="P723" s="5">
        <v>9.2999999999999999E-2</v>
      </c>
      <c r="Q723" s="35" t="s">
        <v>18632</v>
      </c>
      <c r="R723" s="5">
        <v>300</v>
      </c>
      <c r="S723" s="26">
        <v>224.2038</v>
      </c>
      <c r="T723" s="25"/>
      <c r="U723" s="13">
        <v>20</v>
      </c>
      <c r="V723" s="13">
        <v>177.78</v>
      </c>
      <c r="W723" s="27" t="str">
        <f t="shared" si="23"/>
        <v>Просмотр</v>
      </c>
      <c r="X723" s="28" t="str">
        <f>IF(E723="AIRLINE",CONCATENATE("https://carville.ru/",C723),IF(E723="TRIALLI",CONCATENATE("https://carville.ru/",C723),IF(E723="LUZAR",CONCATENATE("https://carville.ru/",C723),IF(E723="STARTVOLT",CONCATENATE("https://carville.ru/",C723),IF(E723="Carville Racing",CONCATENATE("https://carville.ru//",C723),"https://carville.ru")))))</f>
        <v>https://carville.ru/AT-FCS-02</v>
      </c>
      <c r="Y723" s="4"/>
      <c r="Z723" s="1"/>
      <c r="AA723" s="1"/>
      <c r="AB723" s="1"/>
      <c r="AC723" s="1"/>
      <c r="AD723" s="1"/>
      <c r="AE723" s="1"/>
    </row>
    <row r="724" spans="1:31" s="19" customFormat="1" ht="12.75" customHeight="1" x14ac:dyDescent="0.2">
      <c r="A724" s="21">
        <v>1852</v>
      </c>
      <c r="B724" s="20" t="s">
        <v>1877</v>
      </c>
      <c r="C724" s="20" t="s">
        <v>6335</v>
      </c>
      <c r="D724" s="37" t="s">
        <v>9422</v>
      </c>
      <c r="E724" s="22" t="s">
        <v>9891</v>
      </c>
      <c r="F724" s="5">
        <v>20</v>
      </c>
      <c r="G724" s="39" t="s">
        <v>11727</v>
      </c>
      <c r="H724" s="37" t="s">
        <v>16085</v>
      </c>
      <c r="I724" s="29">
        <v>20964</v>
      </c>
      <c r="J724" s="31" t="s">
        <v>18539</v>
      </c>
      <c r="K724" s="31" t="s">
        <v>18543</v>
      </c>
      <c r="L724" s="30">
        <v>185</v>
      </c>
      <c r="M724" s="5">
        <v>55</v>
      </c>
      <c r="N724" s="5">
        <v>10</v>
      </c>
      <c r="O724" s="5">
        <f t="shared" si="22"/>
        <v>1.0175000000000001E-4</v>
      </c>
      <c r="P724" s="5">
        <v>0.08</v>
      </c>
      <c r="Q724" s="35" t="s">
        <v>18632</v>
      </c>
      <c r="R724" s="5">
        <v>315</v>
      </c>
      <c r="S724" s="26">
        <v>235.7824</v>
      </c>
      <c r="T724" s="25"/>
      <c r="U724" s="13">
        <v>20</v>
      </c>
      <c r="V724" s="13">
        <v>186.42</v>
      </c>
      <c r="W724" s="27" t="str">
        <f t="shared" si="23"/>
        <v>Просмотр</v>
      </c>
      <c r="X724" s="28" t="str">
        <f>IF(E724="AIRLINE",CONCATENATE("https://carville.ru/",C724),IF(E724="TRIALLI",CONCATENATE("https://carville.ru/",C724),IF(E724="LUZAR",CONCATENATE("https://carville.ru/",C724),IF(E724="STARTVOLT",CONCATENATE("https://carville.ru/",C724),IF(E724="Carville Racing",CONCATENATE("https://carville.ru//",C724),"https://carville.ru")))))</f>
        <v>https://carville.ru/AT-FCS-03</v>
      </c>
      <c r="Y724" s="4"/>
      <c r="Z724" s="1"/>
      <c r="AA724" s="1"/>
      <c r="AB724" s="1"/>
      <c r="AC724" s="1"/>
      <c r="AD724" s="1"/>
      <c r="AE724" s="1"/>
    </row>
    <row r="725" spans="1:31" s="19" customFormat="1" ht="12.75" customHeight="1" x14ac:dyDescent="0.2">
      <c r="A725" s="21">
        <v>1853</v>
      </c>
      <c r="B725" s="20" t="s">
        <v>1878</v>
      </c>
      <c r="C725" s="20" t="s">
        <v>6336</v>
      </c>
      <c r="D725" s="37" t="s">
        <v>9423</v>
      </c>
      <c r="E725" s="22" t="s">
        <v>9891</v>
      </c>
      <c r="F725" s="5">
        <v>10</v>
      </c>
      <c r="G725" s="39" t="s">
        <v>11728</v>
      </c>
      <c r="H725" s="37" t="s">
        <v>16086</v>
      </c>
      <c r="I725" s="29">
        <v>20965</v>
      </c>
      <c r="J725" s="31" t="s">
        <v>18539</v>
      </c>
      <c r="K725" s="31" t="s">
        <v>18543</v>
      </c>
      <c r="L725" s="30">
        <v>200</v>
      </c>
      <c r="M725" s="5">
        <v>55</v>
      </c>
      <c r="N725" s="5">
        <v>20</v>
      </c>
      <c r="O725" s="5">
        <f t="shared" si="22"/>
        <v>2.2000000000000003E-4</v>
      </c>
      <c r="P725" s="5">
        <v>0.114</v>
      </c>
      <c r="Q725" s="35" t="s">
        <v>18632</v>
      </c>
      <c r="R725" s="5">
        <v>320</v>
      </c>
      <c r="S725" s="26">
        <v>239.99279999999999</v>
      </c>
      <c r="T725" s="25"/>
      <c r="U725" s="13">
        <v>20</v>
      </c>
      <c r="V725" s="13">
        <v>190.38</v>
      </c>
      <c r="W725" s="27" t="str">
        <f t="shared" si="23"/>
        <v>Просмотр</v>
      </c>
      <c r="X725" s="28" t="str">
        <f>IF(E725="AIRLINE",CONCATENATE("https://carville.ru/",C725),IF(E725="TRIALLI",CONCATENATE("https://carville.ru/",C725),IF(E725="LUZAR",CONCATENATE("https://carville.ru/",C725),IF(E725="STARTVOLT",CONCATENATE("https://carville.ru/",C725),IF(E725="Carville Racing",CONCATENATE("https://carville.ru//",C725),"https://carville.ru")))))</f>
        <v>https://carville.ru/AT-FCS-04</v>
      </c>
      <c r="Y725" s="4"/>
      <c r="Z725" s="1"/>
      <c r="AA725" s="1"/>
      <c r="AB725" s="1"/>
      <c r="AC725" s="1"/>
      <c r="AD725" s="1"/>
      <c r="AE725" s="1"/>
    </row>
    <row r="726" spans="1:31" s="19" customFormat="1" ht="12.75" customHeight="1" x14ac:dyDescent="0.2">
      <c r="A726" s="21">
        <v>1854</v>
      </c>
      <c r="B726" s="20" t="s">
        <v>1879</v>
      </c>
      <c r="C726" s="20" t="s">
        <v>6337</v>
      </c>
      <c r="D726" s="37" t="s">
        <v>9424</v>
      </c>
      <c r="E726" s="22" t="s">
        <v>9891</v>
      </c>
      <c r="F726" s="5">
        <v>10</v>
      </c>
      <c r="G726" s="39" t="s">
        <v>11729</v>
      </c>
      <c r="H726" s="37" t="s">
        <v>16087</v>
      </c>
      <c r="I726" s="29">
        <v>20966</v>
      </c>
      <c r="J726" s="31" t="s">
        <v>18539</v>
      </c>
      <c r="K726" s="31" t="s">
        <v>18543</v>
      </c>
      <c r="L726" s="30">
        <v>210</v>
      </c>
      <c r="M726" s="5">
        <v>50</v>
      </c>
      <c r="N726" s="5">
        <v>10</v>
      </c>
      <c r="O726" s="5">
        <f t="shared" si="22"/>
        <v>1.05E-4</v>
      </c>
      <c r="P726" s="5">
        <v>0.128</v>
      </c>
      <c r="Q726" s="35" t="s">
        <v>18632</v>
      </c>
      <c r="R726" s="5">
        <v>345</v>
      </c>
      <c r="S726" s="26">
        <v>261.04480000000001</v>
      </c>
      <c r="T726" s="25"/>
      <c r="U726" s="13">
        <v>20</v>
      </c>
      <c r="V726" s="13">
        <v>207</v>
      </c>
      <c r="W726" s="27" t="str">
        <f t="shared" si="23"/>
        <v>Просмотр</v>
      </c>
      <c r="X726" s="28" t="str">
        <f>IF(E726="AIRLINE",CONCATENATE("https://carville.ru/",C726),IF(E726="TRIALLI",CONCATENATE("https://carville.ru/",C726),IF(E726="LUZAR",CONCATENATE("https://carville.ru/",C726),IF(E726="STARTVOLT",CONCATENATE("https://carville.ru/",C726),IF(E726="Carville Racing",CONCATENATE("https://carville.ru//",C726),"https://carville.ru")))))</f>
        <v>https://carville.ru/AT-FCS-05</v>
      </c>
      <c r="Y726" s="4"/>
      <c r="Z726" s="1"/>
      <c r="AA726" s="1"/>
      <c r="AB726" s="1"/>
      <c r="AC726" s="1"/>
      <c r="AD726" s="1"/>
      <c r="AE726" s="1"/>
    </row>
    <row r="727" spans="1:31" s="19" customFormat="1" ht="12.75" customHeight="1" x14ac:dyDescent="0.2">
      <c r="A727" s="21">
        <v>1855</v>
      </c>
      <c r="B727" s="20" t="s">
        <v>1880</v>
      </c>
      <c r="C727" s="20" t="s">
        <v>6338</v>
      </c>
      <c r="D727" s="37" t="s">
        <v>9425</v>
      </c>
      <c r="E727" s="22" t="s">
        <v>9891</v>
      </c>
      <c r="F727" s="5">
        <v>10</v>
      </c>
      <c r="G727" s="39" t="s">
        <v>11730</v>
      </c>
      <c r="H727" s="37" t="s">
        <v>16088</v>
      </c>
      <c r="I727" s="29">
        <v>20967</v>
      </c>
      <c r="J727" s="31" t="s">
        <v>18539</v>
      </c>
      <c r="K727" s="31" t="s">
        <v>18543</v>
      </c>
      <c r="L727" s="30">
        <v>220</v>
      </c>
      <c r="M727" s="5">
        <v>60</v>
      </c>
      <c r="N727" s="5">
        <v>20</v>
      </c>
      <c r="O727" s="5">
        <f t="shared" si="22"/>
        <v>2.6400000000000002E-4</v>
      </c>
      <c r="P727" s="5">
        <v>0.17699999999999999</v>
      </c>
      <c r="Q727" s="35" t="s">
        <v>18632</v>
      </c>
      <c r="R727" s="5">
        <v>375</v>
      </c>
      <c r="S727" s="26">
        <v>282.09679999999997</v>
      </c>
      <c r="T727" s="25"/>
      <c r="U727" s="13">
        <v>20</v>
      </c>
      <c r="V727" s="13">
        <v>223.56</v>
      </c>
      <c r="W727" s="27" t="str">
        <f t="shared" si="23"/>
        <v>Просмотр</v>
      </c>
      <c r="X727" s="28" t="str">
        <f>IF(E727="AIRLINE",CONCATENATE("https://carville.ru/",C727),IF(E727="TRIALLI",CONCATENATE("https://carville.ru/",C727),IF(E727="LUZAR",CONCATENATE("https://carville.ru/",C727),IF(E727="STARTVOLT",CONCATENATE("https://carville.ru/",C727),IF(E727="Carville Racing",CONCATENATE("https://carville.ru//",C727),"https://carville.ru")))))</f>
        <v>https://carville.ru/AT-FCS-06</v>
      </c>
      <c r="Y727" s="4"/>
      <c r="Z727" s="1"/>
      <c r="AA727" s="1"/>
      <c r="AB727" s="1"/>
      <c r="AC727" s="1"/>
      <c r="AD727" s="1"/>
      <c r="AE727" s="1"/>
    </row>
    <row r="728" spans="1:31" s="19" customFormat="1" ht="12.75" customHeight="1" x14ac:dyDescent="0.2">
      <c r="A728" s="21">
        <v>1856</v>
      </c>
      <c r="B728" s="20" t="s">
        <v>1881</v>
      </c>
      <c r="C728" s="20" t="s">
        <v>6339</v>
      </c>
      <c r="D728" s="37" t="s">
        <v>9426</v>
      </c>
      <c r="E728" s="22" t="s">
        <v>9891</v>
      </c>
      <c r="F728" s="5">
        <v>8</v>
      </c>
      <c r="G728" s="39" t="s">
        <v>11731</v>
      </c>
      <c r="H728" s="37" t="s">
        <v>16089</v>
      </c>
      <c r="I728" s="29">
        <v>20968</v>
      </c>
      <c r="J728" s="31" t="s">
        <v>18539</v>
      </c>
      <c r="K728" s="31" t="s">
        <v>18543</v>
      </c>
      <c r="L728" s="30">
        <v>230</v>
      </c>
      <c r="M728" s="5">
        <v>60</v>
      </c>
      <c r="N728" s="5">
        <v>15</v>
      </c>
      <c r="O728" s="5">
        <f t="shared" si="22"/>
        <v>2.0699999999999999E-4</v>
      </c>
      <c r="P728" s="5">
        <v>0.19800000000000001</v>
      </c>
      <c r="Q728" s="35" t="s">
        <v>18632</v>
      </c>
      <c r="R728" s="5">
        <v>390</v>
      </c>
      <c r="S728" s="26">
        <v>293.67539999999997</v>
      </c>
      <c r="T728" s="25"/>
      <c r="U728" s="13">
        <v>20</v>
      </c>
      <c r="V728" s="13">
        <v>232.26</v>
      </c>
      <c r="W728" s="27" t="str">
        <f t="shared" si="23"/>
        <v>Просмотр</v>
      </c>
      <c r="X728" s="28" t="str">
        <f>IF(E728="AIRLINE",CONCATENATE("https://carville.ru/",C728),IF(E728="TRIALLI",CONCATENATE("https://carville.ru/",C728),IF(E728="LUZAR",CONCATENATE("https://carville.ru/",C728),IF(E728="STARTVOLT",CONCATENATE("https://carville.ru/",C728),IF(E728="Carville Racing",CONCATENATE("https://carville.ru//",C728),"https://carville.ru")))))</f>
        <v>https://carville.ru/AT-FCS-07</v>
      </c>
      <c r="Y728" s="4"/>
      <c r="Z728" s="1"/>
      <c r="AA728" s="1"/>
      <c r="AB728" s="1"/>
      <c r="AC728" s="1"/>
      <c r="AD728" s="1"/>
      <c r="AE728" s="1"/>
    </row>
    <row r="729" spans="1:31" s="19" customFormat="1" ht="12.75" customHeight="1" x14ac:dyDescent="0.2">
      <c r="A729" s="21">
        <v>1857</v>
      </c>
      <c r="B729" s="20" t="s">
        <v>1882</v>
      </c>
      <c r="C729" s="20" t="s">
        <v>6340</v>
      </c>
      <c r="D729" s="20" t="s">
        <v>8942</v>
      </c>
      <c r="E729" s="22" t="s">
        <v>9891</v>
      </c>
      <c r="F729" s="5">
        <v>5</v>
      </c>
      <c r="G729" s="39" t="s">
        <v>11732</v>
      </c>
      <c r="H729" s="37" t="s">
        <v>16090</v>
      </c>
      <c r="I729" s="29">
        <v>39794</v>
      </c>
      <c r="J729" s="31" t="s">
        <v>18540</v>
      </c>
      <c r="K729" s="31" t="s">
        <v>18543</v>
      </c>
      <c r="L729" s="30">
        <v>54</v>
      </c>
      <c r="M729" s="5">
        <v>36</v>
      </c>
      <c r="N729" s="5">
        <v>140</v>
      </c>
      <c r="O729" s="5">
        <f t="shared" si="22"/>
        <v>2.7215999999999997E-4</v>
      </c>
      <c r="P729" s="5">
        <v>0.22</v>
      </c>
      <c r="Q729" s="35" t="s">
        <v>18632</v>
      </c>
      <c r="R729" s="5">
        <v>975</v>
      </c>
      <c r="S729" s="26">
        <v>732.6096</v>
      </c>
      <c r="T729" s="25"/>
      <c r="U729" s="13">
        <v>20</v>
      </c>
      <c r="V729" s="13">
        <v>579.05999999999995</v>
      </c>
      <c r="W729" s="27" t="str">
        <f t="shared" si="23"/>
        <v>Просмотр</v>
      </c>
      <c r="X729" s="28" t="str">
        <f>IF(E729="AIRLINE",CONCATENATE("https://carville.ru/",C729),IF(E729="TRIALLI",CONCATENATE("https://carville.ru/",C729),IF(E729="LUZAR",CONCATENATE("https://carville.ru/",C729),IF(E729="STARTVOLT",CONCATENATE("https://carville.ru/",C729),IF(E729="Carville Racing",CONCATENATE("https://carville.ru//",C729),"https://carville.ru")))))</f>
        <v>https://carville.ru/ATAG002</v>
      </c>
      <c r="Y729" s="4"/>
      <c r="Z729" s="1"/>
      <c r="AA729" s="1"/>
      <c r="AB729" s="1"/>
      <c r="AC729" s="1"/>
      <c r="AD729" s="1"/>
      <c r="AE729" s="1"/>
    </row>
    <row r="730" spans="1:31" s="19" customFormat="1" ht="12.75" customHeight="1" x14ac:dyDescent="0.2">
      <c r="A730" s="21">
        <v>1858</v>
      </c>
      <c r="B730" s="20" t="s">
        <v>1883</v>
      </c>
      <c r="C730" s="20" t="s">
        <v>6341</v>
      </c>
      <c r="D730" s="37" t="s">
        <v>9427</v>
      </c>
      <c r="E730" s="22" t="s">
        <v>9891</v>
      </c>
      <c r="F730" s="5">
        <v>10</v>
      </c>
      <c r="G730" s="39" t="s">
        <v>11733</v>
      </c>
      <c r="H730" s="37" t="s">
        <v>16091</v>
      </c>
      <c r="I730" s="29">
        <v>20969</v>
      </c>
      <c r="J730" s="31" t="s">
        <v>18539</v>
      </c>
      <c r="K730" s="31" t="s">
        <v>18543</v>
      </c>
      <c r="L730" s="30">
        <v>245</v>
      </c>
      <c r="M730" s="5">
        <v>65</v>
      </c>
      <c r="N730" s="5">
        <v>25</v>
      </c>
      <c r="O730" s="5">
        <f t="shared" si="22"/>
        <v>3.9812500000000004E-4</v>
      </c>
      <c r="P730" s="5">
        <v>0.24099999999999999</v>
      </c>
      <c r="Q730" s="35" t="s">
        <v>18632</v>
      </c>
      <c r="R730" s="5">
        <v>475</v>
      </c>
      <c r="S730" s="26">
        <v>357.88400000000001</v>
      </c>
      <c r="T730" s="25"/>
      <c r="U730" s="13">
        <v>20</v>
      </c>
      <c r="V730" s="13">
        <v>282.83999999999997</v>
      </c>
      <c r="W730" s="27" t="str">
        <f t="shared" si="23"/>
        <v>Просмотр</v>
      </c>
      <c r="X730" s="28" t="str">
        <f>IF(E730="AIRLINE",CONCATENATE("https://carville.ru/",C730),IF(E730="TRIALLI",CONCATENATE("https://carville.ru/",C730),IF(E730="LUZAR",CONCATENATE("https://carville.ru/",C730),IF(E730="STARTVOLT",CONCATENATE("https://carville.ru/",C730),IF(E730="Carville Racing",CONCATENATE("https://carville.ru//",C730),"https://carville.ru")))))</f>
        <v>https://carville.ru/AT-FCS-08</v>
      </c>
      <c r="Y730" s="4"/>
      <c r="Z730" s="1"/>
      <c r="AA730" s="1"/>
      <c r="AB730" s="1"/>
      <c r="AC730" s="1"/>
      <c r="AD730" s="1"/>
      <c r="AE730" s="1"/>
    </row>
    <row r="731" spans="1:31" s="19" customFormat="1" ht="12.75" customHeight="1" x14ac:dyDescent="0.2">
      <c r="A731" s="21">
        <v>1859</v>
      </c>
      <c r="B731" s="20" t="s">
        <v>1884</v>
      </c>
      <c r="C731" s="20" t="s">
        <v>6342</v>
      </c>
      <c r="D731" s="20" t="s">
        <v>8942</v>
      </c>
      <c r="E731" s="22" t="s">
        <v>9891</v>
      </c>
      <c r="F731" s="5">
        <v>5</v>
      </c>
      <c r="G731" s="39" t="s">
        <v>11734</v>
      </c>
      <c r="H731" s="37" t="s">
        <v>16092</v>
      </c>
      <c r="I731" s="29">
        <v>39795</v>
      </c>
      <c r="J731" s="31" t="s">
        <v>18540</v>
      </c>
      <c r="K731" s="31" t="s">
        <v>18543</v>
      </c>
      <c r="L731" s="30">
        <v>60</v>
      </c>
      <c r="M731" s="5">
        <v>48</v>
      </c>
      <c r="N731" s="5">
        <v>150</v>
      </c>
      <c r="O731" s="5">
        <f t="shared" si="22"/>
        <v>4.3199999999999993E-4</v>
      </c>
      <c r="P731" s="5">
        <v>0.31</v>
      </c>
      <c r="Q731" s="35" t="s">
        <v>18632</v>
      </c>
      <c r="R731" s="5">
        <v>1100</v>
      </c>
      <c r="S731" s="26">
        <v>858.92160000000001</v>
      </c>
      <c r="T731" s="25"/>
      <c r="U731" s="13">
        <v>20</v>
      </c>
      <c r="V731" s="13">
        <v>678.6</v>
      </c>
      <c r="W731" s="27" t="str">
        <f t="shared" si="23"/>
        <v>Просмотр</v>
      </c>
      <c r="X731" s="28" t="str">
        <f>IF(E731="AIRLINE",CONCATENATE("https://carville.ru/",C731),IF(E731="TRIALLI",CONCATENATE("https://carville.ru/",C731),IF(E731="LUZAR",CONCATENATE("https://carville.ru/",C731),IF(E731="STARTVOLT",CONCATENATE("https://carville.ru/",C731),IF(E731="Carville Racing",CONCATENATE("https://carville.ru//",C731),"https://carville.ru")))))</f>
        <v>https://carville.ru/ATAG003</v>
      </c>
      <c r="Y731" s="4"/>
      <c r="Z731" s="1"/>
      <c r="AA731" s="1"/>
      <c r="AB731" s="1"/>
      <c r="AC731" s="1"/>
      <c r="AD731" s="1"/>
      <c r="AE731" s="1"/>
    </row>
    <row r="732" spans="1:31" s="19" customFormat="1" ht="12.75" customHeight="1" x14ac:dyDescent="0.2">
      <c r="A732" s="21">
        <v>1860</v>
      </c>
      <c r="B732" s="20" t="s">
        <v>1885</v>
      </c>
      <c r="C732" s="20" t="s">
        <v>6343</v>
      </c>
      <c r="D732" s="37" t="s">
        <v>9428</v>
      </c>
      <c r="E732" s="22" t="s">
        <v>9891</v>
      </c>
      <c r="F732" s="5">
        <v>8</v>
      </c>
      <c r="G732" s="39" t="s">
        <v>11735</v>
      </c>
      <c r="H732" s="37" t="s">
        <v>16093</v>
      </c>
      <c r="I732" s="29">
        <v>20970</v>
      </c>
      <c r="J732" s="31" t="s">
        <v>18539</v>
      </c>
      <c r="K732" s="31" t="s">
        <v>18543</v>
      </c>
      <c r="L732" s="30">
        <v>270</v>
      </c>
      <c r="M732" s="5">
        <v>65</v>
      </c>
      <c r="N732" s="5">
        <v>25</v>
      </c>
      <c r="O732" s="5">
        <f t="shared" si="22"/>
        <v>4.3875000000000012E-4</v>
      </c>
      <c r="P732" s="5">
        <v>0.34300000000000003</v>
      </c>
      <c r="Q732" s="35" t="s">
        <v>18632</v>
      </c>
      <c r="R732" s="5">
        <v>530</v>
      </c>
      <c r="S732" s="26">
        <v>398.93540000000002</v>
      </c>
      <c r="T732" s="25"/>
      <c r="U732" s="13">
        <v>20</v>
      </c>
      <c r="V732" s="13">
        <v>315.24</v>
      </c>
      <c r="W732" s="27" t="str">
        <f t="shared" si="23"/>
        <v>Просмотр</v>
      </c>
      <c r="X732" s="28" t="str">
        <f>IF(E732="AIRLINE",CONCATENATE("https://carville.ru/",C732),IF(E732="TRIALLI",CONCATENATE("https://carville.ru/",C732),IF(E732="LUZAR",CONCATENATE("https://carville.ru/",C732),IF(E732="STARTVOLT",CONCATENATE("https://carville.ru/",C732),IF(E732="Carville Racing",CONCATENATE("https://carville.ru//",C732),"https://carville.ru")))))</f>
        <v>https://carville.ru/AT-FCS-09</v>
      </c>
      <c r="Y732" s="4"/>
      <c r="Z732" s="1"/>
      <c r="AA732" s="1"/>
      <c r="AB732" s="1"/>
      <c r="AC732" s="1"/>
      <c r="AD732" s="1"/>
      <c r="AE732" s="1"/>
    </row>
    <row r="733" spans="1:31" s="19" customFormat="1" ht="12.75" customHeight="1" x14ac:dyDescent="0.2">
      <c r="A733" s="21">
        <v>1861</v>
      </c>
      <c r="B733" s="20" t="s">
        <v>1886</v>
      </c>
      <c r="C733" s="20" t="s">
        <v>6344</v>
      </c>
      <c r="D733" s="37" t="s">
        <v>9429</v>
      </c>
      <c r="E733" s="22" t="s">
        <v>9891</v>
      </c>
      <c r="F733" s="5">
        <v>20</v>
      </c>
      <c r="G733" s="39" t="s">
        <v>11736</v>
      </c>
      <c r="H733" s="37" t="s">
        <v>16094</v>
      </c>
      <c r="I733" s="29">
        <v>20962</v>
      </c>
      <c r="J733" s="31" t="s">
        <v>18539</v>
      </c>
      <c r="K733" s="31" t="s">
        <v>18543</v>
      </c>
      <c r="L733" s="30">
        <v>155</v>
      </c>
      <c r="M733" s="5">
        <v>55</v>
      </c>
      <c r="N733" s="5">
        <v>10</v>
      </c>
      <c r="O733" s="5">
        <f t="shared" si="22"/>
        <v>8.5249999999999999E-5</v>
      </c>
      <c r="P733" s="5">
        <v>5.7000000000000002E-2</v>
      </c>
      <c r="Q733" s="35" t="s">
        <v>18632</v>
      </c>
      <c r="R733" s="5">
        <v>310</v>
      </c>
      <c r="S733" s="26">
        <v>204.20439999999999</v>
      </c>
      <c r="T733" s="25"/>
      <c r="U733" s="13">
        <v>20</v>
      </c>
      <c r="V733" s="13">
        <v>161.94</v>
      </c>
      <c r="W733" s="27" t="str">
        <f t="shared" si="23"/>
        <v>Просмотр</v>
      </c>
      <c r="X733" s="28" t="str">
        <f>IF(E733="AIRLINE",CONCATENATE("https://carville.ru/",C733),IF(E733="TRIALLI",CONCATENATE("https://carville.ru/",C733),IF(E733="LUZAR",CONCATENATE("https://carville.ru/",C733),IF(E733="STARTVOLT",CONCATENATE("https://carville.ru/",C733),IF(E733="Carville Racing",CONCATENATE("https://carville.ru//",C733),"https://carville.ru")))))</f>
        <v>https://carville.ru/AT-FCS-01</v>
      </c>
      <c r="Y733" s="4"/>
      <c r="Z733" s="1"/>
      <c r="AA733" s="1"/>
      <c r="AB733" s="1"/>
      <c r="AC733" s="1"/>
      <c r="AD733" s="1"/>
      <c r="AE733" s="1"/>
    </row>
    <row r="734" spans="1:31" s="19" customFormat="1" ht="12.75" customHeight="1" x14ac:dyDescent="0.2">
      <c r="A734" s="21">
        <v>1862</v>
      </c>
      <c r="B734" s="20" t="s">
        <v>1887</v>
      </c>
      <c r="C734" s="20" t="s">
        <v>6345</v>
      </c>
      <c r="D734" s="20" t="s">
        <v>8942</v>
      </c>
      <c r="E734" s="22" t="s">
        <v>9891</v>
      </c>
      <c r="F734" s="5">
        <v>10</v>
      </c>
      <c r="G734" s="39" t="s">
        <v>11737</v>
      </c>
      <c r="H734" s="37" t="s">
        <v>16095</v>
      </c>
      <c r="I734" s="29">
        <v>39793</v>
      </c>
      <c r="J734" s="31" t="s">
        <v>18540</v>
      </c>
      <c r="K734" s="31" t="s">
        <v>18543</v>
      </c>
      <c r="L734" s="30">
        <v>30</v>
      </c>
      <c r="M734" s="5">
        <v>42</v>
      </c>
      <c r="N734" s="5">
        <v>105</v>
      </c>
      <c r="O734" s="5">
        <f t="shared" si="22"/>
        <v>1.3229999999999999E-4</v>
      </c>
      <c r="P734" s="5">
        <v>8.1000000000000003E-2</v>
      </c>
      <c r="Q734" s="35" t="s">
        <v>18632</v>
      </c>
      <c r="R734" s="5">
        <v>440</v>
      </c>
      <c r="S734" s="26">
        <v>330.51639999999998</v>
      </c>
      <c r="T734" s="25"/>
      <c r="U734" s="13">
        <v>20</v>
      </c>
      <c r="V734" s="13">
        <v>261.48</v>
      </c>
      <c r="W734" s="27" t="str">
        <f t="shared" si="23"/>
        <v>Просмотр</v>
      </c>
      <c r="X734" s="28" t="str">
        <f>IF(E734="AIRLINE",CONCATENATE("https://carville.ru/",C734),IF(E734="TRIALLI",CONCATENATE("https://carville.ru/",C734),IF(E734="LUZAR",CONCATENATE("https://carville.ru/",C734),IF(E734="STARTVOLT",CONCATENATE("https://carville.ru/",C734),IF(E734="Carville Racing",CONCATENATE("https://carville.ru//",C734),"https://carville.ru")))))</f>
        <v>https://carville.ru/ATAG001</v>
      </c>
      <c r="Y734" s="4"/>
      <c r="Z734" s="1"/>
      <c r="AA734" s="1"/>
      <c r="AB734" s="1"/>
      <c r="AC734" s="1"/>
      <c r="AD734" s="1"/>
      <c r="AE734" s="1"/>
    </row>
    <row r="735" spans="1:31" s="19" customFormat="1" ht="12.75" customHeight="1" x14ac:dyDescent="0.2">
      <c r="A735" s="21">
        <v>2642</v>
      </c>
      <c r="B735" s="20" t="s">
        <v>2667</v>
      </c>
      <c r="C735" s="20" t="s">
        <v>7125</v>
      </c>
      <c r="D735" s="20" t="s">
        <v>8942</v>
      </c>
      <c r="E735" s="22" t="s">
        <v>9891</v>
      </c>
      <c r="F735" s="5">
        <v>3</v>
      </c>
      <c r="G735" s="39" t="s">
        <v>12517</v>
      </c>
      <c r="H735" s="37" t="s">
        <v>16760</v>
      </c>
      <c r="I735" s="29">
        <v>34607</v>
      </c>
      <c r="J735" s="31" t="s">
        <v>18537</v>
      </c>
      <c r="K735" s="31" t="s">
        <v>18543</v>
      </c>
      <c r="L735" s="30">
        <v>150</v>
      </c>
      <c r="M735" s="5">
        <v>40</v>
      </c>
      <c r="N735" s="5">
        <v>280</v>
      </c>
      <c r="O735" s="5">
        <f t="shared" si="22"/>
        <v>1.6800000000000003E-3</v>
      </c>
      <c r="P735" s="5">
        <v>1.026</v>
      </c>
      <c r="Q735" s="35" t="s">
        <v>18632</v>
      </c>
      <c r="R735" s="5">
        <v>1350</v>
      </c>
      <c r="S735" s="26">
        <v>1052.5999999999999</v>
      </c>
      <c r="T735" s="25"/>
      <c r="U735" s="13">
        <v>20</v>
      </c>
      <c r="V735" s="13">
        <v>831.9</v>
      </c>
      <c r="W735" s="27" t="str">
        <f t="shared" si="23"/>
        <v>Просмотр</v>
      </c>
      <c r="X735" s="28" t="str">
        <f>IF(E735="AIRLINE",CONCATENATE("https://carville.ru/",C735),IF(E735="TRIALLI",CONCATENATE("https://carville.ru/",C735),IF(E735="LUZAR",CONCATENATE("https://carville.ru/",C735),IF(E735="STARTVOLT",CONCATENATE("https://carville.ru/",C735),IF(E735="Carville Racing",CONCATENATE("https://carville.ru//",C735),"https://carville.ru")))))</f>
        <v>https://carville.ru/ATAF025</v>
      </c>
      <c r="Y735" s="4"/>
      <c r="Z735" s="1"/>
      <c r="AA735" s="1"/>
      <c r="AB735" s="1"/>
      <c r="AC735" s="1"/>
      <c r="AD735" s="1"/>
      <c r="AE735" s="1"/>
    </row>
    <row r="736" spans="1:31" s="19" customFormat="1" ht="12.75" customHeight="1" x14ac:dyDescent="0.2">
      <c r="A736" s="21">
        <v>2643</v>
      </c>
      <c r="B736" s="20" t="s">
        <v>2668</v>
      </c>
      <c r="C736" s="20" t="s">
        <v>7126</v>
      </c>
      <c r="D736" s="20" t="s">
        <v>8942</v>
      </c>
      <c r="E736" s="22" t="s">
        <v>9891</v>
      </c>
      <c r="F736" s="5">
        <v>3</v>
      </c>
      <c r="G736" s="39" t="s">
        <v>12518</v>
      </c>
      <c r="H736" s="37" t="s">
        <v>16761</v>
      </c>
      <c r="I736" s="29">
        <v>34608</v>
      </c>
      <c r="J736" s="31" t="s">
        <v>18537</v>
      </c>
      <c r="K736" s="31" t="s">
        <v>18543</v>
      </c>
      <c r="L736" s="30">
        <v>175</v>
      </c>
      <c r="M736" s="5">
        <v>320</v>
      </c>
      <c r="N736" s="5">
        <v>40</v>
      </c>
      <c r="O736" s="5">
        <f t="shared" si="22"/>
        <v>2.2399999999999998E-3</v>
      </c>
      <c r="P736" s="5">
        <v>1.3879999999999999</v>
      </c>
      <c r="Q736" s="35" t="s">
        <v>18632</v>
      </c>
      <c r="R736" s="5">
        <v>1785</v>
      </c>
      <c r="S736" s="26">
        <v>1392.5898</v>
      </c>
      <c r="T736" s="25"/>
      <c r="U736" s="13">
        <v>20</v>
      </c>
      <c r="V736" s="13">
        <v>1100.46</v>
      </c>
      <c r="W736" s="27" t="str">
        <f t="shared" si="23"/>
        <v>Просмотр</v>
      </c>
      <c r="X736" s="28" t="str">
        <f>IF(E736="AIRLINE",CONCATENATE("https://carville.ru/",C736),IF(E736="TRIALLI",CONCATENATE("https://carville.ru/",C736),IF(E736="LUZAR",CONCATENATE("https://carville.ru/",C736),IF(E736="STARTVOLT",CONCATENATE("https://carville.ru/",C736),IF(E736="Carville Racing",CONCATENATE("https://carville.ru//",C736),"https://carville.ru")))))</f>
        <v>https://carville.ru/ATAF026</v>
      </c>
      <c r="Y736" s="4"/>
      <c r="Z736" s="1"/>
      <c r="AA736" s="1"/>
      <c r="AB736" s="1"/>
      <c r="AC736" s="1"/>
      <c r="AD736" s="1"/>
      <c r="AE736" s="1"/>
    </row>
    <row r="737" spans="1:31" s="19" customFormat="1" ht="12.75" customHeight="1" x14ac:dyDescent="0.2">
      <c r="A737" s="21">
        <v>2644</v>
      </c>
      <c r="B737" s="20" t="s">
        <v>2669</v>
      </c>
      <c r="C737" s="20" t="s">
        <v>7127</v>
      </c>
      <c r="D737" s="20" t="s">
        <v>8942</v>
      </c>
      <c r="E737" s="22" t="s">
        <v>9891</v>
      </c>
      <c r="F737" s="5">
        <v>4</v>
      </c>
      <c r="G737" s="39" t="s">
        <v>12519</v>
      </c>
      <c r="H737" s="37" t="s">
        <v>16762</v>
      </c>
      <c r="I737" s="29">
        <v>34609</v>
      </c>
      <c r="J737" s="31" t="s">
        <v>18537</v>
      </c>
      <c r="K737" s="31" t="s">
        <v>18543</v>
      </c>
      <c r="L737" s="30">
        <v>95</v>
      </c>
      <c r="M737" s="5">
        <v>415</v>
      </c>
      <c r="N737" s="5">
        <v>90</v>
      </c>
      <c r="O737" s="5">
        <f t="shared" si="22"/>
        <v>3.5482500000000002E-3</v>
      </c>
      <c r="P737" s="5">
        <v>3.4660000000000002</v>
      </c>
      <c r="Q737" s="35" t="s">
        <v>18632</v>
      </c>
      <c r="R737" s="5">
        <v>4670</v>
      </c>
      <c r="S737" s="26">
        <v>3784.0969999999998</v>
      </c>
      <c r="T737" s="25"/>
      <c r="U737" s="13">
        <v>20</v>
      </c>
      <c r="V737" s="13">
        <v>2990.16</v>
      </c>
      <c r="W737" s="27" t="str">
        <f t="shared" si="23"/>
        <v>Просмотр</v>
      </c>
      <c r="X737" s="28" t="str">
        <f>IF(E737="AIRLINE",CONCATENATE("https://carville.ru/",C737),IF(E737="TRIALLI",CONCATENATE("https://carville.ru/",C737),IF(E737="LUZAR",CONCATENATE("https://carville.ru/",C737),IF(E737="STARTVOLT",CONCATENATE("https://carville.ru/",C737),IF(E737="Carville Racing",CONCATENATE("https://carville.ru//",C737),"https://carville.ru")))))</f>
        <v>https://carville.ru/ATAF027</v>
      </c>
      <c r="Y737" s="4"/>
      <c r="Z737" s="1"/>
      <c r="AA737" s="1"/>
      <c r="AB737" s="1"/>
      <c r="AC737" s="1"/>
      <c r="AD737" s="1"/>
      <c r="AE737" s="1"/>
    </row>
    <row r="738" spans="1:31" s="19" customFormat="1" ht="12.75" customHeight="1" x14ac:dyDescent="0.2">
      <c r="A738" s="21">
        <v>2645</v>
      </c>
      <c r="B738" s="20" t="s">
        <v>2670</v>
      </c>
      <c r="C738" s="20" t="s">
        <v>7128</v>
      </c>
      <c r="D738" s="20" t="s">
        <v>8942</v>
      </c>
      <c r="E738" s="22" t="s">
        <v>9891</v>
      </c>
      <c r="F738" s="5">
        <v>4</v>
      </c>
      <c r="G738" s="39" t="s">
        <v>12520</v>
      </c>
      <c r="H738" s="37" t="s">
        <v>16763</v>
      </c>
      <c r="I738" s="29">
        <v>34610</v>
      </c>
      <c r="J738" s="31" t="s">
        <v>18537</v>
      </c>
      <c r="K738" s="31" t="s">
        <v>18543</v>
      </c>
      <c r="L738" s="30">
        <v>95</v>
      </c>
      <c r="M738" s="5">
        <v>415</v>
      </c>
      <c r="N738" s="5">
        <v>90</v>
      </c>
      <c r="O738" s="5">
        <f t="shared" si="22"/>
        <v>3.5482500000000002E-3</v>
      </c>
      <c r="P738" s="5">
        <v>3.8279999999999998</v>
      </c>
      <c r="Q738" s="35" t="s">
        <v>18632</v>
      </c>
      <c r="R738" s="5">
        <v>5500</v>
      </c>
      <c r="S738" s="26">
        <v>4449.3401999999996</v>
      </c>
      <c r="T738" s="25"/>
      <c r="U738" s="13">
        <v>20</v>
      </c>
      <c r="V738" s="13">
        <v>3590.58</v>
      </c>
      <c r="W738" s="27" t="str">
        <f t="shared" si="23"/>
        <v>Просмотр</v>
      </c>
      <c r="X738" s="28" t="str">
        <f>IF(E738="AIRLINE",CONCATENATE("https://carville.ru/",C738),IF(E738="TRIALLI",CONCATENATE("https://carville.ru/",C738),IF(E738="LUZAR",CONCATENATE("https://carville.ru/",C738),IF(E738="STARTVOLT",CONCATENATE("https://carville.ru/",C738),IF(E738="Carville Racing",CONCATENATE("https://carville.ru//",C738),"https://carville.ru")))))</f>
        <v>https://carville.ru/ATAF028</v>
      </c>
      <c r="Y738" s="4"/>
      <c r="Z738" s="1"/>
      <c r="AA738" s="1"/>
      <c r="AB738" s="1"/>
      <c r="AC738" s="1"/>
      <c r="AD738" s="1"/>
      <c r="AE738" s="1"/>
    </row>
    <row r="739" spans="1:31" s="19" customFormat="1" ht="12.75" customHeight="1" x14ac:dyDescent="0.2">
      <c r="A739" s="21">
        <v>2651</v>
      </c>
      <c r="B739" s="37" t="s">
        <v>2676</v>
      </c>
      <c r="C739" s="20" t="s">
        <v>7134</v>
      </c>
      <c r="D739" s="20" t="s">
        <v>8942</v>
      </c>
      <c r="E739" s="22" t="s">
        <v>9891</v>
      </c>
      <c r="F739" s="5">
        <v>9</v>
      </c>
      <c r="G739" s="39" t="s">
        <v>12526</v>
      </c>
      <c r="H739" s="37" t="s">
        <v>16769</v>
      </c>
      <c r="I739" s="29">
        <v>22081</v>
      </c>
      <c r="J739" s="31" t="s">
        <v>18537</v>
      </c>
      <c r="K739" s="31" t="s">
        <v>18543</v>
      </c>
      <c r="L739" s="30">
        <v>265</v>
      </c>
      <c r="M739" s="5">
        <v>65</v>
      </c>
      <c r="N739" s="5">
        <v>165</v>
      </c>
      <c r="O739" s="5">
        <f t="shared" si="22"/>
        <v>2.8421250000000005E-3</v>
      </c>
      <c r="P739" s="5">
        <v>0.97399999999999998</v>
      </c>
      <c r="Q739" s="35" t="s">
        <v>18632</v>
      </c>
      <c r="R739" s="5">
        <v>3980</v>
      </c>
      <c r="S739" s="26">
        <v>3219.9034000000001</v>
      </c>
      <c r="T739" s="25"/>
      <c r="U739" s="13">
        <v>20</v>
      </c>
      <c r="V739" s="13">
        <v>2544.6</v>
      </c>
      <c r="W739" s="27" t="str">
        <f t="shared" si="23"/>
        <v>Просмотр</v>
      </c>
      <c r="X739" s="28" t="str">
        <f>IF(E739="AIRLINE",CONCATENATE("https://carville.ru/",C739),IF(E739="TRIALLI",CONCATENATE("https://carville.ru/",C739),IF(E739="LUZAR",CONCATENATE("https://carville.ru/",C739),IF(E739="STARTVOLT",CONCATENATE("https://carville.ru/",C739),IF(E739="Carville Racing",CONCATENATE("https://carville.ru//",C739),"https://carville.ru")))))</f>
        <v>https://carville.ru/AT-6-37</v>
      </c>
      <c r="Y739" s="4"/>
      <c r="Z739" s="1"/>
      <c r="AA739" s="1"/>
      <c r="AB739" s="1"/>
      <c r="AC739" s="1"/>
      <c r="AD739" s="1"/>
      <c r="AE739" s="1"/>
    </row>
    <row r="740" spans="1:31" s="19" customFormat="1" ht="12.75" customHeight="1" x14ac:dyDescent="0.2">
      <c r="A740" s="21">
        <v>2652</v>
      </c>
      <c r="B740" s="20" t="s">
        <v>2677</v>
      </c>
      <c r="C740" s="20" t="s">
        <v>7135</v>
      </c>
      <c r="D740" s="20" t="s">
        <v>8942</v>
      </c>
      <c r="E740" s="22" t="s">
        <v>9891</v>
      </c>
      <c r="F740" s="5">
        <v>10</v>
      </c>
      <c r="G740" s="39" t="s">
        <v>12527</v>
      </c>
      <c r="H740" s="37" t="s">
        <v>16770</v>
      </c>
      <c r="I740" s="29">
        <v>36730</v>
      </c>
      <c r="J740" s="31" t="s">
        <v>18539</v>
      </c>
      <c r="K740" s="31" t="s">
        <v>18543</v>
      </c>
      <c r="L740" s="30">
        <v>180</v>
      </c>
      <c r="M740" s="5">
        <v>77</v>
      </c>
      <c r="N740" s="5">
        <v>173</v>
      </c>
      <c r="O740" s="5">
        <f t="shared" si="22"/>
        <v>2.3977799999999995E-3</v>
      </c>
      <c r="P740" s="5">
        <v>0.9</v>
      </c>
      <c r="Q740" s="35" t="s">
        <v>18632</v>
      </c>
      <c r="R740" s="5">
        <v>1905</v>
      </c>
      <c r="S740" s="26">
        <v>1484.1659999999999</v>
      </c>
      <c r="T740" s="25"/>
      <c r="U740" s="13">
        <v>20</v>
      </c>
      <c r="V740" s="13">
        <v>1173.18</v>
      </c>
      <c r="W740" s="27" t="str">
        <f t="shared" si="23"/>
        <v>Просмотр</v>
      </c>
      <c r="X740" s="28" t="str">
        <f>IF(E740="AIRLINE",CONCATENATE("https://carville.ru/",C740),IF(E740="TRIALLI",CONCATENATE("https://carville.ru/",C740),IF(E740="LUZAR",CONCATENATE("https://carville.ru/",C740),IF(E740="STARTVOLT",CONCATENATE("https://carville.ru/",C740),IF(E740="Carville Racing",CONCATENATE("https://carville.ru//",C740),"https://carville.ru")))))</f>
        <v>https://carville.ru/AT-10-46</v>
      </c>
      <c r="Y740" s="4"/>
      <c r="Z740" s="1"/>
      <c r="AA740" s="1"/>
      <c r="AB740" s="1"/>
      <c r="AC740" s="1"/>
      <c r="AD740" s="1"/>
      <c r="AE740" s="1"/>
    </row>
    <row r="741" spans="1:31" s="19" customFormat="1" ht="12.75" customHeight="1" x14ac:dyDescent="0.2">
      <c r="A741" s="21">
        <v>2653</v>
      </c>
      <c r="B741" s="37" t="s">
        <v>2678</v>
      </c>
      <c r="C741" s="20" t="s">
        <v>7136</v>
      </c>
      <c r="D741" s="37" t="s">
        <v>9649</v>
      </c>
      <c r="E741" s="22" t="s">
        <v>9891</v>
      </c>
      <c r="F741" s="5">
        <v>10</v>
      </c>
      <c r="G741" s="39" t="s">
        <v>12528</v>
      </c>
      <c r="H741" s="37" t="s">
        <v>16771</v>
      </c>
      <c r="I741" s="29">
        <v>29663</v>
      </c>
      <c r="J741" s="31" t="s">
        <v>18537</v>
      </c>
      <c r="K741" s="31" t="s">
        <v>18543</v>
      </c>
      <c r="L741" s="30">
        <v>40</v>
      </c>
      <c r="M741" s="5">
        <v>150</v>
      </c>
      <c r="N741" s="5">
        <v>280</v>
      </c>
      <c r="O741" s="5">
        <f t="shared" si="22"/>
        <v>1.6800000000000003E-3</v>
      </c>
      <c r="P741" s="5">
        <v>0.75</v>
      </c>
      <c r="Q741" s="35" t="s">
        <v>18632</v>
      </c>
      <c r="R741" s="5">
        <v>1785</v>
      </c>
      <c r="S741" s="26">
        <v>1390.4846</v>
      </c>
      <c r="T741" s="25"/>
      <c r="U741" s="13">
        <v>20</v>
      </c>
      <c r="V741" s="13">
        <v>1098.9000000000001</v>
      </c>
      <c r="W741" s="27" t="str">
        <f t="shared" si="23"/>
        <v>Просмотр</v>
      </c>
      <c r="X741" s="28" t="str">
        <f>IF(E741="AIRLINE",CONCATENATE("https://carville.ru/",C741),IF(E741="TRIALLI",CONCATENATE("https://carville.ru/",C741),IF(E741="LUZAR",CONCATENATE("https://carville.ru/",C741),IF(E741="STARTVOLT",CONCATENATE("https://carville.ru/",C741),IF(E741="Carville Racing",CONCATENATE("https://carville.ru//",C741),"https://carville.ru")))))</f>
        <v>https://carville.ru/AT-10-45</v>
      </c>
      <c r="Y741" s="4"/>
      <c r="Z741" s="1"/>
      <c r="AA741" s="1"/>
      <c r="AB741" s="1"/>
      <c r="AC741" s="1"/>
      <c r="AD741" s="1"/>
      <c r="AE741" s="1"/>
    </row>
    <row r="742" spans="1:31" s="19" customFormat="1" ht="12.75" customHeight="1" x14ac:dyDescent="0.2">
      <c r="A742" s="21">
        <v>2654</v>
      </c>
      <c r="B742" s="20" t="s">
        <v>2679</v>
      </c>
      <c r="C742" s="20" t="s">
        <v>7137</v>
      </c>
      <c r="D742" s="20" t="s">
        <v>8942</v>
      </c>
      <c r="E742" s="22" t="s">
        <v>9891</v>
      </c>
      <c r="F742" s="5">
        <v>10</v>
      </c>
      <c r="G742" s="39" t="s">
        <v>12529</v>
      </c>
      <c r="H742" s="37" t="s">
        <v>16772</v>
      </c>
      <c r="I742" s="29">
        <v>36731</v>
      </c>
      <c r="J742" s="31" t="s">
        <v>18539</v>
      </c>
      <c r="K742" s="31" t="s">
        <v>18543</v>
      </c>
      <c r="L742" s="30">
        <v>165</v>
      </c>
      <c r="M742" s="5">
        <v>70</v>
      </c>
      <c r="N742" s="5">
        <v>158</v>
      </c>
      <c r="O742" s="5">
        <f t="shared" si="22"/>
        <v>1.8249000000000002E-3</v>
      </c>
      <c r="P742" s="5">
        <v>1.3049999999999999</v>
      </c>
      <c r="Q742" s="35" t="s">
        <v>18632</v>
      </c>
      <c r="R742" s="5">
        <v>2400</v>
      </c>
      <c r="S742" s="26">
        <v>1871.5228</v>
      </c>
      <c r="T742" s="25"/>
      <c r="U742" s="13">
        <v>20</v>
      </c>
      <c r="V742" s="13">
        <v>1478.88</v>
      </c>
      <c r="W742" s="27" t="str">
        <f t="shared" si="23"/>
        <v>Просмотр</v>
      </c>
      <c r="X742" s="28" t="str">
        <f>IF(E742="AIRLINE",CONCATENATE("https://carville.ru/",C742),IF(E742="TRIALLI",CONCATENATE("https://carville.ru/",C742),IF(E742="LUZAR",CONCATENATE("https://carville.ru/",C742),IF(E742="STARTVOLT",CONCATENATE("https://carville.ru/",C742),IF(E742="Carville Racing",CONCATENATE("https://carville.ru//",C742),"https://carville.ru")))))</f>
        <v>https://carville.ru/AT-12-47</v>
      </c>
      <c r="Y742" s="4"/>
      <c r="Z742" s="1"/>
      <c r="AA742" s="1"/>
      <c r="AB742" s="1"/>
      <c r="AC742" s="1"/>
      <c r="AD742" s="1"/>
      <c r="AE742" s="1"/>
    </row>
    <row r="743" spans="1:31" s="19" customFormat="1" ht="12.75" customHeight="1" x14ac:dyDescent="0.2">
      <c r="A743" s="21">
        <v>2655</v>
      </c>
      <c r="B743" s="37" t="s">
        <v>2680</v>
      </c>
      <c r="C743" s="20" t="s">
        <v>7138</v>
      </c>
      <c r="D743" s="37" t="s">
        <v>9650</v>
      </c>
      <c r="E743" s="22" t="s">
        <v>9891</v>
      </c>
      <c r="F743" s="5">
        <v>5</v>
      </c>
      <c r="G743" s="39" t="s">
        <v>12530</v>
      </c>
      <c r="H743" s="37" t="s">
        <v>16773</v>
      </c>
      <c r="I743" s="29">
        <v>29664</v>
      </c>
      <c r="J743" s="31" t="s">
        <v>18537</v>
      </c>
      <c r="K743" s="31" t="s">
        <v>18543</v>
      </c>
      <c r="L743" s="30">
        <v>320</v>
      </c>
      <c r="M743" s="5">
        <v>175</v>
      </c>
      <c r="N743" s="5">
        <v>40</v>
      </c>
      <c r="O743" s="5">
        <f t="shared" si="22"/>
        <v>2.2399999999999998E-3</v>
      </c>
      <c r="P743" s="5">
        <v>1.29</v>
      </c>
      <c r="Q743" s="35" t="s">
        <v>18632</v>
      </c>
      <c r="R743" s="5">
        <v>2360</v>
      </c>
      <c r="S743" s="26">
        <v>1838.8922</v>
      </c>
      <c r="T743" s="25"/>
      <c r="U743" s="13">
        <v>20</v>
      </c>
      <c r="V743" s="13">
        <v>1452.84</v>
      </c>
      <c r="W743" s="27" t="str">
        <f t="shared" si="23"/>
        <v>Просмотр</v>
      </c>
      <c r="X743" s="28" t="str">
        <f>IF(E743="AIRLINE",CONCATENATE("https://carville.ru/",C743),IF(E743="TRIALLI",CONCATENATE("https://carville.ru/",C743),IF(E743="LUZAR",CONCATENATE("https://carville.ru/",C743),IF(E743="STARTVOLT",CONCATENATE("https://carville.ru/",C743),IF(E743="Carville Racing",CONCATENATE("https://carville.ru//",C743),"https://carville.ru")))))</f>
        <v>https://carville.ru/AT-12-46</v>
      </c>
      <c r="Y743" s="4"/>
      <c r="Z743" s="1"/>
      <c r="AA743" s="1"/>
      <c r="AB743" s="1"/>
      <c r="AC743" s="1"/>
      <c r="AD743" s="1"/>
      <c r="AE743" s="1"/>
    </row>
    <row r="744" spans="1:31" s="19" customFormat="1" ht="12.75" customHeight="1" x14ac:dyDescent="0.2">
      <c r="A744" s="21">
        <v>2656</v>
      </c>
      <c r="B744" s="20" t="s">
        <v>2681</v>
      </c>
      <c r="C744" s="20" t="s">
        <v>7139</v>
      </c>
      <c r="D744" s="20" t="s">
        <v>9651</v>
      </c>
      <c r="E744" s="22" t="s">
        <v>9891</v>
      </c>
      <c r="F744" s="5">
        <v>5</v>
      </c>
      <c r="G744" s="39" t="s">
        <v>12531</v>
      </c>
      <c r="H744" s="37" t="s">
        <v>16774</v>
      </c>
      <c r="I744" s="29">
        <v>19243</v>
      </c>
      <c r="J744" s="31" t="s">
        <v>18536</v>
      </c>
      <c r="K744" s="31" t="s">
        <v>18543</v>
      </c>
      <c r="L744" s="30">
        <v>415</v>
      </c>
      <c r="M744" s="5">
        <v>95</v>
      </c>
      <c r="N744" s="5">
        <v>90</v>
      </c>
      <c r="O744" s="5">
        <f t="shared" si="22"/>
        <v>3.5482500000000002E-3</v>
      </c>
      <c r="P744" s="5">
        <v>3.4</v>
      </c>
      <c r="Q744" s="35" t="s">
        <v>18632</v>
      </c>
      <c r="R744" s="5">
        <v>4930</v>
      </c>
      <c r="S744" s="26">
        <v>3992.5117999999998</v>
      </c>
      <c r="T744" s="25"/>
      <c r="U744" s="13">
        <v>20</v>
      </c>
      <c r="V744" s="13">
        <v>3154.5</v>
      </c>
      <c r="W744" s="27" t="str">
        <f t="shared" si="23"/>
        <v>Просмотр</v>
      </c>
      <c r="X744" s="28" t="str">
        <f>IF(E744="AIRLINE",CONCATENATE("https://carville.ru/",C744),IF(E744="TRIALLI",CONCATENATE("https://carville.ru/",C744),IF(E744="LUZAR",CONCATENATE("https://carville.ru/",C744),IF(E744="STARTVOLT",CONCATENATE("https://carville.ru/",C744),IF(E744="Carville Racing",CONCATENATE("https://carville.ru//",C744),"https://carville.ru")))))</f>
        <v>https://carville.ru/AT-17-11</v>
      </c>
      <c r="Y744" s="4"/>
      <c r="Z744" s="1"/>
      <c r="AA744" s="1"/>
      <c r="AB744" s="1"/>
      <c r="AC744" s="1"/>
      <c r="AD744" s="1"/>
      <c r="AE744" s="1"/>
    </row>
    <row r="745" spans="1:31" s="19" customFormat="1" ht="12.75" customHeight="1" x14ac:dyDescent="0.2">
      <c r="A745" s="21">
        <v>2657</v>
      </c>
      <c r="B745" s="20" t="s">
        <v>2682</v>
      </c>
      <c r="C745" s="20" t="s">
        <v>7140</v>
      </c>
      <c r="D745" s="20" t="s">
        <v>8942</v>
      </c>
      <c r="E745" s="22" t="s">
        <v>9891</v>
      </c>
      <c r="F745" s="5">
        <v>5</v>
      </c>
      <c r="G745" s="39" t="s">
        <v>12532</v>
      </c>
      <c r="H745" s="37" t="s">
        <v>16775</v>
      </c>
      <c r="I745" s="29">
        <v>36732</v>
      </c>
      <c r="J745" s="31" t="s">
        <v>18537</v>
      </c>
      <c r="K745" s="31" t="s">
        <v>18543</v>
      </c>
      <c r="L745" s="30">
        <v>155</v>
      </c>
      <c r="M745" s="5">
        <v>198</v>
      </c>
      <c r="N745" s="5">
        <v>95</v>
      </c>
      <c r="O745" s="5">
        <f t="shared" si="22"/>
        <v>2.9155500000000003E-3</v>
      </c>
      <c r="P745" s="5">
        <v>3.51</v>
      </c>
      <c r="Q745" s="35" t="s">
        <v>18632</v>
      </c>
      <c r="R745" s="5">
        <v>5310</v>
      </c>
      <c r="S745" s="26">
        <v>4299.8710000000001</v>
      </c>
      <c r="T745" s="25"/>
      <c r="U745" s="13">
        <v>20</v>
      </c>
      <c r="V745" s="13">
        <v>3490.2</v>
      </c>
      <c r="W745" s="27" t="str">
        <f t="shared" si="23"/>
        <v>Просмотр</v>
      </c>
      <c r="X745" s="28" t="str">
        <f>IF(E745="AIRLINE",CONCATENATE("https://carville.ru/",C745),IF(E745="TRIALLI",CONCATENATE("https://carville.ru/",C745),IF(E745="LUZAR",CONCATENATE("https://carville.ru/",C745),IF(E745="STARTVOLT",CONCATENATE("https://carville.ru/",C745),IF(E745="Carville Racing",CONCATENATE("https://carville.ru//",C745),"https://carville.ru")))))</f>
        <v>https://carville.ru/AT-22-46</v>
      </c>
      <c r="Y745" s="4"/>
      <c r="Z745" s="1"/>
      <c r="AA745" s="1"/>
      <c r="AB745" s="1"/>
      <c r="AC745" s="1"/>
      <c r="AD745" s="1"/>
      <c r="AE745" s="1"/>
    </row>
    <row r="746" spans="1:31" s="19" customFormat="1" ht="12.75" customHeight="1" x14ac:dyDescent="0.2">
      <c r="A746" s="21">
        <v>2658</v>
      </c>
      <c r="B746" s="20" t="s">
        <v>2683</v>
      </c>
      <c r="C746" s="20" t="s">
        <v>7141</v>
      </c>
      <c r="D746" s="20" t="s">
        <v>8942</v>
      </c>
      <c r="E746" s="22" t="s">
        <v>9891</v>
      </c>
      <c r="F746" s="5">
        <v>30</v>
      </c>
      <c r="G746" s="39" t="s">
        <v>12533</v>
      </c>
      <c r="H746" s="37" t="s">
        <v>16776</v>
      </c>
      <c r="I746" s="29">
        <v>36728</v>
      </c>
      <c r="J746" s="31" t="s">
        <v>18539</v>
      </c>
      <c r="K746" s="31" t="s">
        <v>18543</v>
      </c>
      <c r="L746" s="30">
        <v>240</v>
      </c>
      <c r="M746" s="5">
        <v>24</v>
      </c>
      <c r="N746" s="5">
        <v>130</v>
      </c>
      <c r="O746" s="5">
        <f t="shared" si="22"/>
        <v>7.4879999999999999E-4</v>
      </c>
      <c r="P746" s="5">
        <v>0.46500000000000002</v>
      </c>
      <c r="Q746" s="35" t="s">
        <v>18632</v>
      </c>
      <c r="R746" s="5">
        <v>1045</v>
      </c>
      <c r="S746" s="26">
        <v>814.7124</v>
      </c>
      <c r="T746" s="25"/>
      <c r="U746" s="13">
        <v>20</v>
      </c>
      <c r="V746" s="13">
        <v>643.86</v>
      </c>
      <c r="W746" s="27" t="str">
        <f t="shared" si="23"/>
        <v>Просмотр</v>
      </c>
      <c r="X746" s="28" t="str">
        <f>IF(E746="AIRLINE",CONCATENATE("https://carville.ru/",C746),IF(E746="TRIALLI",CONCATENATE("https://carville.ru/",C746),IF(E746="LUZAR",CONCATENATE("https://carville.ru/",C746),IF(E746="STARTVOLT",CONCATENATE("https://carville.ru/",C746),IF(E746="Carville Racing",CONCATENATE("https://carville.ru//",C746),"https://carville.ru")))))</f>
        <v>https://carville.ru/AT-6-45</v>
      </c>
      <c r="Y746" s="4"/>
      <c r="Z746" s="1"/>
      <c r="AA746" s="1"/>
      <c r="AB746" s="1"/>
      <c r="AC746" s="1"/>
      <c r="AD746" s="1"/>
      <c r="AE746" s="1"/>
    </row>
    <row r="747" spans="1:31" s="19" customFormat="1" ht="12.75" customHeight="1" x14ac:dyDescent="0.2">
      <c r="A747" s="21">
        <v>2659</v>
      </c>
      <c r="B747" s="37" t="s">
        <v>2684</v>
      </c>
      <c r="C747" s="20" t="s">
        <v>7142</v>
      </c>
      <c r="D747" s="37" t="s">
        <v>9652</v>
      </c>
      <c r="E747" s="22" t="s">
        <v>9891</v>
      </c>
      <c r="F747" s="5">
        <v>5</v>
      </c>
      <c r="G747" s="39" t="s">
        <v>12534</v>
      </c>
      <c r="H747" s="37" t="s">
        <v>16777</v>
      </c>
      <c r="I747" s="29">
        <v>29661</v>
      </c>
      <c r="J747" s="31" t="s">
        <v>18537</v>
      </c>
      <c r="K747" s="31" t="s">
        <v>18543</v>
      </c>
      <c r="L747" s="30">
        <v>160</v>
      </c>
      <c r="M747" s="5">
        <v>160</v>
      </c>
      <c r="N747" s="5">
        <v>47</v>
      </c>
      <c r="O747" s="5">
        <f t="shared" si="22"/>
        <v>1.2032E-3</v>
      </c>
      <c r="P747" s="5">
        <v>0.54</v>
      </c>
      <c r="Q747" s="35" t="s">
        <v>18632</v>
      </c>
      <c r="R747" s="5">
        <v>1035</v>
      </c>
      <c r="S747" s="26">
        <v>807.3442</v>
      </c>
      <c r="T747" s="25"/>
      <c r="U747" s="13">
        <v>20</v>
      </c>
      <c r="V747" s="13">
        <v>638.34</v>
      </c>
      <c r="W747" s="27" t="str">
        <f t="shared" si="23"/>
        <v>Просмотр</v>
      </c>
      <c r="X747" s="28" t="str">
        <f>IF(E747="AIRLINE",CONCATENATE("https://carville.ru/",C747),IF(E747="TRIALLI",CONCATENATE("https://carville.ru/",C747),IF(E747="LUZAR",CONCATENATE("https://carville.ru/",C747),IF(E747="STARTVOLT",CONCATENATE("https://carville.ru/",C747),IF(E747="Carville Racing",CONCATENATE("https://carville.ru//",C747),"https://carville.ru")))))</f>
        <v>https://carville.ru/AT-6-44</v>
      </c>
      <c r="Y747" s="4"/>
      <c r="Z747" s="1"/>
      <c r="AA747" s="1"/>
      <c r="AB747" s="1"/>
      <c r="AC747" s="1"/>
      <c r="AD747" s="1"/>
      <c r="AE747" s="1"/>
    </row>
    <row r="748" spans="1:31" s="19" customFormat="1" ht="12.75" customHeight="1" x14ac:dyDescent="0.2">
      <c r="A748" s="21">
        <v>2660</v>
      </c>
      <c r="B748" s="20" t="s">
        <v>2685</v>
      </c>
      <c r="C748" s="20" t="s">
        <v>7143</v>
      </c>
      <c r="D748" s="20" t="s">
        <v>8942</v>
      </c>
      <c r="E748" s="22" t="s">
        <v>9891</v>
      </c>
      <c r="F748" s="5">
        <v>2</v>
      </c>
      <c r="G748" s="39" t="s">
        <v>12535</v>
      </c>
      <c r="H748" s="37" t="s">
        <v>16778</v>
      </c>
      <c r="I748" s="29">
        <v>34605</v>
      </c>
      <c r="J748" s="31" t="s">
        <v>18539</v>
      </c>
      <c r="K748" s="31" t="s">
        <v>18543</v>
      </c>
      <c r="L748" s="30">
        <v>160</v>
      </c>
      <c r="M748" s="5">
        <v>160</v>
      </c>
      <c r="N748" s="5">
        <v>47</v>
      </c>
      <c r="O748" s="5">
        <f t="shared" si="22"/>
        <v>1.2032E-3</v>
      </c>
      <c r="P748" s="5">
        <v>0.53900000000000003</v>
      </c>
      <c r="Q748" s="35" t="s">
        <v>18632</v>
      </c>
      <c r="R748" s="5">
        <v>905</v>
      </c>
      <c r="S748" s="26">
        <v>678.92700000000002</v>
      </c>
      <c r="T748" s="25"/>
      <c r="U748" s="13">
        <v>20</v>
      </c>
      <c r="V748" s="13">
        <v>536.4</v>
      </c>
      <c r="W748" s="27" t="str">
        <f t="shared" si="23"/>
        <v>Просмотр</v>
      </c>
      <c r="X748" s="28" t="str">
        <f>IF(E748="AIRLINE",CONCATENATE("https://carville.ru/",C748),IF(E748="TRIALLI",CONCATENATE("https://carville.ru/",C748),IF(E748="LUZAR",CONCATENATE("https://carville.ru/",C748),IF(E748="STARTVOLT",CONCATENATE("https://carville.ru/",C748),IF(E748="Carville Racing",CONCATENATE("https://carville.ru//",C748),"https://carville.ru")))))</f>
        <v>https://carville.ru/ATAF023</v>
      </c>
      <c r="Y748" s="4"/>
      <c r="Z748" s="1"/>
      <c r="AA748" s="1"/>
      <c r="AB748" s="1"/>
      <c r="AC748" s="1"/>
      <c r="AD748" s="1"/>
      <c r="AE748" s="1"/>
    </row>
    <row r="749" spans="1:31" s="19" customFormat="1" ht="12.75" customHeight="1" x14ac:dyDescent="0.2">
      <c r="A749" s="21">
        <v>2661</v>
      </c>
      <c r="B749" s="20" t="s">
        <v>2686</v>
      </c>
      <c r="C749" s="20" t="s">
        <v>7144</v>
      </c>
      <c r="D749" s="20" t="s">
        <v>8942</v>
      </c>
      <c r="E749" s="22" t="s">
        <v>9891</v>
      </c>
      <c r="F749" s="5">
        <v>2</v>
      </c>
      <c r="G749" s="39" t="s">
        <v>12536</v>
      </c>
      <c r="H749" s="37" t="s">
        <v>16779</v>
      </c>
      <c r="I749" s="29">
        <v>34606</v>
      </c>
      <c r="J749" s="31" t="s">
        <v>18539</v>
      </c>
      <c r="K749" s="31" t="s">
        <v>18543</v>
      </c>
      <c r="L749" s="30">
        <v>160</v>
      </c>
      <c r="M749" s="5">
        <v>160</v>
      </c>
      <c r="N749" s="5">
        <v>47</v>
      </c>
      <c r="O749" s="5">
        <f t="shared" si="22"/>
        <v>1.2032E-3</v>
      </c>
      <c r="P749" s="5">
        <v>0.78100000000000003</v>
      </c>
      <c r="Q749" s="35" t="s">
        <v>18632</v>
      </c>
      <c r="R749" s="5">
        <v>1225</v>
      </c>
      <c r="S749" s="26">
        <v>953.65559999999994</v>
      </c>
      <c r="T749" s="25"/>
      <c r="U749" s="13">
        <v>20</v>
      </c>
      <c r="V749" s="13">
        <v>753.66</v>
      </c>
      <c r="W749" s="27" t="str">
        <f t="shared" si="23"/>
        <v>Просмотр</v>
      </c>
      <c r="X749" s="28" t="str">
        <f>IF(E749="AIRLINE",CONCATENATE("https://carville.ru/",C749),IF(E749="TRIALLI",CONCATENATE("https://carville.ru/",C749),IF(E749="LUZAR",CONCATENATE("https://carville.ru/",C749),IF(E749="STARTVOLT",CONCATENATE("https://carville.ru/",C749),IF(E749="Carville Racing",CONCATENATE("https://carville.ru//",C749),"https://carville.ru")))))</f>
        <v>https://carville.ru/ATAF024</v>
      </c>
      <c r="Y749" s="4"/>
      <c r="Z749" s="1"/>
      <c r="AA749" s="1"/>
      <c r="AB749" s="1"/>
      <c r="AC749" s="1"/>
      <c r="AD749" s="1"/>
      <c r="AE749" s="1"/>
    </row>
    <row r="750" spans="1:31" s="19" customFormat="1" ht="12.75" customHeight="1" x14ac:dyDescent="0.2">
      <c r="A750" s="21">
        <v>2662</v>
      </c>
      <c r="B750" s="20" t="s">
        <v>2687</v>
      </c>
      <c r="C750" s="20" t="s">
        <v>7145</v>
      </c>
      <c r="D750" s="20" t="s">
        <v>8942</v>
      </c>
      <c r="E750" s="22" t="s">
        <v>9891</v>
      </c>
      <c r="F750" s="5">
        <v>20</v>
      </c>
      <c r="G750" s="39" t="s">
        <v>12537</v>
      </c>
      <c r="H750" s="37" t="s">
        <v>16780</v>
      </c>
      <c r="I750" s="29">
        <v>36729</v>
      </c>
      <c r="J750" s="31" t="s">
        <v>18539</v>
      </c>
      <c r="K750" s="31" t="s">
        <v>18543</v>
      </c>
      <c r="L750" s="30">
        <v>215</v>
      </c>
      <c r="M750" s="5">
        <v>35</v>
      </c>
      <c r="N750" s="5">
        <v>145</v>
      </c>
      <c r="O750" s="5">
        <f t="shared" si="22"/>
        <v>1.0911250000000001E-3</v>
      </c>
      <c r="P750" s="5">
        <v>0.68</v>
      </c>
      <c r="Q750" s="35" t="s">
        <v>18632</v>
      </c>
      <c r="R750" s="5">
        <v>1395</v>
      </c>
      <c r="S750" s="26">
        <v>1089.441</v>
      </c>
      <c r="T750" s="25"/>
      <c r="U750" s="13">
        <v>20</v>
      </c>
      <c r="V750" s="13">
        <v>883.2</v>
      </c>
      <c r="W750" s="27" t="str">
        <f t="shared" si="23"/>
        <v>Просмотр</v>
      </c>
      <c r="X750" s="28" t="str">
        <f>IF(E750="AIRLINE",CONCATENATE("https://carville.ru/",C750),IF(E750="TRIALLI",CONCATENATE("https://carville.ru/",C750),IF(E750="LUZAR",CONCATENATE("https://carville.ru/",C750),IF(E750="STARTVOLT",CONCATENATE("https://carville.ru/",C750),IF(E750="Carville Racing",CONCATENATE("https://carville.ru//",C750),"https://carville.ru")))))</f>
        <v>https://carville.ru/AT-8-45</v>
      </c>
      <c r="Y750" s="4"/>
      <c r="Z750" s="1"/>
      <c r="AA750" s="1"/>
      <c r="AB750" s="1"/>
      <c r="AC750" s="1"/>
      <c r="AD750" s="1"/>
      <c r="AE750" s="1"/>
    </row>
    <row r="751" spans="1:31" s="19" customFormat="1" ht="12.75" customHeight="1" x14ac:dyDescent="0.2">
      <c r="A751" s="21">
        <v>2663</v>
      </c>
      <c r="B751" s="20" t="s">
        <v>2688</v>
      </c>
      <c r="C751" s="20" t="s">
        <v>7146</v>
      </c>
      <c r="D751" s="37" t="s">
        <v>9653</v>
      </c>
      <c r="E751" s="22" t="s">
        <v>9891</v>
      </c>
      <c r="F751" s="5">
        <v>5</v>
      </c>
      <c r="G751" s="39" t="s">
        <v>12538</v>
      </c>
      <c r="H751" s="37" t="s">
        <v>16781</v>
      </c>
      <c r="I751" s="29">
        <v>29662</v>
      </c>
      <c r="J751" s="31" t="s">
        <v>18537</v>
      </c>
      <c r="K751" s="31" t="s">
        <v>18543</v>
      </c>
      <c r="L751" s="30">
        <v>160</v>
      </c>
      <c r="M751" s="5">
        <v>160</v>
      </c>
      <c r="N751" s="5">
        <v>47</v>
      </c>
      <c r="O751" s="5">
        <f t="shared" si="22"/>
        <v>1.2032E-3</v>
      </c>
      <c r="P751" s="5">
        <v>0.65500000000000003</v>
      </c>
      <c r="Q751" s="35" t="s">
        <v>18632</v>
      </c>
      <c r="R751" s="5">
        <v>1440</v>
      </c>
      <c r="S751" s="26">
        <v>1121.019</v>
      </c>
      <c r="T751" s="25"/>
      <c r="U751" s="13">
        <v>20</v>
      </c>
      <c r="V751" s="13">
        <v>886.38</v>
      </c>
      <c r="W751" s="27" t="str">
        <f t="shared" si="23"/>
        <v>Просмотр</v>
      </c>
      <c r="X751" s="28" t="str">
        <f>IF(E751="AIRLINE",CONCATENATE("https://carville.ru/",C751),IF(E751="TRIALLI",CONCATENATE("https://carville.ru/",C751),IF(E751="LUZAR",CONCATENATE("https://carville.ru/",C751),IF(E751="STARTVOLT",CONCATENATE("https://carville.ru/",C751),IF(E751="Carville Racing",CONCATENATE("https://carville.ru//",C751),"https://carville.ru")))))</f>
        <v>https://carville.ru/AT-8-44</v>
      </c>
      <c r="Y751" s="4"/>
      <c r="Z751" s="1"/>
      <c r="AA751" s="1"/>
      <c r="AB751" s="1"/>
      <c r="AC751" s="1"/>
      <c r="AD751" s="1"/>
      <c r="AE751" s="1"/>
    </row>
    <row r="752" spans="1:31" s="19" customFormat="1" ht="12.75" customHeight="1" x14ac:dyDescent="0.2">
      <c r="A752" s="21">
        <v>2676</v>
      </c>
      <c r="B752" s="37" t="s">
        <v>2701</v>
      </c>
      <c r="C752" s="20" t="s">
        <v>7159</v>
      </c>
      <c r="D752" s="20" t="s">
        <v>8942</v>
      </c>
      <c r="E752" s="22" t="s">
        <v>9891</v>
      </c>
      <c r="F752" s="5">
        <v>5</v>
      </c>
      <c r="G752" s="39" t="s">
        <v>12551</v>
      </c>
      <c r="H752" s="37" t="s">
        <v>16794</v>
      </c>
      <c r="I752" s="29">
        <v>36733</v>
      </c>
      <c r="J752" s="31" t="s">
        <v>18537</v>
      </c>
      <c r="K752" s="31" t="s">
        <v>18543</v>
      </c>
      <c r="L752" s="30">
        <v>140</v>
      </c>
      <c r="M752" s="5">
        <v>216</v>
      </c>
      <c r="N752" s="5">
        <v>100</v>
      </c>
      <c r="O752" s="5">
        <f t="shared" si="22"/>
        <v>3.0240000000000006E-3</v>
      </c>
      <c r="P752" s="5">
        <v>4.83</v>
      </c>
      <c r="Q752" s="35" t="s">
        <v>18632</v>
      </c>
      <c r="R752" s="5">
        <v>7450</v>
      </c>
      <c r="S752" s="26">
        <v>6272.4434000000001</v>
      </c>
      <c r="T752" s="25"/>
      <c r="U752" s="13">
        <v>20</v>
      </c>
      <c r="V752" s="13">
        <v>4955.7</v>
      </c>
      <c r="W752" s="27" t="str">
        <f t="shared" si="23"/>
        <v>Просмотр</v>
      </c>
      <c r="X752" s="28" t="str">
        <f>IF(E752="AIRLINE",CONCATENATE("https://carville.ru/",C752),IF(E752="TRIALLI",CONCATENATE("https://carville.ru/",C752),IF(E752="LUZAR",CONCATENATE("https://carville.ru/",C752),IF(E752="STARTVOLT",CONCATENATE("https://carville.ru/",C752),IF(E752="Carville Racing",CONCATENATE("https://carville.ru//",C752),"https://carville.ru")))))</f>
        <v>https://carville.ru/AT-27-46</v>
      </c>
      <c r="Y752" s="4"/>
      <c r="Z752" s="1"/>
      <c r="AA752" s="1"/>
      <c r="AB752" s="1"/>
      <c r="AC752" s="1"/>
      <c r="AD752" s="1"/>
      <c r="AE752" s="1"/>
    </row>
    <row r="753" spans="1:31" s="19" customFormat="1" ht="12.75" customHeight="1" x14ac:dyDescent="0.2">
      <c r="A753" s="21">
        <v>1863</v>
      </c>
      <c r="B753" s="20" t="s">
        <v>1888</v>
      </c>
      <c r="C753" s="20" t="s">
        <v>6346</v>
      </c>
      <c r="D753" s="20" t="s">
        <v>8942</v>
      </c>
      <c r="E753" s="22" t="s">
        <v>9891</v>
      </c>
      <c r="F753" s="5">
        <v>10</v>
      </c>
      <c r="G753" s="39" t="s">
        <v>11738</v>
      </c>
      <c r="H753" s="37" t="s">
        <v>16096</v>
      </c>
      <c r="I753" s="29">
        <v>39829</v>
      </c>
      <c r="J753" s="31" t="s">
        <v>18540</v>
      </c>
      <c r="K753" s="31" t="s">
        <v>18543</v>
      </c>
      <c r="L753" s="30">
        <v>33</v>
      </c>
      <c r="M753" s="5">
        <v>48</v>
      </c>
      <c r="N753" s="5">
        <v>85</v>
      </c>
      <c r="O753" s="5">
        <f t="shared" si="22"/>
        <v>1.3464000000000003E-4</v>
      </c>
      <c r="P753" s="5">
        <v>0.09</v>
      </c>
      <c r="Q753" s="35" t="s">
        <v>18634</v>
      </c>
      <c r="R753" s="5">
        <v>250</v>
      </c>
      <c r="S753" s="26">
        <v>164.2056</v>
      </c>
      <c r="T753" s="25"/>
      <c r="U753" s="13">
        <v>20</v>
      </c>
      <c r="V753" s="13">
        <v>130.38</v>
      </c>
      <c r="W753" s="27" t="str">
        <f t="shared" si="23"/>
        <v>Просмотр</v>
      </c>
      <c r="X753" s="28" t="str">
        <f>IF(E753="AIRLINE",CONCATENATE("https://carville.ru/",C753),IF(E753="TRIALLI",CONCATENATE("https://carville.ru/",C753),IF(E753="LUZAR",CONCATENATE("https://carville.ru/",C753),IF(E753="STARTVOLT",CONCATENATE("https://carville.ru/",C753),IF(E753="Carville Racing",CONCATENATE("https://carville.ru//",C753),"https://carville.ru")))))</f>
        <v>https://carville.ru/ATBW001</v>
      </c>
      <c r="Y753" s="4"/>
      <c r="Z753" s="1"/>
      <c r="AA753" s="1"/>
      <c r="AB753" s="1"/>
      <c r="AC753" s="1"/>
      <c r="AD753" s="1"/>
      <c r="AE753" s="1"/>
    </row>
    <row r="754" spans="1:31" s="19" customFormat="1" ht="12.75" customHeight="1" x14ac:dyDescent="0.2">
      <c r="A754" s="21">
        <v>1864</v>
      </c>
      <c r="B754" s="20" t="s">
        <v>1889</v>
      </c>
      <c r="C754" s="20" t="s">
        <v>6347</v>
      </c>
      <c r="D754" s="20" t="s">
        <v>8942</v>
      </c>
      <c r="E754" s="22" t="s">
        <v>9891</v>
      </c>
      <c r="F754" s="5">
        <v>10</v>
      </c>
      <c r="G754" s="39" t="s">
        <v>11739</v>
      </c>
      <c r="H754" s="37" t="s">
        <v>16097</v>
      </c>
      <c r="I754" s="29">
        <v>39830</v>
      </c>
      <c r="J754" s="31" t="s">
        <v>18540</v>
      </c>
      <c r="K754" s="31" t="s">
        <v>18543</v>
      </c>
      <c r="L754" s="30">
        <v>33</v>
      </c>
      <c r="M754" s="5">
        <v>48</v>
      </c>
      <c r="N754" s="5">
        <v>95</v>
      </c>
      <c r="O754" s="5">
        <f t="shared" si="22"/>
        <v>1.5048000000000001E-4</v>
      </c>
      <c r="P754" s="5">
        <v>0.11</v>
      </c>
      <c r="Q754" s="35" t="s">
        <v>18634</v>
      </c>
      <c r="R754" s="5">
        <v>320</v>
      </c>
      <c r="S754" s="26">
        <v>209.4674</v>
      </c>
      <c r="T754" s="25"/>
      <c r="U754" s="13">
        <v>20</v>
      </c>
      <c r="V754" s="13">
        <v>165.9</v>
      </c>
      <c r="W754" s="27" t="str">
        <f t="shared" si="23"/>
        <v>Просмотр</v>
      </c>
      <c r="X754" s="28" t="str">
        <f>IF(E754="AIRLINE",CONCATENATE("https://carville.ru/",C754),IF(E754="TRIALLI",CONCATENATE("https://carville.ru/",C754),IF(E754="LUZAR",CONCATENATE("https://carville.ru/",C754),IF(E754="STARTVOLT",CONCATENATE("https://carville.ru/",C754),IF(E754="Carville Racing",CONCATENATE("https://carville.ru//",C754),"https://carville.ru")))))</f>
        <v>https://carville.ru/ATBW002</v>
      </c>
      <c r="Y754" s="4"/>
      <c r="Z754" s="1"/>
      <c r="AA754" s="1"/>
      <c r="AB754" s="1"/>
      <c r="AC754" s="1"/>
      <c r="AD754" s="1"/>
      <c r="AE754" s="1"/>
    </row>
    <row r="755" spans="1:31" s="19" customFormat="1" ht="12.75" customHeight="1" x14ac:dyDescent="0.2">
      <c r="A755" s="21">
        <v>1865</v>
      </c>
      <c r="B755" s="20" t="s">
        <v>1890</v>
      </c>
      <c r="C755" s="20" t="s">
        <v>6348</v>
      </c>
      <c r="D755" s="20" t="s">
        <v>8942</v>
      </c>
      <c r="E755" s="22" t="s">
        <v>9891</v>
      </c>
      <c r="F755" s="5">
        <v>10</v>
      </c>
      <c r="G755" s="39" t="s">
        <v>11740</v>
      </c>
      <c r="H755" s="37" t="s">
        <v>16098</v>
      </c>
      <c r="I755" s="29">
        <v>39831</v>
      </c>
      <c r="J755" s="31" t="s">
        <v>18540</v>
      </c>
      <c r="K755" s="31" t="s">
        <v>18543</v>
      </c>
      <c r="L755" s="30">
        <v>24</v>
      </c>
      <c r="M755" s="5">
        <v>78</v>
      </c>
      <c r="N755" s="5">
        <v>113</v>
      </c>
      <c r="O755" s="5">
        <f t="shared" si="22"/>
        <v>2.1153600000000002E-4</v>
      </c>
      <c r="P755" s="5">
        <v>0.14799999999999999</v>
      </c>
      <c r="Q755" s="35" t="s">
        <v>18634</v>
      </c>
      <c r="R755" s="5">
        <v>420</v>
      </c>
      <c r="S755" s="26">
        <v>314.72739999999999</v>
      </c>
      <c r="T755" s="25"/>
      <c r="U755" s="13">
        <v>20</v>
      </c>
      <c r="V755" s="13">
        <v>248.88</v>
      </c>
      <c r="W755" s="27" t="str">
        <f t="shared" si="23"/>
        <v>Просмотр</v>
      </c>
      <c r="X755" s="28" t="str">
        <f>IF(E755="AIRLINE",CONCATENATE("https://carville.ru/",C755),IF(E755="TRIALLI",CONCATENATE("https://carville.ru/",C755),IF(E755="LUZAR",CONCATENATE("https://carville.ru/",C755),IF(E755="STARTVOLT",CONCATENATE("https://carville.ru/",C755),IF(E755="Carville Racing",CONCATENATE("https://carville.ru//",C755),"https://carville.ru")))))</f>
        <v>https://carville.ru/ATBW003</v>
      </c>
      <c r="Y755" s="4"/>
      <c r="Z755" s="1"/>
      <c r="AA755" s="1"/>
      <c r="AB755" s="1"/>
      <c r="AC755" s="1"/>
      <c r="AD755" s="1"/>
      <c r="AE755" s="1"/>
    </row>
    <row r="756" spans="1:31" s="19" customFormat="1" ht="12.75" customHeight="1" x14ac:dyDescent="0.2">
      <c r="A756" s="21">
        <v>1866</v>
      </c>
      <c r="B756" s="20" t="s">
        <v>1891</v>
      </c>
      <c r="C756" s="20" t="s">
        <v>6349</v>
      </c>
      <c r="D756" s="20" t="s">
        <v>8942</v>
      </c>
      <c r="E756" s="22" t="s">
        <v>9891</v>
      </c>
      <c r="F756" s="5">
        <v>5</v>
      </c>
      <c r="G756" s="39" t="s">
        <v>11741</v>
      </c>
      <c r="H756" s="37" t="s">
        <v>16099</v>
      </c>
      <c r="I756" s="29">
        <v>39832</v>
      </c>
      <c r="J756" s="31" t="s">
        <v>18540</v>
      </c>
      <c r="K756" s="31" t="s">
        <v>18543</v>
      </c>
      <c r="L756" s="30">
        <v>55</v>
      </c>
      <c r="M756" s="5">
        <v>33</v>
      </c>
      <c r="N756" s="5">
        <v>128</v>
      </c>
      <c r="O756" s="5">
        <f t="shared" si="22"/>
        <v>2.3232E-4</v>
      </c>
      <c r="P756" s="5">
        <v>0.2</v>
      </c>
      <c r="Q756" s="35" t="s">
        <v>18634</v>
      </c>
      <c r="R756" s="5">
        <v>425</v>
      </c>
      <c r="S756" s="26">
        <v>319.99040000000002</v>
      </c>
      <c r="T756" s="25"/>
      <c r="U756" s="13">
        <v>20</v>
      </c>
      <c r="V756" s="13">
        <v>252.78</v>
      </c>
      <c r="W756" s="27" t="str">
        <f t="shared" si="23"/>
        <v>Просмотр</v>
      </c>
      <c r="X756" s="28" t="str">
        <f>IF(E756="AIRLINE",CONCATENATE("https://carville.ru/",C756),IF(E756="TRIALLI",CONCATENATE("https://carville.ru/",C756),IF(E756="LUZAR",CONCATENATE("https://carville.ru/",C756),IF(E756="STARTVOLT",CONCATENATE("https://carville.ru/",C756),IF(E756="Carville Racing",CONCATENATE("https://carville.ru//",C756),"https://carville.ru")))))</f>
        <v>https://carville.ru/ATBW004</v>
      </c>
      <c r="Y756" s="4"/>
      <c r="Z756" s="1"/>
      <c r="AA756" s="1"/>
      <c r="AB756" s="1"/>
      <c r="AC756" s="1"/>
      <c r="AD756" s="1"/>
      <c r="AE756" s="1"/>
    </row>
    <row r="757" spans="1:31" s="19" customFormat="1" ht="12.75" customHeight="1" x14ac:dyDescent="0.2">
      <c r="A757" s="21">
        <v>1867</v>
      </c>
      <c r="B757" s="20" t="s">
        <v>1892</v>
      </c>
      <c r="C757" s="20" t="s">
        <v>6350</v>
      </c>
      <c r="D757" s="20" t="s">
        <v>8942</v>
      </c>
      <c r="E757" s="22" t="s">
        <v>9891</v>
      </c>
      <c r="F757" s="5">
        <v>5</v>
      </c>
      <c r="G757" s="39" t="s">
        <v>11742</v>
      </c>
      <c r="H757" s="37" t="s">
        <v>16100</v>
      </c>
      <c r="I757" s="29">
        <v>39833</v>
      </c>
      <c r="J757" s="31" t="s">
        <v>18540</v>
      </c>
      <c r="K757" s="31" t="s">
        <v>18543</v>
      </c>
      <c r="L757" s="30">
        <v>54</v>
      </c>
      <c r="M757" s="5">
        <v>34</v>
      </c>
      <c r="N757" s="5">
        <v>145</v>
      </c>
      <c r="O757" s="5">
        <f t="shared" si="22"/>
        <v>2.6622000000000001E-4</v>
      </c>
      <c r="P757" s="5">
        <v>0.215</v>
      </c>
      <c r="Q757" s="35" t="s">
        <v>18634</v>
      </c>
      <c r="R757" s="5">
        <v>500</v>
      </c>
      <c r="S757" s="26">
        <v>374.72559999999999</v>
      </c>
      <c r="T757" s="25"/>
      <c r="U757" s="13">
        <v>20</v>
      </c>
      <c r="V757" s="13">
        <v>296.27999999999997</v>
      </c>
      <c r="W757" s="27" t="str">
        <f t="shared" si="23"/>
        <v>Просмотр</v>
      </c>
      <c r="X757" s="28" t="str">
        <f>IF(E757="AIRLINE",CONCATENATE("https://carville.ru/",C757),IF(E757="TRIALLI",CONCATENATE("https://carville.ru/",C757),IF(E757="LUZAR",CONCATENATE("https://carville.ru/",C757),IF(E757="STARTVOLT",CONCATENATE("https://carville.ru/",C757),IF(E757="Carville Racing",CONCATENATE("https://carville.ru//",C757),"https://carville.ru")))))</f>
        <v>https://carville.ru/ATBW005</v>
      </c>
      <c r="Y757" s="4"/>
      <c r="Z757" s="1"/>
      <c r="AA757" s="1"/>
      <c r="AB757" s="1"/>
      <c r="AC757" s="1"/>
      <c r="AD757" s="1"/>
      <c r="AE757" s="1"/>
    </row>
    <row r="758" spans="1:31" s="19" customFormat="1" ht="12.75" customHeight="1" x14ac:dyDescent="0.2">
      <c r="A758" s="21">
        <v>1868</v>
      </c>
      <c r="B758" s="20" t="s">
        <v>1893</v>
      </c>
      <c r="C758" s="20" t="s">
        <v>6351</v>
      </c>
      <c r="D758" s="37" t="s">
        <v>9430</v>
      </c>
      <c r="E758" s="22" t="s">
        <v>9891</v>
      </c>
      <c r="F758" s="5">
        <v>30</v>
      </c>
      <c r="G758" s="39" t="s">
        <v>11743</v>
      </c>
      <c r="H758" s="37" t="s">
        <v>16101</v>
      </c>
      <c r="I758" s="29">
        <v>20959</v>
      </c>
      <c r="J758" s="31" t="s">
        <v>18537</v>
      </c>
      <c r="K758" s="31" t="s">
        <v>18543</v>
      </c>
      <c r="L758" s="30">
        <v>150</v>
      </c>
      <c r="M758" s="5">
        <v>50</v>
      </c>
      <c r="N758" s="5">
        <v>5</v>
      </c>
      <c r="O758" s="5">
        <f t="shared" si="22"/>
        <v>3.7499999999999997E-5</v>
      </c>
      <c r="P758" s="5">
        <v>3.5000000000000003E-2</v>
      </c>
      <c r="Q758" s="35" t="s">
        <v>18634</v>
      </c>
      <c r="R758" s="5">
        <v>305</v>
      </c>
      <c r="S758" s="26">
        <v>201.04659999999998</v>
      </c>
      <c r="T758" s="25"/>
      <c r="U758" s="13">
        <v>20</v>
      </c>
      <c r="V758" s="13">
        <v>159.6</v>
      </c>
      <c r="W758" s="27" t="str">
        <f t="shared" si="23"/>
        <v>Просмотр</v>
      </c>
      <c r="X758" s="28" t="str">
        <f>IF(E758="AIRLINE",CONCATENATE("https://carville.ru/",C758),IF(E758="TRIALLI",CONCATENATE("https://carville.ru/",C758),IF(E758="LUZAR",CONCATENATE("https://carville.ru/",C758),IF(E758="STARTVOLT",CONCATENATE("https://carville.ru/",C758),IF(E758="Carville Racing",CONCATENATE("https://carville.ru//",C758),"https://carville.ru")))))</f>
        <v>https://carville.ru/AT-TRS-02</v>
      </c>
      <c r="Y758" s="4"/>
      <c r="Z758" s="1"/>
      <c r="AA758" s="1"/>
      <c r="AB758" s="1"/>
      <c r="AC758" s="1"/>
      <c r="AD758" s="1"/>
      <c r="AE758" s="1"/>
    </row>
    <row r="759" spans="1:31" s="19" customFormat="1" ht="12.75" customHeight="1" x14ac:dyDescent="0.2">
      <c r="A759" s="21">
        <v>1869</v>
      </c>
      <c r="B759" s="20" t="s">
        <v>1894</v>
      </c>
      <c r="C759" s="20" t="s">
        <v>6352</v>
      </c>
      <c r="D759" s="37" t="s">
        <v>9431</v>
      </c>
      <c r="E759" s="22" t="s">
        <v>9891</v>
      </c>
      <c r="F759" s="5">
        <v>20</v>
      </c>
      <c r="G759" s="39" t="s">
        <v>11744</v>
      </c>
      <c r="H759" s="37" t="s">
        <v>16102</v>
      </c>
      <c r="I759" s="29">
        <v>20960</v>
      </c>
      <c r="J759" s="31" t="s">
        <v>18539</v>
      </c>
      <c r="K759" s="31" t="s">
        <v>18543</v>
      </c>
      <c r="L759" s="30">
        <v>180</v>
      </c>
      <c r="M759" s="5">
        <v>60</v>
      </c>
      <c r="N759" s="5">
        <v>5</v>
      </c>
      <c r="O759" s="5">
        <f t="shared" si="22"/>
        <v>5.3999999999999998E-5</v>
      </c>
      <c r="P759" s="5">
        <v>7.4999999999999997E-2</v>
      </c>
      <c r="Q759" s="35" t="s">
        <v>18634</v>
      </c>
      <c r="R759" s="5">
        <v>425</v>
      </c>
      <c r="S759" s="26">
        <v>321.04300000000001</v>
      </c>
      <c r="T759" s="25"/>
      <c r="U759" s="13">
        <v>20</v>
      </c>
      <c r="V759" s="13">
        <v>254.4</v>
      </c>
      <c r="W759" s="27" t="str">
        <f t="shared" si="23"/>
        <v>Просмотр</v>
      </c>
      <c r="X759" s="28" t="str">
        <f>IF(E759="AIRLINE",CONCATENATE("https://carville.ru/",C759),IF(E759="TRIALLI",CONCATENATE("https://carville.ru/",C759),IF(E759="LUZAR",CONCATENATE("https://carville.ru/",C759),IF(E759="STARTVOLT",CONCATENATE("https://carville.ru/",C759),IF(E759="Carville Racing",CONCATENATE("https://carville.ru//",C759),"https://carville.ru")))))</f>
        <v>https://carville.ru/AT-TRS-03</v>
      </c>
      <c r="Y759" s="4"/>
      <c r="Z759" s="1"/>
      <c r="AA759" s="1"/>
      <c r="AB759" s="1"/>
      <c r="AC759" s="1"/>
      <c r="AD759" s="1"/>
      <c r="AE759" s="1"/>
    </row>
    <row r="760" spans="1:31" s="19" customFormat="1" ht="12.75" customHeight="1" x14ac:dyDescent="0.2">
      <c r="A760" s="21">
        <v>1870</v>
      </c>
      <c r="B760" s="20" t="s">
        <v>1895</v>
      </c>
      <c r="C760" s="20" t="s">
        <v>6353</v>
      </c>
      <c r="D760" s="37" t="s">
        <v>9432</v>
      </c>
      <c r="E760" s="22" t="s">
        <v>9891</v>
      </c>
      <c r="F760" s="5">
        <v>10</v>
      </c>
      <c r="G760" s="39" t="s">
        <v>11745</v>
      </c>
      <c r="H760" s="37" t="s">
        <v>16103</v>
      </c>
      <c r="I760" s="29">
        <v>20961</v>
      </c>
      <c r="J760" s="31" t="s">
        <v>18539</v>
      </c>
      <c r="K760" s="31" t="s">
        <v>18543</v>
      </c>
      <c r="L760" s="30">
        <v>230</v>
      </c>
      <c r="M760" s="5">
        <v>80</v>
      </c>
      <c r="N760" s="5">
        <v>10</v>
      </c>
      <c r="O760" s="5">
        <f t="shared" si="22"/>
        <v>1.84E-4</v>
      </c>
      <c r="P760" s="5">
        <v>0.183</v>
      </c>
      <c r="Q760" s="35" t="s">
        <v>18634</v>
      </c>
      <c r="R760" s="5">
        <v>720</v>
      </c>
      <c r="S760" s="26">
        <v>541.03639999999996</v>
      </c>
      <c r="T760" s="25"/>
      <c r="U760" s="13">
        <v>20</v>
      </c>
      <c r="V760" s="13">
        <v>428.16</v>
      </c>
      <c r="W760" s="27" t="str">
        <f t="shared" si="23"/>
        <v>Просмотр</v>
      </c>
      <c r="X760" s="28" t="str">
        <f>IF(E760="AIRLINE",CONCATENATE("https://carville.ru/",C760),IF(E760="TRIALLI",CONCATENATE("https://carville.ru/",C760),IF(E760="LUZAR",CONCATENATE("https://carville.ru/",C760),IF(E760="STARTVOLT",CONCATENATE("https://carville.ru/",C760),IF(E760="Carville Racing",CONCATENATE("https://carville.ru//",C760),"https://carville.ru")))))</f>
        <v>https://carville.ru/AT-TRS-04</v>
      </c>
      <c r="Y760" s="4"/>
      <c r="Z760" s="1"/>
      <c r="AA760" s="1"/>
      <c r="AB760" s="1"/>
      <c r="AC760" s="1"/>
      <c r="AD760" s="1"/>
      <c r="AE760" s="1"/>
    </row>
    <row r="761" spans="1:31" s="19" customFormat="1" ht="12.75" customHeight="1" x14ac:dyDescent="0.2">
      <c r="A761" s="21">
        <v>1871</v>
      </c>
      <c r="B761" s="20" t="s">
        <v>1896</v>
      </c>
      <c r="C761" s="20" t="s">
        <v>6354</v>
      </c>
      <c r="D761" s="37" t="s">
        <v>9433</v>
      </c>
      <c r="E761" s="22" t="s">
        <v>9891</v>
      </c>
      <c r="F761" s="5">
        <v>20</v>
      </c>
      <c r="G761" s="39" t="s">
        <v>11746</v>
      </c>
      <c r="H761" s="37" t="s">
        <v>16104</v>
      </c>
      <c r="I761" s="29">
        <v>20958</v>
      </c>
      <c r="J761" s="31" t="s">
        <v>18539</v>
      </c>
      <c r="K761" s="31" t="s">
        <v>18543</v>
      </c>
      <c r="L761" s="30">
        <v>115</v>
      </c>
      <c r="M761" s="5">
        <v>55</v>
      </c>
      <c r="N761" s="5">
        <v>5</v>
      </c>
      <c r="O761" s="5">
        <f t="shared" si="22"/>
        <v>3.1625000000000003E-5</v>
      </c>
      <c r="P761" s="5">
        <v>2.4E-2</v>
      </c>
      <c r="Q761" s="35" t="s">
        <v>18634</v>
      </c>
      <c r="R761" s="5">
        <v>205</v>
      </c>
      <c r="S761" s="26">
        <v>133.68019999999999</v>
      </c>
      <c r="T761" s="25"/>
      <c r="U761" s="13">
        <v>20</v>
      </c>
      <c r="V761" s="13">
        <v>105.84</v>
      </c>
      <c r="W761" s="27" t="str">
        <f t="shared" si="23"/>
        <v>Просмотр</v>
      </c>
      <c r="X761" s="28" t="str">
        <f>IF(E761="AIRLINE",CONCATENATE("https://carville.ru/",C761),IF(E761="TRIALLI",CONCATENATE("https://carville.ru/",C761),IF(E761="LUZAR",CONCATENATE("https://carville.ru/",C761),IF(E761="STARTVOLT",CONCATENATE("https://carville.ru/",C761),IF(E761="Carville Racing",CONCATENATE("https://carville.ru//",C761),"https://carville.ru")))))</f>
        <v>https://carville.ru/AT-TRS-01</v>
      </c>
      <c r="Y761" s="4"/>
      <c r="Z761" s="1"/>
      <c r="AA761" s="1"/>
      <c r="AB761" s="1"/>
      <c r="AC761" s="1"/>
      <c r="AD761" s="1"/>
      <c r="AE761" s="1"/>
    </row>
    <row r="762" spans="1:31" s="19" customFormat="1" ht="12.75" customHeight="1" x14ac:dyDescent="0.2">
      <c r="A762" s="21">
        <v>1872</v>
      </c>
      <c r="B762" s="20" t="s">
        <v>1897</v>
      </c>
      <c r="C762" s="20" t="s">
        <v>6355</v>
      </c>
      <c r="D762" s="20" t="s">
        <v>8942</v>
      </c>
      <c r="E762" s="22" t="s">
        <v>9891</v>
      </c>
      <c r="F762" s="5">
        <v>10</v>
      </c>
      <c r="G762" s="39" t="s">
        <v>11747</v>
      </c>
      <c r="H762" s="37" t="s">
        <v>16105</v>
      </c>
      <c r="I762" s="29">
        <v>39825</v>
      </c>
      <c r="J762" s="31" t="s">
        <v>18540</v>
      </c>
      <c r="K762" s="31" t="s">
        <v>18543</v>
      </c>
      <c r="L762" s="30">
        <v>38</v>
      </c>
      <c r="M762" s="5">
        <v>48</v>
      </c>
      <c r="N762" s="5">
        <v>95</v>
      </c>
      <c r="O762" s="5">
        <f t="shared" si="22"/>
        <v>1.7328000000000002E-4</v>
      </c>
      <c r="P762" s="5">
        <v>0.109</v>
      </c>
      <c r="Q762" s="35" t="s">
        <v>18634</v>
      </c>
      <c r="R762" s="5">
        <v>315</v>
      </c>
      <c r="S762" s="26">
        <v>207.3622</v>
      </c>
      <c r="T762" s="25"/>
      <c r="U762" s="13">
        <v>20</v>
      </c>
      <c r="V762" s="13">
        <v>164.34</v>
      </c>
      <c r="W762" s="27" t="str">
        <f t="shared" si="23"/>
        <v>Просмотр</v>
      </c>
      <c r="X762" s="28" t="str">
        <f>IF(E762="AIRLINE",CONCATENATE("https://carville.ru/",C762),IF(E762="TRIALLI",CONCATENATE("https://carville.ru/",C762),IF(E762="LUZAR",CONCATENATE("https://carville.ru/",C762),IF(E762="STARTVOLT",CONCATENATE("https://carville.ru/",C762),IF(E762="Carville Racing",CONCATENATE("https://carville.ru//",C762),"https://carville.ru")))))</f>
        <v>https://carville.ru/ATBV002</v>
      </c>
      <c r="Y762" s="4"/>
      <c r="Z762" s="1"/>
      <c r="AA762" s="1"/>
      <c r="AB762" s="1"/>
      <c r="AC762" s="1"/>
      <c r="AD762" s="1"/>
      <c r="AE762" s="1"/>
    </row>
    <row r="763" spans="1:31" s="19" customFormat="1" ht="12.75" customHeight="1" x14ac:dyDescent="0.2">
      <c r="A763" s="21">
        <v>1873</v>
      </c>
      <c r="B763" s="20" t="s">
        <v>1898</v>
      </c>
      <c r="C763" s="20" t="s">
        <v>6356</v>
      </c>
      <c r="D763" s="20" t="s">
        <v>8942</v>
      </c>
      <c r="E763" s="22" t="s">
        <v>9891</v>
      </c>
      <c r="F763" s="5">
        <v>10</v>
      </c>
      <c r="G763" s="39" t="s">
        <v>11748</v>
      </c>
      <c r="H763" s="37" t="s">
        <v>16106</v>
      </c>
      <c r="I763" s="29">
        <v>39826</v>
      </c>
      <c r="J763" s="31" t="s">
        <v>18540</v>
      </c>
      <c r="K763" s="31" t="s">
        <v>18543</v>
      </c>
      <c r="L763" s="30">
        <v>24</v>
      </c>
      <c r="M763" s="5">
        <v>79</v>
      </c>
      <c r="N763" s="5">
        <v>113</v>
      </c>
      <c r="O763" s="5">
        <f t="shared" si="22"/>
        <v>2.1424800000000003E-4</v>
      </c>
      <c r="P763" s="5">
        <v>0.14499999999999999</v>
      </c>
      <c r="Q763" s="35" t="s">
        <v>18634</v>
      </c>
      <c r="R763" s="5">
        <v>415</v>
      </c>
      <c r="S763" s="26">
        <v>311.56959999999998</v>
      </c>
      <c r="T763" s="25"/>
      <c r="U763" s="13">
        <v>20</v>
      </c>
      <c r="V763" s="13">
        <v>246.48</v>
      </c>
      <c r="W763" s="27" t="str">
        <f t="shared" si="23"/>
        <v>Просмотр</v>
      </c>
      <c r="X763" s="28" t="str">
        <f>IF(E763="AIRLINE",CONCATENATE("https://carville.ru/",C763),IF(E763="TRIALLI",CONCATENATE("https://carville.ru/",C763),IF(E763="LUZAR",CONCATENATE("https://carville.ru/",C763),IF(E763="STARTVOLT",CONCATENATE("https://carville.ru/",C763),IF(E763="Carville Racing",CONCATENATE("https://carville.ru//",C763),"https://carville.ru")))))</f>
        <v>https://carville.ru/ATBV003</v>
      </c>
      <c r="Y763" s="4"/>
      <c r="Z763" s="1"/>
      <c r="AA763" s="1"/>
      <c r="AB763" s="1"/>
      <c r="AC763" s="1"/>
      <c r="AD763" s="1"/>
      <c r="AE763" s="1"/>
    </row>
    <row r="764" spans="1:31" s="19" customFormat="1" ht="12.75" customHeight="1" x14ac:dyDescent="0.2">
      <c r="A764" s="21">
        <v>1874</v>
      </c>
      <c r="B764" s="20" t="s">
        <v>1899</v>
      </c>
      <c r="C764" s="20" t="s">
        <v>6357</v>
      </c>
      <c r="D764" s="20" t="s">
        <v>8942</v>
      </c>
      <c r="E764" s="22" t="s">
        <v>9891</v>
      </c>
      <c r="F764" s="5">
        <v>5</v>
      </c>
      <c r="G764" s="39" t="s">
        <v>11749</v>
      </c>
      <c r="H764" s="37" t="s">
        <v>16107</v>
      </c>
      <c r="I764" s="29">
        <v>39827</v>
      </c>
      <c r="J764" s="31" t="s">
        <v>18540</v>
      </c>
      <c r="K764" s="31" t="s">
        <v>18543</v>
      </c>
      <c r="L764" s="30">
        <v>64</v>
      </c>
      <c r="M764" s="5">
        <v>35</v>
      </c>
      <c r="N764" s="5">
        <v>113</v>
      </c>
      <c r="O764" s="5">
        <f t="shared" si="22"/>
        <v>2.5312000000000002E-4</v>
      </c>
      <c r="P764" s="5">
        <v>0.19600000000000001</v>
      </c>
      <c r="Q764" s="35" t="s">
        <v>18634</v>
      </c>
      <c r="R764" s="5">
        <v>505</v>
      </c>
      <c r="S764" s="26">
        <v>379.98860000000002</v>
      </c>
      <c r="T764" s="25"/>
      <c r="U764" s="13">
        <v>20</v>
      </c>
      <c r="V764" s="13">
        <v>300.18</v>
      </c>
      <c r="W764" s="27" t="str">
        <f t="shared" si="23"/>
        <v>Просмотр</v>
      </c>
      <c r="X764" s="28" t="str">
        <f>IF(E764="AIRLINE",CONCATENATE("https://carville.ru/",C764),IF(E764="TRIALLI",CONCATENATE("https://carville.ru/",C764),IF(E764="LUZAR",CONCATENATE("https://carville.ru/",C764),IF(E764="STARTVOLT",CONCATENATE("https://carville.ru/",C764),IF(E764="Carville Racing",CONCATENATE("https://carville.ru//",C764),"https://carville.ru")))))</f>
        <v>https://carville.ru/ATBV004</v>
      </c>
      <c r="Y764" s="4"/>
      <c r="Z764" s="1"/>
      <c r="AA764" s="1"/>
      <c r="AB764" s="1"/>
      <c r="AC764" s="1"/>
      <c r="AD764" s="1"/>
      <c r="AE764" s="1"/>
    </row>
    <row r="765" spans="1:31" s="19" customFormat="1" ht="12.75" customHeight="1" x14ac:dyDescent="0.2">
      <c r="A765" s="21">
        <v>1875</v>
      </c>
      <c r="B765" s="20" t="s">
        <v>1900</v>
      </c>
      <c r="C765" s="20" t="s">
        <v>6358</v>
      </c>
      <c r="D765" s="20" t="s">
        <v>8942</v>
      </c>
      <c r="E765" s="22" t="s">
        <v>9891</v>
      </c>
      <c r="F765" s="5">
        <v>5</v>
      </c>
      <c r="G765" s="39" t="s">
        <v>11750</v>
      </c>
      <c r="H765" s="37" t="s">
        <v>16108</v>
      </c>
      <c r="I765" s="29">
        <v>39828</v>
      </c>
      <c r="J765" s="31" t="s">
        <v>18540</v>
      </c>
      <c r="K765" s="31" t="s">
        <v>18543</v>
      </c>
      <c r="L765" s="30">
        <v>76</v>
      </c>
      <c r="M765" s="5">
        <v>40</v>
      </c>
      <c r="N765" s="5">
        <v>133</v>
      </c>
      <c r="O765" s="5">
        <f t="shared" si="22"/>
        <v>4.0432000000000006E-4</v>
      </c>
      <c r="P765" s="5">
        <v>0.249</v>
      </c>
      <c r="Q765" s="35" t="s">
        <v>18634</v>
      </c>
      <c r="R765" s="5">
        <v>545</v>
      </c>
      <c r="S765" s="26">
        <v>409.46139999999997</v>
      </c>
      <c r="T765" s="25"/>
      <c r="U765" s="13">
        <v>20</v>
      </c>
      <c r="V765" s="13">
        <v>323.88</v>
      </c>
      <c r="W765" s="27" t="str">
        <f t="shared" si="23"/>
        <v>Просмотр</v>
      </c>
      <c r="X765" s="28" t="str">
        <f>IF(E765="AIRLINE",CONCATENATE("https://carville.ru/",C765),IF(E765="TRIALLI",CONCATENATE("https://carville.ru/",C765),IF(E765="LUZAR",CONCATENATE("https://carville.ru/",C765),IF(E765="STARTVOLT",CONCATENATE("https://carville.ru/",C765),IF(E765="Carville Racing",CONCATENATE("https://carville.ru//",C765),"https://carville.ru")))))</f>
        <v>https://carville.ru/ATBV005</v>
      </c>
      <c r="Y765" s="4"/>
      <c r="Z765" s="1"/>
      <c r="AA765" s="1"/>
      <c r="AB765" s="1"/>
      <c r="AC765" s="1"/>
      <c r="AD765" s="1"/>
      <c r="AE765" s="1"/>
    </row>
    <row r="766" spans="1:31" s="19" customFormat="1" ht="12.75" customHeight="1" x14ac:dyDescent="0.2">
      <c r="A766" s="21">
        <v>1876</v>
      </c>
      <c r="B766" s="20" t="s">
        <v>1901</v>
      </c>
      <c r="C766" s="20" t="s">
        <v>6359</v>
      </c>
      <c r="D766" s="20" t="s">
        <v>8942</v>
      </c>
      <c r="E766" s="22" t="s">
        <v>9891</v>
      </c>
      <c r="F766" s="5">
        <v>10</v>
      </c>
      <c r="G766" s="39" t="s">
        <v>11751</v>
      </c>
      <c r="H766" s="37" t="s">
        <v>16109</v>
      </c>
      <c r="I766" s="29">
        <v>39824</v>
      </c>
      <c r="J766" s="31" t="s">
        <v>18540</v>
      </c>
      <c r="K766" s="31" t="s">
        <v>18543</v>
      </c>
      <c r="L766" s="30">
        <v>33</v>
      </c>
      <c r="M766" s="5">
        <v>48</v>
      </c>
      <c r="N766" s="5">
        <v>85</v>
      </c>
      <c r="O766" s="5">
        <f t="shared" si="22"/>
        <v>1.3464000000000003E-4</v>
      </c>
      <c r="P766" s="5">
        <v>8.2000000000000003E-2</v>
      </c>
      <c r="Q766" s="35" t="s">
        <v>18634</v>
      </c>
      <c r="R766" s="5">
        <v>250</v>
      </c>
      <c r="S766" s="26">
        <v>164.2056</v>
      </c>
      <c r="T766" s="25"/>
      <c r="U766" s="13">
        <v>20</v>
      </c>
      <c r="V766" s="13">
        <v>130.38</v>
      </c>
      <c r="W766" s="27" t="str">
        <f t="shared" si="23"/>
        <v>Просмотр</v>
      </c>
      <c r="X766" s="28" t="str">
        <f>IF(E766="AIRLINE",CONCATENATE("https://carville.ru/",C766),IF(E766="TRIALLI",CONCATENATE("https://carville.ru/",C766),IF(E766="LUZAR",CONCATENATE("https://carville.ru/",C766),IF(E766="STARTVOLT",CONCATENATE("https://carville.ru/",C766),IF(E766="Carville Racing",CONCATENATE("https://carville.ru//",C766),"https://carville.ru")))))</f>
        <v>https://carville.ru/ATBV001</v>
      </c>
      <c r="Y766" s="4"/>
      <c r="Z766" s="1"/>
      <c r="AA766" s="1"/>
      <c r="AB766" s="1"/>
      <c r="AC766" s="1"/>
      <c r="AD766" s="1"/>
      <c r="AE766" s="1"/>
    </row>
    <row r="767" spans="1:31" s="19" customFormat="1" ht="12.75" customHeight="1" x14ac:dyDescent="0.2">
      <c r="A767" s="21">
        <v>1877</v>
      </c>
      <c r="B767" s="20" t="s">
        <v>1902</v>
      </c>
      <c r="C767" s="20" t="s">
        <v>6360</v>
      </c>
      <c r="D767" s="20" t="s">
        <v>8942</v>
      </c>
      <c r="E767" s="22" t="s">
        <v>9891</v>
      </c>
      <c r="F767" s="5">
        <v>10</v>
      </c>
      <c r="G767" s="39" t="s">
        <v>11752</v>
      </c>
      <c r="H767" s="37" t="s">
        <v>16110</v>
      </c>
      <c r="I767" s="29">
        <v>34613</v>
      </c>
      <c r="J767" s="31" t="s">
        <v>18539</v>
      </c>
      <c r="K767" s="31" t="s">
        <v>18543</v>
      </c>
      <c r="L767" s="30">
        <v>55</v>
      </c>
      <c r="M767" s="5">
        <v>210</v>
      </c>
      <c r="N767" s="5">
        <v>30</v>
      </c>
      <c r="O767" s="5">
        <f t="shared" si="22"/>
        <v>3.4649999999999997E-4</v>
      </c>
      <c r="P767" s="5">
        <v>8.5999999999999993E-2</v>
      </c>
      <c r="Q767" s="35" t="s">
        <v>18634</v>
      </c>
      <c r="R767" s="5">
        <v>161</v>
      </c>
      <c r="S767" s="26">
        <v>96.839200000000005</v>
      </c>
      <c r="T767" s="25"/>
      <c r="U767" s="13">
        <v>20</v>
      </c>
      <c r="V767" s="13">
        <v>76.62</v>
      </c>
      <c r="W767" s="27" t="str">
        <f t="shared" si="23"/>
        <v>Просмотр</v>
      </c>
      <c r="X767" s="28" t="str">
        <f>IF(E767="AIRLINE",CONCATENATE("https://carville.ru/",C767),IF(E767="TRIALLI",CONCATENATE("https://carville.ru/",C767),IF(E767="LUZAR",CONCATENATE("https://carville.ru/",C767),IF(E767="STARTVOLT",CONCATENATE("https://carville.ru/",C767),IF(E767="Carville Racing",CONCATENATE("https://carville.ru//",C767),"https://carville.ru")))))</f>
        <v>https://carville.ru/ATAH003</v>
      </c>
      <c r="Y767" s="4"/>
      <c r="Z767" s="1"/>
      <c r="AA767" s="1"/>
      <c r="AB767" s="1"/>
      <c r="AC767" s="1"/>
      <c r="AD767" s="1"/>
      <c r="AE767" s="1"/>
    </row>
    <row r="768" spans="1:31" s="19" customFormat="1" ht="12.75" customHeight="1" x14ac:dyDescent="0.2">
      <c r="A768" s="21">
        <v>1878</v>
      </c>
      <c r="B768" s="20" t="s">
        <v>1903</v>
      </c>
      <c r="C768" s="20" t="s">
        <v>6361</v>
      </c>
      <c r="D768" s="37" t="s">
        <v>9434</v>
      </c>
      <c r="E768" s="22" t="s">
        <v>9891</v>
      </c>
      <c r="F768" s="5">
        <v>10</v>
      </c>
      <c r="G768" s="39" t="s">
        <v>11753</v>
      </c>
      <c r="H768" s="20" t="s">
        <v>8942</v>
      </c>
      <c r="I768" s="29">
        <v>20534</v>
      </c>
      <c r="J768" s="31" t="s">
        <v>18539</v>
      </c>
      <c r="K768" s="31" t="s">
        <v>18543</v>
      </c>
      <c r="L768" s="30">
        <v>210</v>
      </c>
      <c r="M768" s="5">
        <v>55</v>
      </c>
      <c r="N768" s="5">
        <v>30</v>
      </c>
      <c r="O768" s="5">
        <f t="shared" si="22"/>
        <v>3.4649999999999997E-4</v>
      </c>
      <c r="P768" s="5">
        <v>9.0999999999999998E-2</v>
      </c>
      <c r="Q768" s="35" t="s">
        <v>18634</v>
      </c>
      <c r="R768" s="5">
        <v>165</v>
      </c>
      <c r="S768" s="26">
        <v>107.3652</v>
      </c>
      <c r="T768" s="25"/>
      <c r="U768" s="13">
        <v>20</v>
      </c>
      <c r="V768" s="13">
        <v>85.32</v>
      </c>
      <c r="W768" s="27" t="str">
        <f t="shared" si="23"/>
        <v>Просмотр</v>
      </c>
      <c r="X768" s="28" t="str">
        <f>IF(E768="AIRLINE",CONCATENATE("https://carville.ru/",C768),IF(E768="TRIALLI",CONCATENATE("https://carville.ru/",C768),IF(E768="LUZAR",CONCATENATE("https://carville.ru/",C768),IF(E768="STARTVOLT",CONCATENATE("https://carville.ru/",C768),IF(E768="Carville Racing",CONCATENATE("https://carville.ru//",C768),"https://carville.ru")))))</f>
        <v>https://carville.ru/AT-DRS-03</v>
      </c>
      <c r="Y768" s="4"/>
      <c r="Z768" s="1"/>
      <c r="AA768" s="1"/>
      <c r="AB768" s="1"/>
      <c r="AC768" s="1"/>
      <c r="AD768" s="1"/>
      <c r="AE768" s="1"/>
    </row>
    <row r="769" spans="1:31" s="19" customFormat="1" ht="12.75" customHeight="1" x14ac:dyDescent="0.2">
      <c r="A769" s="21">
        <v>1879</v>
      </c>
      <c r="B769" s="20" t="s">
        <v>1904</v>
      </c>
      <c r="C769" s="20" t="s">
        <v>6362</v>
      </c>
      <c r="D769" s="20" t="s">
        <v>8942</v>
      </c>
      <c r="E769" s="22" t="s">
        <v>9891</v>
      </c>
      <c r="F769" s="5">
        <v>10</v>
      </c>
      <c r="G769" s="39" t="s">
        <v>11754</v>
      </c>
      <c r="H769" s="37" t="s">
        <v>16111</v>
      </c>
      <c r="I769" s="29">
        <v>34614</v>
      </c>
      <c r="J769" s="31" t="s">
        <v>18539</v>
      </c>
      <c r="K769" s="31" t="s">
        <v>18543</v>
      </c>
      <c r="L769" s="30">
        <v>60</v>
      </c>
      <c r="M769" s="5">
        <v>220</v>
      </c>
      <c r="N769" s="5">
        <v>30</v>
      </c>
      <c r="O769" s="5">
        <f t="shared" si="22"/>
        <v>3.9599999999999998E-4</v>
      </c>
      <c r="P769" s="5">
        <v>0.13600000000000001</v>
      </c>
      <c r="Q769" s="35" t="s">
        <v>18634</v>
      </c>
      <c r="R769" s="5">
        <v>163</v>
      </c>
      <c r="S769" s="26">
        <v>97.891800000000003</v>
      </c>
      <c r="T769" s="25"/>
      <c r="U769" s="13">
        <v>20</v>
      </c>
      <c r="V769" s="13">
        <v>77.400000000000006</v>
      </c>
      <c r="W769" s="27" t="str">
        <f t="shared" si="23"/>
        <v>Просмотр</v>
      </c>
      <c r="X769" s="28" t="str">
        <f>IF(E769="AIRLINE",CONCATENATE("https://carville.ru/",C769),IF(E769="TRIALLI",CONCATENATE("https://carville.ru/",C769),IF(E769="LUZAR",CONCATENATE("https://carville.ru/",C769),IF(E769="STARTVOLT",CONCATENATE("https://carville.ru/",C769),IF(E769="Carville Racing",CONCATENATE("https://carville.ru//",C769),"https://carville.ru")))))</f>
        <v>https://carville.ru/ATAH004</v>
      </c>
      <c r="Y769" s="4"/>
      <c r="Z769" s="1"/>
      <c r="AA769" s="1"/>
      <c r="AB769" s="1"/>
      <c r="AC769" s="1"/>
      <c r="AD769" s="1"/>
      <c r="AE769" s="1"/>
    </row>
    <row r="770" spans="1:31" s="19" customFormat="1" ht="12.75" customHeight="1" x14ac:dyDescent="0.2">
      <c r="A770" s="21">
        <v>1880</v>
      </c>
      <c r="B770" s="20" t="s">
        <v>1905</v>
      </c>
      <c r="C770" s="20" t="s">
        <v>6363</v>
      </c>
      <c r="D770" s="37" t="s">
        <v>9435</v>
      </c>
      <c r="E770" s="22" t="s">
        <v>9891</v>
      </c>
      <c r="F770" s="5">
        <v>20</v>
      </c>
      <c r="G770" s="39" t="s">
        <v>11755</v>
      </c>
      <c r="H770" s="37" t="s">
        <v>16112</v>
      </c>
      <c r="I770" s="29">
        <v>20535</v>
      </c>
      <c r="J770" s="31" t="s">
        <v>18539</v>
      </c>
      <c r="K770" s="31" t="s">
        <v>18543</v>
      </c>
      <c r="L770" s="30">
        <v>220</v>
      </c>
      <c r="M770" s="5">
        <v>60</v>
      </c>
      <c r="N770" s="5">
        <v>30</v>
      </c>
      <c r="O770" s="5">
        <f t="shared" si="22"/>
        <v>3.9599999999999998E-4</v>
      </c>
      <c r="P770" s="5">
        <v>0.124</v>
      </c>
      <c r="Q770" s="35" t="s">
        <v>18634</v>
      </c>
      <c r="R770" s="5">
        <v>205</v>
      </c>
      <c r="S770" s="26">
        <v>134.7328</v>
      </c>
      <c r="T770" s="25"/>
      <c r="U770" s="13">
        <v>20</v>
      </c>
      <c r="V770" s="13">
        <v>106.68</v>
      </c>
      <c r="W770" s="27" t="str">
        <f t="shared" si="23"/>
        <v>Просмотр</v>
      </c>
      <c r="X770" s="28" t="str">
        <f>IF(E770="AIRLINE",CONCATENATE("https://carville.ru/",C770),IF(E770="TRIALLI",CONCATENATE("https://carville.ru/",C770),IF(E770="LUZAR",CONCATENATE("https://carville.ru/",C770),IF(E770="STARTVOLT",CONCATENATE("https://carville.ru/",C770),IF(E770="Carville Racing",CONCATENATE("https://carville.ru//",C770),"https://carville.ru")))))</f>
        <v>https://carville.ru/AT-DRS-04</v>
      </c>
      <c r="Y770" s="4"/>
      <c r="Z770" s="1"/>
      <c r="AA770" s="1"/>
      <c r="AB770" s="1"/>
      <c r="AC770" s="1"/>
      <c r="AD770" s="1"/>
      <c r="AE770" s="1"/>
    </row>
    <row r="771" spans="1:31" s="19" customFormat="1" ht="12.75" customHeight="1" x14ac:dyDescent="0.2">
      <c r="A771" s="21">
        <v>1881</v>
      </c>
      <c r="B771" s="20" t="s">
        <v>1906</v>
      </c>
      <c r="C771" s="20" t="s">
        <v>6364</v>
      </c>
      <c r="D771" s="20" t="s">
        <v>8942</v>
      </c>
      <c r="E771" s="22" t="s">
        <v>9891</v>
      </c>
      <c r="F771" s="5">
        <v>10</v>
      </c>
      <c r="G771" s="39" t="s">
        <v>11756</v>
      </c>
      <c r="H771" s="37" t="s">
        <v>16113</v>
      </c>
      <c r="I771" s="29">
        <v>34615</v>
      </c>
      <c r="J771" s="31" t="s">
        <v>18539</v>
      </c>
      <c r="K771" s="31" t="s">
        <v>18543</v>
      </c>
      <c r="L771" s="30">
        <v>65</v>
      </c>
      <c r="M771" s="5">
        <v>240</v>
      </c>
      <c r="N771" s="5">
        <v>30</v>
      </c>
      <c r="O771" s="5">
        <f t="shared" si="22"/>
        <v>4.6799999999999994E-4</v>
      </c>
      <c r="P771" s="5">
        <v>0.154</v>
      </c>
      <c r="Q771" s="35" t="s">
        <v>18634</v>
      </c>
      <c r="R771" s="5">
        <v>180</v>
      </c>
      <c r="S771" s="26">
        <v>119.99639999999999</v>
      </c>
      <c r="T771" s="25"/>
      <c r="U771" s="13">
        <v>20</v>
      </c>
      <c r="V771" s="13">
        <v>94.8</v>
      </c>
      <c r="W771" s="27" t="str">
        <f t="shared" si="23"/>
        <v>Просмотр</v>
      </c>
      <c r="X771" s="28" t="str">
        <f>IF(E771="AIRLINE",CONCATENATE("https://carville.ru/",C771),IF(E771="TRIALLI",CONCATENATE("https://carville.ru/",C771),IF(E771="LUZAR",CONCATENATE("https://carville.ru/",C771),IF(E771="STARTVOLT",CONCATENATE("https://carville.ru/",C771),IF(E771="Carville Racing",CONCATENATE("https://carville.ru//",C771),"https://carville.ru")))))</f>
        <v>https://carville.ru/ATAH005</v>
      </c>
      <c r="Y771" s="4"/>
      <c r="Z771" s="1"/>
      <c r="AA771" s="1"/>
      <c r="AB771" s="1"/>
      <c r="AC771" s="1"/>
      <c r="AD771" s="1"/>
      <c r="AE771" s="1"/>
    </row>
    <row r="772" spans="1:31" s="19" customFormat="1" ht="12.75" customHeight="1" x14ac:dyDescent="0.2">
      <c r="A772" s="21">
        <v>1882</v>
      </c>
      <c r="B772" s="20" t="s">
        <v>1907</v>
      </c>
      <c r="C772" s="20" t="s">
        <v>6365</v>
      </c>
      <c r="D772" s="37" t="s">
        <v>9436</v>
      </c>
      <c r="E772" s="22" t="s">
        <v>9891</v>
      </c>
      <c r="F772" s="5">
        <v>5</v>
      </c>
      <c r="G772" s="39" t="s">
        <v>11757</v>
      </c>
      <c r="H772" s="37" t="s">
        <v>16114</v>
      </c>
      <c r="I772" s="29">
        <v>20536</v>
      </c>
      <c r="J772" s="31" t="s">
        <v>18539</v>
      </c>
      <c r="K772" s="31" t="s">
        <v>18543</v>
      </c>
      <c r="L772" s="30">
        <v>240</v>
      </c>
      <c r="M772" s="5">
        <v>65</v>
      </c>
      <c r="N772" s="5">
        <v>30</v>
      </c>
      <c r="O772" s="5">
        <f t="shared" si="22"/>
        <v>4.6799999999999994E-4</v>
      </c>
      <c r="P772" s="5">
        <v>0.21299999999999999</v>
      </c>
      <c r="Q772" s="35" t="s">
        <v>18634</v>
      </c>
      <c r="R772" s="5">
        <v>245</v>
      </c>
      <c r="S772" s="26">
        <v>161.0478</v>
      </c>
      <c r="T772" s="25"/>
      <c r="U772" s="13">
        <v>20</v>
      </c>
      <c r="V772" s="13">
        <v>127.98</v>
      </c>
      <c r="W772" s="27" t="str">
        <f t="shared" si="23"/>
        <v>Просмотр</v>
      </c>
      <c r="X772" s="28" t="str">
        <f>IF(E772="AIRLINE",CONCATENATE("https://carville.ru/",C772),IF(E772="TRIALLI",CONCATENATE("https://carville.ru/",C772),IF(E772="LUZAR",CONCATENATE("https://carville.ru/",C772),IF(E772="STARTVOLT",CONCATENATE("https://carville.ru/",C772),IF(E772="Carville Racing",CONCATENATE("https://carville.ru//",C772),"https://carville.ru")))))</f>
        <v>https://carville.ru/AT-DRS-05</v>
      </c>
      <c r="Y772" s="4"/>
      <c r="Z772" s="1"/>
      <c r="AA772" s="1"/>
      <c r="AB772" s="1"/>
      <c r="AC772" s="1"/>
      <c r="AD772" s="1"/>
      <c r="AE772" s="1"/>
    </row>
    <row r="773" spans="1:31" s="19" customFormat="1" ht="12.75" customHeight="1" x14ac:dyDescent="0.2">
      <c r="A773" s="21">
        <v>1883</v>
      </c>
      <c r="B773" s="20" t="s">
        <v>1908</v>
      </c>
      <c r="C773" s="20" t="s">
        <v>6366</v>
      </c>
      <c r="D773" s="20" t="s">
        <v>8942</v>
      </c>
      <c r="E773" s="22" t="s">
        <v>9891</v>
      </c>
      <c r="F773" s="5">
        <v>10</v>
      </c>
      <c r="G773" s="39" t="s">
        <v>11758</v>
      </c>
      <c r="H773" s="37" t="s">
        <v>16115</v>
      </c>
      <c r="I773" s="29">
        <v>34616</v>
      </c>
      <c r="J773" s="31" t="s">
        <v>18539</v>
      </c>
      <c r="K773" s="31" t="s">
        <v>18543</v>
      </c>
      <c r="L773" s="30">
        <v>65</v>
      </c>
      <c r="M773" s="5">
        <v>260</v>
      </c>
      <c r="N773" s="5">
        <v>35</v>
      </c>
      <c r="O773" s="5">
        <f t="shared" si="22"/>
        <v>5.9150000000000012E-4</v>
      </c>
      <c r="P773" s="5">
        <v>0.19800000000000001</v>
      </c>
      <c r="Q773" s="35" t="s">
        <v>18634</v>
      </c>
      <c r="R773" s="5">
        <v>220</v>
      </c>
      <c r="S773" s="26">
        <v>146.31139999999999</v>
      </c>
      <c r="T773" s="25"/>
      <c r="U773" s="13">
        <v>20</v>
      </c>
      <c r="V773" s="13">
        <v>116.16</v>
      </c>
      <c r="W773" s="27" t="str">
        <f t="shared" si="23"/>
        <v>Просмотр</v>
      </c>
      <c r="X773" s="28" t="str">
        <f>IF(E773="AIRLINE",CONCATENATE("https://carville.ru/",C773),IF(E773="TRIALLI",CONCATENATE("https://carville.ru/",C773),IF(E773="LUZAR",CONCATENATE("https://carville.ru/",C773),IF(E773="STARTVOLT",CONCATENATE("https://carville.ru/",C773),IF(E773="Carville Racing",CONCATENATE("https://carville.ru//",C773),"https://carville.ru")))))</f>
        <v>https://carville.ru/ATAH006</v>
      </c>
      <c r="Y773" s="4"/>
      <c r="Z773" s="1"/>
      <c r="AA773" s="1"/>
      <c r="AB773" s="1"/>
      <c r="AC773" s="1"/>
      <c r="AD773" s="1"/>
      <c r="AE773" s="1"/>
    </row>
    <row r="774" spans="1:31" s="19" customFormat="1" ht="12.75" customHeight="1" x14ac:dyDescent="0.2">
      <c r="A774" s="21">
        <v>1884</v>
      </c>
      <c r="B774" s="20" t="s">
        <v>1909</v>
      </c>
      <c r="C774" s="20" t="s">
        <v>6367</v>
      </c>
      <c r="D774" s="37" t="s">
        <v>9437</v>
      </c>
      <c r="E774" s="22" t="s">
        <v>9891</v>
      </c>
      <c r="F774" s="5">
        <v>10</v>
      </c>
      <c r="G774" s="39" t="s">
        <v>11759</v>
      </c>
      <c r="H774" s="37" t="s">
        <v>16116</v>
      </c>
      <c r="I774" s="29">
        <v>20537</v>
      </c>
      <c r="J774" s="31" t="s">
        <v>18539</v>
      </c>
      <c r="K774" s="31" t="s">
        <v>18543</v>
      </c>
      <c r="L774" s="30">
        <v>260</v>
      </c>
      <c r="M774" s="5">
        <v>65</v>
      </c>
      <c r="N774" s="5">
        <v>35</v>
      </c>
      <c r="O774" s="5">
        <f t="shared" si="22"/>
        <v>5.9150000000000012E-4</v>
      </c>
      <c r="P774" s="5">
        <v>0.14599999999999999</v>
      </c>
      <c r="Q774" s="35" t="s">
        <v>18634</v>
      </c>
      <c r="R774" s="5">
        <v>300</v>
      </c>
      <c r="S774" s="26">
        <v>196.83619999999999</v>
      </c>
      <c r="T774" s="25"/>
      <c r="U774" s="13">
        <v>20</v>
      </c>
      <c r="V774" s="13">
        <v>155.63999999999999</v>
      </c>
      <c r="W774" s="27" t="str">
        <f t="shared" si="23"/>
        <v>Просмотр</v>
      </c>
      <c r="X774" s="28" t="str">
        <f>IF(E774="AIRLINE",CONCATENATE("https://carville.ru/",C774),IF(E774="TRIALLI",CONCATENATE("https://carville.ru/",C774),IF(E774="LUZAR",CONCATENATE("https://carville.ru/",C774),IF(E774="STARTVOLT",CONCATENATE("https://carville.ru/",C774),IF(E774="Carville Racing",CONCATENATE("https://carville.ru//",C774),"https://carville.ru")))))</f>
        <v>https://carville.ru/AT-DRS-06</v>
      </c>
      <c r="Y774" s="4"/>
      <c r="Z774" s="1"/>
      <c r="AA774" s="1"/>
      <c r="AB774" s="1"/>
      <c r="AC774" s="1"/>
      <c r="AD774" s="1"/>
      <c r="AE774" s="1"/>
    </row>
    <row r="775" spans="1:31" s="19" customFormat="1" ht="12.75" customHeight="1" x14ac:dyDescent="0.2">
      <c r="A775" s="21">
        <v>1885</v>
      </c>
      <c r="B775" s="20" t="s">
        <v>1910</v>
      </c>
      <c r="C775" s="20" t="s">
        <v>6368</v>
      </c>
      <c r="D775" s="20" t="s">
        <v>8942</v>
      </c>
      <c r="E775" s="22" t="s">
        <v>9891</v>
      </c>
      <c r="F775" s="5">
        <v>10</v>
      </c>
      <c r="G775" s="39" t="s">
        <v>11760</v>
      </c>
      <c r="H775" s="37" t="s">
        <v>16117</v>
      </c>
      <c r="I775" s="29">
        <v>34617</v>
      </c>
      <c r="J775" s="31" t="s">
        <v>18539</v>
      </c>
      <c r="K775" s="31" t="s">
        <v>18543</v>
      </c>
      <c r="L775" s="30">
        <v>65</v>
      </c>
      <c r="M775" s="5">
        <v>280</v>
      </c>
      <c r="N775" s="5">
        <v>35</v>
      </c>
      <c r="O775" s="5">
        <f t="shared" si="22"/>
        <v>6.3700000000000009E-4</v>
      </c>
      <c r="P775" s="5">
        <v>0.26400000000000001</v>
      </c>
      <c r="Q775" s="35" t="s">
        <v>18634</v>
      </c>
      <c r="R775" s="5">
        <v>235</v>
      </c>
      <c r="S775" s="26">
        <v>155.78479999999999</v>
      </c>
      <c r="T775" s="25"/>
      <c r="U775" s="13">
        <v>20</v>
      </c>
      <c r="V775" s="13">
        <v>123.24</v>
      </c>
      <c r="W775" s="27" t="str">
        <f t="shared" si="23"/>
        <v>Просмотр</v>
      </c>
      <c r="X775" s="28" t="str">
        <f>IF(E775="AIRLINE",CONCATENATE("https://carville.ru/",C775),IF(E775="TRIALLI",CONCATENATE("https://carville.ru/",C775),IF(E775="LUZAR",CONCATENATE("https://carville.ru/",C775),IF(E775="STARTVOLT",CONCATENATE("https://carville.ru/",C775),IF(E775="Carville Racing",CONCATENATE("https://carville.ru//",C775),"https://carville.ru")))))</f>
        <v>https://carville.ru/ATAH007</v>
      </c>
      <c r="Y775" s="4"/>
      <c r="Z775" s="1"/>
      <c r="AA775" s="1"/>
      <c r="AB775" s="1"/>
      <c r="AC775" s="1"/>
      <c r="AD775" s="1"/>
      <c r="AE775" s="1"/>
    </row>
    <row r="776" spans="1:31" s="19" customFormat="1" ht="12.75" customHeight="1" x14ac:dyDescent="0.2">
      <c r="A776" s="21">
        <v>1886</v>
      </c>
      <c r="B776" s="20" t="s">
        <v>1911</v>
      </c>
      <c r="C776" s="20" t="s">
        <v>6369</v>
      </c>
      <c r="D776" s="37" t="s">
        <v>9438</v>
      </c>
      <c r="E776" s="22" t="s">
        <v>9891</v>
      </c>
      <c r="F776" s="5">
        <v>5</v>
      </c>
      <c r="G776" s="39" t="s">
        <v>11761</v>
      </c>
      <c r="H776" s="20" t="s">
        <v>8942</v>
      </c>
      <c r="I776" s="29">
        <v>20538</v>
      </c>
      <c r="J776" s="31" t="s">
        <v>18539</v>
      </c>
      <c r="K776" s="31" t="s">
        <v>18543</v>
      </c>
      <c r="L776" s="30">
        <v>280</v>
      </c>
      <c r="M776" s="5">
        <v>65</v>
      </c>
      <c r="N776" s="5">
        <v>35</v>
      </c>
      <c r="O776" s="5">
        <f t="shared" si="22"/>
        <v>6.3700000000000009E-4</v>
      </c>
      <c r="P776" s="5">
        <v>0.22</v>
      </c>
      <c r="Q776" s="35" t="s">
        <v>18634</v>
      </c>
      <c r="R776" s="5">
        <v>310</v>
      </c>
      <c r="S776" s="26">
        <v>205.25700000000001</v>
      </c>
      <c r="T776" s="25"/>
      <c r="U776" s="13">
        <v>20</v>
      </c>
      <c r="V776" s="13">
        <v>162.72</v>
      </c>
      <c r="W776" s="27" t="str">
        <f t="shared" si="23"/>
        <v>Просмотр</v>
      </c>
      <c r="X776" s="28" t="str">
        <f>IF(E776="AIRLINE",CONCATENATE("https://carville.ru/",C776),IF(E776="TRIALLI",CONCATENATE("https://carville.ru/",C776),IF(E776="LUZAR",CONCATENATE("https://carville.ru/",C776),IF(E776="STARTVOLT",CONCATENATE("https://carville.ru/",C776),IF(E776="Carville Racing",CONCATENATE("https://carville.ru//",C776),"https://carville.ru")))))</f>
        <v>https://carville.ru/AT-DRS-07</v>
      </c>
      <c r="Y776" s="4"/>
      <c r="Z776" s="1"/>
      <c r="AA776" s="1"/>
      <c r="AB776" s="1"/>
      <c r="AC776" s="1"/>
      <c r="AD776" s="1"/>
      <c r="AE776" s="1"/>
    </row>
    <row r="777" spans="1:31" s="19" customFormat="1" ht="12.75" customHeight="1" x14ac:dyDescent="0.2">
      <c r="A777" s="21">
        <v>1887</v>
      </c>
      <c r="B777" s="20" t="s">
        <v>1912</v>
      </c>
      <c r="C777" s="20" t="s">
        <v>6370</v>
      </c>
      <c r="D777" s="20" t="s">
        <v>8942</v>
      </c>
      <c r="E777" s="22" t="s">
        <v>9891</v>
      </c>
      <c r="F777" s="5">
        <v>10</v>
      </c>
      <c r="G777" s="39" t="s">
        <v>11762</v>
      </c>
      <c r="H777" s="37" t="s">
        <v>16118</v>
      </c>
      <c r="I777" s="29">
        <v>34618</v>
      </c>
      <c r="J777" s="31" t="s">
        <v>18539</v>
      </c>
      <c r="K777" s="31" t="s">
        <v>18543</v>
      </c>
      <c r="L777" s="30">
        <v>65</v>
      </c>
      <c r="M777" s="5">
        <v>290</v>
      </c>
      <c r="N777" s="5">
        <v>40</v>
      </c>
      <c r="O777" s="5">
        <f t="shared" si="22"/>
        <v>7.54E-4</v>
      </c>
      <c r="P777" s="5">
        <v>0.30399999999999999</v>
      </c>
      <c r="Q777" s="35" t="s">
        <v>18634</v>
      </c>
      <c r="R777" s="5">
        <v>280</v>
      </c>
      <c r="S777" s="26">
        <v>210.51999999999998</v>
      </c>
      <c r="T777" s="25"/>
      <c r="U777" s="13">
        <v>20</v>
      </c>
      <c r="V777" s="13">
        <v>166.68</v>
      </c>
      <c r="W777" s="27" t="str">
        <f t="shared" si="23"/>
        <v>Просмотр</v>
      </c>
      <c r="X777" s="28" t="str">
        <f>IF(E777="AIRLINE",CONCATENATE("https://carville.ru/",C777),IF(E777="TRIALLI",CONCATENATE("https://carville.ru/",C777),IF(E777="LUZAR",CONCATENATE("https://carville.ru/",C777),IF(E777="STARTVOLT",CONCATENATE("https://carville.ru/",C777),IF(E777="Carville Racing",CONCATENATE("https://carville.ru//",C777),"https://carville.ru")))))</f>
        <v>https://carville.ru/ATAH008</v>
      </c>
      <c r="Y777" s="4"/>
      <c r="Z777" s="1"/>
      <c r="AA777" s="1"/>
      <c r="AB777" s="1"/>
      <c r="AC777" s="1"/>
      <c r="AD777" s="1"/>
      <c r="AE777" s="1"/>
    </row>
    <row r="778" spans="1:31" s="19" customFormat="1" ht="12.75" customHeight="1" x14ac:dyDescent="0.2">
      <c r="A778" s="21">
        <v>1888</v>
      </c>
      <c r="B778" s="20" t="s">
        <v>1913</v>
      </c>
      <c r="C778" s="20" t="s">
        <v>6371</v>
      </c>
      <c r="D778" s="37" t="s">
        <v>9439</v>
      </c>
      <c r="E778" s="22" t="s">
        <v>9891</v>
      </c>
      <c r="F778" s="5">
        <v>6</v>
      </c>
      <c r="G778" s="39" t="s">
        <v>11763</v>
      </c>
      <c r="H778" s="37" t="s">
        <v>16119</v>
      </c>
      <c r="I778" s="29">
        <v>20539</v>
      </c>
      <c r="J778" s="31" t="s">
        <v>18539</v>
      </c>
      <c r="K778" s="31" t="s">
        <v>18543</v>
      </c>
      <c r="L778" s="30">
        <v>290</v>
      </c>
      <c r="M778" s="5">
        <v>65</v>
      </c>
      <c r="N778" s="5">
        <v>40</v>
      </c>
      <c r="O778" s="5">
        <f t="shared" si="22"/>
        <v>7.54E-4</v>
      </c>
      <c r="P778" s="5">
        <v>0.29799999999999999</v>
      </c>
      <c r="Q778" s="35" t="s">
        <v>18634</v>
      </c>
      <c r="R778" s="5">
        <v>365</v>
      </c>
      <c r="S778" s="26">
        <v>273.67599999999999</v>
      </c>
      <c r="T778" s="25"/>
      <c r="U778" s="13">
        <v>20</v>
      </c>
      <c r="V778" s="13">
        <v>216.48</v>
      </c>
      <c r="W778" s="27" t="str">
        <f t="shared" si="23"/>
        <v>Просмотр</v>
      </c>
      <c r="X778" s="28" t="str">
        <f>IF(E778="AIRLINE",CONCATENATE("https://carville.ru/",C778),IF(E778="TRIALLI",CONCATENATE("https://carville.ru/",C778),IF(E778="LUZAR",CONCATENATE("https://carville.ru/",C778),IF(E778="STARTVOLT",CONCATENATE("https://carville.ru/",C778),IF(E778="Carville Racing",CONCATENATE("https://carville.ru//",C778),"https://carville.ru")))))</f>
        <v>https://carville.ru/AT-DRS-08</v>
      </c>
      <c r="Y778" s="4"/>
      <c r="Z778" s="1"/>
      <c r="AA778" s="1"/>
      <c r="AB778" s="1"/>
      <c r="AC778" s="1"/>
      <c r="AD778" s="1"/>
      <c r="AE778" s="1"/>
    </row>
    <row r="779" spans="1:31" s="19" customFormat="1" ht="12.75" customHeight="1" x14ac:dyDescent="0.2">
      <c r="A779" s="21">
        <v>1889</v>
      </c>
      <c r="B779" s="20" t="s">
        <v>1914</v>
      </c>
      <c r="C779" s="20" t="s">
        <v>6372</v>
      </c>
      <c r="D779" s="20" t="s">
        <v>8942</v>
      </c>
      <c r="E779" s="22" t="s">
        <v>9891</v>
      </c>
      <c r="F779" s="5">
        <v>5</v>
      </c>
      <c r="G779" s="39" t="s">
        <v>11764</v>
      </c>
      <c r="H779" s="37" t="s">
        <v>16120</v>
      </c>
      <c r="I779" s="29">
        <v>34619</v>
      </c>
      <c r="J779" s="31" t="s">
        <v>18539</v>
      </c>
      <c r="K779" s="31" t="s">
        <v>18543</v>
      </c>
      <c r="L779" s="30">
        <v>65</v>
      </c>
      <c r="M779" s="5">
        <v>315</v>
      </c>
      <c r="N779" s="5">
        <v>40</v>
      </c>
      <c r="O779" s="5">
        <f t="shared" si="22"/>
        <v>8.1900000000000007E-4</v>
      </c>
      <c r="P779" s="5">
        <v>0.35599999999999998</v>
      </c>
      <c r="Q779" s="35" t="s">
        <v>18634</v>
      </c>
      <c r="R779" s="5">
        <v>315</v>
      </c>
      <c r="S779" s="26">
        <v>236.83500000000001</v>
      </c>
      <c r="T779" s="25"/>
      <c r="U779" s="13">
        <v>20</v>
      </c>
      <c r="V779" s="13">
        <v>187.26</v>
      </c>
      <c r="W779" s="27" t="str">
        <f t="shared" si="23"/>
        <v>Просмотр</v>
      </c>
      <c r="X779" s="28" t="str">
        <f>IF(E779="AIRLINE",CONCATENATE("https://carville.ru/",C779),IF(E779="TRIALLI",CONCATENATE("https://carville.ru/",C779),IF(E779="LUZAR",CONCATENATE("https://carville.ru/",C779),IF(E779="STARTVOLT",CONCATENATE("https://carville.ru/",C779),IF(E779="Carville Racing",CONCATENATE("https://carville.ru//",C779),"https://carville.ru")))))</f>
        <v>https://carville.ru/ATAH009</v>
      </c>
      <c r="Y779" s="4"/>
      <c r="Z779" s="1"/>
      <c r="AA779" s="1"/>
      <c r="AB779" s="1"/>
      <c r="AC779" s="1"/>
      <c r="AD779" s="1"/>
      <c r="AE779" s="1"/>
    </row>
    <row r="780" spans="1:31" s="19" customFormat="1" ht="12.75" customHeight="1" x14ac:dyDescent="0.2">
      <c r="A780" s="21">
        <v>1890</v>
      </c>
      <c r="B780" s="20" t="s">
        <v>1915</v>
      </c>
      <c r="C780" s="20" t="s">
        <v>6373</v>
      </c>
      <c r="D780" s="37" t="s">
        <v>9440</v>
      </c>
      <c r="E780" s="22" t="s">
        <v>9891</v>
      </c>
      <c r="F780" s="5">
        <v>5</v>
      </c>
      <c r="G780" s="39" t="s">
        <v>11765</v>
      </c>
      <c r="H780" s="37" t="s">
        <v>16121</v>
      </c>
      <c r="I780" s="29">
        <v>20540</v>
      </c>
      <c r="J780" s="31" t="s">
        <v>18539</v>
      </c>
      <c r="K780" s="31" t="s">
        <v>18543</v>
      </c>
      <c r="L780" s="30">
        <v>315</v>
      </c>
      <c r="M780" s="5">
        <v>65</v>
      </c>
      <c r="N780" s="5">
        <v>40</v>
      </c>
      <c r="O780" s="5">
        <f t="shared" si="22"/>
        <v>8.1900000000000007E-4</v>
      </c>
      <c r="P780" s="5">
        <v>0.32400000000000001</v>
      </c>
      <c r="Q780" s="35" t="s">
        <v>18634</v>
      </c>
      <c r="R780" s="5">
        <v>410</v>
      </c>
      <c r="S780" s="26">
        <v>309.46440000000001</v>
      </c>
      <c r="T780" s="25"/>
      <c r="U780" s="13">
        <v>20</v>
      </c>
      <c r="V780" s="13">
        <v>244.92</v>
      </c>
      <c r="W780" s="27" t="str">
        <f t="shared" si="23"/>
        <v>Просмотр</v>
      </c>
      <c r="X780" s="28" t="str">
        <f>IF(E780="AIRLINE",CONCATENATE("https://carville.ru/",C780),IF(E780="TRIALLI",CONCATENATE("https://carville.ru/",C780),IF(E780="LUZAR",CONCATENATE("https://carville.ru/",C780),IF(E780="STARTVOLT",CONCATENATE("https://carville.ru/",C780),IF(E780="Carville Racing",CONCATENATE("https://carville.ru//",C780),"https://carville.ru")))))</f>
        <v>https://carville.ru/AT-DRS-09</v>
      </c>
      <c r="Y780" s="4"/>
      <c r="Z780" s="1"/>
      <c r="AA780" s="1"/>
      <c r="AB780" s="1"/>
      <c r="AC780" s="1"/>
      <c r="AD780" s="1"/>
      <c r="AE780" s="1"/>
    </row>
    <row r="781" spans="1:31" s="19" customFormat="1" ht="12.75" customHeight="1" x14ac:dyDescent="0.2">
      <c r="A781" s="21">
        <v>1891</v>
      </c>
      <c r="B781" s="20" t="s">
        <v>1916</v>
      </c>
      <c r="C781" s="20" t="s">
        <v>6374</v>
      </c>
      <c r="D781" s="20" t="s">
        <v>8942</v>
      </c>
      <c r="E781" s="22" t="s">
        <v>9891</v>
      </c>
      <c r="F781" s="5">
        <v>5</v>
      </c>
      <c r="G781" s="39" t="s">
        <v>11766</v>
      </c>
      <c r="H781" s="37" t="s">
        <v>16122</v>
      </c>
      <c r="I781" s="29">
        <v>34620</v>
      </c>
      <c r="J781" s="31" t="s">
        <v>18539</v>
      </c>
      <c r="K781" s="31" t="s">
        <v>18543</v>
      </c>
      <c r="L781" s="30">
        <v>85</v>
      </c>
      <c r="M781" s="5">
        <v>340</v>
      </c>
      <c r="N781" s="5">
        <v>40</v>
      </c>
      <c r="O781" s="5">
        <f t="shared" si="22"/>
        <v>1.1560000000000003E-3</v>
      </c>
      <c r="P781" s="5">
        <v>0.45200000000000001</v>
      </c>
      <c r="Q781" s="35" t="s">
        <v>18634</v>
      </c>
      <c r="R781" s="5">
        <v>485</v>
      </c>
      <c r="S781" s="26">
        <v>364.19959999999998</v>
      </c>
      <c r="T781" s="25"/>
      <c r="U781" s="13">
        <v>20</v>
      </c>
      <c r="V781" s="13">
        <v>288.36</v>
      </c>
      <c r="W781" s="27" t="str">
        <f t="shared" si="23"/>
        <v>Просмотр</v>
      </c>
      <c r="X781" s="28" t="str">
        <f>IF(E781="AIRLINE",CONCATENATE("https://carville.ru/",C781),IF(E781="TRIALLI",CONCATENATE("https://carville.ru/",C781),IF(E781="LUZAR",CONCATENATE("https://carville.ru/",C781),IF(E781="STARTVOLT",CONCATENATE("https://carville.ru/",C781),IF(E781="Carville Racing",CONCATENATE("https://carville.ru//",C781),"https://carville.ru")))))</f>
        <v>https://carville.ru/ATAH010</v>
      </c>
      <c r="Y781" s="4"/>
      <c r="Z781" s="1"/>
      <c r="AA781" s="1"/>
      <c r="AB781" s="1"/>
      <c r="AC781" s="1"/>
      <c r="AD781" s="1"/>
      <c r="AE781" s="1"/>
    </row>
    <row r="782" spans="1:31" s="19" customFormat="1" ht="12.75" customHeight="1" x14ac:dyDescent="0.2">
      <c r="A782" s="21">
        <v>1892</v>
      </c>
      <c r="B782" s="20" t="s">
        <v>1917</v>
      </c>
      <c r="C782" s="20" t="s">
        <v>6375</v>
      </c>
      <c r="D782" s="37" t="s">
        <v>9441</v>
      </c>
      <c r="E782" s="22" t="s">
        <v>9891</v>
      </c>
      <c r="F782" s="5">
        <v>5</v>
      </c>
      <c r="G782" s="39" t="s">
        <v>11767</v>
      </c>
      <c r="H782" s="37" t="s">
        <v>16123</v>
      </c>
      <c r="I782" s="29">
        <v>20541</v>
      </c>
      <c r="J782" s="31" t="s">
        <v>18539</v>
      </c>
      <c r="K782" s="31" t="s">
        <v>18543</v>
      </c>
      <c r="L782" s="30">
        <v>340</v>
      </c>
      <c r="M782" s="5">
        <v>85</v>
      </c>
      <c r="N782" s="5">
        <v>40</v>
      </c>
      <c r="O782" s="5">
        <f t="shared" si="22"/>
        <v>1.1560000000000003E-3</v>
      </c>
      <c r="P782" s="5">
        <v>0.76700000000000002</v>
      </c>
      <c r="Q782" s="35" t="s">
        <v>18634</v>
      </c>
      <c r="R782" s="5">
        <v>530</v>
      </c>
      <c r="S782" s="26">
        <v>398.93540000000002</v>
      </c>
      <c r="T782" s="25"/>
      <c r="U782" s="13">
        <v>20</v>
      </c>
      <c r="V782" s="13">
        <v>315.24</v>
      </c>
      <c r="W782" s="27" t="str">
        <f t="shared" si="23"/>
        <v>Просмотр</v>
      </c>
      <c r="X782" s="28" t="str">
        <f>IF(E782="AIRLINE",CONCATENATE("https://carville.ru/",C782),IF(E782="TRIALLI",CONCATENATE("https://carville.ru/",C782),IF(E782="LUZAR",CONCATENATE("https://carville.ru/",C782),IF(E782="STARTVOLT",CONCATENATE("https://carville.ru/",C782),IF(E782="Carville Racing",CONCATENATE("https://carville.ru//",C782),"https://carville.ru")))))</f>
        <v>https://carville.ru/AT-DRS-10</v>
      </c>
      <c r="Y782" s="4"/>
      <c r="Z782" s="1"/>
      <c r="AA782" s="1"/>
      <c r="AB782" s="1"/>
      <c r="AC782" s="1"/>
      <c r="AD782" s="1"/>
      <c r="AE782" s="1"/>
    </row>
    <row r="783" spans="1:31" s="19" customFormat="1" ht="12.75" customHeight="1" x14ac:dyDescent="0.2">
      <c r="A783" s="21">
        <v>1893</v>
      </c>
      <c r="B783" s="20" t="s">
        <v>1918</v>
      </c>
      <c r="C783" s="20" t="s">
        <v>6376</v>
      </c>
      <c r="D783" s="20" t="s">
        <v>8942</v>
      </c>
      <c r="E783" s="22" t="s">
        <v>9891</v>
      </c>
      <c r="F783" s="5">
        <v>5</v>
      </c>
      <c r="G783" s="39" t="s">
        <v>11768</v>
      </c>
      <c r="H783" s="37" t="s">
        <v>16124</v>
      </c>
      <c r="I783" s="29">
        <v>34621</v>
      </c>
      <c r="J783" s="31" t="s">
        <v>18539</v>
      </c>
      <c r="K783" s="31" t="s">
        <v>18543</v>
      </c>
      <c r="L783" s="30">
        <v>85</v>
      </c>
      <c r="M783" s="5">
        <v>355</v>
      </c>
      <c r="N783" s="5">
        <v>40</v>
      </c>
      <c r="O783" s="5">
        <f t="shared" ref="O783:O846" si="24">(L783/1000)*(M783/1000)*(N783/1000)</f>
        <v>1.207E-3</v>
      </c>
      <c r="P783" s="5">
        <v>0.496</v>
      </c>
      <c r="Q783" s="35" t="s">
        <v>18634</v>
      </c>
      <c r="R783" s="5">
        <v>530</v>
      </c>
      <c r="S783" s="26">
        <v>398.93540000000002</v>
      </c>
      <c r="T783" s="25"/>
      <c r="U783" s="13">
        <v>20</v>
      </c>
      <c r="V783" s="13">
        <v>315.24</v>
      </c>
      <c r="W783" s="27" t="str">
        <f t="shared" ref="W783:W846" si="25">HYPERLINK(X783,"Просмотр")</f>
        <v>Просмотр</v>
      </c>
      <c r="X783" s="28" t="str">
        <f>IF(E783="AIRLINE",CONCATENATE("https://carville.ru/",C783),IF(E783="TRIALLI",CONCATENATE("https://carville.ru/",C783),IF(E783="LUZAR",CONCATENATE("https://carville.ru/",C783),IF(E783="STARTVOLT",CONCATENATE("https://carville.ru/",C783),IF(E783="Carville Racing",CONCATENATE("https://carville.ru//",C783),"https://carville.ru")))))</f>
        <v>https://carville.ru/ATAH011</v>
      </c>
      <c r="Y783" s="4"/>
      <c r="Z783" s="1"/>
      <c r="AA783" s="1"/>
      <c r="AB783" s="1"/>
      <c r="AC783" s="1"/>
      <c r="AD783" s="1"/>
      <c r="AE783" s="1"/>
    </row>
    <row r="784" spans="1:31" s="19" customFormat="1" ht="12.75" customHeight="1" x14ac:dyDescent="0.2">
      <c r="A784" s="21">
        <v>1894</v>
      </c>
      <c r="B784" s="20" t="s">
        <v>1919</v>
      </c>
      <c r="C784" s="20" t="s">
        <v>6377</v>
      </c>
      <c r="D784" s="20" t="s">
        <v>9442</v>
      </c>
      <c r="E784" s="22" t="s">
        <v>9891</v>
      </c>
      <c r="F784" s="5">
        <v>6</v>
      </c>
      <c r="G784" s="39" t="s">
        <v>11769</v>
      </c>
      <c r="H784" s="37" t="s">
        <v>16125</v>
      </c>
      <c r="I784" s="29">
        <v>20542</v>
      </c>
      <c r="J784" s="31" t="s">
        <v>18539</v>
      </c>
      <c r="K784" s="31" t="s">
        <v>18543</v>
      </c>
      <c r="L784" s="30">
        <v>355</v>
      </c>
      <c r="M784" s="5">
        <v>85</v>
      </c>
      <c r="N784" s="5">
        <v>40</v>
      </c>
      <c r="O784" s="5">
        <f t="shared" si="24"/>
        <v>1.207E-3</v>
      </c>
      <c r="P784" s="5">
        <v>0.42199999999999999</v>
      </c>
      <c r="Q784" s="35" t="s">
        <v>18634</v>
      </c>
      <c r="R784" s="5">
        <v>600</v>
      </c>
      <c r="S784" s="26">
        <v>449.46019999999999</v>
      </c>
      <c r="T784" s="25"/>
      <c r="U784" s="13">
        <v>20</v>
      </c>
      <c r="V784" s="13">
        <v>396.6</v>
      </c>
      <c r="W784" s="27" t="str">
        <f t="shared" si="25"/>
        <v>Просмотр</v>
      </c>
      <c r="X784" s="28" t="str">
        <f>IF(E784="AIRLINE",CONCATENATE("https://carville.ru/",C784),IF(E784="TRIALLI",CONCATENATE("https://carville.ru/",C784),IF(E784="LUZAR",CONCATENATE("https://carville.ru/",C784),IF(E784="STARTVOLT",CONCATENATE("https://carville.ru/",C784),IF(E784="Carville Racing",CONCATENATE("https://carville.ru//",C784),"https://carville.ru")))))</f>
        <v>https://carville.ru/AT-DRS-11</v>
      </c>
      <c r="Y784" s="4"/>
      <c r="Z784" s="1"/>
      <c r="AA784" s="1"/>
      <c r="AB784" s="1"/>
      <c r="AC784" s="1"/>
      <c r="AD784" s="1"/>
      <c r="AE784" s="1"/>
    </row>
    <row r="785" spans="1:31" s="19" customFormat="1" ht="12.75" customHeight="1" x14ac:dyDescent="0.2">
      <c r="A785" s="21">
        <v>1895</v>
      </c>
      <c r="B785" s="20" t="s">
        <v>1920</v>
      </c>
      <c r="C785" s="20" t="s">
        <v>6378</v>
      </c>
      <c r="D785" s="20" t="s">
        <v>8942</v>
      </c>
      <c r="E785" s="22" t="s">
        <v>9891</v>
      </c>
      <c r="F785" s="5">
        <v>5</v>
      </c>
      <c r="G785" s="39" t="s">
        <v>11770</v>
      </c>
      <c r="H785" s="37" t="s">
        <v>16126</v>
      </c>
      <c r="I785" s="29">
        <v>34622</v>
      </c>
      <c r="J785" s="31" t="s">
        <v>18539</v>
      </c>
      <c r="K785" s="31" t="s">
        <v>18543</v>
      </c>
      <c r="L785" s="30">
        <v>85</v>
      </c>
      <c r="M785" s="5">
        <v>385</v>
      </c>
      <c r="N785" s="5">
        <v>50</v>
      </c>
      <c r="O785" s="5">
        <f t="shared" si="24"/>
        <v>1.6362500000000003E-3</v>
      </c>
      <c r="P785" s="5">
        <v>0.628</v>
      </c>
      <c r="Q785" s="35" t="s">
        <v>18634</v>
      </c>
      <c r="R785" s="5">
        <v>610</v>
      </c>
      <c r="S785" s="26">
        <v>459.9862</v>
      </c>
      <c r="T785" s="25"/>
      <c r="U785" s="13">
        <v>20</v>
      </c>
      <c r="V785" s="13">
        <v>364.2</v>
      </c>
      <c r="W785" s="27" t="str">
        <f t="shared" si="25"/>
        <v>Просмотр</v>
      </c>
      <c r="X785" s="28" t="str">
        <f>IF(E785="AIRLINE",CONCATENATE("https://carville.ru/",C785),IF(E785="TRIALLI",CONCATENATE("https://carville.ru/",C785),IF(E785="LUZAR",CONCATENATE("https://carville.ru/",C785),IF(E785="STARTVOLT",CONCATENATE("https://carville.ru/",C785),IF(E785="Carville Racing",CONCATENATE("https://carville.ru//",C785),"https://carville.ru")))))</f>
        <v>https://carville.ru/ATAH012</v>
      </c>
      <c r="Y785" s="4"/>
      <c r="Z785" s="1"/>
      <c r="AA785" s="1"/>
      <c r="AB785" s="1"/>
      <c r="AC785" s="1"/>
      <c r="AD785" s="1"/>
      <c r="AE785" s="1"/>
    </row>
    <row r="786" spans="1:31" s="19" customFormat="1" ht="12.75" customHeight="1" x14ac:dyDescent="0.2">
      <c r="A786" s="21">
        <v>1896</v>
      </c>
      <c r="B786" s="20" t="s">
        <v>1921</v>
      </c>
      <c r="C786" s="20" t="s">
        <v>6379</v>
      </c>
      <c r="D786" s="37" t="s">
        <v>9443</v>
      </c>
      <c r="E786" s="22" t="s">
        <v>9891</v>
      </c>
      <c r="F786" s="5">
        <v>4</v>
      </c>
      <c r="G786" s="39" t="s">
        <v>11771</v>
      </c>
      <c r="H786" s="37" t="s">
        <v>16127</v>
      </c>
      <c r="I786" s="29">
        <v>20543</v>
      </c>
      <c r="J786" s="31" t="s">
        <v>18539</v>
      </c>
      <c r="K786" s="31" t="s">
        <v>18543</v>
      </c>
      <c r="L786" s="30">
        <v>385</v>
      </c>
      <c r="M786" s="5">
        <v>85</v>
      </c>
      <c r="N786" s="5">
        <v>50</v>
      </c>
      <c r="O786" s="5">
        <f t="shared" si="24"/>
        <v>1.6362500000000003E-3</v>
      </c>
      <c r="P786" s="5">
        <v>0.70099999999999996</v>
      </c>
      <c r="Q786" s="35" t="s">
        <v>18634</v>
      </c>
      <c r="R786" s="5">
        <v>760</v>
      </c>
      <c r="S786" s="26">
        <v>570.50919999999996</v>
      </c>
      <c r="T786" s="25"/>
      <c r="U786" s="13">
        <v>20</v>
      </c>
      <c r="V786" s="13">
        <v>451.08</v>
      </c>
      <c r="W786" s="27" t="str">
        <f t="shared" si="25"/>
        <v>Просмотр</v>
      </c>
      <c r="X786" s="28" t="str">
        <f>IF(E786="AIRLINE",CONCATENATE("https://carville.ru/",C786),IF(E786="TRIALLI",CONCATENATE("https://carville.ru/",C786),IF(E786="LUZAR",CONCATENATE("https://carville.ru/",C786),IF(E786="STARTVOLT",CONCATENATE("https://carville.ru/",C786),IF(E786="Carville Racing",CONCATENATE("https://carville.ru//",C786),"https://carville.ru")))))</f>
        <v>https://carville.ru/AT-DRS-12</v>
      </c>
      <c r="Y786" s="4"/>
      <c r="Z786" s="1"/>
      <c r="AA786" s="1"/>
      <c r="AB786" s="1"/>
      <c r="AC786" s="1"/>
      <c r="AD786" s="1"/>
      <c r="AE786" s="1"/>
    </row>
    <row r="787" spans="1:31" s="19" customFormat="1" ht="12.75" customHeight="1" x14ac:dyDescent="0.2">
      <c r="A787" s="21">
        <v>1897</v>
      </c>
      <c r="B787" s="20" t="s">
        <v>1922</v>
      </c>
      <c r="C787" s="20" t="s">
        <v>6380</v>
      </c>
      <c r="D787" s="20" t="s">
        <v>8942</v>
      </c>
      <c r="E787" s="22" t="s">
        <v>9891</v>
      </c>
      <c r="F787" s="5">
        <v>20</v>
      </c>
      <c r="G787" s="39" t="s">
        <v>11772</v>
      </c>
      <c r="H787" s="37" t="s">
        <v>16128</v>
      </c>
      <c r="I787" s="29">
        <v>34611</v>
      </c>
      <c r="J787" s="31" t="s">
        <v>18539</v>
      </c>
      <c r="K787" s="31" t="s">
        <v>18543</v>
      </c>
      <c r="L787" s="30">
        <v>55</v>
      </c>
      <c r="M787" s="5">
        <v>175</v>
      </c>
      <c r="N787" s="5">
        <v>20</v>
      </c>
      <c r="O787" s="5">
        <f t="shared" si="24"/>
        <v>1.9249999999999999E-4</v>
      </c>
      <c r="P787" s="5">
        <v>0.05</v>
      </c>
      <c r="Q787" s="35" t="s">
        <v>18634</v>
      </c>
      <c r="R787" s="5">
        <v>116</v>
      </c>
      <c r="S787" s="26">
        <v>69.471599999999995</v>
      </c>
      <c r="T787" s="25"/>
      <c r="U787" s="13">
        <v>20</v>
      </c>
      <c r="V787" s="13">
        <v>55.32</v>
      </c>
      <c r="W787" s="27" t="str">
        <f t="shared" si="25"/>
        <v>Просмотр</v>
      </c>
      <c r="X787" s="28" t="str">
        <f>IF(E787="AIRLINE",CONCATENATE("https://carville.ru/",C787),IF(E787="TRIALLI",CONCATENATE("https://carville.ru/",C787),IF(E787="LUZAR",CONCATENATE("https://carville.ru/",C787),IF(E787="STARTVOLT",CONCATENATE("https://carville.ru/",C787),IF(E787="Carville Racing",CONCATENATE("https://carville.ru//",C787),"https://carville.ru")))))</f>
        <v>https://carville.ru/ATAH001</v>
      </c>
      <c r="Y787" s="4"/>
      <c r="Z787" s="1"/>
      <c r="AA787" s="1"/>
      <c r="AB787" s="1"/>
      <c r="AC787" s="1"/>
      <c r="AD787" s="1"/>
      <c r="AE787" s="1"/>
    </row>
    <row r="788" spans="1:31" s="19" customFormat="1" ht="12.75" customHeight="1" x14ac:dyDescent="0.2">
      <c r="A788" s="21">
        <v>1898</v>
      </c>
      <c r="B788" s="20" t="s">
        <v>1923</v>
      </c>
      <c r="C788" s="20" t="s">
        <v>6381</v>
      </c>
      <c r="D788" s="37" t="s">
        <v>9444</v>
      </c>
      <c r="E788" s="22" t="s">
        <v>9891</v>
      </c>
      <c r="F788" s="5">
        <v>30</v>
      </c>
      <c r="G788" s="39" t="s">
        <v>11773</v>
      </c>
      <c r="H788" s="37" t="s">
        <v>16129</v>
      </c>
      <c r="I788" s="29">
        <v>20532</v>
      </c>
      <c r="J788" s="31" t="s">
        <v>18539</v>
      </c>
      <c r="K788" s="31" t="s">
        <v>18543</v>
      </c>
      <c r="L788" s="30">
        <v>175</v>
      </c>
      <c r="M788" s="5">
        <v>55</v>
      </c>
      <c r="N788" s="5">
        <v>20</v>
      </c>
      <c r="O788" s="5">
        <f t="shared" si="24"/>
        <v>1.9249999999999999E-4</v>
      </c>
      <c r="P788" s="5">
        <v>5.5E-2</v>
      </c>
      <c r="Q788" s="35" t="s">
        <v>18634</v>
      </c>
      <c r="R788" s="5">
        <v>163</v>
      </c>
      <c r="S788" s="26">
        <v>97.891800000000003</v>
      </c>
      <c r="T788" s="25"/>
      <c r="U788" s="13">
        <v>20</v>
      </c>
      <c r="V788" s="13">
        <v>77.400000000000006</v>
      </c>
      <c r="W788" s="27" t="str">
        <f t="shared" si="25"/>
        <v>Просмотр</v>
      </c>
      <c r="X788" s="28" t="str">
        <f>IF(E788="AIRLINE",CONCATENATE("https://carville.ru/",C788),IF(E788="TRIALLI",CONCATENATE("https://carville.ru/",C788),IF(E788="LUZAR",CONCATENATE("https://carville.ru/",C788),IF(E788="STARTVOLT",CONCATENATE("https://carville.ru/",C788),IF(E788="Carville Racing",CONCATENATE("https://carville.ru//",C788),"https://carville.ru")))))</f>
        <v>https://carville.ru/AT-DRS-01</v>
      </c>
      <c r="Y788" s="4"/>
      <c r="Z788" s="1"/>
      <c r="AA788" s="1"/>
      <c r="AB788" s="1"/>
      <c r="AC788" s="1"/>
      <c r="AD788" s="1"/>
      <c r="AE788" s="1"/>
    </row>
    <row r="789" spans="1:31" s="19" customFormat="1" ht="12.75" customHeight="1" x14ac:dyDescent="0.2">
      <c r="A789" s="21">
        <v>1899</v>
      </c>
      <c r="B789" s="20" t="s">
        <v>1924</v>
      </c>
      <c r="C789" s="20" t="s">
        <v>6382</v>
      </c>
      <c r="D789" s="20" t="s">
        <v>8942</v>
      </c>
      <c r="E789" s="22" t="s">
        <v>9891</v>
      </c>
      <c r="F789" s="5">
        <v>20</v>
      </c>
      <c r="G789" s="39" t="s">
        <v>11774</v>
      </c>
      <c r="H789" s="37" t="s">
        <v>16130</v>
      </c>
      <c r="I789" s="29">
        <v>34612</v>
      </c>
      <c r="J789" s="31" t="s">
        <v>18539</v>
      </c>
      <c r="K789" s="31" t="s">
        <v>18543</v>
      </c>
      <c r="L789" s="30">
        <v>55</v>
      </c>
      <c r="M789" s="5">
        <v>190</v>
      </c>
      <c r="N789" s="5">
        <v>25</v>
      </c>
      <c r="O789" s="5">
        <f t="shared" si="24"/>
        <v>2.6125000000000003E-4</v>
      </c>
      <c r="P789" s="5">
        <v>7.0000000000000007E-2</v>
      </c>
      <c r="Q789" s="35" t="s">
        <v>18634</v>
      </c>
      <c r="R789" s="5">
        <v>133</v>
      </c>
      <c r="S789" s="26">
        <v>79.997600000000006</v>
      </c>
      <c r="T789" s="25"/>
      <c r="U789" s="13">
        <v>20</v>
      </c>
      <c r="V789" s="13">
        <v>64.02</v>
      </c>
      <c r="W789" s="27" t="str">
        <f t="shared" si="25"/>
        <v>Просмотр</v>
      </c>
      <c r="X789" s="28" t="str">
        <f>IF(E789="AIRLINE",CONCATENATE("https://carville.ru/",C789),IF(E789="TRIALLI",CONCATENATE("https://carville.ru/",C789),IF(E789="LUZAR",CONCATENATE("https://carville.ru/",C789),IF(E789="STARTVOLT",CONCATENATE("https://carville.ru/",C789),IF(E789="Carville Racing",CONCATENATE("https://carville.ru//",C789),"https://carville.ru")))))</f>
        <v>https://carville.ru/ATAH002</v>
      </c>
      <c r="Y789" s="4"/>
      <c r="Z789" s="1"/>
      <c r="AA789" s="1"/>
      <c r="AB789" s="1"/>
      <c r="AC789" s="1"/>
      <c r="AD789" s="1"/>
      <c r="AE789" s="1"/>
    </row>
    <row r="790" spans="1:31" s="19" customFormat="1" ht="12.75" customHeight="1" x14ac:dyDescent="0.2">
      <c r="A790" s="21">
        <v>1900</v>
      </c>
      <c r="B790" s="20" t="s">
        <v>1925</v>
      </c>
      <c r="C790" s="20" t="s">
        <v>6383</v>
      </c>
      <c r="D790" s="37" t="s">
        <v>9445</v>
      </c>
      <c r="E790" s="22" t="s">
        <v>9891</v>
      </c>
      <c r="F790" s="5">
        <v>30</v>
      </c>
      <c r="G790" s="39" t="s">
        <v>11775</v>
      </c>
      <c r="H790" s="37" t="s">
        <v>16131</v>
      </c>
      <c r="I790" s="29">
        <v>20533</v>
      </c>
      <c r="J790" s="31" t="s">
        <v>18539</v>
      </c>
      <c r="K790" s="31" t="s">
        <v>18543</v>
      </c>
      <c r="L790" s="30">
        <v>190</v>
      </c>
      <c r="M790" s="5">
        <v>55</v>
      </c>
      <c r="N790" s="5">
        <v>25</v>
      </c>
      <c r="O790" s="5">
        <f t="shared" si="24"/>
        <v>2.6125000000000003E-4</v>
      </c>
      <c r="P790" s="5">
        <v>7.2999999999999995E-2</v>
      </c>
      <c r="Q790" s="35" t="s">
        <v>18634</v>
      </c>
      <c r="R790" s="5">
        <v>166</v>
      </c>
      <c r="S790" s="26">
        <v>99.997</v>
      </c>
      <c r="T790" s="25"/>
      <c r="U790" s="13">
        <v>20</v>
      </c>
      <c r="V790" s="13">
        <v>79.8</v>
      </c>
      <c r="W790" s="27" t="str">
        <f t="shared" si="25"/>
        <v>Просмотр</v>
      </c>
      <c r="X790" s="28" t="str">
        <f>IF(E790="AIRLINE",CONCATENATE("https://carville.ru/",C790),IF(E790="TRIALLI",CONCATENATE("https://carville.ru/",C790),IF(E790="LUZAR",CONCATENATE("https://carville.ru/",C790),IF(E790="STARTVOLT",CONCATENATE("https://carville.ru/",C790),IF(E790="Carville Racing",CONCATENATE("https://carville.ru//",C790),"https://carville.ru")))))</f>
        <v>https://carville.ru/AT-DRS-02</v>
      </c>
      <c r="Y790" s="4"/>
      <c r="Z790" s="1"/>
      <c r="AA790" s="1"/>
      <c r="AB790" s="1"/>
      <c r="AC790" s="1"/>
      <c r="AD790" s="1"/>
      <c r="AE790" s="1"/>
    </row>
    <row r="791" spans="1:31" s="19" customFormat="1" ht="12.75" customHeight="1" x14ac:dyDescent="0.2">
      <c r="A791" s="21">
        <v>2667</v>
      </c>
      <c r="B791" s="20" t="s">
        <v>2692</v>
      </c>
      <c r="C791" s="20" t="s">
        <v>7150</v>
      </c>
      <c r="D791" s="37" t="s">
        <v>9657</v>
      </c>
      <c r="E791" s="22" t="s">
        <v>9891</v>
      </c>
      <c r="F791" s="5">
        <v>10</v>
      </c>
      <c r="G791" s="39" t="s">
        <v>12542</v>
      </c>
      <c r="H791" s="37" t="s">
        <v>16785</v>
      </c>
      <c r="I791" s="29">
        <v>19245</v>
      </c>
      <c r="J791" s="31" t="s">
        <v>18537</v>
      </c>
      <c r="K791" s="31" t="s">
        <v>18543</v>
      </c>
      <c r="L791" s="30">
        <v>415</v>
      </c>
      <c r="M791" s="5">
        <v>95</v>
      </c>
      <c r="N791" s="5">
        <v>90</v>
      </c>
      <c r="O791" s="5">
        <f t="shared" si="24"/>
        <v>3.5482500000000002E-3</v>
      </c>
      <c r="P791" s="5">
        <v>2.3650000000000002</v>
      </c>
      <c r="Q791" s="35" t="s">
        <v>18634</v>
      </c>
      <c r="R791" s="5">
        <v>3460</v>
      </c>
      <c r="S791" s="26">
        <v>2799.9160000000002</v>
      </c>
      <c r="T791" s="25"/>
      <c r="U791" s="13">
        <v>20</v>
      </c>
      <c r="V791" s="13">
        <v>2212.8000000000002</v>
      </c>
      <c r="W791" s="27" t="str">
        <f t="shared" si="25"/>
        <v>Просмотр</v>
      </c>
      <c r="X791" s="28" t="str">
        <f>IF(E791="AIRLINE",CONCATENATE("https://carville.ru/",C791),IF(E791="TRIALLI",CONCATENATE("https://carville.ru/",C791),IF(E791="LUZAR",CONCATENATE("https://carville.ru/",C791),IF(E791="STARTVOLT",CONCATENATE("https://carville.ru/",C791),IF(E791="Carville Racing",CONCATENATE("https://carville.ru//",C791),"https://carville.ru")))))</f>
        <v>https://carville.ru/AT-11-13</v>
      </c>
      <c r="Y791" s="4"/>
      <c r="Z791" s="1"/>
      <c r="AA791" s="1"/>
      <c r="AB791" s="1"/>
      <c r="AC791" s="1"/>
      <c r="AD791" s="1"/>
      <c r="AE791" s="1"/>
    </row>
    <row r="792" spans="1:31" s="19" customFormat="1" ht="12.75" customHeight="1" x14ac:dyDescent="0.2">
      <c r="A792" s="21">
        <v>2668</v>
      </c>
      <c r="B792" s="20" t="s">
        <v>2693</v>
      </c>
      <c r="C792" s="20" t="s">
        <v>7151</v>
      </c>
      <c r="D792" s="20" t="s">
        <v>8942</v>
      </c>
      <c r="E792" s="22" t="s">
        <v>9891</v>
      </c>
      <c r="F792" s="5">
        <v>4</v>
      </c>
      <c r="G792" s="39" t="s">
        <v>12543</v>
      </c>
      <c r="H792" s="37" t="s">
        <v>16786</v>
      </c>
      <c r="I792" s="29">
        <v>34625</v>
      </c>
      <c r="J792" s="31" t="s">
        <v>18537</v>
      </c>
      <c r="K792" s="31" t="s">
        <v>18543</v>
      </c>
      <c r="L792" s="30">
        <v>150</v>
      </c>
      <c r="M792" s="5">
        <v>40</v>
      </c>
      <c r="N792" s="5">
        <v>280</v>
      </c>
      <c r="O792" s="5">
        <f t="shared" si="24"/>
        <v>1.6800000000000003E-3</v>
      </c>
      <c r="P792" s="5">
        <v>2.9779999999999998</v>
      </c>
      <c r="Q792" s="35" t="s">
        <v>18634</v>
      </c>
      <c r="R792" s="5">
        <v>3130</v>
      </c>
      <c r="S792" s="26">
        <v>2534.6608000000001</v>
      </c>
      <c r="T792" s="25"/>
      <c r="U792" s="13">
        <v>20</v>
      </c>
      <c r="V792" s="13">
        <v>2002.68</v>
      </c>
      <c r="W792" s="27" t="str">
        <f t="shared" si="25"/>
        <v>Просмотр</v>
      </c>
      <c r="X792" s="28" t="str">
        <f>IF(E792="AIRLINE",CONCATENATE("https://carville.ru/",C792),IF(E792="TRIALLI",CONCATENATE("https://carville.ru/",C792),IF(E792="LUZAR",CONCATENATE("https://carville.ru/",C792),IF(E792="STARTVOLT",CONCATENATE("https://carville.ru/",C792),IF(E792="Carville Racing",CONCATENATE("https://carville.ru//",C792),"https://carville.ru")))))</f>
        <v>https://carville.ru/ATAH015</v>
      </c>
      <c r="Y792" s="4"/>
      <c r="Z792" s="1"/>
      <c r="AA792" s="1"/>
      <c r="AB792" s="1"/>
      <c r="AC792" s="1"/>
      <c r="AD792" s="1"/>
      <c r="AE792" s="1"/>
    </row>
    <row r="793" spans="1:31" s="19" customFormat="1" ht="12.75" customHeight="1" x14ac:dyDescent="0.2">
      <c r="A793" s="21">
        <v>2669</v>
      </c>
      <c r="B793" s="20" t="s">
        <v>2694</v>
      </c>
      <c r="C793" s="20" t="s">
        <v>7152</v>
      </c>
      <c r="D793" s="37" t="s">
        <v>9658</v>
      </c>
      <c r="E793" s="22" t="s">
        <v>9891</v>
      </c>
      <c r="F793" s="5">
        <v>5</v>
      </c>
      <c r="G793" s="39" t="s">
        <v>12544</v>
      </c>
      <c r="H793" s="37" t="s">
        <v>16787</v>
      </c>
      <c r="I793" s="29">
        <v>29665</v>
      </c>
      <c r="J793" s="31" t="s">
        <v>18539</v>
      </c>
      <c r="K793" s="31" t="s">
        <v>18543</v>
      </c>
      <c r="L793" s="30">
        <v>160</v>
      </c>
      <c r="M793" s="5">
        <v>160</v>
      </c>
      <c r="N793" s="5">
        <v>47</v>
      </c>
      <c r="O793" s="5">
        <f t="shared" si="24"/>
        <v>1.2032E-3</v>
      </c>
      <c r="P793" s="5">
        <v>0.62</v>
      </c>
      <c r="Q793" s="35" t="s">
        <v>18634</v>
      </c>
      <c r="R793" s="5">
        <v>1145</v>
      </c>
      <c r="S793" s="26">
        <v>893.65739999999994</v>
      </c>
      <c r="T793" s="25"/>
      <c r="U793" s="13">
        <v>20</v>
      </c>
      <c r="V793" s="13">
        <v>706.26</v>
      </c>
      <c r="W793" s="27" t="str">
        <f t="shared" si="25"/>
        <v>Просмотр</v>
      </c>
      <c r="X793" s="28" t="str">
        <f>IF(E793="AIRLINE",CONCATENATE("https://carville.ru/",C793),IF(E793="TRIALLI",CONCATENATE("https://carville.ru/",C793),IF(E793="LUZAR",CONCATENATE("https://carville.ru/",C793),IF(E793="STARTVOLT",CONCATENATE("https://carville.ru/",C793),IF(E793="Carville Racing",CONCATENATE("https://carville.ru//",C793),"https://carville.ru")))))</f>
        <v>https://carville.ru/AT-6-47</v>
      </c>
      <c r="Y793" s="4"/>
      <c r="Z793" s="1"/>
      <c r="AA793" s="1"/>
      <c r="AB793" s="1"/>
      <c r="AC793" s="1"/>
      <c r="AD793" s="1"/>
      <c r="AE793" s="1"/>
    </row>
    <row r="794" spans="1:31" s="19" customFormat="1" ht="12.75" customHeight="1" x14ac:dyDescent="0.2">
      <c r="A794" s="21">
        <v>2670</v>
      </c>
      <c r="B794" s="20" t="s">
        <v>2695</v>
      </c>
      <c r="C794" s="20" t="s">
        <v>7153</v>
      </c>
      <c r="D794" s="20" t="s">
        <v>8942</v>
      </c>
      <c r="E794" s="22" t="s">
        <v>9891</v>
      </c>
      <c r="F794" s="5">
        <v>2</v>
      </c>
      <c r="G794" s="39" t="s">
        <v>12545</v>
      </c>
      <c r="H794" s="37" t="s">
        <v>16788</v>
      </c>
      <c r="I794" s="29">
        <v>34623</v>
      </c>
      <c r="J794" s="31" t="s">
        <v>18539</v>
      </c>
      <c r="K794" s="31" t="s">
        <v>18543</v>
      </c>
      <c r="L794" s="30">
        <v>160</v>
      </c>
      <c r="M794" s="5">
        <v>160</v>
      </c>
      <c r="N794" s="5">
        <v>47</v>
      </c>
      <c r="O794" s="5">
        <f t="shared" si="24"/>
        <v>1.2032E-3</v>
      </c>
      <c r="P794" s="5">
        <v>0.78</v>
      </c>
      <c r="Q794" s="35" t="s">
        <v>18634</v>
      </c>
      <c r="R794" s="5">
        <v>1040</v>
      </c>
      <c r="S794" s="26">
        <v>810.50199999999995</v>
      </c>
      <c r="T794" s="25"/>
      <c r="U794" s="13">
        <v>20</v>
      </c>
      <c r="V794" s="13">
        <v>640.67999999999995</v>
      </c>
      <c r="W794" s="27" t="str">
        <f t="shared" si="25"/>
        <v>Просмотр</v>
      </c>
      <c r="X794" s="28" t="str">
        <f>IF(E794="AIRLINE",CONCATENATE("https://carville.ru/",C794),IF(E794="TRIALLI",CONCATENATE("https://carville.ru/",C794),IF(E794="LUZAR",CONCATENATE("https://carville.ru/",C794),IF(E794="STARTVOLT",CONCATENATE("https://carville.ru/",C794),IF(E794="Carville Racing",CONCATENATE("https://carville.ru//",C794),"https://carville.ru")))))</f>
        <v>https://carville.ru/ATAH013</v>
      </c>
      <c r="Y794" s="4"/>
      <c r="Z794" s="1"/>
      <c r="AA794" s="1"/>
      <c r="AB794" s="1"/>
      <c r="AC794" s="1"/>
      <c r="AD794" s="1"/>
      <c r="AE794" s="1"/>
    </row>
    <row r="795" spans="1:31" s="19" customFormat="1" ht="12.75" customHeight="1" x14ac:dyDescent="0.2">
      <c r="A795" s="21">
        <v>2671</v>
      </c>
      <c r="B795" s="20" t="s">
        <v>2696</v>
      </c>
      <c r="C795" s="20" t="s">
        <v>7154</v>
      </c>
      <c r="D795" s="37" t="s">
        <v>9659</v>
      </c>
      <c r="E795" s="22" t="s">
        <v>9891</v>
      </c>
      <c r="F795" s="5">
        <v>5</v>
      </c>
      <c r="G795" s="39" t="s">
        <v>12546</v>
      </c>
      <c r="H795" s="37" t="s">
        <v>16789</v>
      </c>
      <c r="I795" s="29">
        <v>29666</v>
      </c>
      <c r="J795" s="31" t="s">
        <v>18537</v>
      </c>
      <c r="K795" s="31" t="s">
        <v>18543</v>
      </c>
      <c r="L795" s="30">
        <v>160</v>
      </c>
      <c r="M795" s="5">
        <v>160</v>
      </c>
      <c r="N795" s="5">
        <v>47</v>
      </c>
      <c r="O795" s="5">
        <f t="shared" si="24"/>
        <v>1.2032E-3</v>
      </c>
      <c r="P795" s="5">
        <v>0.95899999999999996</v>
      </c>
      <c r="Q795" s="35" t="s">
        <v>18634</v>
      </c>
      <c r="R795" s="5">
        <v>1735</v>
      </c>
      <c r="S795" s="26">
        <v>1351.5383999999999</v>
      </c>
      <c r="T795" s="25"/>
      <c r="U795" s="13">
        <v>20</v>
      </c>
      <c r="V795" s="13">
        <v>1068.06</v>
      </c>
      <c r="W795" s="27" t="str">
        <f t="shared" si="25"/>
        <v>Просмотр</v>
      </c>
      <c r="X795" s="28" t="str">
        <f>IF(E795="AIRLINE",CONCATENATE("https://carville.ru/",C795),IF(E795="TRIALLI",CONCATENATE("https://carville.ru/",C795),IF(E795="LUZAR",CONCATENATE("https://carville.ru/",C795),IF(E795="STARTVOLT",CONCATENATE("https://carville.ru/",C795),IF(E795="Carville Racing",CONCATENATE("https://carville.ru//",C795),"https://carville.ru")))))</f>
        <v>https://carville.ru/AT-8-48</v>
      </c>
      <c r="Y795" s="4"/>
      <c r="Z795" s="1"/>
      <c r="AA795" s="1"/>
      <c r="AB795" s="1"/>
      <c r="AC795" s="1"/>
      <c r="AD795" s="1"/>
      <c r="AE795" s="1"/>
    </row>
    <row r="796" spans="1:31" s="19" customFormat="1" ht="12.75" customHeight="1" x14ac:dyDescent="0.2">
      <c r="A796" s="21">
        <v>2672</v>
      </c>
      <c r="B796" s="20" t="s">
        <v>2697</v>
      </c>
      <c r="C796" s="20" t="s">
        <v>7155</v>
      </c>
      <c r="D796" s="20" t="s">
        <v>8942</v>
      </c>
      <c r="E796" s="22" t="s">
        <v>9891</v>
      </c>
      <c r="F796" s="5">
        <v>2</v>
      </c>
      <c r="G796" s="39" t="s">
        <v>12547</v>
      </c>
      <c r="H796" s="37" t="s">
        <v>16790</v>
      </c>
      <c r="I796" s="29">
        <v>34624</v>
      </c>
      <c r="J796" s="31" t="s">
        <v>18537</v>
      </c>
      <c r="K796" s="31" t="s">
        <v>18543</v>
      </c>
      <c r="L796" s="30">
        <v>160</v>
      </c>
      <c r="M796" s="5">
        <v>160</v>
      </c>
      <c r="N796" s="5">
        <v>47</v>
      </c>
      <c r="O796" s="5">
        <f t="shared" si="24"/>
        <v>1.2032E-3</v>
      </c>
      <c r="P796" s="5">
        <v>1.29</v>
      </c>
      <c r="Q796" s="35" t="s">
        <v>18634</v>
      </c>
      <c r="R796" s="5">
        <v>1410</v>
      </c>
      <c r="S796" s="26">
        <v>1099.9669999999999</v>
      </c>
      <c r="T796" s="25"/>
      <c r="U796" s="13">
        <v>20</v>
      </c>
      <c r="V796" s="13">
        <v>868.98</v>
      </c>
      <c r="W796" s="27" t="str">
        <f t="shared" si="25"/>
        <v>Просмотр</v>
      </c>
      <c r="X796" s="28" t="str">
        <f>IF(E796="AIRLINE",CONCATENATE("https://carville.ru/",C796),IF(E796="TRIALLI",CONCATENATE("https://carville.ru/",C796),IF(E796="LUZAR",CONCATENATE("https://carville.ru/",C796),IF(E796="STARTVOLT",CONCATENATE("https://carville.ru/",C796),IF(E796="Carville Racing",CONCATENATE("https://carville.ru//",C796),"https://carville.ru")))))</f>
        <v>https://carville.ru/ATAH014</v>
      </c>
      <c r="Y796" s="4"/>
      <c r="Z796" s="1"/>
      <c r="AA796" s="1"/>
      <c r="AB796" s="1"/>
      <c r="AC796" s="1"/>
      <c r="AD796" s="1"/>
      <c r="AE796" s="1"/>
    </row>
    <row r="797" spans="1:31" s="19" customFormat="1" ht="12.75" customHeight="1" x14ac:dyDescent="0.2">
      <c r="A797" s="21">
        <v>1958</v>
      </c>
      <c r="B797" s="20" t="s">
        <v>1983</v>
      </c>
      <c r="C797" s="20" t="s">
        <v>6441</v>
      </c>
      <c r="D797" s="20" t="s">
        <v>8942</v>
      </c>
      <c r="E797" s="22" t="s">
        <v>9891</v>
      </c>
      <c r="F797" s="5">
        <v>25</v>
      </c>
      <c r="G797" s="39" t="s">
        <v>11833</v>
      </c>
      <c r="H797" s="37" t="s">
        <v>16181</v>
      </c>
      <c r="I797" s="29">
        <v>34628</v>
      </c>
      <c r="J797" s="31" t="s">
        <v>18539</v>
      </c>
      <c r="K797" s="31" t="s">
        <v>18543</v>
      </c>
      <c r="L797" s="30">
        <v>55</v>
      </c>
      <c r="M797" s="5">
        <v>155</v>
      </c>
      <c r="N797" s="5">
        <v>4</v>
      </c>
      <c r="O797" s="5">
        <f t="shared" si="24"/>
        <v>3.4100000000000002E-5</v>
      </c>
      <c r="P797" s="5">
        <v>0.06</v>
      </c>
      <c r="Q797" s="35" t="s">
        <v>18637</v>
      </c>
      <c r="R797" s="5">
        <v>121</v>
      </c>
      <c r="S797" s="26">
        <v>72.629400000000004</v>
      </c>
      <c r="T797" s="25"/>
      <c r="U797" s="13">
        <v>20</v>
      </c>
      <c r="V797" s="13">
        <v>60.84</v>
      </c>
      <c r="W797" s="27" t="str">
        <f t="shared" si="25"/>
        <v>Просмотр</v>
      </c>
      <c r="X797" s="28" t="str">
        <f>IF(E797="AIRLINE",CONCATENATE("https://carville.ru/",C797),IF(E797="TRIALLI",CONCATENATE("https://carville.ru/",C797),IF(E797="LUZAR",CONCATENATE("https://carville.ru/",C797),IF(E797="STARTVOLT",CONCATENATE("https://carville.ru/",C797),IF(E797="Carville Racing",CONCATENATE("https://carville.ru//",C797),"https://carville.ru")))))</f>
        <v>https://carville.ru/ATAK003</v>
      </c>
      <c r="Y797" s="4"/>
      <c r="Z797" s="1"/>
      <c r="AA797" s="1"/>
      <c r="AB797" s="1"/>
      <c r="AC797" s="1"/>
      <c r="AD797" s="1"/>
      <c r="AE797" s="1"/>
    </row>
    <row r="798" spans="1:31" s="19" customFormat="1" ht="12.75" customHeight="1" x14ac:dyDescent="0.2">
      <c r="A798" s="21">
        <v>1959</v>
      </c>
      <c r="B798" s="20" t="s">
        <v>1984</v>
      </c>
      <c r="C798" s="20" t="s">
        <v>6442</v>
      </c>
      <c r="D798" s="37" t="s">
        <v>9457</v>
      </c>
      <c r="E798" s="22" t="s">
        <v>9891</v>
      </c>
      <c r="F798" s="5">
        <v>10</v>
      </c>
      <c r="G798" s="39" t="s">
        <v>11834</v>
      </c>
      <c r="H798" s="20" t="s">
        <v>8942</v>
      </c>
      <c r="I798" s="29">
        <v>20514</v>
      </c>
      <c r="J798" s="31" t="s">
        <v>18539</v>
      </c>
      <c r="K798" s="31" t="s">
        <v>18543</v>
      </c>
      <c r="L798" s="30">
        <v>155</v>
      </c>
      <c r="M798" s="5">
        <v>55</v>
      </c>
      <c r="N798" s="5">
        <v>4</v>
      </c>
      <c r="O798" s="5">
        <f t="shared" si="24"/>
        <v>3.4100000000000002E-5</v>
      </c>
      <c r="P798" s="5">
        <v>6.2E-2</v>
      </c>
      <c r="Q798" s="35" t="s">
        <v>18637</v>
      </c>
      <c r="R798" s="5">
        <v>161</v>
      </c>
      <c r="S798" s="26">
        <v>96.839200000000005</v>
      </c>
      <c r="T798" s="25"/>
      <c r="U798" s="13">
        <v>20</v>
      </c>
      <c r="V798" s="13">
        <v>80.58</v>
      </c>
      <c r="W798" s="27" t="str">
        <f t="shared" si="25"/>
        <v>Просмотр</v>
      </c>
      <c r="X798" s="28" t="str">
        <f>IF(E798="AIRLINE",CONCATENATE("https://carville.ru/",C798),IF(E798="TRIALLI",CONCATENATE("https://carville.ru/",C798),IF(E798="LUZAR",CONCATENATE("https://carville.ru/",C798),IF(E798="STARTVOLT",CONCATENATE("https://carville.ru/",C798),IF(E798="Carville Racing",CONCATENATE("https://carville.ru//",C798),"https://carville.ru")))))</f>
        <v>https://carville.ru/AT-DOS-03</v>
      </c>
      <c r="Y798" s="4"/>
      <c r="Z798" s="1"/>
      <c r="AA798" s="1"/>
      <c r="AB798" s="1"/>
      <c r="AC798" s="1"/>
      <c r="AD798" s="1"/>
      <c r="AE798" s="1"/>
    </row>
    <row r="799" spans="1:31" s="19" customFormat="1" ht="12.75" customHeight="1" x14ac:dyDescent="0.2">
      <c r="A799" s="21">
        <v>1960</v>
      </c>
      <c r="B799" s="20" t="s">
        <v>1985</v>
      </c>
      <c r="C799" s="20" t="s">
        <v>6443</v>
      </c>
      <c r="D799" s="20" t="s">
        <v>8942</v>
      </c>
      <c r="E799" s="22" t="s">
        <v>9891</v>
      </c>
      <c r="F799" s="5">
        <v>25</v>
      </c>
      <c r="G799" s="39" t="s">
        <v>11835</v>
      </c>
      <c r="H799" s="37" t="s">
        <v>16182</v>
      </c>
      <c r="I799" s="29">
        <v>34629</v>
      </c>
      <c r="J799" s="31" t="s">
        <v>18539</v>
      </c>
      <c r="K799" s="31" t="s">
        <v>18543</v>
      </c>
      <c r="L799" s="30">
        <v>55</v>
      </c>
      <c r="M799" s="5">
        <v>155</v>
      </c>
      <c r="N799" s="5">
        <v>4</v>
      </c>
      <c r="O799" s="5">
        <f t="shared" si="24"/>
        <v>3.4100000000000002E-5</v>
      </c>
      <c r="P799" s="5">
        <v>5.3999999999999999E-2</v>
      </c>
      <c r="Q799" s="35" t="s">
        <v>18637</v>
      </c>
      <c r="R799" s="5">
        <v>126</v>
      </c>
      <c r="S799" s="26">
        <v>75.787199999999999</v>
      </c>
      <c r="T799" s="25"/>
      <c r="U799" s="13">
        <v>20</v>
      </c>
      <c r="V799" s="13">
        <v>63.18</v>
      </c>
      <c r="W799" s="27" t="str">
        <f t="shared" si="25"/>
        <v>Просмотр</v>
      </c>
      <c r="X799" s="28" t="str">
        <f>IF(E799="AIRLINE",CONCATENATE("https://carville.ru/",C799),IF(E799="TRIALLI",CONCATENATE("https://carville.ru/",C799),IF(E799="LUZAR",CONCATENATE("https://carville.ru/",C799),IF(E799="STARTVOLT",CONCATENATE("https://carville.ru/",C799),IF(E799="Carville Racing",CONCATENATE("https://carville.ru//",C799),"https://carville.ru")))))</f>
        <v>https://carville.ru/ATAK004</v>
      </c>
      <c r="Y799" s="4"/>
      <c r="Z799" s="1"/>
      <c r="AA799" s="1"/>
      <c r="AB799" s="1"/>
      <c r="AC799" s="1"/>
      <c r="AD799" s="1"/>
      <c r="AE799" s="1"/>
    </row>
    <row r="800" spans="1:31" s="19" customFormat="1" ht="12.75" customHeight="1" x14ac:dyDescent="0.2">
      <c r="A800" s="21">
        <v>1961</v>
      </c>
      <c r="B800" s="20" t="s">
        <v>1986</v>
      </c>
      <c r="C800" s="20" t="s">
        <v>6444</v>
      </c>
      <c r="D800" s="38" t="s">
        <v>9458</v>
      </c>
      <c r="E800" s="22" t="s">
        <v>9891</v>
      </c>
      <c r="F800" s="5">
        <v>10</v>
      </c>
      <c r="G800" s="39" t="s">
        <v>11836</v>
      </c>
      <c r="H800" s="37" t="s">
        <v>16183</v>
      </c>
      <c r="I800" s="29">
        <v>20515</v>
      </c>
      <c r="J800" s="31" t="s">
        <v>18539</v>
      </c>
      <c r="K800" s="31" t="s">
        <v>18543</v>
      </c>
      <c r="L800" s="30">
        <v>155</v>
      </c>
      <c r="M800" s="5">
        <v>55</v>
      </c>
      <c r="N800" s="5">
        <v>4</v>
      </c>
      <c r="O800" s="5">
        <f t="shared" si="24"/>
        <v>3.4100000000000002E-5</v>
      </c>
      <c r="P800" s="5">
        <v>6.4000000000000001E-2</v>
      </c>
      <c r="Q800" s="35" t="s">
        <v>18637</v>
      </c>
      <c r="R800" s="5">
        <v>166</v>
      </c>
      <c r="S800" s="26">
        <v>99.997</v>
      </c>
      <c r="T800" s="25"/>
      <c r="U800" s="13">
        <v>20</v>
      </c>
      <c r="V800" s="13">
        <v>82.98</v>
      </c>
      <c r="W800" s="27" t="str">
        <f t="shared" si="25"/>
        <v>Просмотр</v>
      </c>
      <c r="X800" s="28" t="str">
        <f>IF(E800="AIRLINE",CONCATENATE("https://carville.ru/",C800),IF(E800="TRIALLI",CONCATENATE("https://carville.ru/",C800),IF(E800="LUZAR",CONCATENATE("https://carville.ru/",C800),IF(E800="STARTVOLT",CONCATENATE("https://carville.ru/",C800),IF(E800="Carville Racing",CONCATENATE("https://carville.ru//",C800),"https://carville.ru")))))</f>
        <v>https://carville.ru/AT-DOS-04</v>
      </c>
      <c r="Y800" s="4"/>
      <c r="Z800" s="1"/>
      <c r="AA800" s="1"/>
      <c r="AB800" s="1"/>
      <c r="AC800" s="1"/>
      <c r="AD800" s="1"/>
      <c r="AE800" s="1"/>
    </row>
    <row r="801" spans="1:31" s="19" customFormat="1" ht="12.75" customHeight="1" x14ac:dyDescent="0.2">
      <c r="A801" s="21">
        <v>1962</v>
      </c>
      <c r="B801" s="20" t="s">
        <v>1987</v>
      </c>
      <c r="C801" s="20" t="s">
        <v>6445</v>
      </c>
      <c r="D801" s="20" t="s">
        <v>8942</v>
      </c>
      <c r="E801" s="22" t="s">
        <v>9891</v>
      </c>
      <c r="F801" s="5">
        <v>25</v>
      </c>
      <c r="G801" s="39" t="s">
        <v>11837</v>
      </c>
      <c r="H801" s="37" t="s">
        <v>16184</v>
      </c>
      <c r="I801" s="29">
        <v>34630</v>
      </c>
      <c r="J801" s="31" t="s">
        <v>18539</v>
      </c>
      <c r="K801" s="31" t="s">
        <v>18543</v>
      </c>
      <c r="L801" s="30">
        <v>55</v>
      </c>
      <c r="M801" s="5">
        <v>170</v>
      </c>
      <c r="N801" s="5">
        <v>4</v>
      </c>
      <c r="O801" s="5">
        <f t="shared" si="24"/>
        <v>3.7400000000000001E-5</v>
      </c>
      <c r="P801" s="5">
        <v>7.1999999999999995E-2</v>
      </c>
      <c r="Q801" s="35" t="s">
        <v>18637</v>
      </c>
      <c r="R801" s="5">
        <v>128</v>
      </c>
      <c r="S801" s="26">
        <v>76.839799999999997</v>
      </c>
      <c r="T801" s="25"/>
      <c r="U801" s="13">
        <v>20</v>
      </c>
      <c r="V801" s="13">
        <v>64.02</v>
      </c>
      <c r="W801" s="27" t="str">
        <f t="shared" si="25"/>
        <v>Просмотр</v>
      </c>
      <c r="X801" s="28" t="str">
        <f>IF(E801="AIRLINE",CONCATENATE("https://carville.ru/",C801),IF(E801="TRIALLI",CONCATENATE("https://carville.ru/",C801),IF(E801="LUZAR",CONCATENATE("https://carville.ru/",C801),IF(E801="STARTVOLT",CONCATENATE("https://carville.ru/",C801),IF(E801="Carville Racing",CONCATENATE("https://carville.ru//",C801),"https://carville.ru")))))</f>
        <v>https://carville.ru/ATAK005</v>
      </c>
      <c r="Y801" s="4"/>
      <c r="Z801" s="1"/>
      <c r="AA801" s="1"/>
      <c r="AB801" s="1"/>
      <c r="AC801" s="1"/>
      <c r="AD801" s="1"/>
      <c r="AE801" s="1"/>
    </row>
    <row r="802" spans="1:31" s="19" customFormat="1" ht="12.75" customHeight="1" x14ac:dyDescent="0.2">
      <c r="A802" s="21">
        <v>1963</v>
      </c>
      <c r="B802" s="20" t="s">
        <v>1988</v>
      </c>
      <c r="C802" s="20" t="s">
        <v>6446</v>
      </c>
      <c r="D802" s="37" t="s">
        <v>9459</v>
      </c>
      <c r="E802" s="22" t="s">
        <v>9891</v>
      </c>
      <c r="F802" s="5">
        <v>10</v>
      </c>
      <c r="G802" s="39" t="s">
        <v>11838</v>
      </c>
      <c r="H802" s="37" t="s">
        <v>16185</v>
      </c>
      <c r="I802" s="29">
        <v>20516</v>
      </c>
      <c r="J802" s="31" t="s">
        <v>18539</v>
      </c>
      <c r="K802" s="31" t="s">
        <v>18543</v>
      </c>
      <c r="L802" s="30">
        <v>170</v>
      </c>
      <c r="M802" s="5">
        <v>55</v>
      </c>
      <c r="N802" s="5">
        <v>4</v>
      </c>
      <c r="O802" s="5">
        <f t="shared" si="24"/>
        <v>3.7400000000000001E-5</v>
      </c>
      <c r="P802" s="5">
        <v>7.4999999999999997E-2</v>
      </c>
      <c r="Q802" s="35" t="s">
        <v>18637</v>
      </c>
      <c r="R802" s="5">
        <v>170</v>
      </c>
      <c r="S802" s="26">
        <v>111.57559999999999</v>
      </c>
      <c r="T802" s="25"/>
      <c r="U802" s="13">
        <v>20</v>
      </c>
      <c r="V802" s="13">
        <v>93.24</v>
      </c>
      <c r="W802" s="27" t="str">
        <f t="shared" si="25"/>
        <v>Просмотр</v>
      </c>
      <c r="X802" s="28" t="str">
        <f>IF(E802="AIRLINE",CONCATENATE("https://carville.ru/",C802),IF(E802="TRIALLI",CONCATENATE("https://carville.ru/",C802),IF(E802="LUZAR",CONCATENATE("https://carville.ru/",C802),IF(E802="STARTVOLT",CONCATENATE("https://carville.ru/",C802),IF(E802="Carville Racing",CONCATENATE("https://carville.ru//",C802),"https://carville.ru")))))</f>
        <v>https://carville.ru/AT-DOS-05</v>
      </c>
      <c r="Y802" s="4"/>
      <c r="Z802" s="1"/>
      <c r="AA802" s="1"/>
      <c r="AB802" s="1"/>
      <c r="AC802" s="1"/>
      <c r="AD802" s="1"/>
      <c r="AE802" s="1"/>
    </row>
    <row r="803" spans="1:31" s="19" customFormat="1" ht="12.75" customHeight="1" x14ac:dyDescent="0.2">
      <c r="A803" s="21">
        <v>1964</v>
      </c>
      <c r="B803" s="20" t="s">
        <v>1989</v>
      </c>
      <c r="C803" s="20" t="s">
        <v>6447</v>
      </c>
      <c r="D803" s="20" t="s">
        <v>8942</v>
      </c>
      <c r="E803" s="22" t="s">
        <v>9891</v>
      </c>
      <c r="F803" s="5">
        <v>20</v>
      </c>
      <c r="G803" s="39" t="s">
        <v>11839</v>
      </c>
      <c r="H803" s="37" t="s">
        <v>16186</v>
      </c>
      <c r="I803" s="29">
        <v>34631</v>
      </c>
      <c r="J803" s="31" t="s">
        <v>18539</v>
      </c>
      <c r="K803" s="31" t="s">
        <v>18543</v>
      </c>
      <c r="L803" s="30">
        <v>55</v>
      </c>
      <c r="M803" s="5">
        <v>170</v>
      </c>
      <c r="N803" s="5">
        <v>6</v>
      </c>
      <c r="O803" s="5">
        <f t="shared" si="24"/>
        <v>5.6100000000000008E-5</v>
      </c>
      <c r="P803" s="5">
        <v>7.1999999999999995E-2</v>
      </c>
      <c r="Q803" s="35" t="s">
        <v>18637</v>
      </c>
      <c r="R803" s="5">
        <v>133</v>
      </c>
      <c r="S803" s="26">
        <v>79.997600000000006</v>
      </c>
      <c r="T803" s="25"/>
      <c r="U803" s="13">
        <v>20</v>
      </c>
      <c r="V803" s="13">
        <v>66.36</v>
      </c>
      <c r="W803" s="27" t="str">
        <f t="shared" si="25"/>
        <v>Просмотр</v>
      </c>
      <c r="X803" s="28" t="str">
        <f>IF(E803="AIRLINE",CONCATENATE("https://carville.ru/",C803),IF(E803="TRIALLI",CONCATENATE("https://carville.ru/",C803),IF(E803="LUZAR",CONCATENATE("https://carville.ru/",C803),IF(E803="STARTVOLT",CONCATENATE("https://carville.ru/",C803),IF(E803="Carville Racing",CONCATENATE("https://carville.ru//",C803),"https://carville.ru")))))</f>
        <v>https://carville.ru/ATAK006</v>
      </c>
      <c r="Y803" s="4"/>
      <c r="Z803" s="1"/>
      <c r="AA803" s="1"/>
      <c r="AB803" s="1"/>
      <c r="AC803" s="1"/>
      <c r="AD803" s="1"/>
      <c r="AE803" s="1"/>
    </row>
    <row r="804" spans="1:31" s="19" customFormat="1" ht="12.75" customHeight="1" x14ac:dyDescent="0.2">
      <c r="A804" s="21">
        <v>1965</v>
      </c>
      <c r="B804" s="20" t="s">
        <v>1990</v>
      </c>
      <c r="C804" s="20" t="s">
        <v>6448</v>
      </c>
      <c r="D804" s="37" t="s">
        <v>9460</v>
      </c>
      <c r="E804" s="22" t="s">
        <v>9891</v>
      </c>
      <c r="F804" s="5">
        <v>10</v>
      </c>
      <c r="G804" s="39" t="s">
        <v>11840</v>
      </c>
      <c r="H804" s="37" t="s">
        <v>16187</v>
      </c>
      <c r="I804" s="29">
        <v>20517</v>
      </c>
      <c r="J804" s="31" t="s">
        <v>18539</v>
      </c>
      <c r="K804" s="31" t="s">
        <v>18543</v>
      </c>
      <c r="L804" s="30">
        <v>170</v>
      </c>
      <c r="M804" s="5">
        <v>55</v>
      </c>
      <c r="N804" s="5">
        <v>6</v>
      </c>
      <c r="O804" s="5">
        <f t="shared" si="24"/>
        <v>5.6100000000000008E-5</v>
      </c>
      <c r="P804" s="5">
        <v>8.6999999999999994E-2</v>
      </c>
      <c r="Q804" s="35" t="s">
        <v>18637</v>
      </c>
      <c r="R804" s="5">
        <v>170</v>
      </c>
      <c r="S804" s="26">
        <v>111.57559999999999</v>
      </c>
      <c r="T804" s="25"/>
      <c r="U804" s="13">
        <v>20</v>
      </c>
      <c r="V804" s="13">
        <v>93.24</v>
      </c>
      <c r="W804" s="27" t="str">
        <f t="shared" si="25"/>
        <v>Просмотр</v>
      </c>
      <c r="X804" s="28" t="str">
        <f>IF(E804="AIRLINE",CONCATENATE("https://carville.ru/",C804),IF(E804="TRIALLI",CONCATENATE("https://carville.ru/",C804),IF(E804="LUZAR",CONCATENATE("https://carville.ru/",C804),IF(E804="STARTVOLT",CONCATENATE("https://carville.ru/",C804),IF(E804="Carville Racing",CONCATENATE("https://carville.ru//",C804),"https://carville.ru")))))</f>
        <v>https://carville.ru/AT-DOS-06</v>
      </c>
      <c r="Y804" s="4"/>
      <c r="Z804" s="1"/>
      <c r="AA804" s="1"/>
      <c r="AB804" s="1"/>
      <c r="AC804" s="1"/>
      <c r="AD804" s="1"/>
      <c r="AE804" s="1"/>
    </row>
    <row r="805" spans="1:31" s="19" customFormat="1" ht="12.75" customHeight="1" x14ac:dyDescent="0.2">
      <c r="A805" s="21">
        <v>1966</v>
      </c>
      <c r="B805" s="20" t="s">
        <v>1991</v>
      </c>
      <c r="C805" s="20" t="s">
        <v>6449</v>
      </c>
      <c r="D805" s="20" t="s">
        <v>8942</v>
      </c>
      <c r="E805" s="22" t="s">
        <v>9891</v>
      </c>
      <c r="F805" s="5">
        <v>25</v>
      </c>
      <c r="G805" s="39" t="s">
        <v>11841</v>
      </c>
      <c r="H805" s="37" t="s">
        <v>16188</v>
      </c>
      <c r="I805" s="29">
        <v>34632</v>
      </c>
      <c r="J805" s="31" t="s">
        <v>18539</v>
      </c>
      <c r="K805" s="31" t="s">
        <v>18543</v>
      </c>
      <c r="L805" s="30">
        <v>65</v>
      </c>
      <c r="M805" s="5">
        <v>170</v>
      </c>
      <c r="N805" s="5">
        <v>5</v>
      </c>
      <c r="O805" s="5">
        <f t="shared" si="24"/>
        <v>5.5250000000000008E-5</v>
      </c>
      <c r="P805" s="5">
        <v>7.8E-2</v>
      </c>
      <c r="Q805" s="35" t="s">
        <v>18637</v>
      </c>
      <c r="R805" s="5">
        <v>138</v>
      </c>
      <c r="S805" s="26">
        <v>83.1554</v>
      </c>
      <c r="T805" s="25"/>
      <c r="U805" s="13">
        <v>20</v>
      </c>
      <c r="V805" s="13">
        <v>69.540000000000006</v>
      </c>
      <c r="W805" s="27" t="str">
        <f t="shared" si="25"/>
        <v>Просмотр</v>
      </c>
      <c r="X805" s="28" t="str">
        <f>IF(E805="AIRLINE",CONCATENATE("https://carville.ru/",C805),IF(E805="TRIALLI",CONCATENATE("https://carville.ru/",C805),IF(E805="LUZAR",CONCATENATE("https://carville.ru/",C805),IF(E805="STARTVOLT",CONCATENATE("https://carville.ru/",C805),IF(E805="Carville Racing",CONCATENATE("https://carville.ru//",C805),"https://carville.ru")))))</f>
        <v>https://carville.ru/ATAK007</v>
      </c>
      <c r="Y805" s="4"/>
      <c r="Z805" s="1"/>
      <c r="AA805" s="1"/>
      <c r="AB805" s="1"/>
      <c r="AC805" s="1"/>
      <c r="AD805" s="1"/>
      <c r="AE805" s="1"/>
    </row>
    <row r="806" spans="1:31" s="19" customFormat="1" ht="12.75" customHeight="1" x14ac:dyDescent="0.2">
      <c r="A806" s="21">
        <v>1967</v>
      </c>
      <c r="B806" s="20" t="s">
        <v>1992</v>
      </c>
      <c r="C806" s="20" t="s">
        <v>6450</v>
      </c>
      <c r="D806" s="37" t="s">
        <v>9461</v>
      </c>
      <c r="E806" s="22" t="s">
        <v>9891</v>
      </c>
      <c r="F806" s="5">
        <v>10</v>
      </c>
      <c r="G806" s="39" t="s">
        <v>11842</v>
      </c>
      <c r="H806" s="37" t="s">
        <v>16189</v>
      </c>
      <c r="I806" s="29">
        <v>20518</v>
      </c>
      <c r="J806" s="31" t="s">
        <v>18539</v>
      </c>
      <c r="K806" s="31" t="s">
        <v>18543</v>
      </c>
      <c r="L806" s="30">
        <v>170</v>
      </c>
      <c r="M806" s="5">
        <v>65</v>
      </c>
      <c r="N806" s="5">
        <v>5</v>
      </c>
      <c r="O806" s="5">
        <f t="shared" si="24"/>
        <v>5.5250000000000008E-5</v>
      </c>
      <c r="P806" s="5">
        <v>8.1000000000000003E-2</v>
      </c>
      <c r="Q806" s="35" t="s">
        <v>18637</v>
      </c>
      <c r="R806" s="5">
        <v>170</v>
      </c>
      <c r="S806" s="26">
        <v>110.523</v>
      </c>
      <c r="T806" s="25"/>
      <c r="U806" s="13">
        <v>20</v>
      </c>
      <c r="V806" s="13">
        <v>92.46</v>
      </c>
      <c r="W806" s="27" t="str">
        <f t="shared" si="25"/>
        <v>Просмотр</v>
      </c>
      <c r="X806" s="28" t="str">
        <f>IF(E806="AIRLINE",CONCATENATE("https://carville.ru/",C806),IF(E806="TRIALLI",CONCATENATE("https://carville.ru/",C806),IF(E806="LUZAR",CONCATENATE("https://carville.ru/",C806),IF(E806="STARTVOLT",CONCATENATE("https://carville.ru/",C806),IF(E806="Carville Racing",CONCATENATE("https://carville.ru//",C806),"https://carville.ru")))))</f>
        <v>https://carville.ru/AT-DOS-07</v>
      </c>
      <c r="Y806" s="4"/>
      <c r="Z806" s="1"/>
      <c r="AA806" s="1"/>
      <c r="AB806" s="1"/>
      <c r="AC806" s="1"/>
      <c r="AD806" s="1"/>
      <c r="AE806" s="1"/>
    </row>
    <row r="807" spans="1:31" s="19" customFormat="1" ht="12.75" customHeight="1" x14ac:dyDescent="0.2">
      <c r="A807" s="21">
        <v>1968</v>
      </c>
      <c r="B807" s="20" t="s">
        <v>1993</v>
      </c>
      <c r="C807" s="20" t="s">
        <v>6451</v>
      </c>
      <c r="D807" s="20" t="s">
        <v>8942</v>
      </c>
      <c r="E807" s="22" t="s">
        <v>9891</v>
      </c>
      <c r="F807" s="5">
        <v>20</v>
      </c>
      <c r="G807" s="39" t="s">
        <v>11843</v>
      </c>
      <c r="H807" s="37" t="s">
        <v>16190</v>
      </c>
      <c r="I807" s="29">
        <v>34633</v>
      </c>
      <c r="J807" s="31" t="s">
        <v>18539</v>
      </c>
      <c r="K807" s="31" t="s">
        <v>18543</v>
      </c>
      <c r="L807" s="30">
        <v>65</v>
      </c>
      <c r="M807" s="5">
        <v>170</v>
      </c>
      <c r="N807" s="5">
        <v>4</v>
      </c>
      <c r="O807" s="5">
        <f t="shared" si="24"/>
        <v>4.4200000000000004E-5</v>
      </c>
      <c r="P807" s="5">
        <v>0.11</v>
      </c>
      <c r="Q807" s="35" t="s">
        <v>18637</v>
      </c>
      <c r="R807" s="5">
        <v>145</v>
      </c>
      <c r="S807" s="26">
        <v>87.365799999999993</v>
      </c>
      <c r="T807" s="25"/>
      <c r="U807" s="13">
        <v>20</v>
      </c>
      <c r="V807" s="13">
        <v>73.5</v>
      </c>
      <c r="W807" s="27" t="str">
        <f t="shared" si="25"/>
        <v>Просмотр</v>
      </c>
      <c r="X807" s="28" t="str">
        <f>IF(E807="AIRLINE",CONCATENATE("https://carville.ru/",C807),IF(E807="TRIALLI",CONCATENATE("https://carville.ru/",C807),IF(E807="LUZAR",CONCATENATE("https://carville.ru/",C807),IF(E807="STARTVOLT",CONCATENATE("https://carville.ru/",C807),IF(E807="Carville Racing",CONCATENATE("https://carville.ru//",C807),"https://carville.ru")))))</f>
        <v>https://carville.ru/ATAK008</v>
      </c>
      <c r="Y807" s="4"/>
      <c r="Z807" s="1"/>
      <c r="AA807" s="1"/>
      <c r="AB807" s="1"/>
      <c r="AC807" s="1"/>
      <c r="AD807" s="1"/>
      <c r="AE807" s="1"/>
    </row>
    <row r="808" spans="1:31" s="19" customFormat="1" ht="12.75" customHeight="1" x14ac:dyDescent="0.2">
      <c r="A808" s="21">
        <v>1969</v>
      </c>
      <c r="B808" s="20" t="s">
        <v>1994</v>
      </c>
      <c r="C808" s="20" t="s">
        <v>6452</v>
      </c>
      <c r="D808" s="37" t="s">
        <v>9462</v>
      </c>
      <c r="E808" s="22" t="s">
        <v>9891</v>
      </c>
      <c r="F808" s="5">
        <v>10</v>
      </c>
      <c r="G808" s="39" t="s">
        <v>11844</v>
      </c>
      <c r="H808" s="37" t="s">
        <v>16191</v>
      </c>
      <c r="I808" s="29">
        <v>20519</v>
      </c>
      <c r="J808" s="31" t="s">
        <v>18539</v>
      </c>
      <c r="K808" s="31" t="s">
        <v>18543</v>
      </c>
      <c r="L808" s="30">
        <v>170</v>
      </c>
      <c r="M808" s="5">
        <v>65</v>
      </c>
      <c r="N808" s="5">
        <v>4</v>
      </c>
      <c r="O808" s="5">
        <f t="shared" si="24"/>
        <v>4.4200000000000004E-5</v>
      </c>
      <c r="P808" s="5">
        <v>8.5999999999999993E-2</v>
      </c>
      <c r="Q808" s="35" t="s">
        <v>18637</v>
      </c>
      <c r="R808" s="5">
        <v>200</v>
      </c>
      <c r="S808" s="26">
        <v>130.5224</v>
      </c>
      <c r="T808" s="25"/>
      <c r="U808" s="13">
        <v>20</v>
      </c>
      <c r="V808" s="13">
        <v>109.02</v>
      </c>
      <c r="W808" s="27" t="str">
        <f t="shared" si="25"/>
        <v>Просмотр</v>
      </c>
      <c r="X808" s="28" t="str">
        <f>IF(E808="AIRLINE",CONCATENATE("https://carville.ru/",C808),IF(E808="TRIALLI",CONCATENATE("https://carville.ru/",C808),IF(E808="LUZAR",CONCATENATE("https://carville.ru/",C808),IF(E808="STARTVOLT",CONCATENATE("https://carville.ru/",C808),IF(E808="Carville Racing",CONCATENATE("https://carville.ru//",C808),"https://carville.ru")))))</f>
        <v>https://carville.ru/AT-DOS-08</v>
      </c>
      <c r="Y808" s="4"/>
      <c r="Z808" s="1"/>
      <c r="AA808" s="1"/>
      <c r="AB808" s="1"/>
      <c r="AC808" s="1"/>
      <c r="AD808" s="1"/>
      <c r="AE808" s="1"/>
    </row>
    <row r="809" spans="1:31" s="19" customFormat="1" ht="12.75" customHeight="1" x14ac:dyDescent="0.2">
      <c r="A809" s="21">
        <v>1970</v>
      </c>
      <c r="B809" s="20" t="s">
        <v>1995</v>
      </c>
      <c r="C809" s="20" t="s">
        <v>6453</v>
      </c>
      <c r="D809" s="20" t="s">
        <v>8942</v>
      </c>
      <c r="E809" s="22" t="s">
        <v>9891</v>
      </c>
      <c r="F809" s="5">
        <v>20</v>
      </c>
      <c r="G809" s="39" t="s">
        <v>11845</v>
      </c>
      <c r="H809" s="37" t="s">
        <v>16192</v>
      </c>
      <c r="I809" s="29">
        <v>34635</v>
      </c>
      <c r="J809" s="31" t="s">
        <v>18539</v>
      </c>
      <c r="K809" s="31" t="s">
        <v>18543</v>
      </c>
      <c r="L809" s="30">
        <v>65</v>
      </c>
      <c r="M809" s="5">
        <v>200</v>
      </c>
      <c r="N809" s="5">
        <v>6</v>
      </c>
      <c r="O809" s="5">
        <f t="shared" si="24"/>
        <v>7.8000000000000012E-5</v>
      </c>
      <c r="P809" s="5">
        <v>0.128</v>
      </c>
      <c r="Q809" s="35" t="s">
        <v>18637</v>
      </c>
      <c r="R809" s="5">
        <v>154</v>
      </c>
      <c r="S809" s="26">
        <v>92.628799999999998</v>
      </c>
      <c r="T809" s="25"/>
      <c r="U809" s="13">
        <v>20</v>
      </c>
      <c r="V809" s="13">
        <v>77.400000000000006</v>
      </c>
      <c r="W809" s="27" t="str">
        <f t="shared" si="25"/>
        <v>Просмотр</v>
      </c>
      <c r="X809" s="28" t="str">
        <f>IF(E809="AIRLINE",CONCATENATE("https://carville.ru/",C809),IF(E809="TRIALLI",CONCATENATE("https://carville.ru/",C809),IF(E809="LUZAR",CONCATENATE("https://carville.ru/",C809),IF(E809="STARTVOLT",CONCATENATE("https://carville.ru/",C809),IF(E809="Carville Racing",CONCATENATE("https://carville.ru//",C809),"https://carville.ru")))))</f>
        <v>https://carville.ru/ATAK010</v>
      </c>
      <c r="Y809" s="4"/>
      <c r="Z809" s="1"/>
      <c r="AA809" s="1"/>
      <c r="AB809" s="1"/>
      <c r="AC809" s="1"/>
      <c r="AD809" s="1"/>
      <c r="AE809" s="1"/>
    </row>
    <row r="810" spans="1:31" s="19" customFormat="1" ht="12.75" customHeight="1" x14ac:dyDescent="0.2">
      <c r="A810" s="21">
        <v>1971</v>
      </c>
      <c r="B810" s="20" t="s">
        <v>1996</v>
      </c>
      <c r="C810" s="20" t="s">
        <v>6454</v>
      </c>
      <c r="D810" s="37" t="s">
        <v>9463</v>
      </c>
      <c r="E810" s="22" t="s">
        <v>9891</v>
      </c>
      <c r="F810" s="5">
        <v>10</v>
      </c>
      <c r="G810" s="39" t="s">
        <v>11846</v>
      </c>
      <c r="H810" s="37" t="s">
        <v>16193</v>
      </c>
      <c r="I810" s="29">
        <v>20521</v>
      </c>
      <c r="J810" s="31" t="s">
        <v>18539</v>
      </c>
      <c r="K810" s="31" t="s">
        <v>18543</v>
      </c>
      <c r="L810" s="30">
        <v>200</v>
      </c>
      <c r="M810" s="5">
        <v>65</v>
      </c>
      <c r="N810" s="5">
        <v>6</v>
      </c>
      <c r="O810" s="5">
        <f t="shared" si="24"/>
        <v>7.8000000000000012E-5</v>
      </c>
      <c r="P810" s="5">
        <v>0.11600000000000001</v>
      </c>
      <c r="Q810" s="35" t="s">
        <v>18637</v>
      </c>
      <c r="R810" s="5">
        <v>205</v>
      </c>
      <c r="S810" s="26">
        <v>134.7328</v>
      </c>
      <c r="T810" s="25"/>
      <c r="U810" s="13">
        <v>20</v>
      </c>
      <c r="V810" s="13">
        <v>112.2</v>
      </c>
      <c r="W810" s="27" t="str">
        <f t="shared" si="25"/>
        <v>Просмотр</v>
      </c>
      <c r="X810" s="28" t="str">
        <f>IF(E810="AIRLINE",CONCATENATE("https://carville.ru/",C810),IF(E810="TRIALLI",CONCATENATE("https://carville.ru/",C810),IF(E810="LUZAR",CONCATENATE("https://carville.ru/",C810),IF(E810="STARTVOLT",CONCATENATE("https://carville.ru/",C810),IF(E810="Carville Racing",CONCATENATE("https://carville.ru//",C810),"https://carville.ru")))))</f>
        <v>https://carville.ru/AT-DOS-10</v>
      </c>
      <c r="Y810" s="4"/>
      <c r="Z810" s="1"/>
      <c r="AA810" s="1"/>
      <c r="AB810" s="1"/>
      <c r="AC810" s="1"/>
      <c r="AD810" s="1"/>
      <c r="AE810" s="1"/>
    </row>
    <row r="811" spans="1:31" s="19" customFormat="1" ht="12.75" customHeight="1" x14ac:dyDescent="0.2">
      <c r="A811" s="21">
        <v>1972</v>
      </c>
      <c r="B811" s="20" t="s">
        <v>1997</v>
      </c>
      <c r="C811" s="20" t="s">
        <v>6455</v>
      </c>
      <c r="D811" s="20" t="s">
        <v>8942</v>
      </c>
      <c r="E811" s="22" t="s">
        <v>9891</v>
      </c>
      <c r="F811" s="5">
        <v>20</v>
      </c>
      <c r="G811" s="39" t="s">
        <v>11847</v>
      </c>
      <c r="H811" s="37" t="s">
        <v>16194</v>
      </c>
      <c r="I811" s="29">
        <v>34634</v>
      </c>
      <c r="J811" s="31" t="s">
        <v>18539</v>
      </c>
      <c r="K811" s="31" t="s">
        <v>18543</v>
      </c>
      <c r="L811" s="30">
        <v>65</v>
      </c>
      <c r="M811" s="5">
        <v>185</v>
      </c>
      <c r="N811" s="5">
        <v>7</v>
      </c>
      <c r="O811" s="5">
        <f t="shared" si="24"/>
        <v>8.4175000000000013E-5</v>
      </c>
      <c r="P811" s="5">
        <v>9.8000000000000004E-2</v>
      </c>
      <c r="Q811" s="35" t="s">
        <v>18637</v>
      </c>
      <c r="R811" s="5">
        <v>145</v>
      </c>
      <c r="S811" s="26">
        <v>87.365799999999993</v>
      </c>
      <c r="T811" s="25"/>
      <c r="U811" s="13">
        <v>20</v>
      </c>
      <c r="V811" s="13">
        <v>73.5</v>
      </c>
      <c r="W811" s="27" t="str">
        <f t="shared" si="25"/>
        <v>Просмотр</v>
      </c>
      <c r="X811" s="28" t="str">
        <f>IF(E811="AIRLINE",CONCATENATE("https://carville.ru/",C811),IF(E811="TRIALLI",CONCATENATE("https://carville.ru/",C811),IF(E811="LUZAR",CONCATENATE("https://carville.ru/",C811),IF(E811="STARTVOLT",CONCATENATE("https://carville.ru/",C811),IF(E811="Carville Racing",CONCATENATE("https://carville.ru//",C811),"https://carville.ru")))))</f>
        <v>https://carville.ru/ATAK009</v>
      </c>
      <c r="Y811" s="4"/>
      <c r="Z811" s="1"/>
      <c r="AA811" s="1"/>
      <c r="AB811" s="1"/>
      <c r="AC811" s="1"/>
      <c r="AD811" s="1"/>
      <c r="AE811" s="1"/>
    </row>
    <row r="812" spans="1:31" s="19" customFormat="1" ht="12.75" customHeight="1" x14ac:dyDescent="0.2">
      <c r="A812" s="21">
        <v>1973</v>
      </c>
      <c r="B812" s="20" t="s">
        <v>1998</v>
      </c>
      <c r="C812" s="20" t="s">
        <v>6456</v>
      </c>
      <c r="D812" s="37" t="s">
        <v>9464</v>
      </c>
      <c r="E812" s="22" t="s">
        <v>9891</v>
      </c>
      <c r="F812" s="5">
        <v>10</v>
      </c>
      <c r="G812" s="39" t="s">
        <v>11848</v>
      </c>
      <c r="H812" s="37" t="s">
        <v>16195</v>
      </c>
      <c r="I812" s="29">
        <v>20520</v>
      </c>
      <c r="J812" s="31" t="s">
        <v>18539</v>
      </c>
      <c r="K812" s="31" t="s">
        <v>18543</v>
      </c>
      <c r="L812" s="30">
        <v>185</v>
      </c>
      <c r="M812" s="5">
        <v>65</v>
      </c>
      <c r="N812" s="5">
        <v>7</v>
      </c>
      <c r="O812" s="5">
        <f t="shared" si="24"/>
        <v>8.4175000000000013E-5</v>
      </c>
      <c r="P812" s="5">
        <v>9.5000000000000001E-2</v>
      </c>
      <c r="Q812" s="35" t="s">
        <v>18637</v>
      </c>
      <c r="R812" s="5">
        <v>205</v>
      </c>
      <c r="S812" s="26">
        <v>134.7328</v>
      </c>
      <c r="T812" s="25"/>
      <c r="U812" s="13">
        <v>20</v>
      </c>
      <c r="V812" s="13">
        <v>112.2</v>
      </c>
      <c r="W812" s="27" t="str">
        <f t="shared" si="25"/>
        <v>Просмотр</v>
      </c>
      <c r="X812" s="28" t="str">
        <f>IF(E812="AIRLINE",CONCATENATE("https://carville.ru/",C812),IF(E812="TRIALLI",CONCATENATE("https://carville.ru/",C812),IF(E812="LUZAR",CONCATENATE("https://carville.ru/",C812),IF(E812="STARTVOLT",CONCATENATE("https://carville.ru/",C812),IF(E812="Carville Racing",CONCATENATE("https://carville.ru//",C812),"https://carville.ru")))))</f>
        <v>https://carville.ru/AT-DOS-09</v>
      </c>
      <c r="Y812" s="4"/>
      <c r="Z812" s="1"/>
      <c r="AA812" s="1"/>
      <c r="AB812" s="1"/>
      <c r="AC812" s="1"/>
      <c r="AD812" s="1"/>
      <c r="AE812" s="1"/>
    </row>
    <row r="813" spans="1:31" s="19" customFormat="1" ht="12.75" customHeight="1" x14ac:dyDescent="0.2">
      <c r="A813" s="21">
        <v>1974</v>
      </c>
      <c r="B813" s="20" t="s">
        <v>1999</v>
      </c>
      <c r="C813" s="20" t="s">
        <v>6457</v>
      </c>
      <c r="D813" s="20" t="s">
        <v>8942</v>
      </c>
      <c r="E813" s="22" t="s">
        <v>9891</v>
      </c>
      <c r="F813" s="5">
        <v>20</v>
      </c>
      <c r="G813" s="39" t="s">
        <v>11849</v>
      </c>
      <c r="H813" s="37" t="s">
        <v>16196</v>
      </c>
      <c r="I813" s="29">
        <v>34636</v>
      </c>
      <c r="J813" s="31" t="s">
        <v>18539</v>
      </c>
      <c r="K813" s="31" t="s">
        <v>18543</v>
      </c>
      <c r="L813" s="30">
        <v>65</v>
      </c>
      <c r="M813" s="5">
        <v>200</v>
      </c>
      <c r="N813" s="5">
        <v>5</v>
      </c>
      <c r="O813" s="5">
        <f t="shared" si="24"/>
        <v>6.5000000000000008E-5</v>
      </c>
      <c r="P813" s="5">
        <v>0.12</v>
      </c>
      <c r="Q813" s="35" t="s">
        <v>18637</v>
      </c>
      <c r="R813" s="5">
        <v>172</v>
      </c>
      <c r="S813" s="26">
        <v>103.15479999999999</v>
      </c>
      <c r="T813" s="25"/>
      <c r="U813" s="13">
        <v>20</v>
      </c>
      <c r="V813" s="13">
        <v>86.1</v>
      </c>
      <c r="W813" s="27" t="str">
        <f t="shared" si="25"/>
        <v>Просмотр</v>
      </c>
      <c r="X813" s="28" t="str">
        <f>IF(E813="AIRLINE",CONCATENATE("https://carville.ru/",C813),IF(E813="TRIALLI",CONCATENATE("https://carville.ru/",C813),IF(E813="LUZAR",CONCATENATE("https://carville.ru/",C813),IF(E813="STARTVOLT",CONCATENATE("https://carville.ru/",C813),IF(E813="Carville Racing",CONCATENATE("https://carville.ru//",C813),"https://carville.ru")))))</f>
        <v>https://carville.ru/ATAK011</v>
      </c>
      <c r="Y813" s="4"/>
      <c r="Z813" s="1"/>
      <c r="AA813" s="1"/>
      <c r="AB813" s="1"/>
      <c r="AC813" s="1"/>
      <c r="AD813" s="1"/>
      <c r="AE813" s="1"/>
    </row>
    <row r="814" spans="1:31" s="19" customFormat="1" ht="12.75" customHeight="1" x14ac:dyDescent="0.2">
      <c r="A814" s="21">
        <v>1975</v>
      </c>
      <c r="B814" s="20" t="s">
        <v>2000</v>
      </c>
      <c r="C814" s="20" t="s">
        <v>6458</v>
      </c>
      <c r="D814" s="37" t="s">
        <v>9465</v>
      </c>
      <c r="E814" s="22" t="s">
        <v>9891</v>
      </c>
      <c r="F814" s="5">
        <v>10</v>
      </c>
      <c r="G814" s="39" t="s">
        <v>11850</v>
      </c>
      <c r="H814" s="37" t="s">
        <v>16197</v>
      </c>
      <c r="I814" s="29">
        <v>20522</v>
      </c>
      <c r="J814" s="31" t="s">
        <v>18539</v>
      </c>
      <c r="K814" s="31" t="s">
        <v>18543</v>
      </c>
      <c r="L814" s="30">
        <v>200</v>
      </c>
      <c r="M814" s="5">
        <v>65</v>
      </c>
      <c r="N814" s="5">
        <v>5</v>
      </c>
      <c r="O814" s="5">
        <f t="shared" si="24"/>
        <v>6.5000000000000008E-5</v>
      </c>
      <c r="P814" s="5">
        <v>0.11700000000000001</v>
      </c>
      <c r="Q814" s="35" t="s">
        <v>18637</v>
      </c>
      <c r="R814" s="5">
        <v>200</v>
      </c>
      <c r="S814" s="26">
        <v>132.6276</v>
      </c>
      <c r="T814" s="25"/>
      <c r="U814" s="13">
        <v>20</v>
      </c>
      <c r="V814" s="13">
        <v>110.58</v>
      </c>
      <c r="W814" s="27" t="str">
        <f t="shared" si="25"/>
        <v>Просмотр</v>
      </c>
      <c r="X814" s="28" t="str">
        <f>IF(E814="AIRLINE",CONCATENATE("https://carville.ru/",C814),IF(E814="TRIALLI",CONCATENATE("https://carville.ru/",C814),IF(E814="LUZAR",CONCATENATE("https://carville.ru/",C814),IF(E814="STARTVOLT",CONCATENATE("https://carville.ru/",C814),IF(E814="Carville Racing",CONCATENATE("https://carville.ru//",C814),"https://carville.ru")))))</f>
        <v>https://carville.ru/AT-DOS-11</v>
      </c>
      <c r="Y814" s="4"/>
      <c r="Z814" s="1"/>
      <c r="AA814" s="1"/>
      <c r="AB814" s="1"/>
      <c r="AC814" s="1"/>
      <c r="AD814" s="1"/>
      <c r="AE814" s="1"/>
    </row>
    <row r="815" spans="1:31" s="19" customFormat="1" ht="12.75" customHeight="1" x14ac:dyDescent="0.2">
      <c r="A815" s="21">
        <v>1976</v>
      </c>
      <c r="B815" s="20" t="s">
        <v>2001</v>
      </c>
      <c r="C815" s="20" t="s">
        <v>6459</v>
      </c>
      <c r="D815" s="20" t="s">
        <v>8942</v>
      </c>
      <c r="E815" s="22" t="s">
        <v>9891</v>
      </c>
      <c r="F815" s="5">
        <v>20</v>
      </c>
      <c r="G815" s="39" t="s">
        <v>11851</v>
      </c>
      <c r="H815" s="37" t="s">
        <v>16198</v>
      </c>
      <c r="I815" s="29">
        <v>34637</v>
      </c>
      <c r="J815" s="31" t="s">
        <v>18539</v>
      </c>
      <c r="K815" s="31" t="s">
        <v>18543</v>
      </c>
      <c r="L815" s="30">
        <v>65</v>
      </c>
      <c r="M815" s="5">
        <v>200</v>
      </c>
      <c r="N815" s="5">
        <v>6</v>
      </c>
      <c r="O815" s="5">
        <f t="shared" si="24"/>
        <v>7.8000000000000012E-5</v>
      </c>
      <c r="P815" s="5">
        <v>0.122</v>
      </c>
      <c r="Q815" s="35" t="s">
        <v>18637</v>
      </c>
      <c r="R815" s="5">
        <v>165</v>
      </c>
      <c r="S815" s="26">
        <v>107.3652</v>
      </c>
      <c r="T815" s="25"/>
      <c r="U815" s="13">
        <v>20</v>
      </c>
      <c r="V815" s="13">
        <v>90.06</v>
      </c>
      <c r="W815" s="27" t="str">
        <f t="shared" si="25"/>
        <v>Просмотр</v>
      </c>
      <c r="X815" s="28" t="str">
        <f>IF(E815="AIRLINE",CONCATENATE("https://carville.ru/",C815),IF(E815="TRIALLI",CONCATENATE("https://carville.ru/",C815),IF(E815="LUZAR",CONCATENATE("https://carville.ru/",C815),IF(E815="STARTVOLT",CONCATENATE("https://carville.ru/",C815),IF(E815="Carville Racing",CONCATENATE("https://carville.ru//",C815),"https://carville.ru")))))</f>
        <v>https://carville.ru/ATAK012</v>
      </c>
      <c r="Y815" s="4"/>
      <c r="Z815" s="1"/>
      <c r="AA815" s="1"/>
      <c r="AB815" s="1"/>
      <c r="AC815" s="1"/>
      <c r="AD815" s="1"/>
      <c r="AE815" s="1"/>
    </row>
    <row r="816" spans="1:31" s="19" customFormat="1" ht="12.75" customHeight="1" x14ac:dyDescent="0.2">
      <c r="A816" s="21">
        <v>1977</v>
      </c>
      <c r="B816" s="20" t="s">
        <v>2002</v>
      </c>
      <c r="C816" s="20" t="s">
        <v>6460</v>
      </c>
      <c r="D816" s="37" t="s">
        <v>9466</v>
      </c>
      <c r="E816" s="22" t="s">
        <v>9891</v>
      </c>
      <c r="F816" s="5">
        <v>10</v>
      </c>
      <c r="G816" s="39" t="s">
        <v>11852</v>
      </c>
      <c r="H816" s="37" t="s">
        <v>16199</v>
      </c>
      <c r="I816" s="29">
        <v>20523</v>
      </c>
      <c r="J816" s="31" t="s">
        <v>18539</v>
      </c>
      <c r="K816" s="31" t="s">
        <v>18543</v>
      </c>
      <c r="L816" s="30">
        <v>200</v>
      </c>
      <c r="M816" s="5">
        <v>65</v>
      </c>
      <c r="N816" s="5">
        <v>6</v>
      </c>
      <c r="O816" s="5">
        <f t="shared" si="24"/>
        <v>7.8000000000000012E-5</v>
      </c>
      <c r="P816" s="5">
        <v>0.124</v>
      </c>
      <c r="Q816" s="35" t="s">
        <v>18637</v>
      </c>
      <c r="R816" s="5">
        <v>225</v>
      </c>
      <c r="S816" s="26">
        <v>149.4692</v>
      </c>
      <c r="T816" s="25"/>
      <c r="U816" s="13">
        <v>20</v>
      </c>
      <c r="V816" s="13">
        <v>124.8</v>
      </c>
      <c r="W816" s="27" t="str">
        <f t="shared" si="25"/>
        <v>Просмотр</v>
      </c>
      <c r="X816" s="28" t="str">
        <f>IF(E816="AIRLINE",CONCATENATE("https://carville.ru/",C816),IF(E816="TRIALLI",CONCATENATE("https://carville.ru/",C816),IF(E816="LUZAR",CONCATENATE("https://carville.ru/",C816),IF(E816="STARTVOLT",CONCATENATE("https://carville.ru/",C816),IF(E816="Carville Racing",CONCATENATE("https://carville.ru//",C816),"https://carville.ru")))))</f>
        <v>https://carville.ru/AT-DOS-12</v>
      </c>
      <c r="Y816" s="4"/>
      <c r="Z816" s="1"/>
      <c r="AA816" s="1"/>
      <c r="AB816" s="1"/>
      <c r="AC816" s="1"/>
      <c r="AD816" s="1"/>
      <c r="AE816" s="1"/>
    </row>
    <row r="817" spans="1:31" s="19" customFormat="1" ht="12.75" customHeight="1" x14ac:dyDescent="0.2">
      <c r="A817" s="21">
        <v>1978</v>
      </c>
      <c r="B817" s="20" t="s">
        <v>2003</v>
      </c>
      <c r="C817" s="20" t="s">
        <v>6461</v>
      </c>
      <c r="D817" s="20" t="s">
        <v>8942</v>
      </c>
      <c r="E817" s="22" t="s">
        <v>9891</v>
      </c>
      <c r="F817" s="5">
        <v>10</v>
      </c>
      <c r="G817" s="39" t="s">
        <v>11853</v>
      </c>
      <c r="H817" s="37" t="s">
        <v>16200</v>
      </c>
      <c r="I817" s="29">
        <v>34638</v>
      </c>
      <c r="J817" s="31" t="s">
        <v>18539</v>
      </c>
      <c r="K817" s="31" t="s">
        <v>18543</v>
      </c>
      <c r="L817" s="30">
        <v>65</v>
      </c>
      <c r="M817" s="5">
        <v>220</v>
      </c>
      <c r="N817" s="5">
        <v>7</v>
      </c>
      <c r="O817" s="5">
        <f t="shared" si="24"/>
        <v>1.0010000000000001E-4</v>
      </c>
      <c r="P817" s="5">
        <v>0.17</v>
      </c>
      <c r="Q817" s="35" t="s">
        <v>18637</v>
      </c>
      <c r="R817" s="5">
        <v>200</v>
      </c>
      <c r="S817" s="26">
        <v>132.6276</v>
      </c>
      <c r="T817" s="25"/>
      <c r="U817" s="13">
        <v>20</v>
      </c>
      <c r="V817" s="13">
        <v>110.58</v>
      </c>
      <c r="W817" s="27" t="str">
        <f t="shared" si="25"/>
        <v>Просмотр</v>
      </c>
      <c r="X817" s="28" t="str">
        <f>IF(E817="AIRLINE",CONCATENATE("https://carville.ru/",C817),IF(E817="TRIALLI",CONCATENATE("https://carville.ru/",C817),IF(E817="LUZAR",CONCATENATE("https://carville.ru/",C817),IF(E817="STARTVOLT",CONCATENATE("https://carville.ru/",C817),IF(E817="Carville Racing",CONCATENATE("https://carville.ru//",C817),"https://carville.ru")))))</f>
        <v>https://carville.ru/ATAK013</v>
      </c>
      <c r="Y817" s="4"/>
      <c r="Z817" s="1"/>
      <c r="AA817" s="1"/>
      <c r="AB817" s="1"/>
      <c r="AC817" s="1"/>
      <c r="AD817" s="1"/>
      <c r="AE817" s="1"/>
    </row>
    <row r="818" spans="1:31" s="19" customFormat="1" ht="12.75" customHeight="1" x14ac:dyDescent="0.2">
      <c r="A818" s="21">
        <v>1979</v>
      </c>
      <c r="B818" s="20" t="s">
        <v>2004</v>
      </c>
      <c r="C818" s="20" t="s">
        <v>6462</v>
      </c>
      <c r="D818" s="37" t="s">
        <v>9467</v>
      </c>
      <c r="E818" s="22" t="s">
        <v>9891</v>
      </c>
      <c r="F818" s="5">
        <v>10</v>
      </c>
      <c r="G818" s="39" t="s">
        <v>11854</v>
      </c>
      <c r="H818" s="37" t="s">
        <v>16201</v>
      </c>
      <c r="I818" s="29">
        <v>20524</v>
      </c>
      <c r="J818" s="31" t="s">
        <v>18539</v>
      </c>
      <c r="K818" s="31" t="s">
        <v>18543</v>
      </c>
      <c r="L818" s="30">
        <v>220</v>
      </c>
      <c r="M818" s="5">
        <v>65</v>
      </c>
      <c r="N818" s="5">
        <v>7</v>
      </c>
      <c r="O818" s="5">
        <f t="shared" si="24"/>
        <v>1.0010000000000001E-4</v>
      </c>
      <c r="P818" s="5">
        <v>0.151</v>
      </c>
      <c r="Q818" s="35" t="s">
        <v>18637</v>
      </c>
      <c r="R818" s="5">
        <v>240</v>
      </c>
      <c r="S818" s="26">
        <v>158.9426</v>
      </c>
      <c r="T818" s="25"/>
      <c r="U818" s="13">
        <v>20</v>
      </c>
      <c r="V818" s="13">
        <v>131.94</v>
      </c>
      <c r="W818" s="27" t="str">
        <f t="shared" si="25"/>
        <v>Просмотр</v>
      </c>
      <c r="X818" s="28" t="str">
        <f>IF(E818="AIRLINE",CONCATENATE("https://carville.ru/",C818),IF(E818="TRIALLI",CONCATENATE("https://carville.ru/",C818),IF(E818="LUZAR",CONCATENATE("https://carville.ru/",C818),IF(E818="STARTVOLT",CONCATENATE("https://carville.ru/",C818),IF(E818="Carville Racing",CONCATENATE("https://carville.ru//",C818),"https://carville.ru")))))</f>
        <v>https://carville.ru/AT-DOS-13</v>
      </c>
      <c r="Y818" s="4"/>
      <c r="Z818" s="1"/>
      <c r="AA818" s="1"/>
      <c r="AB818" s="1"/>
      <c r="AC818" s="1"/>
      <c r="AD818" s="1"/>
      <c r="AE818" s="1"/>
    </row>
    <row r="819" spans="1:31" s="19" customFormat="1" ht="12.75" customHeight="1" x14ac:dyDescent="0.2">
      <c r="A819" s="21">
        <v>1980</v>
      </c>
      <c r="B819" s="20" t="s">
        <v>2005</v>
      </c>
      <c r="C819" s="20" t="s">
        <v>6463</v>
      </c>
      <c r="D819" s="20" t="s">
        <v>8942</v>
      </c>
      <c r="E819" s="22" t="s">
        <v>9891</v>
      </c>
      <c r="F819" s="5">
        <v>10</v>
      </c>
      <c r="G819" s="39" t="s">
        <v>11855</v>
      </c>
      <c r="H819" s="37" t="s">
        <v>16202</v>
      </c>
      <c r="I819" s="29">
        <v>34639</v>
      </c>
      <c r="J819" s="31" t="s">
        <v>18539</v>
      </c>
      <c r="K819" s="31" t="s">
        <v>18543</v>
      </c>
      <c r="L819" s="30">
        <v>65</v>
      </c>
      <c r="M819" s="5">
        <v>230</v>
      </c>
      <c r="N819" s="5">
        <v>7</v>
      </c>
      <c r="O819" s="5">
        <f t="shared" si="24"/>
        <v>1.0465000000000001E-4</v>
      </c>
      <c r="P819" s="5">
        <v>0.23400000000000001</v>
      </c>
      <c r="Q819" s="35" t="s">
        <v>18637</v>
      </c>
      <c r="R819" s="5">
        <v>260</v>
      </c>
      <c r="S819" s="26">
        <v>169.46860000000001</v>
      </c>
      <c r="T819" s="25"/>
      <c r="U819" s="13">
        <v>20</v>
      </c>
      <c r="V819" s="13">
        <v>141.41999999999999</v>
      </c>
      <c r="W819" s="27" t="str">
        <f t="shared" si="25"/>
        <v>Просмотр</v>
      </c>
      <c r="X819" s="28" t="str">
        <f>IF(E819="AIRLINE",CONCATENATE("https://carville.ru/",C819),IF(E819="TRIALLI",CONCATENATE("https://carville.ru/",C819),IF(E819="LUZAR",CONCATENATE("https://carville.ru/",C819),IF(E819="STARTVOLT",CONCATENATE("https://carville.ru/",C819),IF(E819="Carville Racing",CONCATENATE("https://carville.ru//",C819),"https://carville.ru")))))</f>
        <v>https://carville.ru/ATAK014</v>
      </c>
      <c r="Y819" s="4"/>
      <c r="Z819" s="1"/>
      <c r="AA819" s="1"/>
      <c r="AB819" s="1"/>
      <c r="AC819" s="1"/>
      <c r="AD819" s="1"/>
      <c r="AE819" s="1"/>
    </row>
    <row r="820" spans="1:31" s="19" customFormat="1" ht="12.75" customHeight="1" x14ac:dyDescent="0.2">
      <c r="A820" s="21">
        <v>1981</v>
      </c>
      <c r="B820" s="20" t="s">
        <v>2006</v>
      </c>
      <c r="C820" s="20" t="s">
        <v>6464</v>
      </c>
      <c r="D820" s="37" t="s">
        <v>9468</v>
      </c>
      <c r="E820" s="22" t="s">
        <v>9891</v>
      </c>
      <c r="F820" s="5">
        <v>5</v>
      </c>
      <c r="G820" s="39" t="s">
        <v>11856</v>
      </c>
      <c r="H820" s="37" t="s">
        <v>16203</v>
      </c>
      <c r="I820" s="29">
        <v>20525</v>
      </c>
      <c r="J820" s="31" t="s">
        <v>18539</v>
      </c>
      <c r="K820" s="31" t="s">
        <v>18543</v>
      </c>
      <c r="L820" s="30">
        <v>230</v>
      </c>
      <c r="M820" s="5">
        <v>65</v>
      </c>
      <c r="N820" s="5">
        <v>7</v>
      </c>
      <c r="O820" s="5">
        <f t="shared" si="24"/>
        <v>1.0465000000000001E-4</v>
      </c>
      <c r="P820" s="5">
        <v>0.21</v>
      </c>
      <c r="Q820" s="35" t="s">
        <v>18637</v>
      </c>
      <c r="R820" s="5">
        <v>280</v>
      </c>
      <c r="S820" s="26">
        <v>210.51999999999998</v>
      </c>
      <c r="T820" s="25"/>
      <c r="U820" s="13">
        <v>20</v>
      </c>
      <c r="V820" s="13">
        <v>175.38</v>
      </c>
      <c r="W820" s="27" t="str">
        <f t="shared" si="25"/>
        <v>Просмотр</v>
      </c>
      <c r="X820" s="28" t="str">
        <f>IF(E820="AIRLINE",CONCATENATE("https://carville.ru/",C820),IF(E820="TRIALLI",CONCATENATE("https://carville.ru/",C820),IF(E820="LUZAR",CONCATENATE("https://carville.ru/",C820),IF(E820="STARTVOLT",CONCATENATE("https://carville.ru/",C820),IF(E820="Carville Racing",CONCATENATE("https://carville.ru//",C820),"https://carville.ru")))))</f>
        <v>https://carville.ru/AT-DOS-14</v>
      </c>
      <c r="Y820" s="4"/>
      <c r="Z820" s="1"/>
      <c r="AA820" s="1"/>
      <c r="AB820" s="1"/>
      <c r="AC820" s="1"/>
      <c r="AD820" s="1"/>
      <c r="AE820" s="1"/>
    </row>
    <row r="821" spans="1:31" s="19" customFormat="1" ht="12.75" customHeight="1" x14ac:dyDescent="0.2">
      <c r="A821" s="21">
        <v>1982</v>
      </c>
      <c r="B821" s="20" t="s">
        <v>2007</v>
      </c>
      <c r="C821" s="20" t="s">
        <v>6465</v>
      </c>
      <c r="D821" s="20" t="s">
        <v>8942</v>
      </c>
      <c r="E821" s="22" t="s">
        <v>9891</v>
      </c>
      <c r="F821" s="5">
        <v>10</v>
      </c>
      <c r="G821" s="39" t="s">
        <v>11857</v>
      </c>
      <c r="H821" s="37" t="s">
        <v>16204</v>
      </c>
      <c r="I821" s="29">
        <v>34640</v>
      </c>
      <c r="J821" s="31" t="s">
        <v>18539</v>
      </c>
      <c r="K821" s="31" t="s">
        <v>18543</v>
      </c>
      <c r="L821" s="30">
        <v>65</v>
      </c>
      <c r="M821" s="5">
        <v>230</v>
      </c>
      <c r="N821" s="5">
        <v>7</v>
      </c>
      <c r="O821" s="5">
        <f t="shared" si="24"/>
        <v>1.0465000000000001E-4</v>
      </c>
      <c r="P821" s="5">
        <v>0.20799999999999999</v>
      </c>
      <c r="Q821" s="35" t="s">
        <v>18637</v>
      </c>
      <c r="R821" s="5">
        <v>270</v>
      </c>
      <c r="S821" s="26">
        <v>178.94200000000001</v>
      </c>
      <c r="T821" s="25"/>
      <c r="U821" s="13">
        <v>20</v>
      </c>
      <c r="V821" s="13">
        <v>148.5</v>
      </c>
      <c r="W821" s="27" t="str">
        <f t="shared" si="25"/>
        <v>Просмотр</v>
      </c>
      <c r="X821" s="28" t="str">
        <f>IF(E821="AIRLINE",CONCATENATE("https://carville.ru/",C821),IF(E821="TRIALLI",CONCATENATE("https://carville.ru/",C821),IF(E821="LUZAR",CONCATENATE("https://carville.ru/",C821),IF(E821="STARTVOLT",CONCATENATE("https://carville.ru/",C821),IF(E821="Carville Racing",CONCATENATE("https://carville.ru//",C821),"https://carville.ru")))))</f>
        <v>https://carville.ru/ATAK015</v>
      </c>
      <c r="Y821" s="4"/>
      <c r="Z821" s="1"/>
      <c r="AA821" s="1"/>
      <c r="AB821" s="1"/>
      <c r="AC821" s="1"/>
      <c r="AD821" s="1"/>
      <c r="AE821" s="1"/>
    </row>
    <row r="822" spans="1:31" s="19" customFormat="1" ht="12.75" customHeight="1" x14ac:dyDescent="0.2">
      <c r="A822" s="21">
        <v>1983</v>
      </c>
      <c r="B822" s="20" t="s">
        <v>2008</v>
      </c>
      <c r="C822" s="20" t="s">
        <v>6466</v>
      </c>
      <c r="D822" s="37" t="s">
        <v>9469</v>
      </c>
      <c r="E822" s="22" t="s">
        <v>9891</v>
      </c>
      <c r="F822" s="5">
        <v>5</v>
      </c>
      <c r="G822" s="39" t="s">
        <v>11858</v>
      </c>
      <c r="H822" s="37" t="s">
        <v>16205</v>
      </c>
      <c r="I822" s="29">
        <v>20526</v>
      </c>
      <c r="J822" s="31" t="s">
        <v>18539</v>
      </c>
      <c r="K822" s="31" t="s">
        <v>18543</v>
      </c>
      <c r="L822" s="30">
        <v>230</v>
      </c>
      <c r="M822" s="5">
        <v>65</v>
      </c>
      <c r="N822" s="5">
        <v>7</v>
      </c>
      <c r="O822" s="5">
        <f t="shared" si="24"/>
        <v>1.0465000000000001E-4</v>
      </c>
      <c r="P822" s="5">
        <v>0.20499999999999999</v>
      </c>
      <c r="Q822" s="35" t="s">
        <v>18637</v>
      </c>
      <c r="R822" s="5">
        <v>315</v>
      </c>
      <c r="S822" s="26">
        <v>206.30959999999999</v>
      </c>
      <c r="T822" s="25"/>
      <c r="U822" s="13">
        <v>20</v>
      </c>
      <c r="V822" s="13">
        <v>172.2</v>
      </c>
      <c r="W822" s="27" t="str">
        <f t="shared" si="25"/>
        <v>Просмотр</v>
      </c>
      <c r="X822" s="28" t="str">
        <f>IF(E822="AIRLINE",CONCATENATE("https://carville.ru/",C822),IF(E822="TRIALLI",CONCATENATE("https://carville.ru/",C822),IF(E822="LUZAR",CONCATENATE("https://carville.ru/",C822),IF(E822="STARTVOLT",CONCATENATE("https://carville.ru/",C822),IF(E822="Carville Racing",CONCATENATE("https://carville.ru//",C822),"https://carville.ru")))))</f>
        <v>https://carville.ru/AT-DOS-15</v>
      </c>
      <c r="Y822" s="4"/>
      <c r="Z822" s="1"/>
      <c r="AA822" s="1"/>
      <c r="AB822" s="1"/>
      <c r="AC822" s="1"/>
      <c r="AD822" s="1"/>
      <c r="AE822" s="1"/>
    </row>
    <row r="823" spans="1:31" s="19" customFormat="1" ht="12.75" customHeight="1" x14ac:dyDescent="0.2">
      <c r="A823" s="21">
        <v>1984</v>
      </c>
      <c r="B823" s="20" t="s">
        <v>2009</v>
      </c>
      <c r="C823" s="20" t="s">
        <v>6467</v>
      </c>
      <c r="D823" s="20" t="s">
        <v>8942</v>
      </c>
      <c r="E823" s="22" t="s">
        <v>9891</v>
      </c>
      <c r="F823" s="5">
        <v>10</v>
      </c>
      <c r="G823" s="39" t="s">
        <v>11859</v>
      </c>
      <c r="H823" s="37" t="s">
        <v>16206</v>
      </c>
      <c r="I823" s="29">
        <v>34641</v>
      </c>
      <c r="J823" s="31" t="s">
        <v>18539</v>
      </c>
      <c r="K823" s="31" t="s">
        <v>18543</v>
      </c>
      <c r="L823" s="30">
        <v>65</v>
      </c>
      <c r="M823" s="5">
        <v>240</v>
      </c>
      <c r="N823" s="5">
        <v>7</v>
      </c>
      <c r="O823" s="5">
        <f t="shared" si="24"/>
        <v>1.092E-4</v>
      </c>
      <c r="P823" s="5">
        <v>0.29199999999999998</v>
      </c>
      <c r="Q823" s="35" t="s">
        <v>18637</v>
      </c>
      <c r="R823" s="5">
        <v>295</v>
      </c>
      <c r="S823" s="26">
        <v>219.99340000000001</v>
      </c>
      <c r="T823" s="25"/>
      <c r="U823" s="13">
        <v>20</v>
      </c>
      <c r="V823" s="13">
        <v>183.3</v>
      </c>
      <c r="W823" s="27" t="str">
        <f t="shared" si="25"/>
        <v>Просмотр</v>
      </c>
      <c r="X823" s="28" t="str">
        <f>IF(E823="AIRLINE",CONCATENATE("https://carville.ru/",C823),IF(E823="TRIALLI",CONCATENATE("https://carville.ru/",C823),IF(E823="LUZAR",CONCATENATE("https://carville.ru/",C823),IF(E823="STARTVOLT",CONCATENATE("https://carville.ru/",C823),IF(E823="Carville Racing",CONCATENATE("https://carville.ru//",C823),"https://carville.ru")))))</f>
        <v>https://carville.ru/ATAK016</v>
      </c>
      <c r="Y823" s="4"/>
      <c r="Z823" s="1"/>
      <c r="AA823" s="1"/>
      <c r="AB823" s="1"/>
      <c r="AC823" s="1"/>
      <c r="AD823" s="1"/>
      <c r="AE823" s="1"/>
    </row>
    <row r="824" spans="1:31" s="19" customFormat="1" ht="12.75" customHeight="1" x14ac:dyDescent="0.2">
      <c r="A824" s="21">
        <v>1985</v>
      </c>
      <c r="B824" s="20" t="s">
        <v>2010</v>
      </c>
      <c r="C824" s="20" t="s">
        <v>6468</v>
      </c>
      <c r="D824" s="37" t="s">
        <v>9470</v>
      </c>
      <c r="E824" s="22" t="s">
        <v>9891</v>
      </c>
      <c r="F824" s="5">
        <v>6</v>
      </c>
      <c r="G824" s="39" t="s">
        <v>11860</v>
      </c>
      <c r="H824" s="37" t="s">
        <v>16207</v>
      </c>
      <c r="I824" s="29">
        <v>20527</v>
      </c>
      <c r="J824" s="31" t="s">
        <v>18539</v>
      </c>
      <c r="K824" s="31" t="s">
        <v>18543</v>
      </c>
      <c r="L824" s="30">
        <v>240</v>
      </c>
      <c r="M824" s="5">
        <v>65</v>
      </c>
      <c r="N824" s="5">
        <v>7</v>
      </c>
      <c r="O824" s="5">
        <f t="shared" si="24"/>
        <v>1.092E-4</v>
      </c>
      <c r="P824" s="5">
        <v>0.28299999999999997</v>
      </c>
      <c r="Q824" s="35" t="s">
        <v>18637</v>
      </c>
      <c r="R824" s="5">
        <v>330</v>
      </c>
      <c r="S824" s="26">
        <v>248.4136</v>
      </c>
      <c r="T824" s="25"/>
      <c r="U824" s="13">
        <v>20</v>
      </c>
      <c r="V824" s="13">
        <v>207</v>
      </c>
      <c r="W824" s="27" t="str">
        <f t="shared" si="25"/>
        <v>Просмотр</v>
      </c>
      <c r="X824" s="28" t="str">
        <f>IF(E824="AIRLINE",CONCATENATE("https://carville.ru/",C824),IF(E824="TRIALLI",CONCATENATE("https://carville.ru/",C824),IF(E824="LUZAR",CONCATENATE("https://carville.ru/",C824),IF(E824="STARTVOLT",CONCATENATE("https://carville.ru/",C824),IF(E824="Carville Racing",CONCATENATE("https://carville.ru//",C824),"https://carville.ru")))))</f>
        <v>https://carville.ru/AT-DOS-16</v>
      </c>
      <c r="Y824" s="4"/>
      <c r="Z824" s="1"/>
      <c r="AA824" s="1"/>
      <c r="AB824" s="1"/>
      <c r="AC824" s="1"/>
      <c r="AD824" s="1"/>
      <c r="AE824" s="1"/>
    </row>
    <row r="825" spans="1:31" s="19" customFormat="1" ht="12.75" customHeight="1" x14ac:dyDescent="0.2">
      <c r="A825" s="21">
        <v>1986</v>
      </c>
      <c r="B825" s="20" t="s">
        <v>2011</v>
      </c>
      <c r="C825" s="20" t="s">
        <v>6469</v>
      </c>
      <c r="D825" s="20" t="s">
        <v>8942</v>
      </c>
      <c r="E825" s="22" t="s">
        <v>9891</v>
      </c>
      <c r="F825" s="5">
        <v>10</v>
      </c>
      <c r="G825" s="39" t="s">
        <v>11861</v>
      </c>
      <c r="H825" s="37" t="s">
        <v>16208</v>
      </c>
      <c r="I825" s="29">
        <v>34642</v>
      </c>
      <c r="J825" s="31" t="s">
        <v>18539</v>
      </c>
      <c r="K825" s="31" t="s">
        <v>18543</v>
      </c>
      <c r="L825" s="30">
        <v>85</v>
      </c>
      <c r="M825" s="5">
        <v>245</v>
      </c>
      <c r="N825" s="5">
        <v>7</v>
      </c>
      <c r="O825" s="5">
        <f t="shared" si="24"/>
        <v>1.4577500000000001E-4</v>
      </c>
      <c r="P825" s="5">
        <v>0.26400000000000001</v>
      </c>
      <c r="Q825" s="35" t="s">
        <v>18637</v>
      </c>
      <c r="R825" s="5">
        <v>400</v>
      </c>
      <c r="S825" s="26">
        <v>302.09620000000001</v>
      </c>
      <c r="T825" s="25"/>
      <c r="U825" s="13">
        <v>20</v>
      </c>
      <c r="V825" s="13">
        <v>252</v>
      </c>
      <c r="W825" s="27" t="str">
        <f t="shared" si="25"/>
        <v>Просмотр</v>
      </c>
      <c r="X825" s="28" t="str">
        <f>IF(E825="AIRLINE",CONCATENATE("https://carville.ru/",C825),IF(E825="TRIALLI",CONCATENATE("https://carville.ru/",C825),IF(E825="LUZAR",CONCATENATE("https://carville.ru/",C825),IF(E825="STARTVOLT",CONCATENATE("https://carville.ru/",C825),IF(E825="Carville Racing",CONCATENATE("https://carville.ru//",C825),"https://carville.ru")))))</f>
        <v>https://carville.ru/ATAK017</v>
      </c>
      <c r="Y825" s="4"/>
      <c r="Z825" s="1"/>
      <c r="AA825" s="1"/>
      <c r="AB825" s="1"/>
      <c r="AC825" s="1"/>
      <c r="AD825" s="1"/>
      <c r="AE825" s="1"/>
    </row>
    <row r="826" spans="1:31" s="19" customFormat="1" ht="12.75" customHeight="1" x14ac:dyDescent="0.2">
      <c r="A826" s="21">
        <v>1987</v>
      </c>
      <c r="B826" s="20" t="s">
        <v>2012</v>
      </c>
      <c r="C826" s="20" t="s">
        <v>6470</v>
      </c>
      <c r="D826" s="37" t="s">
        <v>9471</v>
      </c>
      <c r="E826" s="22" t="s">
        <v>9891</v>
      </c>
      <c r="F826" s="5">
        <v>10</v>
      </c>
      <c r="G826" s="39" t="s">
        <v>11862</v>
      </c>
      <c r="H826" s="37" t="s">
        <v>16209</v>
      </c>
      <c r="I826" s="29">
        <v>20528</v>
      </c>
      <c r="J826" s="31" t="s">
        <v>18539</v>
      </c>
      <c r="K826" s="31" t="s">
        <v>18543</v>
      </c>
      <c r="L826" s="30">
        <v>245</v>
      </c>
      <c r="M826" s="5">
        <v>85</v>
      </c>
      <c r="N826" s="5">
        <v>7</v>
      </c>
      <c r="O826" s="5">
        <f t="shared" si="24"/>
        <v>1.4577500000000001E-4</v>
      </c>
      <c r="P826" s="5">
        <v>0.26200000000000001</v>
      </c>
      <c r="Q826" s="35" t="s">
        <v>18637</v>
      </c>
      <c r="R826" s="5">
        <v>335</v>
      </c>
      <c r="S826" s="26">
        <v>252.624</v>
      </c>
      <c r="T826" s="25"/>
      <c r="U826" s="13">
        <v>20</v>
      </c>
      <c r="V826" s="13">
        <v>210.12</v>
      </c>
      <c r="W826" s="27" t="str">
        <f t="shared" si="25"/>
        <v>Просмотр</v>
      </c>
      <c r="X826" s="28" t="str">
        <f>IF(E826="AIRLINE",CONCATENATE("https://carville.ru/",C826),IF(E826="TRIALLI",CONCATENATE("https://carville.ru/",C826),IF(E826="LUZAR",CONCATENATE("https://carville.ru/",C826),IF(E826="STARTVOLT",CONCATENATE("https://carville.ru/",C826),IF(E826="Carville Racing",CONCATENATE("https://carville.ru//",C826),"https://carville.ru")))))</f>
        <v>https://carville.ru/AT-DOS-17</v>
      </c>
      <c r="Y826" s="4"/>
      <c r="Z826" s="1"/>
      <c r="AA826" s="1"/>
      <c r="AB826" s="1"/>
      <c r="AC826" s="1"/>
      <c r="AD826" s="1"/>
      <c r="AE826" s="1"/>
    </row>
    <row r="827" spans="1:31" s="19" customFormat="1" ht="12.75" customHeight="1" x14ac:dyDescent="0.2">
      <c r="A827" s="21">
        <v>1988</v>
      </c>
      <c r="B827" s="20" t="s">
        <v>2013</v>
      </c>
      <c r="C827" s="20" t="s">
        <v>6471</v>
      </c>
      <c r="D827" s="20" t="s">
        <v>8942</v>
      </c>
      <c r="E827" s="22" t="s">
        <v>9891</v>
      </c>
      <c r="F827" s="5">
        <v>5</v>
      </c>
      <c r="G827" s="39" t="s">
        <v>11863</v>
      </c>
      <c r="H827" s="37" t="s">
        <v>16210</v>
      </c>
      <c r="I827" s="29">
        <v>34643</v>
      </c>
      <c r="J827" s="31" t="s">
        <v>18539</v>
      </c>
      <c r="K827" s="31" t="s">
        <v>18543</v>
      </c>
      <c r="L827" s="30">
        <v>85</v>
      </c>
      <c r="M827" s="5">
        <v>260</v>
      </c>
      <c r="N827" s="5">
        <v>8</v>
      </c>
      <c r="O827" s="5">
        <f t="shared" si="24"/>
        <v>1.7680000000000001E-4</v>
      </c>
      <c r="P827" s="5">
        <v>0.32600000000000001</v>
      </c>
      <c r="Q827" s="35" t="s">
        <v>18637</v>
      </c>
      <c r="R827" s="5">
        <v>455</v>
      </c>
      <c r="S827" s="26">
        <v>341.04239999999999</v>
      </c>
      <c r="T827" s="25"/>
      <c r="U827" s="13">
        <v>20</v>
      </c>
      <c r="V827" s="13">
        <v>284.39999999999998</v>
      </c>
      <c r="W827" s="27" t="str">
        <f t="shared" si="25"/>
        <v>Просмотр</v>
      </c>
      <c r="X827" s="28" t="str">
        <f>IF(E827="AIRLINE",CONCATENATE("https://carville.ru/",C827),IF(E827="TRIALLI",CONCATENATE("https://carville.ru/",C827),IF(E827="LUZAR",CONCATENATE("https://carville.ru/",C827),IF(E827="STARTVOLT",CONCATENATE("https://carville.ru/",C827),IF(E827="Carville Racing",CONCATENATE("https://carville.ru//",C827),"https://carville.ru")))))</f>
        <v>https://carville.ru/ATAK018</v>
      </c>
      <c r="Y827" s="4"/>
      <c r="Z827" s="1"/>
      <c r="AA827" s="1"/>
      <c r="AB827" s="1"/>
      <c r="AC827" s="1"/>
      <c r="AD827" s="1"/>
      <c r="AE827" s="1"/>
    </row>
    <row r="828" spans="1:31" s="19" customFormat="1" ht="12.75" customHeight="1" x14ac:dyDescent="0.2">
      <c r="A828" s="21">
        <v>1989</v>
      </c>
      <c r="B828" s="20" t="s">
        <v>2014</v>
      </c>
      <c r="C828" s="20" t="s">
        <v>6472</v>
      </c>
      <c r="D828" s="37" t="s">
        <v>9472</v>
      </c>
      <c r="E828" s="22" t="s">
        <v>9891</v>
      </c>
      <c r="F828" s="5">
        <v>5</v>
      </c>
      <c r="G828" s="39" t="s">
        <v>11864</v>
      </c>
      <c r="H828" s="37" t="s">
        <v>16211</v>
      </c>
      <c r="I828" s="29">
        <v>20529</v>
      </c>
      <c r="J828" s="31" t="s">
        <v>18539</v>
      </c>
      <c r="K828" s="31" t="s">
        <v>18543</v>
      </c>
      <c r="L828" s="30">
        <v>260</v>
      </c>
      <c r="M828" s="5">
        <v>85</v>
      </c>
      <c r="N828" s="5">
        <v>8</v>
      </c>
      <c r="O828" s="5">
        <f t="shared" si="24"/>
        <v>1.7680000000000001E-4</v>
      </c>
      <c r="P828" s="5">
        <v>0.35199999999999998</v>
      </c>
      <c r="Q828" s="35" t="s">
        <v>18637</v>
      </c>
      <c r="R828" s="5">
        <v>405</v>
      </c>
      <c r="S828" s="26">
        <v>306.3066</v>
      </c>
      <c r="T828" s="25"/>
      <c r="U828" s="13">
        <v>20</v>
      </c>
      <c r="V828" s="13">
        <v>255.18</v>
      </c>
      <c r="W828" s="27" t="str">
        <f t="shared" si="25"/>
        <v>Просмотр</v>
      </c>
      <c r="X828" s="28" t="str">
        <f>IF(E828="AIRLINE",CONCATENATE("https://carville.ru/",C828),IF(E828="TRIALLI",CONCATENATE("https://carville.ru/",C828),IF(E828="LUZAR",CONCATENATE("https://carville.ru/",C828),IF(E828="STARTVOLT",CONCATENATE("https://carville.ru/",C828),IF(E828="Carville Racing",CONCATENATE("https://carville.ru//",C828),"https://carville.ru")))))</f>
        <v>https://carville.ru/AT-DOS-18</v>
      </c>
      <c r="Y828" s="4"/>
      <c r="Z828" s="1"/>
      <c r="AA828" s="1"/>
      <c r="AB828" s="1"/>
      <c r="AC828" s="1"/>
      <c r="AD828" s="1"/>
      <c r="AE828" s="1"/>
    </row>
    <row r="829" spans="1:31" s="19" customFormat="1" ht="12.75" customHeight="1" x14ac:dyDescent="0.2">
      <c r="A829" s="21">
        <v>1990</v>
      </c>
      <c r="B829" s="20" t="s">
        <v>2015</v>
      </c>
      <c r="C829" s="20" t="s">
        <v>6473</v>
      </c>
      <c r="D829" s="20" t="s">
        <v>8942</v>
      </c>
      <c r="E829" s="22" t="s">
        <v>9891</v>
      </c>
      <c r="F829" s="5">
        <v>5</v>
      </c>
      <c r="G829" s="39" t="s">
        <v>11865</v>
      </c>
      <c r="H829" s="37" t="s">
        <v>16212</v>
      </c>
      <c r="I829" s="29">
        <v>34644</v>
      </c>
      <c r="J829" s="31" t="s">
        <v>18539</v>
      </c>
      <c r="K829" s="31" t="s">
        <v>18543</v>
      </c>
      <c r="L829" s="30">
        <v>85</v>
      </c>
      <c r="M829" s="5">
        <v>285</v>
      </c>
      <c r="N829" s="5">
        <v>8</v>
      </c>
      <c r="O829" s="5">
        <f t="shared" si="24"/>
        <v>1.9379999999999999E-4</v>
      </c>
      <c r="P829" s="5">
        <v>0.45800000000000002</v>
      </c>
      <c r="Q829" s="35" t="s">
        <v>18637</v>
      </c>
      <c r="R829" s="5">
        <v>520</v>
      </c>
      <c r="S829" s="26">
        <v>390.51459999999997</v>
      </c>
      <c r="T829" s="25"/>
      <c r="U829" s="13">
        <v>20</v>
      </c>
      <c r="V829" s="13">
        <v>325.5</v>
      </c>
      <c r="W829" s="27" t="str">
        <f t="shared" si="25"/>
        <v>Просмотр</v>
      </c>
      <c r="X829" s="28" t="str">
        <f>IF(E829="AIRLINE",CONCATENATE("https://carville.ru/",C829),IF(E829="TRIALLI",CONCATENATE("https://carville.ru/",C829),IF(E829="LUZAR",CONCATENATE("https://carville.ru/",C829),IF(E829="STARTVOLT",CONCATENATE("https://carville.ru/",C829),IF(E829="Carville Racing",CONCATENATE("https://carville.ru//",C829),"https://carville.ru")))))</f>
        <v>https://carville.ru/ATAK019</v>
      </c>
      <c r="Y829" s="4"/>
      <c r="Z829" s="1"/>
      <c r="AA829" s="1"/>
      <c r="AB829" s="1"/>
      <c r="AC829" s="1"/>
      <c r="AD829" s="1"/>
      <c r="AE829" s="1"/>
    </row>
    <row r="830" spans="1:31" s="19" customFormat="1" ht="12.75" customHeight="1" x14ac:dyDescent="0.2">
      <c r="A830" s="21">
        <v>1991</v>
      </c>
      <c r="B830" s="20" t="s">
        <v>2016</v>
      </c>
      <c r="C830" s="20" t="s">
        <v>6474</v>
      </c>
      <c r="D830" s="37" t="s">
        <v>9473</v>
      </c>
      <c r="E830" s="22" t="s">
        <v>9891</v>
      </c>
      <c r="F830" s="5">
        <v>5</v>
      </c>
      <c r="G830" s="39" t="s">
        <v>11866</v>
      </c>
      <c r="H830" s="37" t="s">
        <v>16213</v>
      </c>
      <c r="I830" s="29">
        <v>20530</v>
      </c>
      <c r="J830" s="31" t="s">
        <v>18539</v>
      </c>
      <c r="K830" s="31" t="s">
        <v>18543</v>
      </c>
      <c r="L830" s="30">
        <v>285</v>
      </c>
      <c r="M830" s="5">
        <v>85</v>
      </c>
      <c r="N830" s="5">
        <v>8</v>
      </c>
      <c r="O830" s="5">
        <f t="shared" si="24"/>
        <v>1.9379999999999999E-4</v>
      </c>
      <c r="P830" s="5">
        <v>0.42699999999999999</v>
      </c>
      <c r="Q830" s="35" t="s">
        <v>18637</v>
      </c>
      <c r="R830" s="5">
        <v>530</v>
      </c>
      <c r="S830" s="26">
        <v>397.88279999999997</v>
      </c>
      <c r="T830" s="25"/>
      <c r="U830" s="13">
        <v>20</v>
      </c>
      <c r="V830" s="13">
        <v>331.02</v>
      </c>
      <c r="W830" s="27" t="str">
        <f t="shared" si="25"/>
        <v>Просмотр</v>
      </c>
      <c r="X830" s="28" t="str">
        <f>IF(E830="AIRLINE",CONCATENATE("https://carville.ru/",C830),IF(E830="TRIALLI",CONCATENATE("https://carville.ru/",C830),IF(E830="LUZAR",CONCATENATE("https://carville.ru/",C830),IF(E830="STARTVOLT",CONCATENATE("https://carville.ru/",C830),IF(E830="Carville Racing",CONCATENATE("https://carville.ru//",C830),"https://carville.ru")))))</f>
        <v>https://carville.ru/AT-DOS-19</v>
      </c>
      <c r="Y830" s="4"/>
      <c r="Z830" s="1"/>
      <c r="AA830" s="1"/>
      <c r="AB830" s="1"/>
      <c r="AC830" s="1"/>
      <c r="AD830" s="1"/>
      <c r="AE830" s="1"/>
    </row>
    <row r="831" spans="1:31" s="19" customFormat="1" ht="12.75" customHeight="1" x14ac:dyDescent="0.2">
      <c r="A831" s="21">
        <v>1992</v>
      </c>
      <c r="B831" s="20" t="s">
        <v>2017</v>
      </c>
      <c r="C831" s="20" t="s">
        <v>6475</v>
      </c>
      <c r="D831" s="20" t="s">
        <v>8942</v>
      </c>
      <c r="E831" s="22" t="s">
        <v>9891</v>
      </c>
      <c r="F831" s="5">
        <v>5</v>
      </c>
      <c r="G831" s="39" t="s">
        <v>11867</v>
      </c>
      <c r="H831" s="37" t="s">
        <v>16214</v>
      </c>
      <c r="I831" s="29">
        <v>34645</v>
      </c>
      <c r="J831" s="31" t="s">
        <v>18539</v>
      </c>
      <c r="K831" s="31" t="s">
        <v>18543</v>
      </c>
      <c r="L831" s="30">
        <v>85</v>
      </c>
      <c r="M831" s="5">
        <v>290</v>
      </c>
      <c r="N831" s="5">
        <v>8</v>
      </c>
      <c r="O831" s="5">
        <f t="shared" si="24"/>
        <v>1.9720000000000002E-4</v>
      </c>
      <c r="P831" s="5">
        <v>0.44600000000000001</v>
      </c>
      <c r="Q831" s="35" t="s">
        <v>18637</v>
      </c>
      <c r="R831" s="5">
        <v>550</v>
      </c>
      <c r="S831" s="26">
        <v>412.61919999999998</v>
      </c>
      <c r="T831" s="25"/>
      <c r="U831" s="13">
        <v>20</v>
      </c>
      <c r="V831" s="13">
        <v>343.68</v>
      </c>
      <c r="W831" s="27" t="str">
        <f t="shared" si="25"/>
        <v>Просмотр</v>
      </c>
      <c r="X831" s="28" t="str">
        <f>IF(E831="AIRLINE",CONCATENATE("https://carville.ru/",C831),IF(E831="TRIALLI",CONCATENATE("https://carville.ru/",C831),IF(E831="LUZAR",CONCATENATE("https://carville.ru/",C831),IF(E831="STARTVOLT",CONCATENATE("https://carville.ru/",C831),IF(E831="Carville Racing",CONCATENATE("https://carville.ru//",C831),"https://carville.ru")))))</f>
        <v>https://carville.ru/ATAK020</v>
      </c>
      <c r="Y831" s="4"/>
      <c r="Z831" s="1"/>
      <c r="AA831" s="1"/>
      <c r="AB831" s="1"/>
      <c r="AC831" s="1"/>
      <c r="AD831" s="1"/>
      <c r="AE831" s="1"/>
    </row>
    <row r="832" spans="1:31" s="19" customFormat="1" ht="12.75" customHeight="1" x14ac:dyDescent="0.2">
      <c r="A832" s="21">
        <v>1993</v>
      </c>
      <c r="B832" s="20" t="s">
        <v>2018</v>
      </c>
      <c r="C832" s="20" t="s">
        <v>6476</v>
      </c>
      <c r="D832" s="37" t="s">
        <v>9474</v>
      </c>
      <c r="E832" s="22" t="s">
        <v>9891</v>
      </c>
      <c r="F832" s="5">
        <v>5</v>
      </c>
      <c r="G832" s="39" t="s">
        <v>11868</v>
      </c>
      <c r="H832" s="37" t="s">
        <v>16215</v>
      </c>
      <c r="I832" s="29">
        <v>20531</v>
      </c>
      <c r="J832" s="31" t="s">
        <v>18539</v>
      </c>
      <c r="K832" s="31" t="s">
        <v>18543</v>
      </c>
      <c r="L832" s="30">
        <v>290</v>
      </c>
      <c r="M832" s="5">
        <v>85</v>
      </c>
      <c r="N832" s="5">
        <v>8</v>
      </c>
      <c r="O832" s="5">
        <f t="shared" si="24"/>
        <v>1.9720000000000002E-4</v>
      </c>
      <c r="P832" s="5">
        <v>0.48699999999999999</v>
      </c>
      <c r="Q832" s="35" t="s">
        <v>18637</v>
      </c>
      <c r="R832" s="5">
        <v>590</v>
      </c>
      <c r="S832" s="26">
        <v>445.24979999999999</v>
      </c>
      <c r="T832" s="25"/>
      <c r="U832" s="13">
        <v>20</v>
      </c>
      <c r="V832" s="13">
        <v>370.5</v>
      </c>
      <c r="W832" s="27" t="str">
        <f t="shared" si="25"/>
        <v>Просмотр</v>
      </c>
      <c r="X832" s="28" t="str">
        <f>IF(E832="AIRLINE",CONCATENATE("https://carville.ru/",C832),IF(E832="TRIALLI",CONCATENATE("https://carville.ru/",C832),IF(E832="LUZAR",CONCATENATE("https://carville.ru/",C832),IF(E832="STARTVOLT",CONCATENATE("https://carville.ru/",C832),IF(E832="Carville Racing",CONCATENATE("https://carville.ru//",C832),"https://carville.ru")))))</f>
        <v>https://carville.ru/AT-DOS-20</v>
      </c>
      <c r="Y832" s="4"/>
      <c r="Z832" s="1"/>
      <c r="AA832" s="1"/>
      <c r="AB832" s="1"/>
      <c r="AC832" s="1"/>
      <c r="AD832" s="1"/>
      <c r="AE832" s="1"/>
    </row>
    <row r="833" spans="1:31" s="19" customFormat="1" ht="12.75" customHeight="1" x14ac:dyDescent="0.2">
      <c r="A833" s="21">
        <v>1994</v>
      </c>
      <c r="B833" s="20" t="s">
        <v>2019</v>
      </c>
      <c r="C833" s="20" t="s">
        <v>6477</v>
      </c>
      <c r="D833" s="20" t="s">
        <v>8942</v>
      </c>
      <c r="E833" s="22" t="s">
        <v>9891</v>
      </c>
      <c r="F833" s="5">
        <v>30</v>
      </c>
      <c r="G833" s="39" t="s">
        <v>11869</v>
      </c>
      <c r="H833" s="37" t="s">
        <v>16216</v>
      </c>
      <c r="I833" s="29">
        <v>34626</v>
      </c>
      <c r="J833" s="31" t="s">
        <v>18539</v>
      </c>
      <c r="K833" s="31" t="s">
        <v>18543</v>
      </c>
      <c r="L833" s="30">
        <v>55</v>
      </c>
      <c r="M833" s="5">
        <v>120</v>
      </c>
      <c r="N833" s="5">
        <v>4</v>
      </c>
      <c r="O833" s="5">
        <f t="shared" si="24"/>
        <v>2.6400000000000001E-5</v>
      </c>
      <c r="P833" s="5">
        <v>2.5999999999999999E-2</v>
      </c>
      <c r="Q833" s="35" t="s">
        <v>18637</v>
      </c>
      <c r="R833" s="5">
        <v>96</v>
      </c>
      <c r="S833" s="26">
        <v>50.524799999999999</v>
      </c>
      <c r="T833" s="25"/>
      <c r="U833" s="13">
        <v>20</v>
      </c>
      <c r="V833" s="13">
        <v>42.66</v>
      </c>
      <c r="W833" s="27" t="str">
        <f t="shared" si="25"/>
        <v>Просмотр</v>
      </c>
      <c r="X833" s="28" t="str">
        <f>IF(E833="AIRLINE",CONCATENATE("https://carville.ru/",C833),IF(E833="TRIALLI",CONCATENATE("https://carville.ru/",C833),IF(E833="LUZAR",CONCATENATE("https://carville.ru/",C833),IF(E833="STARTVOLT",CONCATENATE("https://carville.ru/",C833),IF(E833="Carville Racing",CONCATENATE("https://carville.ru//",C833),"https://carville.ru")))))</f>
        <v>https://carville.ru/ATAK001</v>
      </c>
      <c r="Y833" s="4"/>
      <c r="Z833" s="1"/>
      <c r="AA833" s="1"/>
      <c r="AB833" s="1"/>
      <c r="AC833" s="1"/>
      <c r="AD833" s="1"/>
      <c r="AE833" s="1"/>
    </row>
    <row r="834" spans="1:31" s="19" customFormat="1" ht="12.75" customHeight="1" x14ac:dyDescent="0.2">
      <c r="A834" s="21">
        <v>1995</v>
      </c>
      <c r="B834" s="20" t="s">
        <v>2020</v>
      </c>
      <c r="C834" s="20" t="s">
        <v>6478</v>
      </c>
      <c r="D834" s="37" t="s">
        <v>9475</v>
      </c>
      <c r="E834" s="22" t="s">
        <v>9891</v>
      </c>
      <c r="F834" s="5">
        <v>10</v>
      </c>
      <c r="G834" s="39" t="s">
        <v>11870</v>
      </c>
      <c r="H834" s="37" t="s">
        <v>16217</v>
      </c>
      <c r="I834" s="29">
        <v>20512</v>
      </c>
      <c r="J834" s="31" t="s">
        <v>18539</v>
      </c>
      <c r="K834" s="31" t="s">
        <v>18543</v>
      </c>
      <c r="L834" s="30">
        <v>120</v>
      </c>
      <c r="M834" s="5">
        <v>55</v>
      </c>
      <c r="N834" s="5">
        <v>4</v>
      </c>
      <c r="O834" s="5">
        <f t="shared" si="24"/>
        <v>2.6400000000000001E-5</v>
      </c>
      <c r="P834" s="5">
        <v>3.5000000000000003E-2</v>
      </c>
      <c r="Q834" s="35" t="s">
        <v>18637</v>
      </c>
      <c r="R834" s="5">
        <v>135</v>
      </c>
      <c r="S834" s="26">
        <v>81.050200000000004</v>
      </c>
      <c r="T834" s="25"/>
      <c r="U834" s="13">
        <v>20</v>
      </c>
      <c r="V834" s="13">
        <v>67.92</v>
      </c>
      <c r="W834" s="27" t="str">
        <f t="shared" si="25"/>
        <v>Просмотр</v>
      </c>
      <c r="X834" s="28" t="str">
        <f>IF(E834="AIRLINE",CONCATENATE("https://carville.ru/",C834),IF(E834="TRIALLI",CONCATENATE("https://carville.ru/",C834),IF(E834="LUZAR",CONCATENATE("https://carville.ru/",C834),IF(E834="STARTVOLT",CONCATENATE("https://carville.ru/",C834),IF(E834="Carville Racing",CONCATENATE("https://carville.ru//",C834),"https://carville.ru")))))</f>
        <v>https://carville.ru/AT-DOS-01</v>
      </c>
      <c r="Y834" s="4"/>
      <c r="Z834" s="1"/>
      <c r="AA834" s="1"/>
      <c r="AB834" s="1"/>
      <c r="AC834" s="1"/>
      <c r="AD834" s="1"/>
      <c r="AE834" s="1"/>
    </row>
    <row r="835" spans="1:31" s="19" customFormat="1" ht="12.75" customHeight="1" x14ac:dyDescent="0.2">
      <c r="A835" s="21">
        <v>1996</v>
      </c>
      <c r="B835" s="20" t="s">
        <v>2021</v>
      </c>
      <c r="C835" s="20" t="s">
        <v>6479</v>
      </c>
      <c r="D835" s="20" t="s">
        <v>8942</v>
      </c>
      <c r="E835" s="22" t="s">
        <v>9891</v>
      </c>
      <c r="F835" s="5">
        <v>30</v>
      </c>
      <c r="G835" s="39" t="s">
        <v>11871</v>
      </c>
      <c r="H835" s="37" t="s">
        <v>16218</v>
      </c>
      <c r="I835" s="29">
        <v>34627</v>
      </c>
      <c r="J835" s="31" t="s">
        <v>18539</v>
      </c>
      <c r="K835" s="31" t="s">
        <v>18543</v>
      </c>
      <c r="L835" s="30">
        <v>55</v>
      </c>
      <c r="M835" s="5">
        <v>140</v>
      </c>
      <c r="N835" s="5">
        <v>5</v>
      </c>
      <c r="O835" s="5">
        <f t="shared" si="24"/>
        <v>3.8500000000000007E-5</v>
      </c>
      <c r="P835" s="5">
        <v>3.4000000000000002E-2</v>
      </c>
      <c r="Q835" s="35" t="s">
        <v>18637</v>
      </c>
      <c r="R835" s="5">
        <v>112</v>
      </c>
      <c r="S835" s="26">
        <v>58.945599999999999</v>
      </c>
      <c r="T835" s="25"/>
      <c r="U835" s="13">
        <v>20</v>
      </c>
      <c r="V835" s="13">
        <v>48.96</v>
      </c>
      <c r="W835" s="27" t="str">
        <f t="shared" si="25"/>
        <v>Просмотр</v>
      </c>
      <c r="X835" s="28" t="str">
        <f>IF(E835="AIRLINE",CONCATENATE("https://carville.ru/",C835),IF(E835="TRIALLI",CONCATENATE("https://carville.ru/",C835),IF(E835="LUZAR",CONCATENATE("https://carville.ru/",C835),IF(E835="STARTVOLT",CONCATENATE("https://carville.ru/",C835),IF(E835="Carville Racing",CONCATENATE("https://carville.ru//",C835),"https://carville.ru")))))</f>
        <v>https://carville.ru/ATAK002</v>
      </c>
      <c r="Y835" s="4"/>
      <c r="Z835" s="1"/>
      <c r="AA835" s="1"/>
      <c r="AB835" s="1"/>
      <c r="AC835" s="1"/>
      <c r="AD835" s="1"/>
      <c r="AE835" s="1"/>
    </row>
    <row r="836" spans="1:31" s="19" customFormat="1" ht="12.75" customHeight="1" x14ac:dyDescent="0.2">
      <c r="A836" s="21">
        <v>1997</v>
      </c>
      <c r="B836" s="20" t="s">
        <v>2022</v>
      </c>
      <c r="C836" s="20" t="s">
        <v>6480</v>
      </c>
      <c r="D836" s="37" t="s">
        <v>9476</v>
      </c>
      <c r="E836" s="22" t="s">
        <v>9891</v>
      </c>
      <c r="F836" s="5">
        <v>10</v>
      </c>
      <c r="G836" s="39" t="s">
        <v>11872</v>
      </c>
      <c r="H836" s="37" t="s">
        <v>16219</v>
      </c>
      <c r="I836" s="29">
        <v>20513</v>
      </c>
      <c r="J836" s="31" t="s">
        <v>18539</v>
      </c>
      <c r="K836" s="31" t="s">
        <v>18543</v>
      </c>
      <c r="L836" s="30">
        <v>140</v>
      </c>
      <c r="M836" s="5">
        <v>55</v>
      </c>
      <c r="N836" s="5">
        <v>5</v>
      </c>
      <c r="O836" s="5">
        <f t="shared" si="24"/>
        <v>3.8500000000000007E-5</v>
      </c>
      <c r="P836" s="5">
        <v>4.7E-2</v>
      </c>
      <c r="Q836" s="35" t="s">
        <v>18637</v>
      </c>
      <c r="R836" s="5">
        <v>149</v>
      </c>
      <c r="S836" s="26">
        <v>89.471000000000004</v>
      </c>
      <c r="T836" s="25"/>
      <c r="U836" s="13">
        <v>20</v>
      </c>
      <c r="V836" s="13">
        <v>75.06</v>
      </c>
      <c r="W836" s="27" t="str">
        <f t="shared" si="25"/>
        <v>Просмотр</v>
      </c>
      <c r="X836" s="28" t="str">
        <f>IF(E836="AIRLINE",CONCATENATE("https://carville.ru/",C836),IF(E836="TRIALLI",CONCATENATE("https://carville.ru/",C836),IF(E836="LUZAR",CONCATENATE("https://carville.ru/",C836),IF(E836="STARTVOLT",CONCATENATE("https://carville.ru/",C836),IF(E836="Carville Racing",CONCATENATE("https://carville.ru//",C836),"https://carville.ru")))))</f>
        <v>https://carville.ru/AT-DOS-02</v>
      </c>
      <c r="Y836" s="4"/>
      <c r="Z836" s="1"/>
      <c r="AA836" s="1"/>
      <c r="AB836" s="1"/>
      <c r="AC836" s="1"/>
      <c r="AD836" s="1"/>
      <c r="AE836" s="1"/>
    </row>
    <row r="837" spans="1:31" s="19" customFormat="1" ht="12.75" customHeight="1" x14ac:dyDescent="0.2">
      <c r="A837" s="21">
        <v>2673</v>
      </c>
      <c r="B837" s="20" t="s">
        <v>2698</v>
      </c>
      <c r="C837" s="20" t="s">
        <v>7156</v>
      </c>
      <c r="D837" s="20" t="s">
        <v>8942</v>
      </c>
      <c r="E837" s="22" t="s">
        <v>9891</v>
      </c>
      <c r="F837" s="5">
        <v>2</v>
      </c>
      <c r="G837" s="39" t="s">
        <v>12548</v>
      </c>
      <c r="H837" s="37" t="s">
        <v>16791</v>
      </c>
      <c r="I837" s="29">
        <v>34646</v>
      </c>
      <c r="J837" s="31" t="s">
        <v>18539</v>
      </c>
      <c r="K837" s="31" t="s">
        <v>18543</v>
      </c>
      <c r="L837" s="30">
        <v>175</v>
      </c>
      <c r="M837" s="5">
        <v>320</v>
      </c>
      <c r="N837" s="5">
        <v>41</v>
      </c>
      <c r="O837" s="5">
        <f t="shared" si="24"/>
        <v>2.2959999999999999E-3</v>
      </c>
      <c r="P837" s="5">
        <v>1.012</v>
      </c>
      <c r="Q837" s="35" t="s">
        <v>18637</v>
      </c>
      <c r="R837" s="5">
        <v>1495</v>
      </c>
      <c r="S837" s="26">
        <v>1165.2282</v>
      </c>
      <c r="T837" s="25"/>
      <c r="U837" s="13">
        <v>20</v>
      </c>
      <c r="V837" s="13">
        <v>969.36</v>
      </c>
      <c r="W837" s="27" t="str">
        <f t="shared" si="25"/>
        <v>Просмотр</v>
      </c>
      <c r="X837" s="28" t="str">
        <f>IF(E837="AIRLINE",CONCATENATE("https://carville.ru/",C837),IF(E837="TRIALLI",CONCATENATE("https://carville.ru/",C837),IF(E837="LUZAR",CONCATENATE("https://carville.ru/",C837),IF(E837="STARTVOLT",CONCATENATE("https://carville.ru/",C837),IF(E837="Carville Racing",CONCATENATE("https://carville.ru//",C837),"https://carville.ru")))))</f>
        <v>https://carville.ru/ATAK021</v>
      </c>
      <c r="Y837" s="4"/>
      <c r="Z837" s="1"/>
      <c r="AA837" s="1"/>
      <c r="AB837" s="1"/>
      <c r="AC837" s="1"/>
      <c r="AD837" s="1"/>
      <c r="AE837" s="1"/>
    </row>
    <row r="838" spans="1:31" s="19" customFormat="1" ht="12.75" customHeight="1" x14ac:dyDescent="0.2">
      <c r="A838" s="21">
        <v>2674</v>
      </c>
      <c r="B838" s="20" t="s">
        <v>2699</v>
      </c>
      <c r="C838" s="20" t="s">
        <v>7157</v>
      </c>
      <c r="D838" s="37" t="s">
        <v>9660</v>
      </c>
      <c r="E838" s="22" t="s">
        <v>9891</v>
      </c>
      <c r="F838" s="5">
        <v>5</v>
      </c>
      <c r="G838" s="39" t="s">
        <v>12549</v>
      </c>
      <c r="H838" s="37" t="s">
        <v>16792</v>
      </c>
      <c r="I838" s="29">
        <v>29667</v>
      </c>
      <c r="J838" s="31" t="s">
        <v>18539</v>
      </c>
      <c r="K838" s="31" t="s">
        <v>18543</v>
      </c>
      <c r="L838" s="30">
        <v>320</v>
      </c>
      <c r="M838" s="5">
        <v>175</v>
      </c>
      <c r="N838" s="5">
        <v>41</v>
      </c>
      <c r="O838" s="5">
        <f t="shared" si="24"/>
        <v>2.2959999999999999E-3</v>
      </c>
      <c r="P838" s="5">
        <v>0.96499999999999997</v>
      </c>
      <c r="Q838" s="35" t="s">
        <v>18637</v>
      </c>
      <c r="R838" s="5">
        <v>1670</v>
      </c>
      <c r="S838" s="26">
        <v>1301.0136</v>
      </c>
      <c r="T838" s="25"/>
      <c r="U838" s="13">
        <v>20</v>
      </c>
      <c r="V838" s="13">
        <v>1082.28</v>
      </c>
      <c r="W838" s="27" t="str">
        <f t="shared" si="25"/>
        <v>Просмотр</v>
      </c>
      <c r="X838" s="28" t="str">
        <f>IF(E838="AIRLINE",CONCATENATE("https://carville.ru/",C838),IF(E838="TRIALLI",CONCATENATE("https://carville.ru/",C838),IF(E838="LUZAR",CONCATENATE("https://carville.ru/",C838),IF(E838="STARTVOLT",CONCATENATE("https://carville.ru/",C838),IF(E838="Carville Racing",CONCATENATE("https://carville.ru//",C838),"https://carville.ru")))))</f>
        <v>https://carville.ru/AT-8-49</v>
      </c>
      <c r="Y838" s="4"/>
      <c r="Z838" s="1"/>
      <c r="AA838" s="1"/>
      <c r="AB838" s="1"/>
      <c r="AC838" s="1"/>
      <c r="AD838" s="1"/>
      <c r="AE838" s="1"/>
    </row>
    <row r="839" spans="1:31" s="19" customFormat="1" ht="12.75" customHeight="1" x14ac:dyDescent="0.2">
      <c r="A839" s="21">
        <v>1784</v>
      </c>
      <c r="B839" s="20" t="s">
        <v>1809</v>
      </c>
      <c r="C839" s="20" t="s">
        <v>6267</v>
      </c>
      <c r="D839" s="37" t="s">
        <v>9379</v>
      </c>
      <c r="E839" s="22" t="s">
        <v>9891</v>
      </c>
      <c r="F839" s="5">
        <v>10</v>
      </c>
      <c r="G839" s="39" t="s">
        <v>11659</v>
      </c>
      <c r="H839" s="37" t="s">
        <v>16025</v>
      </c>
      <c r="I839" s="29">
        <v>20546</v>
      </c>
      <c r="J839" s="31" t="s">
        <v>18537</v>
      </c>
      <c r="K839" s="31" t="s">
        <v>18543</v>
      </c>
      <c r="L839" s="30">
        <v>160</v>
      </c>
      <c r="M839" s="5">
        <v>55</v>
      </c>
      <c r="N839" s="5">
        <v>7</v>
      </c>
      <c r="O839" s="5">
        <f t="shared" si="24"/>
        <v>6.1600000000000007E-5</v>
      </c>
      <c r="P839" s="5">
        <v>0.08</v>
      </c>
      <c r="Q839" s="35" t="s">
        <v>18633</v>
      </c>
      <c r="R839" s="5">
        <v>310</v>
      </c>
      <c r="S839" s="26">
        <v>233.6772</v>
      </c>
      <c r="T839" s="25"/>
      <c r="U839" s="13">
        <v>20</v>
      </c>
      <c r="V839" s="13">
        <v>184.86</v>
      </c>
      <c r="W839" s="27" t="str">
        <f t="shared" si="25"/>
        <v>Просмотр</v>
      </c>
      <c r="X839" s="28" t="str">
        <f>IF(E839="AIRLINE",CONCATENATE("https://carville.ru/",C839),IF(E839="TRIALLI",CONCATENATE("https://carville.ru/",C839),IF(E839="LUZAR",CONCATENATE("https://carville.ru/",C839),IF(E839="STARTVOLT",CONCATENATE("https://carville.ru/",C839),IF(E839="Carville Racing",CONCATENATE("https://carville.ru//",C839),"https://carville.ru")))))</f>
        <v>https://carville.ru/AT-RCS-03</v>
      </c>
      <c r="Y839" s="4"/>
      <c r="Z839" s="1"/>
      <c r="AA839" s="1"/>
      <c r="AB839" s="1"/>
      <c r="AC839" s="1"/>
      <c r="AD839" s="1"/>
      <c r="AE839" s="1"/>
    </row>
    <row r="840" spans="1:31" s="19" customFormat="1" ht="12.75" customHeight="1" x14ac:dyDescent="0.2">
      <c r="A840" s="21">
        <v>1785</v>
      </c>
      <c r="B840" s="20" t="s">
        <v>1810</v>
      </c>
      <c r="C840" s="20" t="s">
        <v>6268</v>
      </c>
      <c r="D840" s="37" t="s">
        <v>9380</v>
      </c>
      <c r="E840" s="22" t="s">
        <v>9891</v>
      </c>
      <c r="F840" s="5">
        <v>16</v>
      </c>
      <c r="G840" s="39" t="s">
        <v>11660</v>
      </c>
      <c r="H840" s="37" t="s">
        <v>16026</v>
      </c>
      <c r="I840" s="29">
        <v>20547</v>
      </c>
      <c r="J840" s="31" t="s">
        <v>18539</v>
      </c>
      <c r="K840" s="31" t="s">
        <v>18543</v>
      </c>
      <c r="L840" s="30">
        <v>170</v>
      </c>
      <c r="M840" s="5">
        <v>55</v>
      </c>
      <c r="N840" s="5">
        <v>7</v>
      </c>
      <c r="O840" s="5">
        <f t="shared" si="24"/>
        <v>6.5450000000000005E-5</v>
      </c>
      <c r="P840" s="5">
        <v>9.4E-2</v>
      </c>
      <c r="Q840" s="35" t="s">
        <v>18633</v>
      </c>
      <c r="R840" s="5">
        <v>300</v>
      </c>
      <c r="S840" s="26">
        <v>226.309</v>
      </c>
      <c r="T840" s="25"/>
      <c r="U840" s="13">
        <v>20</v>
      </c>
      <c r="V840" s="13">
        <v>179.34</v>
      </c>
      <c r="W840" s="27" t="str">
        <f t="shared" si="25"/>
        <v>Просмотр</v>
      </c>
      <c r="X840" s="28" t="str">
        <f>IF(E840="AIRLINE",CONCATENATE("https://carville.ru/",C840),IF(E840="TRIALLI",CONCATENATE("https://carville.ru/",C840),IF(E840="LUZAR",CONCATENATE("https://carville.ru/",C840),IF(E840="STARTVOLT",CONCATENATE("https://carville.ru/",C840),IF(E840="Carville Racing",CONCATENATE("https://carville.ru//",C840),"https://carville.ru")))))</f>
        <v>https://carville.ru/AT-RCS-04</v>
      </c>
      <c r="Y840" s="4"/>
      <c r="Z840" s="1"/>
      <c r="AA840" s="1"/>
      <c r="AB840" s="1"/>
      <c r="AC840" s="1"/>
      <c r="AD840" s="1"/>
      <c r="AE840" s="1"/>
    </row>
    <row r="841" spans="1:31" s="19" customFormat="1" ht="12.75" customHeight="1" x14ac:dyDescent="0.2">
      <c r="A841" s="21">
        <v>1786</v>
      </c>
      <c r="B841" s="20" t="s">
        <v>1811</v>
      </c>
      <c r="C841" s="20" t="s">
        <v>6269</v>
      </c>
      <c r="D841" s="37" t="s">
        <v>9381</v>
      </c>
      <c r="E841" s="22" t="s">
        <v>9891</v>
      </c>
      <c r="F841" s="5">
        <v>10</v>
      </c>
      <c r="G841" s="39" t="s">
        <v>11661</v>
      </c>
      <c r="H841" s="37" t="s">
        <v>16027</v>
      </c>
      <c r="I841" s="29">
        <v>20548</v>
      </c>
      <c r="J841" s="31" t="s">
        <v>18537</v>
      </c>
      <c r="K841" s="31" t="s">
        <v>18543</v>
      </c>
      <c r="L841" s="30">
        <v>180</v>
      </c>
      <c r="M841" s="5">
        <v>55</v>
      </c>
      <c r="N841" s="5">
        <v>10</v>
      </c>
      <c r="O841" s="5">
        <f t="shared" si="24"/>
        <v>9.8999999999999994E-5</v>
      </c>
      <c r="P841" s="5">
        <v>9.9000000000000005E-2</v>
      </c>
      <c r="Q841" s="35" t="s">
        <v>18633</v>
      </c>
      <c r="R841" s="5">
        <v>340</v>
      </c>
      <c r="S841" s="26">
        <v>255.7818</v>
      </c>
      <c r="T841" s="25"/>
      <c r="U841" s="13">
        <v>20</v>
      </c>
      <c r="V841" s="13">
        <v>202.26</v>
      </c>
      <c r="W841" s="27" t="str">
        <f t="shared" si="25"/>
        <v>Просмотр</v>
      </c>
      <c r="X841" s="28" t="str">
        <f>IF(E841="AIRLINE",CONCATENATE("https://carville.ru/",C841),IF(E841="TRIALLI",CONCATENATE("https://carville.ru/",C841),IF(E841="LUZAR",CONCATENATE("https://carville.ru/",C841),IF(E841="STARTVOLT",CONCATENATE("https://carville.ru/",C841),IF(E841="Carville Racing",CONCATENATE("https://carville.ru//",C841),"https://carville.ru")))))</f>
        <v>https://carville.ru/AT-RCS-05</v>
      </c>
      <c r="Y841" s="4"/>
      <c r="Z841" s="1"/>
      <c r="AA841" s="1"/>
      <c r="AB841" s="1"/>
      <c r="AC841" s="1"/>
      <c r="AD841" s="1"/>
      <c r="AE841" s="1"/>
    </row>
    <row r="842" spans="1:31" s="19" customFormat="1" ht="12.75" customHeight="1" x14ac:dyDescent="0.2">
      <c r="A842" s="21">
        <v>1787</v>
      </c>
      <c r="B842" s="20" t="s">
        <v>1812</v>
      </c>
      <c r="C842" s="20" t="s">
        <v>6270</v>
      </c>
      <c r="D842" s="37" t="s">
        <v>9382</v>
      </c>
      <c r="E842" s="22" t="s">
        <v>9891</v>
      </c>
      <c r="F842" s="5">
        <v>10</v>
      </c>
      <c r="G842" s="39" t="s">
        <v>11662</v>
      </c>
      <c r="H842" s="37" t="s">
        <v>16028</v>
      </c>
      <c r="I842" s="29">
        <v>20549</v>
      </c>
      <c r="J842" s="31" t="s">
        <v>18536</v>
      </c>
      <c r="K842" s="31" t="s">
        <v>18543</v>
      </c>
      <c r="L842" s="30">
        <v>185</v>
      </c>
      <c r="M842" s="5">
        <v>55</v>
      </c>
      <c r="N842" s="5">
        <v>7</v>
      </c>
      <c r="O842" s="5">
        <f t="shared" si="24"/>
        <v>7.1224999999999997E-5</v>
      </c>
      <c r="P842" s="5">
        <v>0.114</v>
      </c>
      <c r="Q842" s="35" t="s">
        <v>18633</v>
      </c>
      <c r="R842" s="5">
        <v>350</v>
      </c>
      <c r="S842" s="26">
        <v>264.20260000000002</v>
      </c>
      <c r="T842" s="25"/>
      <c r="U842" s="13">
        <v>20</v>
      </c>
      <c r="V842" s="13">
        <v>209.34</v>
      </c>
      <c r="W842" s="27" t="str">
        <f t="shared" si="25"/>
        <v>Просмотр</v>
      </c>
      <c r="X842" s="28" t="str">
        <f>IF(E842="AIRLINE",CONCATENATE("https://carville.ru/",C842),IF(E842="TRIALLI",CONCATENATE("https://carville.ru/",C842),IF(E842="LUZAR",CONCATENATE("https://carville.ru/",C842),IF(E842="STARTVOLT",CONCATENATE("https://carville.ru/",C842),IF(E842="Carville Racing",CONCATENATE("https://carville.ru//",C842),"https://carville.ru")))))</f>
        <v>https://carville.ru/AT-RCS-06</v>
      </c>
      <c r="Y842" s="4"/>
      <c r="Z842" s="1"/>
      <c r="AA842" s="1"/>
      <c r="AB842" s="1"/>
      <c r="AC842" s="1"/>
      <c r="AD842" s="1"/>
      <c r="AE842" s="1"/>
    </row>
    <row r="843" spans="1:31" s="19" customFormat="1" ht="12.75" customHeight="1" x14ac:dyDescent="0.2">
      <c r="A843" s="21">
        <v>1788</v>
      </c>
      <c r="B843" s="20" t="s">
        <v>1813</v>
      </c>
      <c r="C843" s="20" t="s">
        <v>6271</v>
      </c>
      <c r="D843" s="37" t="s">
        <v>9383</v>
      </c>
      <c r="E843" s="22" t="s">
        <v>9891</v>
      </c>
      <c r="F843" s="5">
        <v>10</v>
      </c>
      <c r="G843" s="39" t="s">
        <v>11663</v>
      </c>
      <c r="H843" s="37" t="s">
        <v>16029</v>
      </c>
      <c r="I843" s="29">
        <v>20550</v>
      </c>
      <c r="J843" s="31" t="s">
        <v>18537</v>
      </c>
      <c r="K843" s="31" t="s">
        <v>18543</v>
      </c>
      <c r="L843" s="30">
        <v>195</v>
      </c>
      <c r="M843" s="5">
        <v>65</v>
      </c>
      <c r="N843" s="5">
        <v>7</v>
      </c>
      <c r="O843" s="5">
        <f t="shared" si="24"/>
        <v>8.8725000000000002E-5</v>
      </c>
      <c r="P843" s="5">
        <v>0.153</v>
      </c>
      <c r="Q843" s="35" t="s">
        <v>18633</v>
      </c>
      <c r="R843" s="5">
        <v>365</v>
      </c>
      <c r="S843" s="26">
        <v>274.72859999999997</v>
      </c>
      <c r="T843" s="25"/>
      <c r="U843" s="13">
        <v>20</v>
      </c>
      <c r="V843" s="13">
        <v>241.74</v>
      </c>
      <c r="W843" s="27" t="str">
        <f t="shared" si="25"/>
        <v>Просмотр</v>
      </c>
      <c r="X843" s="28" t="str">
        <f>IF(E843="AIRLINE",CONCATENATE("https://carville.ru/",C843),IF(E843="TRIALLI",CONCATENATE("https://carville.ru/",C843),IF(E843="LUZAR",CONCATENATE("https://carville.ru/",C843),IF(E843="STARTVOLT",CONCATENATE("https://carville.ru/",C843),IF(E843="Carville Racing",CONCATENATE("https://carville.ru//",C843),"https://carville.ru")))))</f>
        <v>https://carville.ru/AT-RCS-07</v>
      </c>
      <c r="Y843" s="4"/>
      <c r="Z843" s="1"/>
      <c r="AA843" s="1"/>
      <c r="AB843" s="1"/>
      <c r="AC843" s="1"/>
      <c r="AD843" s="1"/>
      <c r="AE843" s="1"/>
    </row>
    <row r="844" spans="1:31" s="19" customFormat="1" ht="12.75" customHeight="1" x14ac:dyDescent="0.2">
      <c r="A844" s="21">
        <v>1789</v>
      </c>
      <c r="B844" s="20" t="s">
        <v>1814</v>
      </c>
      <c r="C844" s="20" t="s">
        <v>6272</v>
      </c>
      <c r="D844" s="37" t="s">
        <v>9384</v>
      </c>
      <c r="E844" s="22" t="s">
        <v>9891</v>
      </c>
      <c r="F844" s="5">
        <v>10</v>
      </c>
      <c r="G844" s="39" t="s">
        <v>11664</v>
      </c>
      <c r="H844" s="37" t="s">
        <v>16030</v>
      </c>
      <c r="I844" s="29">
        <v>20551</v>
      </c>
      <c r="J844" s="31" t="s">
        <v>18537</v>
      </c>
      <c r="K844" s="31" t="s">
        <v>18543</v>
      </c>
      <c r="L844" s="30">
        <v>205</v>
      </c>
      <c r="M844" s="5">
        <v>65</v>
      </c>
      <c r="N844" s="5">
        <v>10</v>
      </c>
      <c r="O844" s="5">
        <f t="shared" si="24"/>
        <v>1.3325000000000001E-4</v>
      </c>
      <c r="P844" s="5">
        <v>0.158</v>
      </c>
      <c r="Q844" s="35" t="s">
        <v>18633</v>
      </c>
      <c r="R844" s="5">
        <v>400</v>
      </c>
      <c r="S844" s="26">
        <v>301.04359999999997</v>
      </c>
      <c r="T844" s="25"/>
      <c r="U844" s="13">
        <v>20</v>
      </c>
      <c r="V844" s="13">
        <v>238.56</v>
      </c>
      <c r="W844" s="27" t="str">
        <f t="shared" si="25"/>
        <v>Просмотр</v>
      </c>
      <c r="X844" s="28" t="str">
        <f>IF(E844="AIRLINE",CONCATENATE("https://carville.ru/",C844),IF(E844="TRIALLI",CONCATENATE("https://carville.ru/",C844),IF(E844="LUZAR",CONCATENATE("https://carville.ru/",C844),IF(E844="STARTVOLT",CONCATENATE("https://carville.ru/",C844),IF(E844="Carville Racing",CONCATENATE("https://carville.ru//",C844),"https://carville.ru")))))</f>
        <v>https://carville.ru/AT-RCS-08</v>
      </c>
      <c r="Y844" s="4"/>
      <c r="Z844" s="1"/>
      <c r="AA844" s="1"/>
      <c r="AB844" s="1"/>
      <c r="AC844" s="1"/>
      <c r="AD844" s="1"/>
      <c r="AE844" s="1"/>
    </row>
    <row r="845" spans="1:31" s="19" customFormat="1" ht="12.75" customHeight="1" x14ac:dyDescent="0.2">
      <c r="A845" s="21">
        <v>1790</v>
      </c>
      <c r="B845" s="20" t="s">
        <v>1815</v>
      </c>
      <c r="C845" s="20" t="s">
        <v>6273</v>
      </c>
      <c r="D845" s="37" t="s">
        <v>9385</v>
      </c>
      <c r="E845" s="22" t="s">
        <v>9891</v>
      </c>
      <c r="F845" s="5">
        <v>5</v>
      </c>
      <c r="G845" s="39" t="s">
        <v>11665</v>
      </c>
      <c r="H845" s="37" t="s">
        <v>16031</v>
      </c>
      <c r="I845" s="29">
        <v>20552</v>
      </c>
      <c r="J845" s="31" t="s">
        <v>18537</v>
      </c>
      <c r="K845" s="31" t="s">
        <v>18543</v>
      </c>
      <c r="L845" s="30">
        <v>220</v>
      </c>
      <c r="M845" s="5">
        <v>65</v>
      </c>
      <c r="N845" s="5">
        <v>10</v>
      </c>
      <c r="O845" s="5">
        <f t="shared" si="24"/>
        <v>1.4300000000000001E-4</v>
      </c>
      <c r="P845" s="5">
        <v>0.16700000000000001</v>
      </c>
      <c r="Q845" s="35" t="s">
        <v>18633</v>
      </c>
      <c r="R845" s="5">
        <v>440</v>
      </c>
      <c r="S845" s="26">
        <v>330.51639999999998</v>
      </c>
      <c r="T845" s="25"/>
      <c r="U845" s="13">
        <v>20</v>
      </c>
      <c r="V845" s="13">
        <v>261.48</v>
      </c>
      <c r="W845" s="27" t="str">
        <f t="shared" si="25"/>
        <v>Просмотр</v>
      </c>
      <c r="X845" s="28" t="str">
        <f>IF(E845="AIRLINE",CONCATENATE("https://carville.ru/",C845),IF(E845="TRIALLI",CONCATENATE("https://carville.ru/",C845),IF(E845="LUZAR",CONCATENATE("https://carville.ru/",C845),IF(E845="STARTVOLT",CONCATENATE("https://carville.ru/",C845),IF(E845="Carville Racing",CONCATENATE("https://carville.ru//",C845),"https://carville.ru")))))</f>
        <v>https://carville.ru/AT-RCS-09</v>
      </c>
      <c r="Y845" s="4"/>
      <c r="Z845" s="1"/>
      <c r="AA845" s="1"/>
      <c r="AB845" s="1"/>
      <c r="AC845" s="1"/>
      <c r="AD845" s="1"/>
      <c r="AE845" s="1"/>
    </row>
    <row r="846" spans="1:31" s="19" customFormat="1" ht="12.75" customHeight="1" x14ac:dyDescent="0.2">
      <c r="A846" s="21">
        <v>1791</v>
      </c>
      <c r="B846" s="20" t="s">
        <v>1816</v>
      </c>
      <c r="C846" s="20" t="s">
        <v>6274</v>
      </c>
      <c r="D846" s="37" t="s">
        <v>9386</v>
      </c>
      <c r="E846" s="22" t="s">
        <v>9891</v>
      </c>
      <c r="F846" s="5">
        <v>5</v>
      </c>
      <c r="G846" s="39" t="s">
        <v>11666</v>
      </c>
      <c r="H846" s="37" t="s">
        <v>16032</v>
      </c>
      <c r="I846" s="29">
        <v>20553</v>
      </c>
      <c r="J846" s="31" t="s">
        <v>18537</v>
      </c>
      <c r="K846" s="31" t="s">
        <v>18543</v>
      </c>
      <c r="L846" s="30">
        <v>230</v>
      </c>
      <c r="M846" s="5">
        <v>65</v>
      </c>
      <c r="N846" s="5">
        <v>10</v>
      </c>
      <c r="O846" s="5">
        <f t="shared" si="24"/>
        <v>1.4950000000000003E-4</v>
      </c>
      <c r="P846" s="5">
        <v>0.20100000000000001</v>
      </c>
      <c r="Q846" s="35" t="s">
        <v>18633</v>
      </c>
      <c r="R846" s="5">
        <v>480</v>
      </c>
      <c r="S846" s="26">
        <v>359.98919999999998</v>
      </c>
      <c r="T846" s="25"/>
      <c r="U846" s="13">
        <v>20</v>
      </c>
      <c r="V846" s="13">
        <v>285.18</v>
      </c>
      <c r="W846" s="27" t="str">
        <f t="shared" si="25"/>
        <v>Просмотр</v>
      </c>
      <c r="X846" s="28" t="str">
        <f>IF(E846="AIRLINE",CONCATENATE("https://carville.ru/",C846),IF(E846="TRIALLI",CONCATENATE("https://carville.ru/",C846),IF(E846="LUZAR",CONCATENATE("https://carville.ru/",C846),IF(E846="STARTVOLT",CONCATENATE("https://carville.ru/",C846),IF(E846="Carville Racing",CONCATENATE("https://carville.ru//",C846),"https://carville.ru")))))</f>
        <v>https://carville.ru/AT-RCS-10</v>
      </c>
      <c r="Y846" s="4"/>
      <c r="Z846" s="1"/>
      <c r="AA846" s="1"/>
      <c r="AB846" s="1"/>
      <c r="AC846" s="1"/>
      <c r="AD846" s="1"/>
      <c r="AE846" s="1"/>
    </row>
    <row r="847" spans="1:31" s="19" customFormat="1" ht="12.75" customHeight="1" x14ac:dyDescent="0.2">
      <c r="A847" s="21">
        <v>1792</v>
      </c>
      <c r="B847" s="20" t="s">
        <v>1817</v>
      </c>
      <c r="C847" s="20" t="s">
        <v>6275</v>
      </c>
      <c r="D847" s="37" t="s">
        <v>9387</v>
      </c>
      <c r="E847" s="22" t="s">
        <v>9891</v>
      </c>
      <c r="F847" s="5">
        <v>10</v>
      </c>
      <c r="G847" s="39" t="s">
        <v>11667</v>
      </c>
      <c r="H847" s="37" t="s">
        <v>16033</v>
      </c>
      <c r="I847" s="29">
        <v>20554</v>
      </c>
      <c r="J847" s="31" t="s">
        <v>18537</v>
      </c>
      <c r="K847" s="31" t="s">
        <v>18543</v>
      </c>
      <c r="L847" s="30">
        <v>235</v>
      </c>
      <c r="M847" s="5">
        <v>65</v>
      </c>
      <c r="N847" s="5">
        <v>10</v>
      </c>
      <c r="O847" s="5">
        <f t="shared" ref="O847:O910" si="26">(L847/1000)*(M847/1000)*(N847/1000)</f>
        <v>1.5275E-4</v>
      </c>
      <c r="P847" s="5">
        <v>0.24</v>
      </c>
      <c r="Q847" s="35" t="s">
        <v>18633</v>
      </c>
      <c r="R847" s="5">
        <v>465</v>
      </c>
      <c r="S847" s="26">
        <v>349.46319999999997</v>
      </c>
      <c r="T847" s="25"/>
      <c r="U847" s="13">
        <v>20</v>
      </c>
      <c r="V847" s="13">
        <v>308.88</v>
      </c>
      <c r="W847" s="27" t="str">
        <f t="shared" ref="W847:W910" si="27">HYPERLINK(X847,"Просмотр")</f>
        <v>Просмотр</v>
      </c>
      <c r="X847" s="28" t="str">
        <f>IF(E847="AIRLINE",CONCATENATE("https://carville.ru/",C847),IF(E847="TRIALLI",CONCATENATE("https://carville.ru/",C847),IF(E847="LUZAR",CONCATENATE("https://carville.ru/",C847),IF(E847="STARTVOLT",CONCATENATE("https://carville.ru/",C847),IF(E847="Carville Racing",CONCATENATE("https://carville.ru//",C847),"https://carville.ru")))))</f>
        <v>https://carville.ru/AT-RCS-11</v>
      </c>
      <c r="Y847" s="4"/>
      <c r="Z847" s="1"/>
      <c r="AA847" s="1"/>
      <c r="AB847" s="1"/>
      <c r="AC847" s="1"/>
      <c r="AD847" s="1"/>
      <c r="AE847" s="1"/>
    </row>
    <row r="848" spans="1:31" s="19" customFormat="1" ht="12.75" customHeight="1" x14ac:dyDescent="0.2">
      <c r="A848" s="21">
        <v>1793</v>
      </c>
      <c r="B848" s="20" t="s">
        <v>1818</v>
      </c>
      <c r="C848" s="20" t="s">
        <v>6276</v>
      </c>
      <c r="D848" s="37" t="s">
        <v>9388</v>
      </c>
      <c r="E848" s="22" t="s">
        <v>9891</v>
      </c>
      <c r="F848" s="5">
        <v>5</v>
      </c>
      <c r="G848" s="39" t="s">
        <v>11668</v>
      </c>
      <c r="H848" s="37" t="s">
        <v>16034</v>
      </c>
      <c r="I848" s="29">
        <v>20555</v>
      </c>
      <c r="J848" s="31" t="s">
        <v>18537</v>
      </c>
      <c r="K848" s="31" t="s">
        <v>18543</v>
      </c>
      <c r="L848" s="30">
        <v>250</v>
      </c>
      <c r="M848" s="5">
        <v>65</v>
      </c>
      <c r="N848" s="5">
        <v>10</v>
      </c>
      <c r="O848" s="5">
        <f t="shared" si="26"/>
        <v>1.6250000000000002E-4</v>
      </c>
      <c r="P848" s="5">
        <v>0.26800000000000002</v>
      </c>
      <c r="Q848" s="35" t="s">
        <v>18633</v>
      </c>
      <c r="R848" s="5">
        <v>485</v>
      </c>
      <c r="S848" s="26">
        <v>364.19959999999998</v>
      </c>
      <c r="T848" s="25"/>
      <c r="U848" s="13">
        <v>20</v>
      </c>
      <c r="V848" s="13">
        <v>320.76</v>
      </c>
      <c r="W848" s="27" t="str">
        <f t="shared" si="27"/>
        <v>Просмотр</v>
      </c>
      <c r="X848" s="28" t="str">
        <f>IF(E848="AIRLINE",CONCATENATE("https://carville.ru/",C848),IF(E848="TRIALLI",CONCATENATE("https://carville.ru/",C848),IF(E848="LUZAR",CONCATENATE("https://carville.ru/",C848),IF(E848="STARTVOLT",CONCATENATE("https://carville.ru/",C848),IF(E848="Carville Racing",CONCATENATE("https://carville.ru//",C848),"https://carville.ru")))))</f>
        <v>https://carville.ru/AT-RCS-12</v>
      </c>
      <c r="Y848" s="4"/>
      <c r="Z848" s="1"/>
      <c r="AA848" s="1"/>
      <c r="AB848" s="1"/>
      <c r="AC848" s="1"/>
      <c r="AD848" s="1"/>
      <c r="AE848" s="1"/>
    </row>
    <row r="849" spans="1:31" s="19" customFormat="1" ht="12.75" customHeight="1" x14ac:dyDescent="0.2">
      <c r="A849" s="21">
        <v>1794</v>
      </c>
      <c r="B849" s="20" t="s">
        <v>1819</v>
      </c>
      <c r="C849" s="20" t="s">
        <v>6277</v>
      </c>
      <c r="D849" s="20" t="s">
        <v>8942</v>
      </c>
      <c r="E849" s="22" t="s">
        <v>9891</v>
      </c>
      <c r="F849" s="5">
        <v>5</v>
      </c>
      <c r="G849" s="39" t="s">
        <v>11669</v>
      </c>
      <c r="H849" s="37" t="s">
        <v>16035</v>
      </c>
      <c r="I849" s="29">
        <v>39796</v>
      </c>
      <c r="J849" s="31" t="s">
        <v>18540</v>
      </c>
      <c r="K849" s="31" t="s">
        <v>18543</v>
      </c>
      <c r="L849" s="30">
        <v>63</v>
      </c>
      <c r="M849" s="5">
        <v>44</v>
      </c>
      <c r="N849" s="5">
        <v>168</v>
      </c>
      <c r="O849" s="5">
        <f t="shared" si="26"/>
        <v>4.6569599999999998E-4</v>
      </c>
      <c r="P849" s="5">
        <v>0.41199999999999998</v>
      </c>
      <c r="Q849" s="35" t="s">
        <v>18633</v>
      </c>
      <c r="R849" s="5">
        <v>690</v>
      </c>
      <c r="S849" s="26">
        <v>518.93179999999995</v>
      </c>
      <c r="T849" s="25"/>
      <c r="U849" s="13">
        <v>20</v>
      </c>
      <c r="V849" s="13">
        <v>410.04</v>
      </c>
      <c r="W849" s="27" t="str">
        <f t="shared" si="27"/>
        <v>Просмотр</v>
      </c>
      <c r="X849" s="28" t="str">
        <f>IF(E849="AIRLINE",CONCATENATE("https://carville.ru/",C849),IF(E849="TRIALLI",CONCATENATE("https://carville.ru/",C849),IF(E849="LUZAR",CONCATENATE("https://carville.ru/",C849),IF(E849="STARTVOLT",CONCATENATE("https://carville.ru/",C849),IF(E849="Carville Racing",CONCATENATE("https://carville.ru//",C849),"https://carville.ru")))))</f>
        <v>https://carville.ru/ATAL001</v>
      </c>
      <c r="Y849" s="4"/>
      <c r="Z849" s="1"/>
      <c r="AA849" s="1"/>
      <c r="AB849" s="1"/>
      <c r="AC849" s="1"/>
      <c r="AD849" s="1"/>
      <c r="AE849" s="1"/>
    </row>
    <row r="850" spans="1:31" s="19" customFormat="1" ht="12.75" customHeight="1" x14ac:dyDescent="0.2">
      <c r="A850" s="21">
        <v>1795</v>
      </c>
      <c r="B850" s="20" t="s">
        <v>1820</v>
      </c>
      <c r="C850" s="20" t="s">
        <v>6278</v>
      </c>
      <c r="D850" s="37" t="s">
        <v>9389</v>
      </c>
      <c r="E850" s="22" t="s">
        <v>9891</v>
      </c>
      <c r="F850" s="5">
        <v>12</v>
      </c>
      <c r="G850" s="39" t="s">
        <v>11670</v>
      </c>
      <c r="H850" s="37" t="s">
        <v>16036</v>
      </c>
      <c r="I850" s="29">
        <v>20556</v>
      </c>
      <c r="J850" s="31" t="s">
        <v>18539</v>
      </c>
      <c r="K850" s="31" t="s">
        <v>18543</v>
      </c>
      <c r="L850" s="30">
        <v>280</v>
      </c>
      <c r="M850" s="5">
        <v>65</v>
      </c>
      <c r="N850" s="5">
        <v>15</v>
      </c>
      <c r="O850" s="5">
        <f t="shared" si="26"/>
        <v>2.7300000000000002E-4</v>
      </c>
      <c r="P850" s="5">
        <v>0.61499999999999999</v>
      </c>
      <c r="Q850" s="35" t="s">
        <v>18633</v>
      </c>
      <c r="R850" s="5">
        <v>695</v>
      </c>
      <c r="S850" s="26">
        <v>523.1422</v>
      </c>
      <c r="T850" s="25"/>
      <c r="U850" s="13">
        <v>20</v>
      </c>
      <c r="V850" s="13">
        <v>413.94</v>
      </c>
      <c r="W850" s="27" t="str">
        <f t="shared" si="27"/>
        <v>Просмотр</v>
      </c>
      <c r="X850" s="28" t="str">
        <f>IF(E850="AIRLINE",CONCATENATE("https://carville.ru/",C850),IF(E850="TRIALLI",CONCATENATE("https://carville.ru/",C850),IF(E850="LUZAR",CONCATENATE("https://carville.ru/",C850),IF(E850="STARTVOLT",CONCATENATE("https://carville.ru/",C850),IF(E850="Carville Racing",CONCATENATE("https://carville.ru//",C850),"https://carville.ru")))))</f>
        <v>https://carville.ru/AT-RCS-13</v>
      </c>
      <c r="Y850" s="4"/>
      <c r="Z850" s="1"/>
      <c r="AA850" s="1"/>
      <c r="AB850" s="1"/>
      <c r="AC850" s="1"/>
      <c r="AD850" s="1"/>
      <c r="AE850" s="1"/>
    </row>
    <row r="851" spans="1:31" s="19" customFormat="1" ht="12.75" customHeight="1" x14ac:dyDescent="0.2">
      <c r="A851" s="21">
        <v>1796</v>
      </c>
      <c r="B851" s="20" t="s">
        <v>1821</v>
      </c>
      <c r="C851" s="20" t="s">
        <v>6279</v>
      </c>
      <c r="D851" s="37" t="s">
        <v>9390</v>
      </c>
      <c r="E851" s="22" t="s">
        <v>9891</v>
      </c>
      <c r="F851" s="5">
        <v>5</v>
      </c>
      <c r="G851" s="39" t="s">
        <v>11671</v>
      </c>
      <c r="H851" s="20" t="s">
        <v>8942</v>
      </c>
      <c r="I851" s="29">
        <v>20557</v>
      </c>
      <c r="J851" s="31" t="s">
        <v>18537</v>
      </c>
      <c r="K851" s="31" t="s">
        <v>18543</v>
      </c>
      <c r="L851" s="30">
        <v>280</v>
      </c>
      <c r="M851" s="5">
        <v>65</v>
      </c>
      <c r="N851" s="5">
        <v>13</v>
      </c>
      <c r="O851" s="5">
        <f t="shared" si="26"/>
        <v>2.366E-4</v>
      </c>
      <c r="P851" s="5">
        <v>0.32400000000000001</v>
      </c>
      <c r="Q851" s="35" t="s">
        <v>18633</v>
      </c>
      <c r="R851" s="5">
        <v>695</v>
      </c>
      <c r="S851" s="26">
        <v>524.19479999999999</v>
      </c>
      <c r="T851" s="25"/>
      <c r="U851" s="13">
        <v>20</v>
      </c>
      <c r="V851" s="13">
        <v>414.78</v>
      </c>
      <c r="W851" s="27" t="str">
        <f t="shared" si="27"/>
        <v>Просмотр</v>
      </c>
      <c r="X851" s="28" t="str">
        <f>IF(E851="AIRLINE",CONCATENATE("https://carville.ru/",C851),IF(E851="TRIALLI",CONCATENATE("https://carville.ru/",C851),IF(E851="LUZAR",CONCATENATE("https://carville.ru/",C851),IF(E851="STARTVOLT",CONCATENATE("https://carville.ru/",C851),IF(E851="Carville Racing",CONCATENATE("https://carville.ru//",C851),"https://carville.ru")))))</f>
        <v>https://carville.ru/AT-RCS-14</v>
      </c>
      <c r="Y851" s="4"/>
      <c r="Z851" s="1"/>
      <c r="AA851" s="1"/>
      <c r="AB851" s="1"/>
      <c r="AC851" s="1"/>
      <c r="AD851" s="1"/>
      <c r="AE851" s="1"/>
    </row>
    <row r="852" spans="1:31" s="19" customFormat="1" ht="12.75" customHeight="1" x14ac:dyDescent="0.2">
      <c r="A852" s="21">
        <v>1797</v>
      </c>
      <c r="B852" s="20" t="s">
        <v>1822</v>
      </c>
      <c r="C852" s="20" t="s">
        <v>6280</v>
      </c>
      <c r="D852" s="20" t="s">
        <v>8942</v>
      </c>
      <c r="E852" s="22" t="s">
        <v>9891</v>
      </c>
      <c r="F852" s="5">
        <v>5</v>
      </c>
      <c r="G852" s="39" t="s">
        <v>11672</v>
      </c>
      <c r="H852" s="37" t="s">
        <v>16037</v>
      </c>
      <c r="I852" s="29">
        <v>39797</v>
      </c>
      <c r="J852" s="31" t="s">
        <v>18540</v>
      </c>
      <c r="K852" s="31" t="s">
        <v>18543</v>
      </c>
      <c r="L852" s="30">
        <v>32</v>
      </c>
      <c r="M852" s="5">
        <v>90</v>
      </c>
      <c r="N852" s="5">
        <v>180</v>
      </c>
      <c r="O852" s="5">
        <f t="shared" si="26"/>
        <v>5.1839999999999992E-4</v>
      </c>
      <c r="P852" s="5">
        <v>0.56000000000000005</v>
      </c>
      <c r="Q852" s="35" t="s">
        <v>18633</v>
      </c>
      <c r="R852" s="5">
        <v>820</v>
      </c>
      <c r="S852" s="26">
        <v>614.71839999999997</v>
      </c>
      <c r="T852" s="25"/>
      <c r="U852" s="13">
        <v>20</v>
      </c>
      <c r="V852" s="13">
        <v>485.88</v>
      </c>
      <c r="W852" s="27" t="str">
        <f t="shared" si="27"/>
        <v>Просмотр</v>
      </c>
      <c r="X852" s="28" t="str">
        <f>IF(E852="AIRLINE",CONCATENATE("https://carville.ru/",C852),IF(E852="TRIALLI",CONCATENATE("https://carville.ru/",C852),IF(E852="LUZAR",CONCATENATE("https://carville.ru/",C852),IF(E852="STARTVOLT",CONCATENATE("https://carville.ru/",C852),IF(E852="Carville Racing",CONCATENATE("https://carville.ru//",C852),"https://carville.ru")))))</f>
        <v>https://carville.ru/ATAL002</v>
      </c>
      <c r="Y852" s="4"/>
      <c r="Z852" s="1"/>
      <c r="AA852" s="1"/>
      <c r="AB852" s="1"/>
      <c r="AC852" s="1"/>
      <c r="AD852" s="1"/>
      <c r="AE852" s="1"/>
    </row>
    <row r="853" spans="1:31" s="19" customFormat="1" ht="12.75" customHeight="1" x14ac:dyDescent="0.2">
      <c r="A853" s="21">
        <v>1798</v>
      </c>
      <c r="B853" s="20" t="s">
        <v>1823</v>
      </c>
      <c r="C853" s="20" t="s">
        <v>6281</v>
      </c>
      <c r="D853" s="37" t="s">
        <v>9391</v>
      </c>
      <c r="E853" s="22" t="s">
        <v>9891</v>
      </c>
      <c r="F853" s="5">
        <v>5</v>
      </c>
      <c r="G853" s="39" t="s">
        <v>11673</v>
      </c>
      <c r="H853" s="37" t="s">
        <v>16038</v>
      </c>
      <c r="I853" s="29">
        <v>20558</v>
      </c>
      <c r="J853" s="31" t="s">
        <v>18537</v>
      </c>
      <c r="K853" s="31" t="s">
        <v>18543</v>
      </c>
      <c r="L853" s="30">
        <v>300</v>
      </c>
      <c r="M853" s="5">
        <v>85</v>
      </c>
      <c r="N853" s="5">
        <v>15</v>
      </c>
      <c r="O853" s="5">
        <f t="shared" si="26"/>
        <v>3.8250000000000003E-4</v>
      </c>
      <c r="P853" s="5">
        <v>0.52900000000000003</v>
      </c>
      <c r="Q853" s="35" t="s">
        <v>18633</v>
      </c>
      <c r="R853" s="5">
        <v>790</v>
      </c>
      <c r="S853" s="26">
        <v>593.66639999999995</v>
      </c>
      <c r="T853" s="25"/>
      <c r="U853" s="13">
        <v>20</v>
      </c>
      <c r="V853" s="13">
        <v>469.26</v>
      </c>
      <c r="W853" s="27" t="str">
        <f t="shared" si="27"/>
        <v>Просмотр</v>
      </c>
      <c r="X853" s="28" t="str">
        <f>IF(E853="AIRLINE",CONCATENATE("https://carville.ru/",C853),IF(E853="TRIALLI",CONCATENATE("https://carville.ru/",C853),IF(E853="LUZAR",CONCATENATE("https://carville.ru/",C853),IF(E853="STARTVOLT",CONCATENATE("https://carville.ru/",C853),IF(E853="Carville Racing",CONCATENATE("https://carville.ru//",C853),"https://carville.ru")))))</f>
        <v>https://carville.ru/AT-RCS-15</v>
      </c>
      <c r="Y853" s="4"/>
      <c r="Z853" s="1"/>
      <c r="AA853" s="1"/>
      <c r="AB853" s="1"/>
      <c r="AC853" s="1"/>
      <c r="AD853" s="1"/>
      <c r="AE853" s="1"/>
    </row>
    <row r="854" spans="1:31" s="19" customFormat="1" ht="12.75" customHeight="1" x14ac:dyDescent="0.2">
      <c r="A854" s="21">
        <v>1799</v>
      </c>
      <c r="B854" s="20" t="s">
        <v>1824</v>
      </c>
      <c r="C854" s="20" t="s">
        <v>6282</v>
      </c>
      <c r="D854" s="20" t="s">
        <v>8942</v>
      </c>
      <c r="E854" s="22" t="s">
        <v>9891</v>
      </c>
      <c r="F854" s="5">
        <v>5</v>
      </c>
      <c r="G854" s="39" t="s">
        <v>11674</v>
      </c>
      <c r="H854" s="37" t="s">
        <v>16039</v>
      </c>
      <c r="I854" s="29">
        <v>39798</v>
      </c>
      <c r="J854" s="31" t="s">
        <v>18540</v>
      </c>
      <c r="K854" s="31" t="s">
        <v>18543</v>
      </c>
      <c r="L854" s="30">
        <v>40</v>
      </c>
      <c r="M854" s="5">
        <v>100</v>
      </c>
      <c r="N854" s="5">
        <v>160</v>
      </c>
      <c r="O854" s="5">
        <f t="shared" si="26"/>
        <v>6.4000000000000005E-4</v>
      </c>
      <c r="P854" s="5">
        <v>0.66900000000000004</v>
      </c>
      <c r="Q854" s="35" t="s">
        <v>18633</v>
      </c>
      <c r="R854" s="5">
        <v>1105</v>
      </c>
      <c r="S854" s="26">
        <v>861.02679999999998</v>
      </c>
      <c r="T854" s="25"/>
      <c r="U854" s="13">
        <v>20</v>
      </c>
      <c r="V854" s="13">
        <v>681</v>
      </c>
      <c r="W854" s="27" t="str">
        <f t="shared" si="27"/>
        <v>Просмотр</v>
      </c>
      <c r="X854" s="28" t="str">
        <f>IF(E854="AIRLINE",CONCATENATE("https://carville.ru/",C854),IF(E854="TRIALLI",CONCATENATE("https://carville.ru/",C854),IF(E854="LUZAR",CONCATENATE("https://carville.ru/",C854),IF(E854="STARTVOLT",CONCATENATE("https://carville.ru/",C854),IF(E854="Carville Racing",CONCATENATE("https://carville.ru//",C854),"https://carville.ru")))))</f>
        <v>https://carville.ru/ATAL003</v>
      </c>
      <c r="Y854" s="4"/>
      <c r="Z854" s="1"/>
      <c r="AA854" s="1"/>
      <c r="AB854" s="1"/>
      <c r="AC854" s="1"/>
      <c r="AD854" s="1"/>
      <c r="AE854" s="1"/>
    </row>
    <row r="855" spans="1:31" s="19" customFormat="1" ht="12.75" customHeight="1" x14ac:dyDescent="0.2">
      <c r="A855" s="21">
        <v>1800</v>
      </c>
      <c r="B855" s="20" t="s">
        <v>1825</v>
      </c>
      <c r="C855" s="20" t="s">
        <v>6283</v>
      </c>
      <c r="D855" s="20" t="s">
        <v>8942</v>
      </c>
      <c r="E855" s="22" t="s">
        <v>9891</v>
      </c>
      <c r="F855" s="5">
        <v>5</v>
      </c>
      <c r="G855" s="39" t="s">
        <v>11675</v>
      </c>
      <c r="H855" s="37" t="s">
        <v>16040</v>
      </c>
      <c r="I855" s="29">
        <v>39799</v>
      </c>
      <c r="J855" s="31" t="s">
        <v>18540</v>
      </c>
      <c r="K855" s="31" t="s">
        <v>18543</v>
      </c>
      <c r="L855" s="30">
        <v>40</v>
      </c>
      <c r="M855" s="5">
        <v>100</v>
      </c>
      <c r="N855" s="5">
        <v>160</v>
      </c>
      <c r="O855" s="5">
        <f t="shared" si="26"/>
        <v>6.4000000000000005E-4</v>
      </c>
      <c r="P855" s="5">
        <v>0.66</v>
      </c>
      <c r="Q855" s="35" t="s">
        <v>18633</v>
      </c>
      <c r="R855" s="5">
        <v>1135</v>
      </c>
      <c r="S855" s="26">
        <v>886.28919999999994</v>
      </c>
      <c r="T855" s="25"/>
      <c r="U855" s="13">
        <v>20</v>
      </c>
      <c r="V855" s="13">
        <v>700.74</v>
      </c>
      <c r="W855" s="27" t="str">
        <f t="shared" si="27"/>
        <v>Просмотр</v>
      </c>
      <c r="X855" s="28" t="str">
        <f>IF(E855="AIRLINE",CONCATENATE("https://carville.ru/",C855),IF(E855="TRIALLI",CONCATENATE("https://carville.ru/",C855),IF(E855="LUZAR",CONCATENATE("https://carville.ru/",C855),IF(E855="STARTVOLT",CONCATENATE("https://carville.ru/",C855),IF(E855="Carville Racing",CONCATENATE("https://carville.ru//",C855),"https://carville.ru")))))</f>
        <v>https://carville.ru/ATAL004</v>
      </c>
      <c r="Y855" s="4"/>
      <c r="Z855" s="1"/>
      <c r="AA855" s="1"/>
      <c r="AB855" s="1"/>
      <c r="AC855" s="1"/>
      <c r="AD855" s="1"/>
      <c r="AE855" s="1"/>
    </row>
    <row r="856" spans="1:31" s="19" customFormat="1" ht="12.75" customHeight="1" x14ac:dyDescent="0.2">
      <c r="A856" s="21">
        <v>1801</v>
      </c>
      <c r="B856" s="20" t="s">
        <v>1826</v>
      </c>
      <c r="C856" s="20" t="s">
        <v>6284</v>
      </c>
      <c r="D856" s="20" t="s">
        <v>8942</v>
      </c>
      <c r="E856" s="22" t="s">
        <v>9891</v>
      </c>
      <c r="F856" s="5">
        <v>5</v>
      </c>
      <c r="G856" s="39" t="s">
        <v>11676</v>
      </c>
      <c r="H856" s="37" t="s">
        <v>16041</v>
      </c>
      <c r="I856" s="29">
        <v>39800</v>
      </c>
      <c r="J856" s="31" t="s">
        <v>18540</v>
      </c>
      <c r="K856" s="31" t="s">
        <v>18543</v>
      </c>
      <c r="L856" s="30">
        <v>41</v>
      </c>
      <c r="M856" s="5">
        <v>145</v>
      </c>
      <c r="N856" s="5">
        <v>120</v>
      </c>
      <c r="O856" s="5">
        <f t="shared" si="26"/>
        <v>7.1339999999999999E-4</v>
      </c>
      <c r="P856" s="5">
        <v>0.94</v>
      </c>
      <c r="Q856" s="35" t="s">
        <v>18633</v>
      </c>
      <c r="R856" s="5">
        <v>1270</v>
      </c>
      <c r="S856" s="26">
        <v>988.39139999999998</v>
      </c>
      <c r="T856" s="25"/>
      <c r="U856" s="13">
        <v>20</v>
      </c>
      <c r="V856" s="13">
        <v>781.32</v>
      </c>
      <c r="W856" s="27" t="str">
        <f t="shared" si="27"/>
        <v>Просмотр</v>
      </c>
      <c r="X856" s="28" t="str">
        <f>IF(E856="AIRLINE",CONCATENATE("https://carville.ru/",C856),IF(E856="TRIALLI",CONCATENATE("https://carville.ru/",C856),IF(E856="LUZAR",CONCATENATE("https://carville.ru/",C856),IF(E856="STARTVOLT",CONCATENATE("https://carville.ru/",C856),IF(E856="Carville Racing",CONCATENATE("https://carville.ru//",C856),"https://carville.ru")))))</f>
        <v>https://carville.ru/ATAL005</v>
      </c>
      <c r="Y856" s="4"/>
      <c r="Z856" s="1"/>
      <c r="AA856" s="1"/>
      <c r="AB856" s="1"/>
      <c r="AC856" s="1"/>
      <c r="AD856" s="1"/>
      <c r="AE856" s="1"/>
    </row>
    <row r="857" spans="1:31" s="19" customFormat="1" ht="12.75" customHeight="1" x14ac:dyDescent="0.2">
      <c r="A857" s="21">
        <v>1802</v>
      </c>
      <c r="B857" s="20" t="s">
        <v>1827</v>
      </c>
      <c r="C857" s="20" t="s">
        <v>6285</v>
      </c>
      <c r="D857" s="20" t="s">
        <v>8942</v>
      </c>
      <c r="E857" s="22" t="s">
        <v>9891</v>
      </c>
      <c r="F857" s="5">
        <v>5</v>
      </c>
      <c r="G857" s="39" t="s">
        <v>11677</v>
      </c>
      <c r="H857" s="37" t="s">
        <v>16042</v>
      </c>
      <c r="I857" s="29">
        <v>39801</v>
      </c>
      <c r="J857" s="31" t="s">
        <v>18540</v>
      </c>
      <c r="K857" s="31" t="s">
        <v>18543</v>
      </c>
      <c r="L857" s="30">
        <v>34</v>
      </c>
      <c r="M857" s="5">
        <v>153</v>
      </c>
      <c r="N857" s="5">
        <v>153</v>
      </c>
      <c r="O857" s="5">
        <f t="shared" si="26"/>
        <v>7.9590599999999998E-4</v>
      </c>
      <c r="P857" s="5">
        <v>1.03</v>
      </c>
      <c r="Q857" s="35" t="s">
        <v>18633</v>
      </c>
      <c r="R857" s="5">
        <v>1405</v>
      </c>
      <c r="S857" s="26">
        <v>1093.6514</v>
      </c>
      <c r="T857" s="25"/>
      <c r="U857" s="13">
        <v>20</v>
      </c>
      <c r="V857" s="13">
        <v>864.24</v>
      </c>
      <c r="W857" s="27" t="str">
        <f t="shared" si="27"/>
        <v>Просмотр</v>
      </c>
      <c r="X857" s="28" t="str">
        <f>IF(E857="AIRLINE",CONCATENATE("https://carville.ru/",C857),IF(E857="TRIALLI",CONCATENATE("https://carville.ru/",C857),IF(E857="LUZAR",CONCATENATE("https://carville.ru/",C857),IF(E857="STARTVOLT",CONCATENATE("https://carville.ru/",C857),IF(E857="Carville Racing",CONCATENATE("https://carville.ru//",C857),"https://carville.ru")))))</f>
        <v>https://carville.ru/ATAL006</v>
      </c>
      <c r="Y857" s="4"/>
      <c r="Z857" s="1"/>
      <c r="AA857" s="1"/>
      <c r="AB857" s="1"/>
      <c r="AC857" s="1"/>
      <c r="AD857" s="1"/>
      <c r="AE857" s="1"/>
    </row>
    <row r="858" spans="1:31" s="19" customFormat="1" ht="12.75" customHeight="1" x14ac:dyDescent="0.2">
      <c r="A858" s="21">
        <v>1803</v>
      </c>
      <c r="B858" s="20" t="s">
        <v>1828</v>
      </c>
      <c r="C858" s="20" t="s">
        <v>6286</v>
      </c>
      <c r="D858" s="20" t="s">
        <v>8942</v>
      </c>
      <c r="E858" s="22" t="s">
        <v>9891</v>
      </c>
      <c r="F858" s="5">
        <v>5</v>
      </c>
      <c r="G858" s="39" t="s">
        <v>11678</v>
      </c>
      <c r="H858" s="37" t="s">
        <v>16043</v>
      </c>
      <c r="I858" s="29">
        <v>39802</v>
      </c>
      <c r="J858" s="31" t="s">
        <v>18540</v>
      </c>
      <c r="K858" s="31" t="s">
        <v>18543</v>
      </c>
      <c r="L858" s="30">
        <v>35</v>
      </c>
      <c r="M858" s="5">
        <v>253</v>
      </c>
      <c r="N858" s="5">
        <v>110</v>
      </c>
      <c r="O858" s="5">
        <f t="shared" si="26"/>
        <v>9.7405000000000018E-4</v>
      </c>
      <c r="P858" s="5">
        <v>1.4239999999999999</v>
      </c>
      <c r="Q858" s="35" t="s">
        <v>18633</v>
      </c>
      <c r="R858" s="5">
        <v>2520</v>
      </c>
      <c r="S858" s="26">
        <v>2039.9387999999999</v>
      </c>
      <c r="T858" s="25"/>
      <c r="U858" s="13">
        <v>20</v>
      </c>
      <c r="V858" s="13">
        <v>1612.38</v>
      </c>
      <c r="W858" s="27" t="str">
        <f t="shared" si="27"/>
        <v>Просмотр</v>
      </c>
      <c r="X858" s="28" t="str">
        <f>IF(E858="AIRLINE",CONCATENATE("https://carville.ru/",C858),IF(E858="TRIALLI",CONCATENATE("https://carville.ru/",C858),IF(E858="LUZAR",CONCATENATE("https://carville.ru/",C858),IF(E858="STARTVOLT",CONCATENATE("https://carville.ru/",C858),IF(E858="Carville Racing",CONCATENATE("https://carville.ru//",C858),"https://carville.ru")))))</f>
        <v>https://carville.ru/ATAL007</v>
      </c>
      <c r="Y858" s="4"/>
      <c r="Z858" s="1"/>
      <c r="AA858" s="1"/>
      <c r="AB858" s="1"/>
      <c r="AC858" s="1"/>
      <c r="AD858" s="1"/>
      <c r="AE858" s="1"/>
    </row>
    <row r="859" spans="1:31" s="19" customFormat="1" ht="12.75" customHeight="1" x14ac:dyDescent="0.2">
      <c r="A859" s="21">
        <v>1804</v>
      </c>
      <c r="B859" s="20" t="s">
        <v>1829</v>
      </c>
      <c r="C859" s="20" t="s">
        <v>6287</v>
      </c>
      <c r="D859" s="37" t="s">
        <v>9392</v>
      </c>
      <c r="E859" s="22" t="s">
        <v>9891</v>
      </c>
      <c r="F859" s="5">
        <v>10</v>
      </c>
      <c r="G859" s="39" t="s">
        <v>11679</v>
      </c>
      <c r="H859" s="37" t="s">
        <v>16044</v>
      </c>
      <c r="I859" s="29">
        <v>20544</v>
      </c>
      <c r="J859" s="31" t="s">
        <v>18539</v>
      </c>
      <c r="K859" s="31" t="s">
        <v>18543</v>
      </c>
      <c r="L859" s="30">
        <v>140</v>
      </c>
      <c r="M859" s="5">
        <v>55</v>
      </c>
      <c r="N859" s="5">
        <v>7</v>
      </c>
      <c r="O859" s="5">
        <f t="shared" si="26"/>
        <v>5.3900000000000009E-5</v>
      </c>
      <c r="P859" s="5">
        <v>5.1999999999999998E-2</v>
      </c>
      <c r="Q859" s="35" t="s">
        <v>18633</v>
      </c>
      <c r="R859" s="5">
        <v>285</v>
      </c>
      <c r="S859" s="26">
        <v>215.78299999999999</v>
      </c>
      <c r="T859" s="25"/>
      <c r="U859" s="13">
        <v>20</v>
      </c>
      <c r="V859" s="13">
        <v>170.64</v>
      </c>
      <c r="W859" s="27" t="str">
        <f t="shared" si="27"/>
        <v>Просмотр</v>
      </c>
      <c r="X859" s="28" t="str">
        <f>IF(E859="AIRLINE",CONCATENATE("https://carville.ru/",C859),IF(E859="TRIALLI",CONCATENATE("https://carville.ru/",C859),IF(E859="LUZAR",CONCATENATE("https://carville.ru/",C859),IF(E859="STARTVOLT",CONCATENATE("https://carville.ru/",C859),IF(E859="Carville Racing",CONCATENATE("https://carville.ru//",C859),"https://carville.ru")))))</f>
        <v>https://carville.ru/AT-RCS-01</v>
      </c>
      <c r="Y859" s="4"/>
      <c r="Z859" s="1"/>
      <c r="AA859" s="1"/>
      <c r="AB859" s="1"/>
      <c r="AC859" s="1"/>
      <c r="AD859" s="1"/>
      <c r="AE859" s="1"/>
    </row>
    <row r="860" spans="1:31" s="19" customFormat="1" ht="12.75" customHeight="1" x14ac:dyDescent="0.2">
      <c r="A860" s="21">
        <v>1805</v>
      </c>
      <c r="B860" s="20" t="s">
        <v>1830</v>
      </c>
      <c r="C860" s="20" t="s">
        <v>6288</v>
      </c>
      <c r="D860" s="37" t="s">
        <v>9393</v>
      </c>
      <c r="E860" s="22" t="s">
        <v>9891</v>
      </c>
      <c r="F860" s="5">
        <v>10</v>
      </c>
      <c r="G860" s="39" t="s">
        <v>11680</v>
      </c>
      <c r="H860" s="37" t="s">
        <v>16045</v>
      </c>
      <c r="I860" s="29">
        <v>20545</v>
      </c>
      <c r="J860" s="31" t="s">
        <v>18539</v>
      </c>
      <c r="K860" s="31" t="s">
        <v>18543</v>
      </c>
      <c r="L860" s="30">
        <v>155</v>
      </c>
      <c r="M860" s="5">
        <v>55</v>
      </c>
      <c r="N860" s="5">
        <v>7</v>
      </c>
      <c r="O860" s="5">
        <f t="shared" si="26"/>
        <v>5.9675E-5</v>
      </c>
      <c r="P860" s="5">
        <v>0.08</v>
      </c>
      <c r="Q860" s="35" t="s">
        <v>18633</v>
      </c>
      <c r="R860" s="5">
        <v>280</v>
      </c>
      <c r="S860" s="26">
        <v>211.57259999999999</v>
      </c>
      <c r="T860" s="25"/>
      <c r="U860" s="13">
        <v>20</v>
      </c>
      <c r="V860" s="13">
        <v>167.46</v>
      </c>
      <c r="W860" s="27" t="str">
        <f t="shared" si="27"/>
        <v>Просмотр</v>
      </c>
      <c r="X860" s="28" t="str">
        <f>IF(E860="AIRLINE",CONCATENATE("https://carville.ru/",C860),IF(E860="TRIALLI",CONCATENATE("https://carville.ru/",C860),IF(E860="LUZAR",CONCATENATE("https://carville.ru/",C860),IF(E860="STARTVOLT",CONCATENATE("https://carville.ru/",C860),IF(E860="Carville Racing",CONCATENATE("https://carville.ru//",C860),"https://carville.ru")))))</f>
        <v>https://carville.ru/AT-RCS-02</v>
      </c>
      <c r="Y860" s="4"/>
      <c r="Z860" s="1"/>
      <c r="AA860" s="1"/>
      <c r="AB860" s="1"/>
      <c r="AC860" s="1"/>
      <c r="AD860" s="1"/>
      <c r="AE860" s="1"/>
    </row>
    <row r="861" spans="1:31" s="19" customFormat="1" ht="12.75" customHeight="1" x14ac:dyDescent="0.2">
      <c r="A861" s="21">
        <v>1806</v>
      </c>
      <c r="B861" s="20" t="s">
        <v>1831</v>
      </c>
      <c r="C861" s="20" t="s">
        <v>6289</v>
      </c>
      <c r="D861" s="20" t="s">
        <v>8942</v>
      </c>
      <c r="E861" s="22" t="s">
        <v>9891</v>
      </c>
      <c r="F861" s="5">
        <v>10</v>
      </c>
      <c r="G861" s="39" t="s">
        <v>11681</v>
      </c>
      <c r="H861" s="37" t="s">
        <v>16046</v>
      </c>
      <c r="I861" s="29">
        <v>43399</v>
      </c>
      <c r="J861" s="31" t="s">
        <v>18538</v>
      </c>
      <c r="K861" s="31" t="s">
        <v>18543</v>
      </c>
      <c r="L861" s="30">
        <v>88</v>
      </c>
      <c r="M861" s="5">
        <v>14</v>
      </c>
      <c r="N861" s="5">
        <v>90</v>
      </c>
      <c r="O861" s="5">
        <f t="shared" si="26"/>
        <v>1.1088E-4</v>
      </c>
      <c r="P861" s="5">
        <v>0.05</v>
      </c>
      <c r="Q861" s="35" t="s">
        <v>18633</v>
      </c>
      <c r="R861" s="5">
        <v>275</v>
      </c>
      <c r="S861" s="26">
        <v>179.99459999999999</v>
      </c>
      <c r="T861" s="25"/>
      <c r="U861" s="13">
        <v>20</v>
      </c>
      <c r="V861" s="13">
        <v>142.19999999999999</v>
      </c>
      <c r="W861" s="27" t="str">
        <f t="shared" si="27"/>
        <v>Просмотр</v>
      </c>
      <c r="X861" s="28" t="str">
        <f>IF(E861="AIRLINE",CONCATENATE("https://carville.ru/",C861),IF(E861="TRIALLI",CONCATENATE("https://carville.ru/",C861),IF(E861="LUZAR",CONCATENATE("https://carville.ru/",C861),IF(E861="STARTVOLT",CONCATENATE("https://carville.ru/",C861),IF(E861="Carville Racing",CONCATENATE("https://carville.ru//",C861),"https://carville.ru")))))</f>
        <v>https://carville.ru/ATAL014</v>
      </c>
      <c r="Y861" s="4"/>
      <c r="Z861" s="1"/>
      <c r="AA861" s="1"/>
      <c r="AB861" s="1"/>
      <c r="AC861" s="1"/>
      <c r="AD861" s="1"/>
      <c r="AE861" s="1"/>
    </row>
    <row r="862" spans="1:31" s="19" customFormat="1" ht="12.75" customHeight="1" x14ac:dyDescent="0.2">
      <c r="A862" s="21">
        <v>1807</v>
      </c>
      <c r="B862" s="20" t="s">
        <v>1832</v>
      </c>
      <c r="C862" s="20" t="s">
        <v>6290</v>
      </c>
      <c r="D862" s="20" t="s">
        <v>8942</v>
      </c>
      <c r="E862" s="22" t="s">
        <v>9891</v>
      </c>
      <c r="F862" s="5">
        <v>10</v>
      </c>
      <c r="G862" s="39" t="s">
        <v>11682</v>
      </c>
      <c r="H862" s="37" t="s">
        <v>16047</v>
      </c>
      <c r="I862" s="29">
        <v>43400</v>
      </c>
      <c r="J862" s="31" t="s">
        <v>18538</v>
      </c>
      <c r="K862" s="31" t="s">
        <v>18543</v>
      </c>
      <c r="L862" s="30">
        <v>88</v>
      </c>
      <c r="M862" s="5">
        <v>19</v>
      </c>
      <c r="N862" s="5">
        <v>98</v>
      </c>
      <c r="O862" s="5">
        <f t="shared" si="26"/>
        <v>1.6385599999999998E-4</v>
      </c>
      <c r="P862" s="5">
        <v>0.06</v>
      </c>
      <c r="Q862" s="35" t="s">
        <v>18633</v>
      </c>
      <c r="R862" s="5">
        <v>320</v>
      </c>
      <c r="S862" s="26">
        <v>209.4674</v>
      </c>
      <c r="T862" s="25"/>
      <c r="U862" s="13">
        <v>20</v>
      </c>
      <c r="V862" s="13">
        <v>165.9</v>
      </c>
      <c r="W862" s="27" t="str">
        <f t="shared" si="27"/>
        <v>Просмотр</v>
      </c>
      <c r="X862" s="28" t="str">
        <f>IF(E862="AIRLINE",CONCATENATE("https://carville.ru/",C862),IF(E862="TRIALLI",CONCATENATE("https://carville.ru/",C862),IF(E862="LUZAR",CONCATENATE("https://carville.ru/",C862),IF(E862="STARTVOLT",CONCATENATE("https://carville.ru/",C862),IF(E862="Carville Racing",CONCATENATE("https://carville.ru//",C862),"https://carville.ru")))))</f>
        <v>https://carville.ru/ATAL015</v>
      </c>
      <c r="Y862" s="4"/>
      <c r="Z862" s="1"/>
      <c r="AA862" s="1"/>
      <c r="AB862" s="1"/>
      <c r="AC862" s="1"/>
      <c r="AD862" s="1"/>
      <c r="AE862" s="1"/>
    </row>
    <row r="863" spans="1:31" s="19" customFormat="1" ht="12.75" customHeight="1" x14ac:dyDescent="0.2">
      <c r="A863" s="21">
        <v>1808</v>
      </c>
      <c r="B863" s="20" t="s">
        <v>1833</v>
      </c>
      <c r="C863" s="20" t="s">
        <v>6291</v>
      </c>
      <c r="D863" s="20" t="s">
        <v>8942</v>
      </c>
      <c r="E863" s="22" t="s">
        <v>9891</v>
      </c>
      <c r="F863" s="5">
        <v>10</v>
      </c>
      <c r="G863" s="39" t="s">
        <v>11683</v>
      </c>
      <c r="H863" s="37" t="s">
        <v>16048</v>
      </c>
      <c r="I863" s="29">
        <v>43401</v>
      </c>
      <c r="J863" s="31" t="s">
        <v>18538</v>
      </c>
      <c r="K863" s="31" t="s">
        <v>18543</v>
      </c>
      <c r="L863" s="30">
        <v>88</v>
      </c>
      <c r="M863" s="5">
        <v>19</v>
      </c>
      <c r="N863" s="5">
        <v>98</v>
      </c>
      <c r="O863" s="5">
        <f t="shared" si="26"/>
        <v>1.6385599999999998E-4</v>
      </c>
      <c r="P863" s="5">
        <v>0.08</v>
      </c>
      <c r="Q863" s="35" t="s">
        <v>18633</v>
      </c>
      <c r="R863" s="5">
        <v>320</v>
      </c>
      <c r="S863" s="26">
        <v>239.99279999999999</v>
      </c>
      <c r="T863" s="25"/>
      <c r="U863" s="13">
        <v>20</v>
      </c>
      <c r="V863" s="13">
        <v>189.6</v>
      </c>
      <c r="W863" s="27" t="str">
        <f t="shared" si="27"/>
        <v>Просмотр</v>
      </c>
      <c r="X863" s="28" t="str">
        <f>IF(E863="AIRLINE",CONCATENATE("https://carville.ru/",C863),IF(E863="TRIALLI",CONCATENATE("https://carville.ru/",C863),IF(E863="LUZAR",CONCATENATE("https://carville.ru/",C863),IF(E863="STARTVOLT",CONCATENATE("https://carville.ru/",C863),IF(E863="Carville Racing",CONCATENATE("https://carville.ru//",C863),"https://carville.ru")))))</f>
        <v>https://carville.ru/ATAL016</v>
      </c>
      <c r="Y863" s="4"/>
      <c r="Z863" s="1"/>
      <c r="AA863" s="1"/>
      <c r="AB863" s="1"/>
      <c r="AC863" s="1"/>
      <c r="AD863" s="1"/>
      <c r="AE863" s="1"/>
    </row>
    <row r="864" spans="1:31" s="19" customFormat="1" ht="12.75" customHeight="1" x14ac:dyDescent="0.2">
      <c r="A864" s="21">
        <v>1809</v>
      </c>
      <c r="B864" s="20" t="s">
        <v>1834</v>
      </c>
      <c r="C864" s="20" t="s">
        <v>6292</v>
      </c>
      <c r="D864" s="20" t="s">
        <v>8942</v>
      </c>
      <c r="E864" s="22" t="s">
        <v>9891</v>
      </c>
      <c r="F864" s="5">
        <v>5</v>
      </c>
      <c r="G864" s="39" t="s">
        <v>11684</v>
      </c>
      <c r="H864" s="37" t="s">
        <v>16049</v>
      </c>
      <c r="I864" s="29">
        <v>43402</v>
      </c>
      <c r="J864" s="31" t="s">
        <v>18538</v>
      </c>
      <c r="K864" s="31" t="s">
        <v>18543</v>
      </c>
      <c r="L864" s="30">
        <v>88</v>
      </c>
      <c r="M864" s="5">
        <v>20</v>
      </c>
      <c r="N864" s="5">
        <v>100</v>
      </c>
      <c r="O864" s="5">
        <f t="shared" si="26"/>
        <v>1.76E-4</v>
      </c>
      <c r="P864" s="5">
        <v>0.1</v>
      </c>
      <c r="Q864" s="35" t="s">
        <v>18633</v>
      </c>
      <c r="R864" s="5">
        <v>345</v>
      </c>
      <c r="S864" s="26">
        <v>259.99219999999997</v>
      </c>
      <c r="T864" s="25"/>
      <c r="U864" s="13">
        <v>20</v>
      </c>
      <c r="V864" s="13">
        <v>205.38</v>
      </c>
      <c r="W864" s="27" t="str">
        <f t="shared" si="27"/>
        <v>Просмотр</v>
      </c>
      <c r="X864" s="28" t="str">
        <f>IF(E864="AIRLINE",CONCATENATE("https://carville.ru/",C864),IF(E864="TRIALLI",CONCATENATE("https://carville.ru/",C864),IF(E864="LUZAR",CONCATENATE("https://carville.ru/",C864),IF(E864="STARTVOLT",CONCATENATE("https://carville.ru/",C864),IF(E864="Carville Racing",CONCATENATE("https://carville.ru//",C864),"https://carville.ru")))))</f>
        <v>https://carville.ru/ATAL017</v>
      </c>
      <c r="Y864" s="4"/>
      <c r="Z864" s="1"/>
      <c r="AA864" s="1"/>
      <c r="AB864" s="1"/>
      <c r="AC864" s="1"/>
      <c r="AD864" s="1"/>
      <c r="AE864" s="1"/>
    </row>
    <row r="865" spans="1:31" s="19" customFormat="1" ht="12.75" customHeight="1" x14ac:dyDescent="0.2">
      <c r="A865" s="21">
        <v>1810</v>
      </c>
      <c r="B865" s="20" t="s">
        <v>1835</v>
      </c>
      <c r="C865" s="20" t="s">
        <v>6293</v>
      </c>
      <c r="D865" s="20" t="s">
        <v>8942</v>
      </c>
      <c r="E865" s="22" t="s">
        <v>9891</v>
      </c>
      <c r="F865" s="5">
        <v>5</v>
      </c>
      <c r="G865" s="39" t="s">
        <v>11685</v>
      </c>
      <c r="H865" s="37" t="s">
        <v>16050</v>
      </c>
      <c r="I865" s="29">
        <v>43403</v>
      </c>
      <c r="J865" s="31" t="s">
        <v>18538</v>
      </c>
      <c r="K865" s="31" t="s">
        <v>18543</v>
      </c>
      <c r="L865" s="30">
        <v>88</v>
      </c>
      <c r="M865" s="5">
        <v>20</v>
      </c>
      <c r="N865" s="5">
        <v>100</v>
      </c>
      <c r="O865" s="5">
        <f t="shared" si="26"/>
        <v>1.76E-4</v>
      </c>
      <c r="P865" s="5">
        <v>0.11</v>
      </c>
      <c r="Q865" s="35" t="s">
        <v>18633</v>
      </c>
      <c r="R865" s="5">
        <v>360</v>
      </c>
      <c r="S865" s="26">
        <v>269.46559999999999</v>
      </c>
      <c r="T865" s="25"/>
      <c r="U865" s="13">
        <v>20</v>
      </c>
      <c r="V865" s="13">
        <v>213.3</v>
      </c>
      <c r="W865" s="27" t="str">
        <f t="shared" si="27"/>
        <v>Просмотр</v>
      </c>
      <c r="X865" s="28" t="str">
        <f>IF(E865="AIRLINE",CONCATENATE("https://carville.ru/",C865),IF(E865="TRIALLI",CONCATENATE("https://carville.ru/",C865),IF(E865="LUZAR",CONCATENATE("https://carville.ru/",C865),IF(E865="STARTVOLT",CONCATENATE("https://carville.ru/",C865),IF(E865="Carville Racing",CONCATENATE("https://carville.ru//",C865),"https://carville.ru")))))</f>
        <v>https://carville.ru/ATAL018</v>
      </c>
      <c r="Y865" s="4"/>
      <c r="Z865" s="1"/>
      <c r="AA865" s="1"/>
      <c r="AB865" s="1"/>
      <c r="AC865" s="1"/>
      <c r="AD865" s="1"/>
      <c r="AE865" s="1"/>
    </row>
    <row r="866" spans="1:31" s="19" customFormat="1" ht="12.75" customHeight="1" x14ac:dyDescent="0.2">
      <c r="A866" s="21">
        <v>1811</v>
      </c>
      <c r="B866" s="20" t="s">
        <v>1836</v>
      </c>
      <c r="C866" s="20" t="s">
        <v>6294</v>
      </c>
      <c r="D866" s="20" t="s">
        <v>8942</v>
      </c>
      <c r="E866" s="22" t="s">
        <v>9891</v>
      </c>
      <c r="F866" s="5">
        <v>5</v>
      </c>
      <c r="G866" s="39" t="s">
        <v>11686</v>
      </c>
      <c r="H866" s="37" t="s">
        <v>16051</v>
      </c>
      <c r="I866" s="29">
        <v>43404</v>
      </c>
      <c r="J866" s="31" t="s">
        <v>18538</v>
      </c>
      <c r="K866" s="31" t="s">
        <v>18543</v>
      </c>
      <c r="L866" s="30">
        <v>103</v>
      </c>
      <c r="M866" s="5">
        <v>26</v>
      </c>
      <c r="N866" s="5">
        <v>105</v>
      </c>
      <c r="O866" s="5">
        <f t="shared" si="26"/>
        <v>2.8118999999999996E-4</v>
      </c>
      <c r="P866" s="5">
        <v>0.12</v>
      </c>
      <c r="Q866" s="35" t="s">
        <v>18633</v>
      </c>
      <c r="R866" s="5">
        <v>385</v>
      </c>
      <c r="S866" s="26">
        <v>289.46499999999997</v>
      </c>
      <c r="T866" s="25"/>
      <c r="U866" s="13">
        <v>20</v>
      </c>
      <c r="V866" s="13">
        <v>229.08</v>
      </c>
      <c r="W866" s="27" t="str">
        <f t="shared" si="27"/>
        <v>Просмотр</v>
      </c>
      <c r="X866" s="28" t="str">
        <f>IF(E866="AIRLINE",CONCATENATE("https://carville.ru/",C866),IF(E866="TRIALLI",CONCATENATE("https://carville.ru/",C866),IF(E866="LUZAR",CONCATENATE("https://carville.ru/",C866),IF(E866="STARTVOLT",CONCATENATE("https://carville.ru/",C866),IF(E866="Carville Racing",CONCATENATE("https://carville.ru//",C866),"https://carville.ru")))))</f>
        <v>https://carville.ru/ATAL019</v>
      </c>
      <c r="Y866" s="4"/>
      <c r="Z866" s="1"/>
      <c r="AA866" s="1"/>
      <c r="AB866" s="1"/>
      <c r="AC866" s="1"/>
      <c r="AD866" s="1"/>
      <c r="AE866" s="1"/>
    </row>
    <row r="867" spans="1:31" s="19" customFormat="1" ht="12.75" customHeight="1" x14ac:dyDescent="0.2">
      <c r="A867" s="21">
        <v>1812</v>
      </c>
      <c r="B867" s="20" t="s">
        <v>1837</v>
      </c>
      <c r="C867" s="20" t="s">
        <v>6295</v>
      </c>
      <c r="D867" s="20" t="s">
        <v>8942</v>
      </c>
      <c r="E867" s="22" t="s">
        <v>9891</v>
      </c>
      <c r="F867" s="5">
        <v>5</v>
      </c>
      <c r="G867" s="39" t="s">
        <v>11687</v>
      </c>
      <c r="H867" s="37" t="s">
        <v>16052</v>
      </c>
      <c r="I867" s="29">
        <v>43405</v>
      </c>
      <c r="J867" s="31" t="s">
        <v>18538</v>
      </c>
      <c r="K867" s="31" t="s">
        <v>18543</v>
      </c>
      <c r="L867" s="30">
        <v>103</v>
      </c>
      <c r="M867" s="5">
        <v>26</v>
      </c>
      <c r="N867" s="5">
        <v>105</v>
      </c>
      <c r="O867" s="5">
        <f t="shared" si="26"/>
        <v>2.8118999999999996E-4</v>
      </c>
      <c r="P867" s="5">
        <v>0.14000000000000001</v>
      </c>
      <c r="Q867" s="35" t="s">
        <v>18633</v>
      </c>
      <c r="R867" s="5">
        <v>410</v>
      </c>
      <c r="S867" s="26">
        <v>309.46440000000001</v>
      </c>
      <c r="T867" s="25"/>
      <c r="U867" s="13">
        <v>20</v>
      </c>
      <c r="V867" s="13">
        <v>244.92</v>
      </c>
      <c r="W867" s="27" t="str">
        <f t="shared" si="27"/>
        <v>Просмотр</v>
      </c>
      <c r="X867" s="28" t="str">
        <f>IF(E867="AIRLINE",CONCATENATE("https://carville.ru/",C867),IF(E867="TRIALLI",CONCATENATE("https://carville.ru/",C867),IF(E867="LUZAR",CONCATENATE("https://carville.ru/",C867),IF(E867="STARTVOLT",CONCATENATE("https://carville.ru/",C867),IF(E867="Carville Racing",CONCATENATE("https://carville.ru//",C867),"https://carville.ru")))))</f>
        <v>https://carville.ru/ATAL020</v>
      </c>
      <c r="Y867" s="4"/>
      <c r="Z867" s="1"/>
      <c r="AA867" s="1"/>
      <c r="AB867" s="1"/>
      <c r="AC867" s="1"/>
      <c r="AD867" s="1"/>
      <c r="AE867" s="1"/>
    </row>
    <row r="868" spans="1:31" s="19" customFormat="1" ht="12.75" customHeight="1" x14ac:dyDescent="0.2">
      <c r="A868" s="21">
        <v>1813</v>
      </c>
      <c r="B868" s="20" t="s">
        <v>1838</v>
      </c>
      <c r="C868" s="20" t="s">
        <v>6296</v>
      </c>
      <c r="D868" s="20" t="s">
        <v>8942</v>
      </c>
      <c r="E868" s="22" t="s">
        <v>9891</v>
      </c>
      <c r="F868" s="5">
        <v>5</v>
      </c>
      <c r="G868" s="39" t="s">
        <v>11688</v>
      </c>
      <c r="H868" s="37" t="s">
        <v>16053</v>
      </c>
      <c r="I868" s="29">
        <v>43406</v>
      </c>
      <c r="J868" s="31" t="s">
        <v>18538</v>
      </c>
      <c r="K868" s="31" t="s">
        <v>18543</v>
      </c>
      <c r="L868" s="30">
        <v>86</v>
      </c>
      <c r="M868" s="5">
        <v>34</v>
      </c>
      <c r="N868" s="5">
        <v>115</v>
      </c>
      <c r="O868" s="5">
        <f t="shared" si="26"/>
        <v>3.3626000000000001E-4</v>
      </c>
      <c r="P868" s="5">
        <v>0.17</v>
      </c>
      <c r="Q868" s="35" t="s">
        <v>18633</v>
      </c>
      <c r="R868" s="5">
        <v>485</v>
      </c>
      <c r="S868" s="26">
        <v>364.19959999999998</v>
      </c>
      <c r="T868" s="25"/>
      <c r="U868" s="13">
        <v>20</v>
      </c>
      <c r="V868" s="13">
        <v>288.36</v>
      </c>
      <c r="W868" s="27" t="str">
        <f t="shared" si="27"/>
        <v>Просмотр</v>
      </c>
      <c r="X868" s="28" t="str">
        <f>IF(E868="AIRLINE",CONCATENATE("https://carville.ru/",C868),IF(E868="TRIALLI",CONCATENATE("https://carville.ru/",C868),IF(E868="LUZAR",CONCATENATE("https://carville.ru/",C868),IF(E868="STARTVOLT",CONCATENATE("https://carville.ru/",C868),IF(E868="Carville Racing",CONCATENATE("https://carville.ru//",C868),"https://carville.ru")))))</f>
        <v>https://carville.ru/ATAL021</v>
      </c>
      <c r="Y868" s="4"/>
      <c r="Z868" s="1"/>
      <c r="AA868" s="1"/>
      <c r="AB868" s="1"/>
      <c r="AC868" s="1"/>
      <c r="AD868" s="1"/>
      <c r="AE868" s="1"/>
    </row>
    <row r="869" spans="1:31" s="19" customFormat="1" ht="12.75" customHeight="1" x14ac:dyDescent="0.2">
      <c r="A869" s="21">
        <v>1814</v>
      </c>
      <c r="B869" s="20" t="s">
        <v>1839</v>
      </c>
      <c r="C869" s="20" t="s">
        <v>6297</v>
      </c>
      <c r="D869" s="20" t="s">
        <v>8942</v>
      </c>
      <c r="E869" s="22" t="s">
        <v>9891</v>
      </c>
      <c r="F869" s="5">
        <v>10</v>
      </c>
      <c r="G869" s="39" t="s">
        <v>11689</v>
      </c>
      <c r="H869" s="37" t="s">
        <v>16054</v>
      </c>
      <c r="I869" s="29">
        <v>43398</v>
      </c>
      <c r="J869" s="31" t="s">
        <v>18538</v>
      </c>
      <c r="K869" s="31" t="s">
        <v>18543</v>
      </c>
      <c r="L869" s="30">
        <v>88</v>
      </c>
      <c r="M869" s="5">
        <v>14</v>
      </c>
      <c r="N869" s="5">
        <v>90</v>
      </c>
      <c r="O869" s="5">
        <f t="shared" si="26"/>
        <v>1.1088E-4</v>
      </c>
      <c r="P869" s="5">
        <v>0.03</v>
      </c>
      <c r="Q869" s="35" t="s">
        <v>18633</v>
      </c>
      <c r="R869" s="5">
        <v>275</v>
      </c>
      <c r="S869" s="26">
        <v>179.99459999999999</v>
      </c>
      <c r="T869" s="25"/>
      <c r="U869" s="13">
        <v>20</v>
      </c>
      <c r="V869" s="13">
        <v>142.19999999999999</v>
      </c>
      <c r="W869" s="27" t="str">
        <f t="shared" si="27"/>
        <v>Просмотр</v>
      </c>
      <c r="X869" s="28" t="str">
        <f>IF(E869="AIRLINE",CONCATENATE("https://carville.ru/",C869),IF(E869="TRIALLI",CONCATENATE("https://carville.ru/",C869),IF(E869="LUZAR",CONCATENATE("https://carville.ru/",C869),IF(E869="STARTVOLT",CONCATENATE("https://carville.ru/",C869),IF(E869="Carville Racing",CONCATENATE("https://carville.ru//",C869),"https://carville.ru")))))</f>
        <v>https://carville.ru/ATAL013</v>
      </c>
      <c r="Y869" s="4"/>
      <c r="Z869" s="1"/>
      <c r="AA869" s="1"/>
      <c r="AB869" s="1"/>
      <c r="AC869" s="1"/>
      <c r="AD869" s="1"/>
      <c r="AE869" s="1"/>
    </row>
    <row r="870" spans="1:31" s="19" customFormat="1" ht="12.75" customHeight="1" x14ac:dyDescent="0.2">
      <c r="A870" s="21">
        <v>1815</v>
      </c>
      <c r="B870" s="20" t="s">
        <v>1840</v>
      </c>
      <c r="C870" s="20" t="s">
        <v>6298</v>
      </c>
      <c r="D870" s="37" t="s">
        <v>9394</v>
      </c>
      <c r="E870" s="22" t="s">
        <v>9891</v>
      </c>
      <c r="F870" s="5">
        <v>10</v>
      </c>
      <c r="G870" s="39" t="s">
        <v>11690</v>
      </c>
      <c r="H870" s="37" t="s">
        <v>16055</v>
      </c>
      <c r="I870" s="29">
        <v>24944</v>
      </c>
      <c r="J870" s="31" t="s">
        <v>18539</v>
      </c>
      <c r="K870" s="31" t="s">
        <v>18543</v>
      </c>
      <c r="L870" s="30">
        <v>160</v>
      </c>
      <c r="M870" s="5">
        <v>7</v>
      </c>
      <c r="N870" s="5">
        <v>55</v>
      </c>
      <c r="O870" s="5">
        <f t="shared" si="26"/>
        <v>6.1600000000000007E-5</v>
      </c>
      <c r="P870" s="5">
        <v>6.3E-2</v>
      </c>
      <c r="Q870" s="35" t="s">
        <v>18633</v>
      </c>
      <c r="R870" s="5">
        <v>485</v>
      </c>
      <c r="S870" s="26">
        <v>364.19959999999998</v>
      </c>
      <c r="T870" s="25"/>
      <c r="U870" s="13">
        <v>20</v>
      </c>
      <c r="V870" s="13">
        <v>288.36</v>
      </c>
      <c r="W870" s="27" t="str">
        <f t="shared" si="27"/>
        <v>Просмотр</v>
      </c>
      <c r="X870" s="28" t="str">
        <f>IF(E870="AIRLINE",CONCATENATE("https://carville.ru/",C870),IF(E870="TRIALLI",CONCATENATE("https://carville.ru/",C870),IF(E870="LUZAR",CONCATENATE("https://carville.ru/",C870),IF(E870="STARTVOLT",CONCATENATE("https://carville.ru/",C870),IF(E870="Carville Racing",CONCATENATE("https://carville.ru//",C870),"https://carville.ru")))))</f>
        <v>https://carville.ru/AT-RRS-03</v>
      </c>
      <c r="Y870" s="4"/>
      <c r="Z870" s="1"/>
      <c r="AA870" s="1"/>
      <c r="AB870" s="1"/>
      <c r="AC870" s="1"/>
      <c r="AD870" s="1"/>
      <c r="AE870" s="1"/>
    </row>
    <row r="871" spans="1:31" s="19" customFormat="1" ht="12.75" customHeight="1" x14ac:dyDescent="0.2">
      <c r="A871" s="21">
        <v>1816</v>
      </c>
      <c r="B871" s="20" t="s">
        <v>1841</v>
      </c>
      <c r="C871" s="20" t="s">
        <v>6299</v>
      </c>
      <c r="D871" s="37" t="s">
        <v>9395</v>
      </c>
      <c r="E871" s="22" t="s">
        <v>9891</v>
      </c>
      <c r="F871" s="5">
        <v>16</v>
      </c>
      <c r="G871" s="39" t="s">
        <v>11691</v>
      </c>
      <c r="H871" s="37" t="s">
        <v>16056</v>
      </c>
      <c r="I871" s="29">
        <v>24945</v>
      </c>
      <c r="J871" s="31" t="s">
        <v>18539</v>
      </c>
      <c r="K871" s="31" t="s">
        <v>18543</v>
      </c>
      <c r="L871" s="30">
        <v>170</v>
      </c>
      <c r="M871" s="5">
        <v>7</v>
      </c>
      <c r="N871" s="5">
        <v>55</v>
      </c>
      <c r="O871" s="5">
        <f t="shared" si="26"/>
        <v>6.5450000000000005E-5</v>
      </c>
      <c r="P871" s="5">
        <v>8.4000000000000005E-2</v>
      </c>
      <c r="Q871" s="35" t="s">
        <v>18633</v>
      </c>
      <c r="R871" s="5">
        <v>470</v>
      </c>
      <c r="S871" s="26">
        <v>351.5684</v>
      </c>
      <c r="T871" s="25"/>
      <c r="U871" s="13">
        <v>20</v>
      </c>
      <c r="V871" s="13">
        <v>278.10000000000002</v>
      </c>
      <c r="W871" s="27" t="str">
        <f t="shared" si="27"/>
        <v>Просмотр</v>
      </c>
      <c r="X871" s="28" t="str">
        <f>IF(E871="AIRLINE",CONCATENATE("https://carville.ru/",C871),IF(E871="TRIALLI",CONCATENATE("https://carville.ru/",C871),IF(E871="LUZAR",CONCATENATE("https://carville.ru/",C871),IF(E871="STARTVOLT",CONCATENATE("https://carville.ru/",C871),IF(E871="Carville Racing",CONCATENATE("https://carville.ru//",C871),"https://carville.ru")))))</f>
        <v>https://carville.ru/AT-RRS-04</v>
      </c>
      <c r="Y871" s="4"/>
      <c r="Z871" s="1"/>
      <c r="AA871" s="1"/>
      <c r="AB871" s="1"/>
      <c r="AC871" s="1"/>
      <c r="AD871" s="1"/>
      <c r="AE871" s="1"/>
    </row>
    <row r="872" spans="1:31" s="19" customFormat="1" ht="12.75" customHeight="1" x14ac:dyDescent="0.2">
      <c r="A872" s="21">
        <v>1817</v>
      </c>
      <c r="B872" s="20" t="s">
        <v>1842</v>
      </c>
      <c r="C872" s="20" t="s">
        <v>6300</v>
      </c>
      <c r="D872" s="37" t="s">
        <v>9396</v>
      </c>
      <c r="E872" s="22" t="s">
        <v>9891</v>
      </c>
      <c r="F872" s="5">
        <v>16</v>
      </c>
      <c r="G872" s="39" t="s">
        <v>11692</v>
      </c>
      <c r="H872" s="37" t="s">
        <v>16057</v>
      </c>
      <c r="I872" s="29">
        <v>24946</v>
      </c>
      <c r="J872" s="31" t="s">
        <v>18539</v>
      </c>
      <c r="K872" s="31" t="s">
        <v>18543</v>
      </c>
      <c r="L872" s="30">
        <v>180</v>
      </c>
      <c r="M872" s="5">
        <v>10</v>
      </c>
      <c r="N872" s="5">
        <v>55</v>
      </c>
      <c r="O872" s="5">
        <f t="shared" si="26"/>
        <v>9.8999999999999994E-5</v>
      </c>
      <c r="P872" s="5">
        <v>0.10199999999999999</v>
      </c>
      <c r="Q872" s="35" t="s">
        <v>18633</v>
      </c>
      <c r="R872" s="5">
        <v>490</v>
      </c>
      <c r="S872" s="26">
        <v>367.35739999999998</v>
      </c>
      <c r="T872" s="25"/>
      <c r="U872" s="13">
        <v>20</v>
      </c>
      <c r="V872" s="13">
        <v>290.7</v>
      </c>
      <c r="W872" s="27" t="str">
        <f t="shared" si="27"/>
        <v>Просмотр</v>
      </c>
      <c r="X872" s="28" t="str">
        <f>IF(E872="AIRLINE",CONCATENATE("https://carville.ru/",C872),IF(E872="TRIALLI",CONCATENATE("https://carville.ru/",C872),IF(E872="LUZAR",CONCATENATE("https://carville.ru/",C872),IF(E872="STARTVOLT",CONCATENATE("https://carville.ru/",C872),IF(E872="Carville Racing",CONCATENATE("https://carville.ru//",C872),"https://carville.ru")))))</f>
        <v>https://carville.ru/AT-RRS-05</v>
      </c>
      <c r="Y872" s="4"/>
      <c r="Z872" s="1"/>
      <c r="AA872" s="1"/>
      <c r="AB872" s="1"/>
      <c r="AC872" s="1"/>
      <c r="AD872" s="1"/>
      <c r="AE872" s="1"/>
    </row>
    <row r="873" spans="1:31" s="19" customFormat="1" ht="12.75" customHeight="1" x14ac:dyDescent="0.2">
      <c r="A873" s="21">
        <v>1818</v>
      </c>
      <c r="B873" s="20" t="s">
        <v>1843</v>
      </c>
      <c r="C873" s="20" t="s">
        <v>6301</v>
      </c>
      <c r="D873" s="37" t="s">
        <v>9397</v>
      </c>
      <c r="E873" s="22" t="s">
        <v>9891</v>
      </c>
      <c r="F873" s="5">
        <v>10</v>
      </c>
      <c r="G873" s="39" t="s">
        <v>11693</v>
      </c>
      <c r="H873" s="20" t="s">
        <v>8942</v>
      </c>
      <c r="I873" s="29">
        <v>24947</v>
      </c>
      <c r="J873" s="31" t="s">
        <v>18539</v>
      </c>
      <c r="K873" s="31" t="s">
        <v>18543</v>
      </c>
      <c r="L873" s="30">
        <v>185</v>
      </c>
      <c r="M873" s="5">
        <v>7</v>
      </c>
      <c r="N873" s="5">
        <v>55</v>
      </c>
      <c r="O873" s="5">
        <f t="shared" si="26"/>
        <v>7.1224999999999997E-5</v>
      </c>
      <c r="P873" s="5">
        <v>0.122</v>
      </c>
      <c r="Q873" s="35" t="s">
        <v>18633</v>
      </c>
      <c r="R873" s="5">
        <v>525</v>
      </c>
      <c r="S873" s="26">
        <v>393.67239999999998</v>
      </c>
      <c r="T873" s="25"/>
      <c r="U873" s="13">
        <v>20</v>
      </c>
      <c r="V873" s="13">
        <v>311.27999999999997</v>
      </c>
      <c r="W873" s="27" t="str">
        <f t="shared" si="27"/>
        <v>Просмотр</v>
      </c>
      <c r="X873" s="28" t="str">
        <f>IF(E873="AIRLINE",CONCATENATE("https://carville.ru/",C873),IF(E873="TRIALLI",CONCATENATE("https://carville.ru/",C873),IF(E873="LUZAR",CONCATENATE("https://carville.ru/",C873),IF(E873="STARTVOLT",CONCATENATE("https://carville.ru/",C873),IF(E873="Carville Racing",CONCATENATE("https://carville.ru//",C873),"https://carville.ru")))))</f>
        <v>https://carville.ru/AT-RRS-06</v>
      </c>
      <c r="Y873" s="4"/>
      <c r="Z873" s="1"/>
      <c r="AA873" s="1"/>
      <c r="AB873" s="1"/>
      <c r="AC873" s="1"/>
      <c r="AD873" s="1"/>
      <c r="AE873" s="1"/>
    </row>
    <row r="874" spans="1:31" s="19" customFormat="1" ht="12.75" customHeight="1" x14ac:dyDescent="0.2">
      <c r="A874" s="21">
        <v>1819</v>
      </c>
      <c r="B874" s="20" t="s">
        <v>1844</v>
      </c>
      <c r="C874" s="20" t="s">
        <v>6302</v>
      </c>
      <c r="D874" s="37" t="s">
        <v>9398</v>
      </c>
      <c r="E874" s="22" t="s">
        <v>9891</v>
      </c>
      <c r="F874" s="5">
        <v>12</v>
      </c>
      <c r="G874" s="39" t="s">
        <v>11694</v>
      </c>
      <c r="H874" s="37" t="s">
        <v>16058</v>
      </c>
      <c r="I874" s="29">
        <v>24948</v>
      </c>
      <c r="J874" s="31" t="s">
        <v>18539</v>
      </c>
      <c r="K874" s="31" t="s">
        <v>18543</v>
      </c>
      <c r="L874" s="30">
        <v>195</v>
      </c>
      <c r="M874" s="5">
        <v>7</v>
      </c>
      <c r="N874" s="5">
        <v>65</v>
      </c>
      <c r="O874" s="5">
        <f t="shared" si="26"/>
        <v>8.8725000000000015E-5</v>
      </c>
      <c r="P874" s="5">
        <v>0.13500000000000001</v>
      </c>
      <c r="Q874" s="35" t="s">
        <v>18633</v>
      </c>
      <c r="R874" s="5">
        <v>550</v>
      </c>
      <c r="S874" s="26">
        <v>412.61919999999998</v>
      </c>
      <c r="T874" s="25"/>
      <c r="U874" s="13">
        <v>20</v>
      </c>
      <c r="V874" s="13">
        <v>326.27999999999997</v>
      </c>
      <c r="W874" s="27" t="str">
        <f t="shared" si="27"/>
        <v>Просмотр</v>
      </c>
      <c r="X874" s="28" t="str">
        <f>IF(E874="AIRLINE",CONCATENATE("https://carville.ru/",C874),IF(E874="TRIALLI",CONCATENATE("https://carville.ru/",C874),IF(E874="LUZAR",CONCATENATE("https://carville.ru/",C874),IF(E874="STARTVOLT",CONCATENATE("https://carville.ru/",C874),IF(E874="Carville Racing",CONCATENATE("https://carville.ru//",C874),"https://carville.ru")))))</f>
        <v>https://carville.ru/AT-RRS-07</v>
      </c>
      <c r="Y874" s="4"/>
      <c r="Z874" s="1"/>
      <c r="AA874" s="1"/>
      <c r="AB874" s="1"/>
      <c r="AC874" s="1"/>
      <c r="AD874" s="1"/>
      <c r="AE874" s="1"/>
    </row>
    <row r="875" spans="1:31" s="19" customFormat="1" ht="12.75" customHeight="1" x14ac:dyDescent="0.2">
      <c r="A875" s="21">
        <v>1820</v>
      </c>
      <c r="B875" s="20" t="s">
        <v>1845</v>
      </c>
      <c r="C875" s="20" t="s">
        <v>6303</v>
      </c>
      <c r="D875" s="37" t="s">
        <v>9399</v>
      </c>
      <c r="E875" s="22" t="s">
        <v>9891</v>
      </c>
      <c r="F875" s="5">
        <v>12</v>
      </c>
      <c r="G875" s="39" t="s">
        <v>11695</v>
      </c>
      <c r="H875" s="37" t="s">
        <v>16059</v>
      </c>
      <c r="I875" s="29">
        <v>24949</v>
      </c>
      <c r="J875" s="31" t="s">
        <v>18539</v>
      </c>
      <c r="K875" s="31" t="s">
        <v>18543</v>
      </c>
      <c r="L875" s="30">
        <v>205</v>
      </c>
      <c r="M875" s="5">
        <v>10</v>
      </c>
      <c r="N875" s="5">
        <v>65</v>
      </c>
      <c r="O875" s="5">
        <f t="shared" si="26"/>
        <v>1.3324999999999999E-4</v>
      </c>
      <c r="P875" s="5">
        <v>0.16</v>
      </c>
      <c r="Q875" s="35" t="s">
        <v>18633</v>
      </c>
      <c r="R875" s="5">
        <v>595</v>
      </c>
      <c r="S875" s="26">
        <v>447.35500000000002</v>
      </c>
      <c r="T875" s="25"/>
      <c r="U875" s="13">
        <v>20</v>
      </c>
      <c r="V875" s="13">
        <v>353.94</v>
      </c>
      <c r="W875" s="27" t="str">
        <f t="shared" si="27"/>
        <v>Просмотр</v>
      </c>
      <c r="X875" s="28" t="str">
        <f>IF(E875="AIRLINE",CONCATENATE("https://carville.ru/",C875),IF(E875="TRIALLI",CONCATENATE("https://carville.ru/",C875),IF(E875="LUZAR",CONCATENATE("https://carville.ru/",C875),IF(E875="STARTVOLT",CONCATENATE("https://carville.ru/",C875),IF(E875="Carville Racing",CONCATENATE("https://carville.ru//",C875),"https://carville.ru")))))</f>
        <v>https://carville.ru/AT-RRS-08</v>
      </c>
      <c r="Y875" s="4"/>
      <c r="Z875" s="1"/>
      <c r="AA875" s="1"/>
      <c r="AB875" s="1"/>
      <c r="AC875" s="1"/>
      <c r="AD875" s="1"/>
      <c r="AE875" s="1"/>
    </row>
    <row r="876" spans="1:31" s="19" customFormat="1" ht="12.75" customHeight="1" x14ac:dyDescent="0.2">
      <c r="A876" s="21">
        <v>1821</v>
      </c>
      <c r="B876" s="20" t="s">
        <v>1846</v>
      </c>
      <c r="C876" s="20" t="s">
        <v>6304</v>
      </c>
      <c r="D876" s="37" t="s">
        <v>9400</v>
      </c>
      <c r="E876" s="22" t="s">
        <v>9891</v>
      </c>
      <c r="F876" s="5">
        <v>12</v>
      </c>
      <c r="G876" s="39" t="s">
        <v>11696</v>
      </c>
      <c r="H876" s="37" t="s">
        <v>16060</v>
      </c>
      <c r="I876" s="29">
        <v>24950</v>
      </c>
      <c r="J876" s="31" t="s">
        <v>18539</v>
      </c>
      <c r="K876" s="31" t="s">
        <v>18543</v>
      </c>
      <c r="L876" s="30">
        <v>220</v>
      </c>
      <c r="M876" s="5">
        <v>10</v>
      </c>
      <c r="N876" s="5">
        <v>65</v>
      </c>
      <c r="O876" s="5">
        <f t="shared" si="26"/>
        <v>1.4300000000000001E-4</v>
      </c>
      <c r="P876" s="5">
        <v>0.188</v>
      </c>
      <c r="Q876" s="35" t="s">
        <v>18633</v>
      </c>
      <c r="R876" s="5">
        <v>615</v>
      </c>
      <c r="S876" s="26">
        <v>461.03879999999998</v>
      </c>
      <c r="T876" s="25"/>
      <c r="U876" s="13">
        <v>20</v>
      </c>
      <c r="V876" s="13">
        <v>364.98</v>
      </c>
      <c r="W876" s="27" t="str">
        <f t="shared" si="27"/>
        <v>Просмотр</v>
      </c>
      <c r="X876" s="28" t="str">
        <f>IF(E876="AIRLINE",CONCATENATE("https://carville.ru/",C876),IF(E876="TRIALLI",CONCATENATE("https://carville.ru/",C876),IF(E876="LUZAR",CONCATENATE("https://carville.ru/",C876),IF(E876="STARTVOLT",CONCATENATE("https://carville.ru/",C876),IF(E876="Carville Racing",CONCATENATE("https://carville.ru//",C876),"https://carville.ru")))))</f>
        <v>https://carville.ru/AT-RRS-09</v>
      </c>
      <c r="Y876" s="4"/>
      <c r="Z876" s="1"/>
      <c r="AA876" s="1"/>
      <c r="AB876" s="1"/>
      <c r="AC876" s="1"/>
      <c r="AD876" s="1"/>
      <c r="AE876" s="1"/>
    </row>
    <row r="877" spans="1:31" s="19" customFormat="1" ht="12.75" customHeight="1" x14ac:dyDescent="0.2">
      <c r="A877" s="21">
        <v>1822</v>
      </c>
      <c r="B877" s="20" t="s">
        <v>1847</v>
      </c>
      <c r="C877" s="20" t="s">
        <v>6305</v>
      </c>
      <c r="D877" s="37" t="s">
        <v>9401</v>
      </c>
      <c r="E877" s="22" t="s">
        <v>9891</v>
      </c>
      <c r="F877" s="5">
        <v>5</v>
      </c>
      <c r="G877" s="39" t="s">
        <v>11697</v>
      </c>
      <c r="H877" s="20" t="s">
        <v>8942</v>
      </c>
      <c r="I877" s="29">
        <v>24951</v>
      </c>
      <c r="J877" s="31" t="s">
        <v>18539</v>
      </c>
      <c r="K877" s="31" t="s">
        <v>18543</v>
      </c>
      <c r="L877" s="30">
        <v>230</v>
      </c>
      <c r="M877" s="5">
        <v>10</v>
      </c>
      <c r="N877" s="5">
        <v>65</v>
      </c>
      <c r="O877" s="5">
        <f t="shared" si="26"/>
        <v>1.495E-4</v>
      </c>
      <c r="P877" s="5">
        <v>0.20300000000000001</v>
      </c>
      <c r="Q877" s="35" t="s">
        <v>18633</v>
      </c>
      <c r="R877" s="5">
        <v>680</v>
      </c>
      <c r="S877" s="26">
        <v>509.45839999999998</v>
      </c>
      <c r="T877" s="25"/>
      <c r="U877" s="13">
        <v>20</v>
      </c>
      <c r="V877" s="13">
        <v>402.9</v>
      </c>
      <c r="W877" s="27" t="str">
        <f t="shared" si="27"/>
        <v>Просмотр</v>
      </c>
      <c r="X877" s="28" t="str">
        <f>IF(E877="AIRLINE",CONCATENATE("https://carville.ru/",C877),IF(E877="TRIALLI",CONCATENATE("https://carville.ru/",C877),IF(E877="LUZAR",CONCATENATE("https://carville.ru/",C877),IF(E877="STARTVOLT",CONCATENATE("https://carville.ru/",C877),IF(E877="Carville Racing",CONCATENATE("https://carville.ru//",C877),"https://carville.ru")))))</f>
        <v>https://carville.ru/AT-RRS-10</v>
      </c>
      <c r="Y877" s="4"/>
      <c r="Z877" s="1"/>
      <c r="AA877" s="1"/>
      <c r="AB877" s="1"/>
      <c r="AC877" s="1"/>
      <c r="AD877" s="1"/>
      <c r="AE877" s="1"/>
    </row>
    <row r="878" spans="1:31" s="19" customFormat="1" ht="12.75" customHeight="1" x14ac:dyDescent="0.2">
      <c r="A878" s="21">
        <v>1823</v>
      </c>
      <c r="B878" s="20" t="s">
        <v>1848</v>
      </c>
      <c r="C878" s="20" t="s">
        <v>6306</v>
      </c>
      <c r="D878" s="37" t="s">
        <v>9402</v>
      </c>
      <c r="E878" s="22" t="s">
        <v>9891</v>
      </c>
      <c r="F878" s="5">
        <v>12</v>
      </c>
      <c r="G878" s="39" t="s">
        <v>11698</v>
      </c>
      <c r="H878" s="37" t="s">
        <v>16061</v>
      </c>
      <c r="I878" s="29">
        <v>24952</v>
      </c>
      <c r="J878" s="31" t="s">
        <v>18539</v>
      </c>
      <c r="K878" s="31" t="s">
        <v>18543</v>
      </c>
      <c r="L878" s="30">
        <v>235</v>
      </c>
      <c r="M878" s="5">
        <v>10</v>
      </c>
      <c r="N878" s="5">
        <v>65</v>
      </c>
      <c r="O878" s="5">
        <f t="shared" si="26"/>
        <v>1.5275E-4</v>
      </c>
      <c r="P878" s="5">
        <v>0.214</v>
      </c>
      <c r="Q878" s="35" t="s">
        <v>18633</v>
      </c>
      <c r="R878" s="5">
        <v>700</v>
      </c>
      <c r="S878" s="26">
        <v>527.35259999999994</v>
      </c>
      <c r="T878" s="25"/>
      <c r="U878" s="13">
        <v>20</v>
      </c>
      <c r="V878" s="13">
        <v>417.12</v>
      </c>
      <c r="W878" s="27" t="str">
        <f t="shared" si="27"/>
        <v>Просмотр</v>
      </c>
      <c r="X878" s="28" t="str">
        <f>IF(E878="AIRLINE",CONCATENATE("https://carville.ru/",C878),IF(E878="TRIALLI",CONCATENATE("https://carville.ru/",C878),IF(E878="LUZAR",CONCATENATE("https://carville.ru/",C878),IF(E878="STARTVOLT",CONCATENATE("https://carville.ru/",C878),IF(E878="Carville Racing",CONCATENATE("https://carville.ru//",C878),"https://carville.ru")))))</f>
        <v>https://carville.ru/AT-RRS-11</v>
      </c>
      <c r="Y878" s="4"/>
      <c r="Z878" s="1"/>
      <c r="AA878" s="1"/>
      <c r="AB878" s="1"/>
      <c r="AC878" s="1"/>
      <c r="AD878" s="1"/>
      <c r="AE878" s="1"/>
    </row>
    <row r="879" spans="1:31" s="19" customFormat="1" ht="12.75" customHeight="1" x14ac:dyDescent="0.2">
      <c r="A879" s="21">
        <v>1824</v>
      </c>
      <c r="B879" s="20" t="s">
        <v>1849</v>
      </c>
      <c r="C879" s="20" t="s">
        <v>6307</v>
      </c>
      <c r="D879" s="37" t="s">
        <v>9403</v>
      </c>
      <c r="E879" s="22" t="s">
        <v>9891</v>
      </c>
      <c r="F879" s="5">
        <v>12</v>
      </c>
      <c r="G879" s="39" t="s">
        <v>11699</v>
      </c>
      <c r="H879" s="37" t="s">
        <v>16062</v>
      </c>
      <c r="I879" s="29">
        <v>24953</v>
      </c>
      <c r="J879" s="31" t="s">
        <v>18539</v>
      </c>
      <c r="K879" s="31" t="s">
        <v>18543</v>
      </c>
      <c r="L879" s="30">
        <v>250</v>
      </c>
      <c r="M879" s="5">
        <v>10</v>
      </c>
      <c r="N879" s="5">
        <v>65</v>
      </c>
      <c r="O879" s="5">
        <f t="shared" si="26"/>
        <v>1.6250000000000002E-4</v>
      </c>
      <c r="P879" s="5">
        <v>0.26600000000000001</v>
      </c>
      <c r="Q879" s="35" t="s">
        <v>18633</v>
      </c>
      <c r="R879" s="5">
        <v>830</v>
      </c>
      <c r="S879" s="26">
        <v>623.13919999999996</v>
      </c>
      <c r="T879" s="25"/>
      <c r="U879" s="13">
        <v>20</v>
      </c>
      <c r="V879" s="13">
        <v>492.96</v>
      </c>
      <c r="W879" s="27" t="str">
        <f t="shared" si="27"/>
        <v>Просмотр</v>
      </c>
      <c r="X879" s="28" t="str">
        <f>IF(E879="AIRLINE",CONCATENATE("https://carville.ru/",C879),IF(E879="TRIALLI",CONCATENATE("https://carville.ru/",C879),IF(E879="LUZAR",CONCATENATE("https://carville.ru/",C879),IF(E879="STARTVOLT",CONCATENATE("https://carville.ru/",C879),IF(E879="Carville Racing",CONCATENATE("https://carville.ru//",C879),"https://carville.ru")))))</f>
        <v>https://carville.ru/AT-RRS-12</v>
      </c>
      <c r="Y879" s="4"/>
      <c r="Z879" s="1"/>
      <c r="AA879" s="1"/>
      <c r="AB879" s="1"/>
      <c r="AC879" s="1"/>
      <c r="AD879" s="1"/>
      <c r="AE879" s="1"/>
    </row>
    <row r="880" spans="1:31" s="19" customFormat="1" ht="12.75" customHeight="1" x14ac:dyDescent="0.2">
      <c r="A880" s="21">
        <v>1825</v>
      </c>
      <c r="B880" s="20" t="s">
        <v>1850</v>
      </c>
      <c r="C880" s="20" t="s">
        <v>6308</v>
      </c>
      <c r="D880" s="37" t="s">
        <v>9404</v>
      </c>
      <c r="E880" s="22" t="s">
        <v>9891</v>
      </c>
      <c r="F880" s="5">
        <v>10</v>
      </c>
      <c r="G880" s="39" t="s">
        <v>11700</v>
      </c>
      <c r="H880" s="37" t="s">
        <v>16063</v>
      </c>
      <c r="I880" s="29">
        <v>24954</v>
      </c>
      <c r="J880" s="31" t="s">
        <v>18539</v>
      </c>
      <c r="K880" s="31" t="s">
        <v>18543</v>
      </c>
      <c r="L880" s="30">
        <v>280</v>
      </c>
      <c r="M880" s="5">
        <v>15</v>
      </c>
      <c r="N880" s="5">
        <v>65</v>
      </c>
      <c r="O880" s="5">
        <f t="shared" si="26"/>
        <v>2.7300000000000002E-4</v>
      </c>
      <c r="P880" s="5">
        <v>0.36299999999999999</v>
      </c>
      <c r="Q880" s="35" t="s">
        <v>18633</v>
      </c>
      <c r="R880" s="5">
        <v>970</v>
      </c>
      <c r="S880" s="26">
        <v>754.71420000000001</v>
      </c>
      <c r="T880" s="25"/>
      <c r="U880" s="13">
        <v>20</v>
      </c>
      <c r="V880" s="13">
        <v>596.46</v>
      </c>
      <c r="W880" s="27" t="str">
        <f t="shared" si="27"/>
        <v>Просмотр</v>
      </c>
      <c r="X880" s="28" t="str">
        <f>IF(E880="AIRLINE",CONCATENATE("https://carville.ru/",C880),IF(E880="TRIALLI",CONCATENATE("https://carville.ru/",C880),IF(E880="LUZAR",CONCATENATE("https://carville.ru/",C880),IF(E880="STARTVOLT",CONCATENATE("https://carville.ru/",C880),IF(E880="Carville Racing",CONCATENATE("https://carville.ru//",C880),"https://carville.ru")))))</f>
        <v>https://carville.ru/AT-RRS-13</v>
      </c>
      <c r="Y880" s="4"/>
      <c r="Z880" s="1"/>
      <c r="AA880" s="1"/>
      <c r="AB880" s="1"/>
      <c r="AC880" s="1"/>
      <c r="AD880" s="1"/>
      <c r="AE880" s="1"/>
    </row>
    <row r="881" spans="1:31" s="19" customFormat="1" ht="12.75" customHeight="1" x14ac:dyDescent="0.2">
      <c r="A881" s="21">
        <v>1826</v>
      </c>
      <c r="B881" s="20" t="s">
        <v>1851</v>
      </c>
      <c r="C881" s="20" t="s">
        <v>6309</v>
      </c>
      <c r="D881" s="37" t="s">
        <v>9405</v>
      </c>
      <c r="E881" s="22" t="s">
        <v>9891</v>
      </c>
      <c r="F881" s="5">
        <v>10</v>
      </c>
      <c r="G881" s="39" t="s">
        <v>11701</v>
      </c>
      <c r="H881" s="37" t="s">
        <v>16064</v>
      </c>
      <c r="I881" s="29">
        <v>24955</v>
      </c>
      <c r="J881" s="31" t="s">
        <v>18539</v>
      </c>
      <c r="K881" s="31" t="s">
        <v>18543</v>
      </c>
      <c r="L881" s="30">
        <v>280</v>
      </c>
      <c r="M881" s="5">
        <v>13</v>
      </c>
      <c r="N881" s="5">
        <v>65</v>
      </c>
      <c r="O881" s="5">
        <f t="shared" si="26"/>
        <v>2.366E-4</v>
      </c>
      <c r="P881" s="5">
        <v>0.36299999999999999</v>
      </c>
      <c r="Q881" s="35" t="s">
        <v>18633</v>
      </c>
      <c r="R881" s="5">
        <v>1020</v>
      </c>
      <c r="S881" s="26">
        <v>796.81819999999993</v>
      </c>
      <c r="T881" s="25"/>
      <c r="U881" s="13">
        <v>20</v>
      </c>
      <c r="V881" s="13">
        <v>629.64</v>
      </c>
      <c r="W881" s="27" t="str">
        <f t="shared" si="27"/>
        <v>Просмотр</v>
      </c>
      <c r="X881" s="28" t="str">
        <f>IF(E881="AIRLINE",CONCATENATE("https://carville.ru/",C881),IF(E881="TRIALLI",CONCATENATE("https://carville.ru/",C881),IF(E881="LUZAR",CONCATENATE("https://carville.ru/",C881),IF(E881="STARTVOLT",CONCATENATE("https://carville.ru/",C881),IF(E881="Carville Racing",CONCATENATE("https://carville.ru//",C881),"https://carville.ru")))))</f>
        <v>https://carville.ru/AT-RRS-14</v>
      </c>
      <c r="Y881" s="4"/>
      <c r="Z881" s="1"/>
      <c r="AA881" s="1"/>
      <c r="AB881" s="1"/>
      <c r="AC881" s="1"/>
      <c r="AD881" s="1"/>
      <c r="AE881" s="1"/>
    </row>
    <row r="882" spans="1:31" s="19" customFormat="1" ht="12.75" customHeight="1" x14ac:dyDescent="0.2">
      <c r="A882" s="21">
        <v>1827</v>
      </c>
      <c r="B882" s="20" t="s">
        <v>1852</v>
      </c>
      <c r="C882" s="20" t="s">
        <v>6310</v>
      </c>
      <c r="D882" s="37" t="s">
        <v>9406</v>
      </c>
      <c r="E882" s="22" t="s">
        <v>9891</v>
      </c>
      <c r="F882" s="5">
        <v>6</v>
      </c>
      <c r="G882" s="39" t="s">
        <v>11702</v>
      </c>
      <c r="H882" s="37" t="s">
        <v>16065</v>
      </c>
      <c r="I882" s="29">
        <v>24956</v>
      </c>
      <c r="J882" s="31" t="s">
        <v>18539</v>
      </c>
      <c r="K882" s="31" t="s">
        <v>18543</v>
      </c>
      <c r="L882" s="30">
        <v>300</v>
      </c>
      <c r="M882" s="5">
        <v>15</v>
      </c>
      <c r="N882" s="5">
        <v>85</v>
      </c>
      <c r="O882" s="5">
        <f t="shared" si="26"/>
        <v>3.8249999999999997E-4</v>
      </c>
      <c r="P882" s="5">
        <v>0.55100000000000005</v>
      </c>
      <c r="Q882" s="35" t="s">
        <v>18633</v>
      </c>
      <c r="R882" s="5">
        <v>1250</v>
      </c>
      <c r="S882" s="26">
        <v>973.65499999999997</v>
      </c>
      <c r="T882" s="25"/>
      <c r="U882" s="13">
        <v>20</v>
      </c>
      <c r="V882" s="13">
        <v>769.44</v>
      </c>
      <c r="W882" s="27" t="str">
        <f t="shared" si="27"/>
        <v>Просмотр</v>
      </c>
      <c r="X882" s="28" t="str">
        <f>IF(E882="AIRLINE",CONCATENATE("https://carville.ru/",C882),IF(E882="TRIALLI",CONCATENATE("https://carville.ru/",C882),IF(E882="LUZAR",CONCATENATE("https://carville.ru/",C882),IF(E882="STARTVOLT",CONCATENATE("https://carville.ru/",C882),IF(E882="Carville Racing",CONCATENATE("https://carville.ru//",C882),"https://carville.ru")))))</f>
        <v>https://carville.ru/AT-RRS-15</v>
      </c>
      <c r="Y882" s="4"/>
      <c r="Z882" s="1"/>
      <c r="AA882" s="1"/>
      <c r="AB882" s="1"/>
      <c r="AC882" s="1"/>
      <c r="AD882" s="1"/>
      <c r="AE882" s="1"/>
    </row>
    <row r="883" spans="1:31" s="19" customFormat="1" ht="12.75" customHeight="1" x14ac:dyDescent="0.2">
      <c r="A883" s="21">
        <v>1828</v>
      </c>
      <c r="B883" s="20" t="s">
        <v>1853</v>
      </c>
      <c r="C883" s="20" t="s">
        <v>6311</v>
      </c>
      <c r="D883" s="37" t="s">
        <v>9407</v>
      </c>
      <c r="E883" s="22" t="s">
        <v>9891</v>
      </c>
      <c r="F883" s="5">
        <v>20</v>
      </c>
      <c r="G883" s="39" t="s">
        <v>11703</v>
      </c>
      <c r="H883" s="37" t="s">
        <v>16066</v>
      </c>
      <c r="I883" s="29">
        <v>24942</v>
      </c>
      <c r="J883" s="31" t="s">
        <v>18539</v>
      </c>
      <c r="K883" s="31" t="s">
        <v>18543</v>
      </c>
      <c r="L883" s="30">
        <v>140</v>
      </c>
      <c r="M883" s="5">
        <v>7</v>
      </c>
      <c r="N883" s="5">
        <v>55</v>
      </c>
      <c r="O883" s="5">
        <f t="shared" si="26"/>
        <v>5.3900000000000009E-5</v>
      </c>
      <c r="P883" s="5">
        <v>4.9000000000000002E-2</v>
      </c>
      <c r="Q883" s="35" t="s">
        <v>18633</v>
      </c>
      <c r="R883" s="5">
        <v>390</v>
      </c>
      <c r="S883" s="26">
        <v>294.72800000000001</v>
      </c>
      <c r="T883" s="25"/>
      <c r="U883" s="13">
        <v>20</v>
      </c>
      <c r="V883" s="13">
        <v>233.04</v>
      </c>
      <c r="W883" s="27" t="str">
        <f t="shared" si="27"/>
        <v>Просмотр</v>
      </c>
      <c r="X883" s="28" t="str">
        <f>IF(E883="AIRLINE",CONCATENATE("https://carville.ru/",C883),IF(E883="TRIALLI",CONCATENATE("https://carville.ru/",C883),IF(E883="LUZAR",CONCATENATE("https://carville.ru/",C883),IF(E883="STARTVOLT",CONCATENATE("https://carville.ru/",C883),IF(E883="Carville Racing",CONCATENATE("https://carville.ru//",C883),"https://carville.ru")))))</f>
        <v>https://carville.ru/AT-RRS-01</v>
      </c>
      <c r="Y883" s="4"/>
      <c r="Z883" s="1"/>
      <c r="AA883" s="1"/>
      <c r="AB883" s="1"/>
      <c r="AC883" s="1"/>
      <c r="AD883" s="1"/>
      <c r="AE883" s="1"/>
    </row>
    <row r="884" spans="1:31" s="19" customFormat="1" ht="12.75" customHeight="1" x14ac:dyDescent="0.2">
      <c r="A884" s="21">
        <v>1829</v>
      </c>
      <c r="B884" s="20" t="s">
        <v>1854</v>
      </c>
      <c r="C884" s="20" t="s">
        <v>6312</v>
      </c>
      <c r="D884" s="37" t="s">
        <v>9408</v>
      </c>
      <c r="E884" s="22" t="s">
        <v>9891</v>
      </c>
      <c r="F884" s="5">
        <v>16</v>
      </c>
      <c r="G884" s="39" t="s">
        <v>11704</v>
      </c>
      <c r="H884" s="37" t="s">
        <v>16067</v>
      </c>
      <c r="I884" s="29">
        <v>24943</v>
      </c>
      <c r="J884" s="31" t="s">
        <v>18539</v>
      </c>
      <c r="K884" s="31" t="s">
        <v>18543</v>
      </c>
      <c r="L884" s="30">
        <v>155</v>
      </c>
      <c r="M884" s="5">
        <v>7</v>
      </c>
      <c r="N884" s="5">
        <v>55</v>
      </c>
      <c r="O884" s="5">
        <f t="shared" si="26"/>
        <v>5.9675E-5</v>
      </c>
      <c r="P884" s="5">
        <v>5.1999999999999998E-2</v>
      </c>
      <c r="Q884" s="35" t="s">
        <v>18633</v>
      </c>
      <c r="R884" s="5">
        <v>405</v>
      </c>
      <c r="S884" s="26">
        <v>304.20139999999998</v>
      </c>
      <c r="T884" s="25"/>
      <c r="U884" s="13">
        <v>20</v>
      </c>
      <c r="V884" s="13">
        <v>240.96</v>
      </c>
      <c r="W884" s="27" t="str">
        <f t="shared" si="27"/>
        <v>Просмотр</v>
      </c>
      <c r="X884" s="28" t="str">
        <f>IF(E884="AIRLINE",CONCATENATE("https://carville.ru/",C884),IF(E884="TRIALLI",CONCATENATE("https://carville.ru/",C884),IF(E884="LUZAR",CONCATENATE("https://carville.ru/",C884),IF(E884="STARTVOLT",CONCATENATE("https://carville.ru/",C884),IF(E884="Carville Racing",CONCATENATE("https://carville.ru//",C884),"https://carville.ru")))))</f>
        <v>https://carville.ru/AT-RRS-02</v>
      </c>
      <c r="Y884" s="4"/>
      <c r="Z884" s="1"/>
      <c r="AA884" s="1"/>
      <c r="AB884" s="1"/>
      <c r="AC884" s="1"/>
      <c r="AD884" s="1"/>
      <c r="AE884" s="1"/>
    </row>
    <row r="885" spans="1:31" s="19" customFormat="1" ht="12.75" customHeight="1" x14ac:dyDescent="0.2">
      <c r="A885" s="21">
        <v>1830</v>
      </c>
      <c r="B885" s="20" t="s">
        <v>1855</v>
      </c>
      <c r="C885" s="20" t="s">
        <v>6313</v>
      </c>
      <c r="D885" s="37" t="s">
        <v>9409</v>
      </c>
      <c r="E885" s="22" t="s">
        <v>9891</v>
      </c>
      <c r="F885" s="5">
        <v>10</v>
      </c>
      <c r="G885" s="39" t="s">
        <v>11705</v>
      </c>
      <c r="H885" s="20" t="s">
        <v>8942</v>
      </c>
      <c r="I885" s="29">
        <v>24932</v>
      </c>
      <c r="J885" s="31" t="s">
        <v>18537</v>
      </c>
      <c r="K885" s="31" t="s">
        <v>18543</v>
      </c>
      <c r="L885" s="30">
        <v>160</v>
      </c>
      <c r="M885" s="5">
        <v>7</v>
      </c>
      <c r="N885" s="5">
        <v>55</v>
      </c>
      <c r="O885" s="5">
        <f t="shared" si="26"/>
        <v>6.1600000000000007E-5</v>
      </c>
      <c r="P885" s="5">
        <v>8.5000000000000006E-2</v>
      </c>
      <c r="Q885" s="35" t="s">
        <v>18633</v>
      </c>
      <c r="R885" s="5">
        <v>400</v>
      </c>
      <c r="S885" s="26">
        <v>301.04359999999997</v>
      </c>
      <c r="T885" s="25"/>
      <c r="U885" s="13">
        <v>20</v>
      </c>
      <c r="V885" s="13">
        <v>265.44</v>
      </c>
      <c r="W885" s="27" t="str">
        <f t="shared" si="27"/>
        <v>Просмотр</v>
      </c>
      <c r="X885" s="28" t="str">
        <f>IF(E885="AIRLINE",CONCATENATE("https://carville.ru/",C885),IF(E885="TRIALLI",CONCATENATE("https://carville.ru/",C885),IF(E885="LUZAR",CONCATENATE("https://carville.ru/",C885),IF(E885="STARTVOLT",CONCATENATE("https://carville.ru/",C885),IF(E885="Carville Racing",CONCATENATE("https://carville.ru//",C885),"https://carville.ru")))))</f>
        <v>https://carville.ru/AT-RFS-03</v>
      </c>
      <c r="Y885" s="4"/>
      <c r="Z885" s="1"/>
      <c r="AA885" s="1"/>
      <c r="AB885" s="1"/>
      <c r="AC885" s="1"/>
      <c r="AD885" s="1"/>
      <c r="AE885" s="1"/>
    </row>
    <row r="886" spans="1:31" s="19" customFormat="1" ht="12.75" customHeight="1" x14ac:dyDescent="0.2">
      <c r="A886" s="21">
        <v>1831</v>
      </c>
      <c r="B886" s="20" t="s">
        <v>1856</v>
      </c>
      <c r="C886" s="20" t="s">
        <v>6314</v>
      </c>
      <c r="D886" s="37" t="s">
        <v>9410</v>
      </c>
      <c r="E886" s="22" t="s">
        <v>9891</v>
      </c>
      <c r="F886" s="5">
        <v>16</v>
      </c>
      <c r="G886" s="39" t="s">
        <v>11706</v>
      </c>
      <c r="H886" s="37" t="s">
        <v>16068</v>
      </c>
      <c r="I886" s="29">
        <v>24933</v>
      </c>
      <c r="J886" s="31" t="s">
        <v>18539</v>
      </c>
      <c r="K886" s="31" t="s">
        <v>18543</v>
      </c>
      <c r="L886" s="30">
        <v>170</v>
      </c>
      <c r="M886" s="5">
        <v>7</v>
      </c>
      <c r="N886" s="5">
        <v>55</v>
      </c>
      <c r="O886" s="5">
        <f t="shared" si="26"/>
        <v>6.5450000000000005E-5</v>
      </c>
      <c r="P886" s="5">
        <v>8.7999999999999995E-2</v>
      </c>
      <c r="Q886" s="35" t="s">
        <v>18633</v>
      </c>
      <c r="R886" s="5">
        <v>425</v>
      </c>
      <c r="S886" s="26">
        <v>319.99040000000002</v>
      </c>
      <c r="T886" s="25"/>
      <c r="U886" s="13">
        <v>20</v>
      </c>
      <c r="V886" s="13">
        <v>252.78</v>
      </c>
      <c r="W886" s="27" t="str">
        <f t="shared" si="27"/>
        <v>Просмотр</v>
      </c>
      <c r="X886" s="28" t="str">
        <f>IF(E886="AIRLINE",CONCATENATE("https://carville.ru/",C886),IF(E886="TRIALLI",CONCATENATE("https://carville.ru/",C886),IF(E886="LUZAR",CONCATENATE("https://carville.ru/",C886),IF(E886="STARTVOLT",CONCATENATE("https://carville.ru/",C886),IF(E886="Carville Racing",CONCATENATE("https://carville.ru//",C886),"https://carville.ru")))))</f>
        <v>https://carville.ru/AT-RFS-04</v>
      </c>
      <c r="Y886" s="4"/>
      <c r="Z886" s="1"/>
      <c r="AA886" s="1"/>
      <c r="AB886" s="1"/>
      <c r="AC886" s="1"/>
      <c r="AD886" s="1"/>
      <c r="AE886" s="1"/>
    </row>
    <row r="887" spans="1:31" s="19" customFormat="1" ht="12.75" customHeight="1" x14ac:dyDescent="0.2">
      <c r="A887" s="21">
        <v>1832</v>
      </c>
      <c r="B887" s="20" t="s">
        <v>1857</v>
      </c>
      <c r="C887" s="20" t="s">
        <v>6315</v>
      </c>
      <c r="D887" s="37" t="s">
        <v>9411</v>
      </c>
      <c r="E887" s="22" t="s">
        <v>9891</v>
      </c>
      <c r="F887" s="5">
        <v>16</v>
      </c>
      <c r="G887" s="39" t="s">
        <v>11707</v>
      </c>
      <c r="H887" s="37" t="s">
        <v>16069</v>
      </c>
      <c r="I887" s="29">
        <v>24934</v>
      </c>
      <c r="J887" s="31" t="s">
        <v>18539</v>
      </c>
      <c r="K887" s="31" t="s">
        <v>18543</v>
      </c>
      <c r="L887" s="30">
        <v>180</v>
      </c>
      <c r="M887" s="5">
        <v>10</v>
      </c>
      <c r="N887" s="5">
        <v>55</v>
      </c>
      <c r="O887" s="5">
        <f t="shared" si="26"/>
        <v>9.8999999999999994E-5</v>
      </c>
      <c r="P887" s="5">
        <v>0.109</v>
      </c>
      <c r="Q887" s="35" t="s">
        <v>18633</v>
      </c>
      <c r="R887" s="5">
        <v>490</v>
      </c>
      <c r="S887" s="26">
        <v>369.46260000000001</v>
      </c>
      <c r="T887" s="25"/>
      <c r="U887" s="13">
        <v>20</v>
      </c>
      <c r="V887" s="13">
        <v>292.32</v>
      </c>
      <c r="W887" s="27" t="str">
        <f t="shared" si="27"/>
        <v>Просмотр</v>
      </c>
      <c r="X887" s="28" t="str">
        <f>IF(E887="AIRLINE",CONCATENATE("https://carville.ru/",C887),IF(E887="TRIALLI",CONCATENATE("https://carville.ru/",C887),IF(E887="LUZAR",CONCATENATE("https://carville.ru/",C887),IF(E887="STARTVOLT",CONCATENATE("https://carville.ru/",C887),IF(E887="Carville Racing",CONCATENATE("https://carville.ru//",C887),"https://carville.ru")))))</f>
        <v>https://carville.ru/AT-RFS-05</v>
      </c>
      <c r="Y887" s="4"/>
      <c r="Z887" s="1"/>
      <c r="AA887" s="1"/>
      <c r="AB887" s="1"/>
      <c r="AC887" s="1"/>
      <c r="AD887" s="1"/>
      <c r="AE887" s="1"/>
    </row>
    <row r="888" spans="1:31" s="19" customFormat="1" ht="12.75" customHeight="1" x14ac:dyDescent="0.2">
      <c r="A888" s="21">
        <v>1833</v>
      </c>
      <c r="B888" s="20" t="s">
        <v>1858</v>
      </c>
      <c r="C888" s="20" t="s">
        <v>6316</v>
      </c>
      <c r="D888" s="37" t="s">
        <v>9412</v>
      </c>
      <c r="E888" s="22" t="s">
        <v>9891</v>
      </c>
      <c r="F888" s="5">
        <v>10</v>
      </c>
      <c r="G888" s="39" t="s">
        <v>11708</v>
      </c>
      <c r="H888" s="20" t="s">
        <v>8942</v>
      </c>
      <c r="I888" s="29">
        <v>24935</v>
      </c>
      <c r="J888" s="31" t="s">
        <v>18537</v>
      </c>
      <c r="K888" s="31" t="s">
        <v>18543</v>
      </c>
      <c r="L888" s="30">
        <v>185</v>
      </c>
      <c r="M888" s="5">
        <v>7</v>
      </c>
      <c r="N888" s="5">
        <v>55</v>
      </c>
      <c r="O888" s="5">
        <f t="shared" si="26"/>
        <v>7.1224999999999997E-5</v>
      </c>
      <c r="P888" s="5">
        <v>0.13800000000000001</v>
      </c>
      <c r="Q888" s="35" t="s">
        <v>18633</v>
      </c>
      <c r="R888" s="5">
        <v>520</v>
      </c>
      <c r="S888" s="26">
        <v>392.6198</v>
      </c>
      <c r="T888" s="25"/>
      <c r="U888" s="13">
        <v>20</v>
      </c>
      <c r="V888" s="13">
        <v>345.24</v>
      </c>
      <c r="W888" s="27" t="str">
        <f t="shared" si="27"/>
        <v>Просмотр</v>
      </c>
      <c r="X888" s="28" t="str">
        <f>IF(E888="AIRLINE",CONCATENATE("https://carville.ru/",C888),IF(E888="TRIALLI",CONCATENATE("https://carville.ru/",C888),IF(E888="LUZAR",CONCATENATE("https://carville.ru/",C888),IF(E888="STARTVOLT",CONCATENATE("https://carville.ru/",C888),IF(E888="Carville Racing",CONCATENATE("https://carville.ru//",C888),"https://carville.ru")))))</f>
        <v>https://carville.ru/AT-RFS-06</v>
      </c>
      <c r="Y888" s="4"/>
      <c r="Z888" s="1"/>
      <c r="AA888" s="1"/>
      <c r="AB888" s="1"/>
      <c r="AC888" s="1"/>
      <c r="AD888" s="1"/>
      <c r="AE888" s="1"/>
    </row>
    <row r="889" spans="1:31" s="19" customFormat="1" ht="12.75" customHeight="1" x14ac:dyDescent="0.2">
      <c r="A889" s="21">
        <v>1834</v>
      </c>
      <c r="B889" s="20" t="s">
        <v>1859</v>
      </c>
      <c r="C889" s="20" t="s">
        <v>6317</v>
      </c>
      <c r="D889" s="37" t="s">
        <v>9413</v>
      </c>
      <c r="E889" s="22" t="s">
        <v>9891</v>
      </c>
      <c r="F889" s="5">
        <v>10</v>
      </c>
      <c r="G889" s="39" t="s">
        <v>11709</v>
      </c>
      <c r="H889" s="20" t="s">
        <v>8942</v>
      </c>
      <c r="I889" s="29">
        <v>24936</v>
      </c>
      <c r="J889" s="31" t="s">
        <v>18539</v>
      </c>
      <c r="K889" s="31" t="s">
        <v>18543</v>
      </c>
      <c r="L889" s="30">
        <v>195</v>
      </c>
      <c r="M889" s="5">
        <v>7</v>
      </c>
      <c r="N889" s="5">
        <v>65</v>
      </c>
      <c r="O889" s="5">
        <f t="shared" si="26"/>
        <v>8.8725000000000015E-5</v>
      </c>
      <c r="P889" s="5">
        <v>0.14899999999999999</v>
      </c>
      <c r="Q889" s="35" t="s">
        <v>18633</v>
      </c>
      <c r="R889" s="5">
        <v>500</v>
      </c>
      <c r="S889" s="26">
        <v>376.83080000000001</v>
      </c>
      <c r="T889" s="25"/>
      <c r="U889" s="13">
        <v>20</v>
      </c>
      <c r="V889" s="13">
        <v>297.83999999999997</v>
      </c>
      <c r="W889" s="27" t="str">
        <f t="shared" si="27"/>
        <v>Просмотр</v>
      </c>
      <c r="X889" s="28" t="str">
        <f>IF(E889="AIRLINE",CONCATENATE("https://carville.ru/",C889),IF(E889="TRIALLI",CONCATENATE("https://carville.ru/",C889),IF(E889="LUZAR",CONCATENATE("https://carville.ru/",C889),IF(E889="STARTVOLT",CONCATENATE("https://carville.ru/",C889),IF(E889="Carville Racing",CONCATENATE("https://carville.ru//",C889),"https://carville.ru")))))</f>
        <v>https://carville.ru/AT-RFS-07</v>
      </c>
      <c r="Y889" s="4"/>
      <c r="Z889" s="1"/>
      <c r="AA889" s="1"/>
      <c r="AB889" s="1"/>
      <c r="AC889" s="1"/>
      <c r="AD889" s="1"/>
      <c r="AE889" s="1"/>
    </row>
    <row r="890" spans="1:31" s="19" customFormat="1" ht="12.75" customHeight="1" x14ac:dyDescent="0.2">
      <c r="A890" s="21">
        <v>1835</v>
      </c>
      <c r="B890" s="20" t="s">
        <v>1860</v>
      </c>
      <c r="C890" s="20" t="s">
        <v>6318</v>
      </c>
      <c r="D890" s="37" t="s">
        <v>9414</v>
      </c>
      <c r="E890" s="22" t="s">
        <v>9891</v>
      </c>
      <c r="F890" s="5">
        <v>12</v>
      </c>
      <c r="G890" s="39" t="s">
        <v>11710</v>
      </c>
      <c r="H890" s="37" t="s">
        <v>16070</v>
      </c>
      <c r="I890" s="29">
        <v>24937</v>
      </c>
      <c r="J890" s="31" t="s">
        <v>18539</v>
      </c>
      <c r="K890" s="31" t="s">
        <v>18543</v>
      </c>
      <c r="L890" s="30">
        <v>205</v>
      </c>
      <c r="M890" s="5">
        <v>10</v>
      </c>
      <c r="N890" s="5">
        <v>65</v>
      </c>
      <c r="O890" s="5">
        <f t="shared" si="26"/>
        <v>1.3324999999999999E-4</v>
      </c>
      <c r="P890" s="5">
        <v>0.183</v>
      </c>
      <c r="Q890" s="35" t="s">
        <v>18633</v>
      </c>
      <c r="R890" s="5">
        <v>605</v>
      </c>
      <c r="S890" s="26">
        <v>455.7758</v>
      </c>
      <c r="T890" s="25"/>
      <c r="U890" s="13">
        <v>20</v>
      </c>
      <c r="V890" s="13">
        <v>360.24</v>
      </c>
      <c r="W890" s="27" t="str">
        <f t="shared" si="27"/>
        <v>Просмотр</v>
      </c>
      <c r="X890" s="28" t="str">
        <f>IF(E890="AIRLINE",CONCATENATE("https://carville.ru/",C890),IF(E890="TRIALLI",CONCATENATE("https://carville.ru/",C890),IF(E890="LUZAR",CONCATENATE("https://carville.ru/",C890),IF(E890="STARTVOLT",CONCATENATE("https://carville.ru/",C890),IF(E890="Carville Racing",CONCATENATE("https://carville.ru//",C890),"https://carville.ru")))))</f>
        <v>https://carville.ru/AT-RFS-08</v>
      </c>
      <c r="Y890" s="4"/>
      <c r="Z890" s="1"/>
      <c r="AA890" s="1"/>
      <c r="AB890" s="1"/>
      <c r="AC890" s="1"/>
      <c r="AD890" s="1"/>
      <c r="AE890" s="1"/>
    </row>
    <row r="891" spans="1:31" s="19" customFormat="1" ht="12.75" customHeight="1" x14ac:dyDescent="0.2">
      <c r="A891" s="21">
        <v>1836</v>
      </c>
      <c r="B891" s="20" t="s">
        <v>1861</v>
      </c>
      <c r="C891" s="20" t="s">
        <v>6319</v>
      </c>
      <c r="D891" s="37" t="s">
        <v>9415</v>
      </c>
      <c r="E891" s="22" t="s">
        <v>9891</v>
      </c>
      <c r="F891" s="5">
        <v>5</v>
      </c>
      <c r="G891" s="39" t="s">
        <v>11711</v>
      </c>
      <c r="H891" s="20" t="s">
        <v>8942</v>
      </c>
      <c r="I891" s="29">
        <v>24938</v>
      </c>
      <c r="J891" s="31" t="s">
        <v>18539</v>
      </c>
      <c r="K891" s="31" t="s">
        <v>18543</v>
      </c>
      <c r="L891" s="30">
        <v>220</v>
      </c>
      <c r="M891" s="5">
        <v>10</v>
      </c>
      <c r="N891" s="5">
        <v>65</v>
      </c>
      <c r="O891" s="5">
        <f t="shared" si="26"/>
        <v>1.4300000000000001E-4</v>
      </c>
      <c r="P891" s="5">
        <v>0.20499999999999999</v>
      </c>
      <c r="Q891" s="35" t="s">
        <v>18633</v>
      </c>
      <c r="R891" s="5">
        <v>565</v>
      </c>
      <c r="S891" s="26">
        <v>423.14519999999999</v>
      </c>
      <c r="T891" s="25"/>
      <c r="U891" s="13">
        <v>20</v>
      </c>
      <c r="V891" s="13">
        <v>334.98</v>
      </c>
      <c r="W891" s="27" t="str">
        <f t="shared" si="27"/>
        <v>Просмотр</v>
      </c>
      <c r="X891" s="28" t="str">
        <f>IF(E891="AIRLINE",CONCATENATE("https://carville.ru/",C891),IF(E891="TRIALLI",CONCATENATE("https://carville.ru/",C891),IF(E891="LUZAR",CONCATENATE("https://carville.ru/",C891),IF(E891="STARTVOLT",CONCATENATE("https://carville.ru/",C891),IF(E891="Carville Racing",CONCATENATE("https://carville.ru//",C891),"https://carville.ru")))))</f>
        <v>https://carville.ru/AT-RFS-09</v>
      </c>
      <c r="Y891" s="4"/>
      <c r="Z891" s="1"/>
      <c r="AA891" s="1"/>
      <c r="AB891" s="1"/>
      <c r="AC891" s="1"/>
      <c r="AD891" s="1"/>
      <c r="AE891" s="1"/>
    </row>
    <row r="892" spans="1:31" s="19" customFormat="1" ht="12.75" customHeight="1" x14ac:dyDescent="0.2">
      <c r="A892" s="21">
        <v>1837</v>
      </c>
      <c r="B892" s="20" t="s">
        <v>1862</v>
      </c>
      <c r="C892" s="20" t="s">
        <v>6320</v>
      </c>
      <c r="D892" s="37" t="s">
        <v>9416</v>
      </c>
      <c r="E892" s="22" t="s">
        <v>9891</v>
      </c>
      <c r="F892" s="5">
        <v>5</v>
      </c>
      <c r="G892" s="39" t="s">
        <v>11712</v>
      </c>
      <c r="H892" s="20" t="s">
        <v>8942</v>
      </c>
      <c r="I892" s="29">
        <v>24939</v>
      </c>
      <c r="J892" s="31" t="s">
        <v>18539</v>
      </c>
      <c r="K892" s="31" t="s">
        <v>18543</v>
      </c>
      <c r="L892" s="30">
        <v>230</v>
      </c>
      <c r="M892" s="5">
        <v>10</v>
      </c>
      <c r="N892" s="5">
        <v>65</v>
      </c>
      <c r="O892" s="5">
        <f t="shared" si="26"/>
        <v>1.495E-4</v>
      </c>
      <c r="P892" s="5">
        <v>0.22800000000000001</v>
      </c>
      <c r="Q892" s="35" t="s">
        <v>18633</v>
      </c>
      <c r="R892" s="5">
        <v>685</v>
      </c>
      <c r="S892" s="26">
        <v>513.66880000000003</v>
      </c>
      <c r="T892" s="25"/>
      <c r="U892" s="13">
        <v>20</v>
      </c>
      <c r="V892" s="13">
        <v>406.08</v>
      </c>
      <c r="W892" s="27" t="str">
        <f t="shared" si="27"/>
        <v>Просмотр</v>
      </c>
      <c r="X892" s="28" t="str">
        <f>IF(E892="AIRLINE",CONCATENATE("https://carville.ru/",C892),IF(E892="TRIALLI",CONCATENATE("https://carville.ru/",C892),IF(E892="LUZAR",CONCATENATE("https://carville.ru/",C892),IF(E892="STARTVOLT",CONCATENATE("https://carville.ru/",C892),IF(E892="Carville Racing",CONCATENATE("https://carville.ru//",C892),"https://carville.ru")))))</f>
        <v>https://carville.ru/AT-RFS-10</v>
      </c>
      <c r="Y892" s="4"/>
      <c r="Z892" s="1"/>
      <c r="AA892" s="1"/>
      <c r="AB892" s="1"/>
      <c r="AC892" s="1"/>
      <c r="AD892" s="1"/>
      <c r="AE892" s="1"/>
    </row>
    <row r="893" spans="1:31" s="19" customFormat="1" ht="12.75" customHeight="1" x14ac:dyDescent="0.2">
      <c r="A893" s="21">
        <v>1838</v>
      </c>
      <c r="B893" s="20" t="s">
        <v>1863</v>
      </c>
      <c r="C893" s="20" t="s">
        <v>6321</v>
      </c>
      <c r="D893" s="37" t="s">
        <v>9417</v>
      </c>
      <c r="E893" s="22" t="s">
        <v>9891</v>
      </c>
      <c r="F893" s="5">
        <v>12</v>
      </c>
      <c r="G893" s="39" t="s">
        <v>11713</v>
      </c>
      <c r="H893" s="37" t="s">
        <v>16071</v>
      </c>
      <c r="I893" s="29">
        <v>24940</v>
      </c>
      <c r="J893" s="31" t="s">
        <v>18539</v>
      </c>
      <c r="K893" s="31" t="s">
        <v>18543</v>
      </c>
      <c r="L893" s="30">
        <v>235</v>
      </c>
      <c r="M893" s="5">
        <v>10</v>
      </c>
      <c r="N893" s="5">
        <v>65</v>
      </c>
      <c r="O893" s="5">
        <f t="shared" si="26"/>
        <v>1.5275E-4</v>
      </c>
      <c r="P893" s="5">
        <v>0.34</v>
      </c>
      <c r="Q893" s="35" t="s">
        <v>18633</v>
      </c>
      <c r="R893" s="5">
        <v>640</v>
      </c>
      <c r="S893" s="26">
        <v>482.0908</v>
      </c>
      <c r="T893" s="25"/>
      <c r="U893" s="13">
        <v>20</v>
      </c>
      <c r="V893" s="13">
        <v>381.6</v>
      </c>
      <c r="W893" s="27" t="str">
        <f t="shared" si="27"/>
        <v>Просмотр</v>
      </c>
      <c r="X893" s="28" t="str">
        <f>IF(E893="AIRLINE",CONCATENATE("https://carville.ru/",C893),IF(E893="TRIALLI",CONCATENATE("https://carville.ru/",C893),IF(E893="LUZAR",CONCATENATE("https://carville.ru/",C893),IF(E893="STARTVOLT",CONCATENATE("https://carville.ru/",C893),IF(E893="Carville Racing",CONCATENATE("https://carville.ru//",C893),"https://carville.ru")))))</f>
        <v>https://carville.ru/AT-RFS-11</v>
      </c>
      <c r="Y893" s="4"/>
      <c r="Z893" s="1"/>
      <c r="AA893" s="1"/>
      <c r="AB893" s="1"/>
      <c r="AC893" s="1"/>
      <c r="AD893" s="1"/>
      <c r="AE893" s="1"/>
    </row>
    <row r="894" spans="1:31" s="19" customFormat="1" ht="12.75" customHeight="1" x14ac:dyDescent="0.2">
      <c r="A894" s="21">
        <v>1839</v>
      </c>
      <c r="B894" s="20" t="s">
        <v>1864</v>
      </c>
      <c r="C894" s="20" t="s">
        <v>6322</v>
      </c>
      <c r="D894" s="37" t="s">
        <v>9418</v>
      </c>
      <c r="E894" s="22" t="s">
        <v>9891</v>
      </c>
      <c r="F894" s="5">
        <v>10</v>
      </c>
      <c r="G894" s="39" t="s">
        <v>11714</v>
      </c>
      <c r="H894" s="37" t="s">
        <v>16072</v>
      </c>
      <c r="I894" s="29">
        <v>24941</v>
      </c>
      <c r="J894" s="31" t="s">
        <v>18539</v>
      </c>
      <c r="K894" s="31" t="s">
        <v>18543</v>
      </c>
      <c r="L894" s="30">
        <v>250</v>
      </c>
      <c r="M894" s="5">
        <v>10</v>
      </c>
      <c r="N894" s="5">
        <v>65</v>
      </c>
      <c r="O894" s="5">
        <f t="shared" si="26"/>
        <v>1.6250000000000002E-4</v>
      </c>
      <c r="P894" s="5">
        <v>0.39800000000000002</v>
      </c>
      <c r="Q894" s="35" t="s">
        <v>18633</v>
      </c>
      <c r="R894" s="5">
        <v>695</v>
      </c>
      <c r="S894" s="26">
        <v>521.03700000000003</v>
      </c>
      <c r="T894" s="25"/>
      <c r="U894" s="13">
        <v>20</v>
      </c>
      <c r="V894" s="13">
        <v>412.38</v>
      </c>
      <c r="W894" s="27" t="str">
        <f t="shared" si="27"/>
        <v>Просмотр</v>
      </c>
      <c r="X894" s="28" t="str">
        <f>IF(E894="AIRLINE",CONCATENATE("https://carville.ru/",C894),IF(E894="TRIALLI",CONCATENATE("https://carville.ru/",C894),IF(E894="LUZAR",CONCATENATE("https://carville.ru/",C894),IF(E894="STARTVOLT",CONCATENATE("https://carville.ru/",C894),IF(E894="Carville Racing",CONCATENATE("https://carville.ru//",C894),"https://carville.ru")))))</f>
        <v>https://carville.ru/AT-RFS-12</v>
      </c>
      <c r="Y894" s="4"/>
      <c r="Z894" s="1"/>
      <c r="AA894" s="1"/>
      <c r="AB894" s="1"/>
      <c r="AC894" s="1"/>
      <c r="AD894" s="1"/>
      <c r="AE894" s="1"/>
    </row>
    <row r="895" spans="1:31" s="19" customFormat="1" ht="12.75" customHeight="1" x14ac:dyDescent="0.2">
      <c r="A895" s="21">
        <v>1840</v>
      </c>
      <c r="B895" s="20" t="s">
        <v>1865</v>
      </c>
      <c r="C895" s="20" t="s">
        <v>6323</v>
      </c>
      <c r="D895" s="37" t="s">
        <v>9419</v>
      </c>
      <c r="E895" s="22" t="s">
        <v>9891</v>
      </c>
      <c r="F895" s="5">
        <v>20</v>
      </c>
      <c r="G895" s="39" t="s">
        <v>11715</v>
      </c>
      <c r="H895" s="37" t="s">
        <v>16073</v>
      </c>
      <c r="I895" s="29">
        <v>24930</v>
      </c>
      <c r="J895" s="31" t="s">
        <v>18539</v>
      </c>
      <c r="K895" s="31" t="s">
        <v>18543</v>
      </c>
      <c r="L895" s="30">
        <v>140</v>
      </c>
      <c r="M895" s="5">
        <v>7</v>
      </c>
      <c r="N895" s="5">
        <v>55</v>
      </c>
      <c r="O895" s="5">
        <f t="shared" si="26"/>
        <v>5.3900000000000009E-5</v>
      </c>
      <c r="P895" s="5">
        <v>6.8000000000000005E-2</v>
      </c>
      <c r="Q895" s="35" t="s">
        <v>18633</v>
      </c>
      <c r="R895" s="5">
        <v>370</v>
      </c>
      <c r="S895" s="26">
        <v>279.99160000000001</v>
      </c>
      <c r="T895" s="25"/>
      <c r="U895" s="13">
        <v>20</v>
      </c>
      <c r="V895" s="13">
        <v>221.22</v>
      </c>
      <c r="W895" s="27" t="str">
        <f t="shared" si="27"/>
        <v>Просмотр</v>
      </c>
      <c r="X895" s="28" t="str">
        <f>IF(E895="AIRLINE",CONCATENATE("https://carville.ru/",C895),IF(E895="TRIALLI",CONCATENATE("https://carville.ru/",C895),IF(E895="LUZAR",CONCATENATE("https://carville.ru/",C895),IF(E895="STARTVOLT",CONCATENATE("https://carville.ru/",C895),IF(E895="Carville Racing",CONCATENATE("https://carville.ru//",C895),"https://carville.ru")))))</f>
        <v>https://carville.ru/AT-RFS-01</v>
      </c>
      <c r="Y895" s="4"/>
      <c r="Z895" s="1"/>
      <c r="AA895" s="1"/>
      <c r="AB895" s="1"/>
      <c r="AC895" s="1"/>
      <c r="AD895" s="1"/>
      <c r="AE895" s="1"/>
    </row>
    <row r="896" spans="1:31" s="19" customFormat="1" ht="12.75" customHeight="1" x14ac:dyDescent="0.2">
      <c r="A896" s="21">
        <v>1841</v>
      </c>
      <c r="B896" s="20" t="s">
        <v>1866</v>
      </c>
      <c r="C896" s="20" t="s">
        <v>6324</v>
      </c>
      <c r="D896" s="37" t="s">
        <v>9420</v>
      </c>
      <c r="E896" s="22" t="s">
        <v>9891</v>
      </c>
      <c r="F896" s="5">
        <v>16</v>
      </c>
      <c r="G896" s="39" t="s">
        <v>11716</v>
      </c>
      <c r="H896" s="37" t="s">
        <v>16074</v>
      </c>
      <c r="I896" s="29">
        <v>24931</v>
      </c>
      <c r="J896" s="31" t="s">
        <v>18539</v>
      </c>
      <c r="K896" s="31" t="s">
        <v>18543</v>
      </c>
      <c r="L896" s="30">
        <v>155</v>
      </c>
      <c r="M896" s="5">
        <v>7</v>
      </c>
      <c r="N896" s="5">
        <v>55</v>
      </c>
      <c r="O896" s="5">
        <f t="shared" si="26"/>
        <v>5.9675E-5</v>
      </c>
      <c r="P896" s="5">
        <v>5.8999999999999997E-2</v>
      </c>
      <c r="Q896" s="35" t="s">
        <v>18633</v>
      </c>
      <c r="R896" s="5">
        <v>380</v>
      </c>
      <c r="S896" s="26">
        <v>284.202</v>
      </c>
      <c r="T896" s="25"/>
      <c r="U896" s="13">
        <v>20</v>
      </c>
      <c r="V896" s="13">
        <v>225.18</v>
      </c>
      <c r="W896" s="27" t="str">
        <f t="shared" si="27"/>
        <v>Просмотр</v>
      </c>
      <c r="X896" s="28" t="str">
        <f>IF(E896="AIRLINE",CONCATENATE("https://carville.ru/",C896),IF(E896="TRIALLI",CONCATENATE("https://carville.ru/",C896),IF(E896="LUZAR",CONCATENATE("https://carville.ru/",C896),IF(E896="STARTVOLT",CONCATENATE("https://carville.ru/",C896),IF(E896="Carville Racing",CONCATENATE("https://carville.ru//",C896),"https://carville.ru")))))</f>
        <v>https://carville.ru/AT-RFS-02</v>
      </c>
      <c r="Y896" s="4"/>
      <c r="Z896" s="1"/>
      <c r="AA896" s="1"/>
      <c r="AB896" s="1"/>
      <c r="AC896" s="1"/>
      <c r="AD896" s="1"/>
      <c r="AE896" s="1"/>
    </row>
    <row r="897" spans="1:31" s="19" customFormat="1" ht="12.75" customHeight="1" x14ac:dyDescent="0.2">
      <c r="A897" s="21">
        <v>1842</v>
      </c>
      <c r="B897" s="20" t="s">
        <v>1867</v>
      </c>
      <c r="C897" s="20" t="s">
        <v>6325</v>
      </c>
      <c r="D897" s="20" t="s">
        <v>8942</v>
      </c>
      <c r="E897" s="22" t="s">
        <v>9891</v>
      </c>
      <c r="F897" s="5">
        <v>10</v>
      </c>
      <c r="G897" s="39" t="s">
        <v>11717</v>
      </c>
      <c r="H897" s="37" t="s">
        <v>16075</v>
      </c>
      <c r="I897" s="29">
        <v>43409</v>
      </c>
      <c r="J897" s="31" t="s">
        <v>18538</v>
      </c>
      <c r="K897" s="31" t="s">
        <v>18543</v>
      </c>
      <c r="L897" s="30">
        <v>88</v>
      </c>
      <c r="M897" s="5">
        <v>14</v>
      </c>
      <c r="N897" s="5">
        <v>90</v>
      </c>
      <c r="O897" s="5">
        <f t="shared" si="26"/>
        <v>1.1088E-4</v>
      </c>
      <c r="P897" s="5">
        <v>0.05</v>
      </c>
      <c r="Q897" s="35" t="s">
        <v>18633</v>
      </c>
      <c r="R897" s="5">
        <v>360</v>
      </c>
      <c r="S897" s="26">
        <v>269.46559999999999</v>
      </c>
      <c r="T897" s="25"/>
      <c r="U897" s="13">
        <v>20</v>
      </c>
      <c r="V897" s="13">
        <v>213.3</v>
      </c>
      <c r="W897" s="27" t="str">
        <f t="shared" si="27"/>
        <v>Просмотр</v>
      </c>
      <c r="X897" s="28" t="str">
        <f>IF(E897="AIRLINE",CONCATENATE("https://carville.ru/",C897),IF(E897="TRIALLI",CONCATENATE("https://carville.ru/",C897),IF(E897="LUZAR",CONCATENATE("https://carville.ru/",C897),IF(E897="STARTVOLT",CONCATENATE("https://carville.ru/",C897),IF(E897="Carville Racing",CONCATENATE("https://carville.ru//",C897),"https://carville.ru")))))</f>
        <v>https://carville.ru/ATAL024</v>
      </c>
      <c r="Y897" s="4"/>
      <c r="Z897" s="1"/>
      <c r="AA897" s="1"/>
      <c r="AB897" s="1"/>
      <c r="AC897" s="1"/>
      <c r="AD897" s="1"/>
      <c r="AE897" s="1"/>
    </row>
    <row r="898" spans="1:31" s="19" customFormat="1" ht="12.75" customHeight="1" x14ac:dyDescent="0.2">
      <c r="A898" s="21">
        <v>1843</v>
      </c>
      <c r="B898" s="20" t="s">
        <v>1868</v>
      </c>
      <c r="C898" s="20" t="s">
        <v>6326</v>
      </c>
      <c r="D898" s="20" t="s">
        <v>8942</v>
      </c>
      <c r="E898" s="22" t="s">
        <v>9891</v>
      </c>
      <c r="F898" s="5">
        <v>10</v>
      </c>
      <c r="G898" s="39" t="s">
        <v>11718</v>
      </c>
      <c r="H898" s="37" t="s">
        <v>16076</v>
      </c>
      <c r="I898" s="29">
        <v>43410</v>
      </c>
      <c r="J898" s="31" t="s">
        <v>18538</v>
      </c>
      <c r="K898" s="31" t="s">
        <v>18543</v>
      </c>
      <c r="L898" s="30">
        <v>88</v>
      </c>
      <c r="M898" s="5">
        <v>19</v>
      </c>
      <c r="N898" s="5">
        <v>98</v>
      </c>
      <c r="O898" s="5">
        <f t="shared" si="26"/>
        <v>1.6385599999999998E-4</v>
      </c>
      <c r="P898" s="5">
        <v>0.08</v>
      </c>
      <c r="Q898" s="35" t="s">
        <v>18633</v>
      </c>
      <c r="R898" s="5">
        <v>385</v>
      </c>
      <c r="S898" s="26">
        <v>289.46499999999997</v>
      </c>
      <c r="T898" s="25"/>
      <c r="U898" s="13">
        <v>20</v>
      </c>
      <c r="V898" s="13">
        <v>229.08</v>
      </c>
      <c r="W898" s="27" t="str">
        <f t="shared" si="27"/>
        <v>Просмотр</v>
      </c>
      <c r="X898" s="28" t="str">
        <f>IF(E898="AIRLINE",CONCATENATE("https://carville.ru/",C898),IF(E898="TRIALLI",CONCATENATE("https://carville.ru/",C898),IF(E898="LUZAR",CONCATENATE("https://carville.ru/",C898),IF(E898="STARTVOLT",CONCATENATE("https://carville.ru/",C898),IF(E898="Carville Racing",CONCATENATE("https://carville.ru//",C898),"https://carville.ru")))))</f>
        <v>https://carville.ru/ATAL025</v>
      </c>
      <c r="Y898" s="4"/>
      <c r="Z898" s="1"/>
      <c r="AA898" s="1"/>
      <c r="AB898" s="1"/>
      <c r="AC898" s="1"/>
      <c r="AD898" s="1"/>
      <c r="AE898" s="1"/>
    </row>
    <row r="899" spans="1:31" s="19" customFormat="1" ht="12.75" customHeight="1" x14ac:dyDescent="0.2">
      <c r="A899" s="21">
        <v>1844</v>
      </c>
      <c r="B899" s="20" t="s">
        <v>1869</v>
      </c>
      <c r="C899" s="20" t="s">
        <v>6327</v>
      </c>
      <c r="D899" s="20" t="s">
        <v>8942</v>
      </c>
      <c r="E899" s="22" t="s">
        <v>9891</v>
      </c>
      <c r="F899" s="5">
        <v>10</v>
      </c>
      <c r="G899" s="39" t="s">
        <v>11719</v>
      </c>
      <c r="H899" s="37" t="s">
        <v>16077</v>
      </c>
      <c r="I899" s="29">
        <v>43411</v>
      </c>
      <c r="J899" s="31" t="s">
        <v>18538</v>
      </c>
      <c r="K899" s="31" t="s">
        <v>18543</v>
      </c>
      <c r="L899" s="30">
        <v>88</v>
      </c>
      <c r="M899" s="5">
        <v>19</v>
      </c>
      <c r="N899" s="5">
        <v>98</v>
      </c>
      <c r="O899" s="5">
        <f t="shared" si="26"/>
        <v>1.6385599999999998E-4</v>
      </c>
      <c r="P899" s="5">
        <v>0.09</v>
      </c>
      <c r="Q899" s="35" t="s">
        <v>18633</v>
      </c>
      <c r="R899" s="5">
        <v>425</v>
      </c>
      <c r="S899" s="26">
        <v>319.99040000000002</v>
      </c>
      <c r="T899" s="25"/>
      <c r="U899" s="13">
        <v>20</v>
      </c>
      <c r="V899" s="13">
        <v>252.78</v>
      </c>
      <c r="W899" s="27" t="str">
        <f t="shared" si="27"/>
        <v>Просмотр</v>
      </c>
      <c r="X899" s="28" t="str">
        <f>IF(E899="AIRLINE",CONCATENATE("https://carville.ru/",C899),IF(E899="TRIALLI",CONCATENATE("https://carville.ru/",C899),IF(E899="LUZAR",CONCATENATE("https://carville.ru/",C899),IF(E899="STARTVOLT",CONCATENATE("https://carville.ru/",C899),IF(E899="Carville Racing",CONCATENATE("https://carville.ru//",C899),"https://carville.ru")))))</f>
        <v>https://carville.ru/ATAL026</v>
      </c>
      <c r="Y899" s="4"/>
      <c r="Z899" s="1"/>
      <c r="AA899" s="1"/>
      <c r="AB899" s="1"/>
      <c r="AC899" s="1"/>
      <c r="AD899" s="1"/>
      <c r="AE899" s="1"/>
    </row>
    <row r="900" spans="1:31" s="19" customFormat="1" ht="12.75" customHeight="1" x14ac:dyDescent="0.2">
      <c r="A900" s="21">
        <v>1845</v>
      </c>
      <c r="B900" s="20" t="s">
        <v>1870</v>
      </c>
      <c r="C900" s="20" t="s">
        <v>6328</v>
      </c>
      <c r="D900" s="20" t="s">
        <v>8942</v>
      </c>
      <c r="E900" s="22" t="s">
        <v>9891</v>
      </c>
      <c r="F900" s="5">
        <v>5</v>
      </c>
      <c r="G900" s="39" t="s">
        <v>11720</v>
      </c>
      <c r="H900" s="37" t="s">
        <v>16078</v>
      </c>
      <c r="I900" s="29">
        <v>43412</v>
      </c>
      <c r="J900" s="31" t="s">
        <v>18538</v>
      </c>
      <c r="K900" s="31" t="s">
        <v>18543</v>
      </c>
      <c r="L900" s="30">
        <v>88</v>
      </c>
      <c r="M900" s="5">
        <v>20</v>
      </c>
      <c r="N900" s="5">
        <v>100</v>
      </c>
      <c r="O900" s="5">
        <f t="shared" si="26"/>
        <v>1.76E-4</v>
      </c>
      <c r="P900" s="5">
        <v>0.1</v>
      </c>
      <c r="Q900" s="35" t="s">
        <v>18633</v>
      </c>
      <c r="R900" s="5">
        <v>470</v>
      </c>
      <c r="S900" s="26">
        <v>354.72620000000001</v>
      </c>
      <c r="T900" s="25"/>
      <c r="U900" s="13">
        <v>20</v>
      </c>
      <c r="V900" s="13">
        <v>280.44</v>
      </c>
      <c r="W900" s="27" t="str">
        <f t="shared" si="27"/>
        <v>Просмотр</v>
      </c>
      <c r="X900" s="28" t="str">
        <f>IF(E900="AIRLINE",CONCATENATE("https://carville.ru/",C900),IF(E900="TRIALLI",CONCATENATE("https://carville.ru/",C900),IF(E900="LUZAR",CONCATENATE("https://carville.ru/",C900),IF(E900="STARTVOLT",CONCATENATE("https://carville.ru/",C900),IF(E900="Carville Racing",CONCATENATE("https://carville.ru//",C900),"https://carville.ru")))))</f>
        <v>https://carville.ru/ATAL027</v>
      </c>
      <c r="Y900" s="4"/>
      <c r="Z900" s="1"/>
      <c r="AA900" s="1"/>
      <c r="AB900" s="1"/>
      <c r="AC900" s="1"/>
      <c r="AD900" s="1"/>
      <c r="AE900" s="1"/>
    </row>
    <row r="901" spans="1:31" s="19" customFormat="1" ht="12.75" customHeight="1" x14ac:dyDescent="0.2">
      <c r="A901" s="21">
        <v>1846</v>
      </c>
      <c r="B901" s="20" t="s">
        <v>1871</v>
      </c>
      <c r="C901" s="20" t="s">
        <v>6329</v>
      </c>
      <c r="D901" s="20" t="s">
        <v>8942</v>
      </c>
      <c r="E901" s="22" t="s">
        <v>9891</v>
      </c>
      <c r="F901" s="5">
        <v>5</v>
      </c>
      <c r="G901" s="39" t="s">
        <v>11721</v>
      </c>
      <c r="H901" s="37" t="s">
        <v>16079</v>
      </c>
      <c r="I901" s="29">
        <v>43413</v>
      </c>
      <c r="J901" s="31" t="s">
        <v>18538</v>
      </c>
      <c r="K901" s="31" t="s">
        <v>18543</v>
      </c>
      <c r="L901" s="30">
        <v>88</v>
      </c>
      <c r="M901" s="5">
        <v>20</v>
      </c>
      <c r="N901" s="5">
        <v>100</v>
      </c>
      <c r="O901" s="5">
        <f t="shared" si="26"/>
        <v>1.76E-4</v>
      </c>
      <c r="P901" s="5">
        <v>0.12</v>
      </c>
      <c r="Q901" s="35" t="s">
        <v>18633</v>
      </c>
      <c r="R901" s="5">
        <v>480</v>
      </c>
      <c r="S901" s="26">
        <v>359.98919999999998</v>
      </c>
      <c r="T901" s="25"/>
      <c r="U901" s="13">
        <v>20</v>
      </c>
      <c r="V901" s="13">
        <v>284.39999999999998</v>
      </c>
      <c r="W901" s="27" t="str">
        <f t="shared" si="27"/>
        <v>Просмотр</v>
      </c>
      <c r="X901" s="28" t="str">
        <f>IF(E901="AIRLINE",CONCATENATE("https://carville.ru/",C901),IF(E901="TRIALLI",CONCATENATE("https://carville.ru/",C901),IF(E901="LUZAR",CONCATENATE("https://carville.ru/",C901),IF(E901="STARTVOLT",CONCATENATE("https://carville.ru/",C901),IF(E901="Carville Racing",CONCATENATE("https://carville.ru//",C901),"https://carville.ru")))))</f>
        <v>https://carville.ru/ATAL028</v>
      </c>
      <c r="Y901" s="4"/>
      <c r="Z901" s="1"/>
      <c r="AA901" s="1"/>
      <c r="AB901" s="1"/>
      <c r="AC901" s="1"/>
      <c r="AD901" s="1"/>
      <c r="AE901" s="1"/>
    </row>
    <row r="902" spans="1:31" s="19" customFormat="1" ht="12.75" customHeight="1" x14ac:dyDescent="0.2">
      <c r="A902" s="21">
        <v>1847</v>
      </c>
      <c r="B902" s="20" t="s">
        <v>1872</v>
      </c>
      <c r="C902" s="20" t="s">
        <v>6330</v>
      </c>
      <c r="D902" s="20" t="s">
        <v>8942</v>
      </c>
      <c r="E902" s="22" t="s">
        <v>9891</v>
      </c>
      <c r="F902" s="5">
        <v>5</v>
      </c>
      <c r="G902" s="39" t="s">
        <v>11722</v>
      </c>
      <c r="H902" s="37" t="s">
        <v>16080</v>
      </c>
      <c r="I902" s="29">
        <v>43414</v>
      </c>
      <c r="J902" s="31" t="s">
        <v>18538</v>
      </c>
      <c r="K902" s="31" t="s">
        <v>18543</v>
      </c>
      <c r="L902" s="30">
        <v>103</v>
      </c>
      <c r="M902" s="5">
        <v>26</v>
      </c>
      <c r="N902" s="5">
        <v>105</v>
      </c>
      <c r="O902" s="5">
        <f t="shared" si="26"/>
        <v>2.8118999999999996E-4</v>
      </c>
      <c r="P902" s="5">
        <v>0.13</v>
      </c>
      <c r="Q902" s="35" t="s">
        <v>18633</v>
      </c>
      <c r="R902" s="5">
        <v>490</v>
      </c>
      <c r="S902" s="26">
        <v>369.46260000000001</v>
      </c>
      <c r="T902" s="25"/>
      <c r="U902" s="13">
        <v>20</v>
      </c>
      <c r="V902" s="13">
        <v>292.32</v>
      </c>
      <c r="W902" s="27" t="str">
        <f t="shared" si="27"/>
        <v>Просмотр</v>
      </c>
      <c r="X902" s="28" t="str">
        <f>IF(E902="AIRLINE",CONCATENATE("https://carville.ru/",C902),IF(E902="TRIALLI",CONCATENATE("https://carville.ru/",C902),IF(E902="LUZAR",CONCATENATE("https://carville.ru/",C902),IF(E902="STARTVOLT",CONCATENATE("https://carville.ru/",C902),IF(E902="Carville Racing",CONCATENATE("https://carville.ru//",C902),"https://carville.ru")))))</f>
        <v>https://carville.ru/ATAL029</v>
      </c>
      <c r="Y902" s="4"/>
      <c r="Z902" s="1"/>
      <c r="AA902" s="1"/>
      <c r="AB902" s="1"/>
      <c r="AC902" s="1"/>
      <c r="AD902" s="1"/>
      <c r="AE902" s="1"/>
    </row>
    <row r="903" spans="1:31" s="19" customFormat="1" ht="12.75" customHeight="1" x14ac:dyDescent="0.2">
      <c r="A903" s="21">
        <v>1848</v>
      </c>
      <c r="B903" s="20" t="s">
        <v>1873</v>
      </c>
      <c r="C903" s="20" t="s">
        <v>6331</v>
      </c>
      <c r="D903" s="20" t="s">
        <v>8942</v>
      </c>
      <c r="E903" s="22" t="s">
        <v>9891</v>
      </c>
      <c r="F903" s="5">
        <v>5</v>
      </c>
      <c r="G903" s="39" t="s">
        <v>11723</v>
      </c>
      <c r="H903" s="37" t="s">
        <v>16081</v>
      </c>
      <c r="I903" s="29">
        <v>43415</v>
      </c>
      <c r="J903" s="31" t="s">
        <v>18538</v>
      </c>
      <c r="K903" s="31" t="s">
        <v>18543</v>
      </c>
      <c r="L903" s="30">
        <v>103</v>
      </c>
      <c r="M903" s="5">
        <v>26</v>
      </c>
      <c r="N903" s="5">
        <v>105</v>
      </c>
      <c r="O903" s="5">
        <f t="shared" si="26"/>
        <v>2.8118999999999996E-4</v>
      </c>
      <c r="P903" s="5">
        <v>0.15</v>
      </c>
      <c r="Q903" s="35" t="s">
        <v>18633</v>
      </c>
      <c r="R903" s="5">
        <v>505</v>
      </c>
      <c r="S903" s="26">
        <v>379.98860000000002</v>
      </c>
      <c r="T903" s="25"/>
      <c r="U903" s="13">
        <v>20</v>
      </c>
      <c r="V903" s="13">
        <v>300.18</v>
      </c>
      <c r="W903" s="27" t="str">
        <f t="shared" si="27"/>
        <v>Просмотр</v>
      </c>
      <c r="X903" s="28" t="str">
        <f>IF(E903="AIRLINE",CONCATENATE("https://carville.ru/",C903),IF(E903="TRIALLI",CONCATENATE("https://carville.ru/",C903),IF(E903="LUZAR",CONCATENATE("https://carville.ru/",C903),IF(E903="STARTVOLT",CONCATENATE("https://carville.ru/",C903),IF(E903="Carville Racing",CONCATENATE("https://carville.ru//",C903),"https://carville.ru")))))</f>
        <v>https://carville.ru/ATAL030</v>
      </c>
      <c r="Y903" s="4"/>
      <c r="Z903" s="1"/>
      <c r="AA903" s="1"/>
      <c r="AB903" s="1"/>
      <c r="AC903" s="1"/>
      <c r="AD903" s="1"/>
      <c r="AE903" s="1"/>
    </row>
    <row r="904" spans="1:31" s="19" customFormat="1" ht="12.75" customHeight="1" x14ac:dyDescent="0.2">
      <c r="A904" s="21">
        <v>1849</v>
      </c>
      <c r="B904" s="20" t="s">
        <v>1874</v>
      </c>
      <c r="C904" s="20" t="s">
        <v>6332</v>
      </c>
      <c r="D904" s="20" t="s">
        <v>8942</v>
      </c>
      <c r="E904" s="22" t="s">
        <v>9891</v>
      </c>
      <c r="F904" s="5">
        <v>5</v>
      </c>
      <c r="G904" s="39" t="s">
        <v>11724</v>
      </c>
      <c r="H904" s="37" t="s">
        <v>16082</v>
      </c>
      <c r="I904" s="29">
        <v>43416</v>
      </c>
      <c r="J904" s="31" t="s">
        <v>18538</v>
      </c>
      <c r="K904" s="31" t="s">
        <v>18543</v>
      </c>
      <c r="L904" s="30">
        <v>86</v>
      </c>
      <c r="M904" s="5">
        <v>34</v>
      </c>
      <c r="N904" s="5">
        <v>115</v>
      </c>
      <c r="O904" s="5">
        <f t="shared" si="26"/>
        <v>3.3626000000000001E-4</v>
      </c>
      <c r="P904" s="5">
        <v>0.2</v>
      </c>
      <c r="Q904" s="35" t="s">
        <v>18633</v>
      </c>
      <c r="R904" s="5">
        <v>610</v>
      </c>
      <c r="S904" s="26">
        <v>459.9862</v>
      </c>
      <c r="T904" s="25"/>
      <c r="U904" s="13">
        <v>20</v>
      </c>
      <c r="V904" s="13">
        <v>363.42</v>
      </c>
      <c r="W904" s="27" t="str">
        <f t="shared" si="27"/>
        <v>Просмотр</v>
      </c>
      <c r="X904" s="28" t="str">
        <f>IF(E904="AIRLINE",CONCATENATE("https://carville.ru/",C904),IF(E904="TRIALLI",CONCATENATE("https://carville.ru/",C904),IF(E904="LUZAR",CONCATENATE("https://carville.ru/",C904),IF(E904="STARTVOLT",CONCATENATE("https://carville.ru/",C904),IF(E904="Carville Racing",CONCATENATE("https://carville.ru//",C904),"https://carville.ru")))))</f>
        <v>https://carville.ru/ATAL031</v>
      </c>
      <c r="Y904" s="4"/>
      <c r="Z904" s="1"/>
      <c r="AA904" s="1"/>
      <c r="AB904" s="1"/>
      <c r="AC904" s="1"/>
      <c r="AD904" s="1"/>
      <c r="AE904" s="1"/>
    </row>
    <row r="905" spans="1:31" s="19" customFormat="1" ht="12.75" customHeight="1" x14ac:dyDescent="0.2">
      <c r="A905" s="21">
        <v>1850</v>
      </c>
      <c r="B905" s="20" t="s">
        <v>1875</v>
      </c>
      <c r="C905" s="20" t="s">
        <v>6333</v>
      </c>
      <c r="D905" s="20" t="s">
        <v>8942</v>
      </c>
      <c r="E905" s="22" t="s">
        <v>9891</v>
      </c>
      <c r="F905" s="5">
        <v>10</v>
      </c>
      <c r="G905" s="39" t="s">
        <v>11725</v>
      </c>
      <c r="H905" s="37" t="s">
        <v>16083</v>
      </c>
      <c r="I905" s="29">
        <v>43408</v>
      </c>
      <c r="J905" s="31" t="s">
        <v>18538</v>
      </c>
      <c r="K905" s="31" t="s">
        <v>18543</v>
      </c>
      <c r="L905" s="30">
        <v>88</v>
      </c>
      <c r="M905" s="5">
        <v>14</v>
      </c>
      <c r="N905" s="5">
        <v>90</v>
      </c>
      <c r="O905" s="5">
        <f t="shared" si="26"/>
        <v>1.1088E-4</v>
      </c>
      <c r="P905" s="5">
        <v>0.04</v>
      </c>
      <c r="Q905" s="35" t="s">
        <v>18633</v>
      </c>
      <c r="R905" s="5">
        <v>360</v>
      </c>
      <c r="S905" s="26">
        <v>269.46559999999999</v>
      </c>
      <c r="T905" s="25"/>
      <c r="U905" s="13">
        <v>20</v>
      </c>
      <c r="V905" s="13">
        <v>213.3</v>
      </c>
      <c r="W905" s="27" t="str">
        <f t="shared" si="27"/>
        <v>Просмотр</v>
      </c>
      <c r="X905" s="28" t="str">
        <f>IF(E905="AIRLINE",CONCATENATE("https://carville.ru/",C905),IF(E905="TRIALLI",CONCATENATE("https://carville.ru/",C905),IF(E905="LUZAR",CONCATENATE("https://carville.ru/",C905),IF(E905="STARTVOLT",CONCATENATE("https://carville.ru/",C905),IF(E905="Carville Racing",CONCATENATE("https://carville.ru//",C905),"https://carville.ru")))))</f>
        <v>https://carville.ru/ATAL023</v>
      </c>
      <c r="Y905" s="4"/>
      <c r="Z905" s="1"/>
      <c r="AA905" s="1"/>
      <c r="AB905" s="1"/>
      <c r="AC905" s="1"/>
      <c r="AD905" s="1"/>
      <c r="AE905" s="1"/>
    </row>
    <row r="906" spans="1:31" s="19" customFormat="1" ht="12.75" customHeight="1" x14ac:dyDescent="0.2">
      <c r="A906" s="21">
        <v>1901</v>
      </c>
      <c r="B906" s="20" t="s">
        <v>1926</v>
      </c>
      <c r="C906" s="20" t="s">
        <v>6384</v>
      </c>
      <c r="D906" s="20" t="s">
        <v>8942</v>
      </c>
      <c r="E906" s="22" t="s">
        <v>9891</v>
      </c>
      <c r="F906" s="5">
        <v>10</v>
      </c>
      <c r="G906" s="39" t="s">
        <v>11776</v>
      </c>
      <c r="H906" s="37" t="s">
        <v>16132</v>
      </c>
      <c r="I906" s="29">
        <v>39806</v>
      </c>
      <c r="J906" s="31" t="s">
        <v>18540</v>
      </c>
      <c r="K906" s="31" t="s">
        <v>18543</v>
      </c>
      <c r="L906" s="30">
        <v>35</v>
      </c>
      <c r="M906" s="5">
        <v>35</v>
      </c>
      <c r="N906" s="5">
        <v>92</v>
      </c>
      <c r="O906" s="5">
        <f t="shared" si="26"/>
        <v>1.1270000000000002E-4</v>
      </c>
      <c r="P906" s="5">
        <v>0.09</v>
      </c>
      <c r="Q906" s="35" t="s">
        <v>18633</v>
      </c>
      <c r="R906" s="5">
        <v>460</v>
      </c>
      <c r="S906" s="26">
        <v>347.358</v>
      </c>
      <c r="T906" s="25"/>
      <c r="U906" s="13">
        <v>20</v>
      </c>
      <c r="V906" s="13">
        <v>274.92</v>
      </c>
      <c r="W906" s="27" t="str">
        <f t="shared" si="27"/>
        <v>Просмотр</v>
      </c>
      <c r="X906" s="28" t="str">
        <f>IF(E906="AIRLINE",CONCATENATE("https://carville.ru/",C906),IF(E906="TRIALLI",CONCATENATE("https://carville.ru/",C906),IF(E906="LUZAR",CONCATENATE("https://carville.ru/",C906),IF(E906="STARTVOLT",CONCATENATE("https://carville.ru/",C906),IF(E906="Carville Racing",CONCATENATE("https://carville.ru//",C906),"https://carville.ru")))))</f>
        <v>https://carville.ru/ATAL052</v>
      </c>
      <c r="Y906" s="4"/>
      <c r="Z906" s="1"/>
      <c r="AA906" s="1"/>
      <c r="AB906" s="1"/>
      <c r="AC906" s="1"/>
      <c r="AD906" s="1"/>
      <c r="AE906" s="1"/>
    </row>
    <row r="907" spans="1:31" s="19" customFormat="1" ht="12.75" customHeight="1" x14ac:dyDescent="0.2">
      <c r="A907" s="21">
        <v>1902</v>
      </c>
      <c r="B907" s="20" t="s">
        <v>1927</v>
      </c>
      <c r="C907" s="20" t="s">
        <v>6385</v>
      </c>
      <c r="D907" s="20" t="s">
        <v>8942</v>
      </c>
      <c r="E907" s="22" t="s">
        <v>9891</v>
      </c>
      <c r="F907" s="5">
        <v>10</v>
      </c>
      <c r="G907" s="39" t="s">
        <v>11777</v>
      </c>
      <c r="H907" s="37" t="s">
        <v>16133</v>
      </c>
      <c r="I907" s="29">
        <v>39807</v>
      </c>
      <c r="J907" s="31" t="s">
        <v>18540</v>
      </c>
      <c r="K907" s="31" t="s">
        <v>18543</v>
      </c>
      <c r="L907" s="30">
        <v>35</v>
      </c>
      <c r="M907" s="5">
        <v>35</v>
      </c>
      <c r="N907" s="5">
        <v>92</v>
      </c>
      <c r="O907" s="5">
        <f t="shared" si="26"/>
        <v>1.1270000000000002E-4</v>
      </c>
      <c r="P907" s="5">
        <v>0.1</v>
      </c>
      <c r="Q907" s="35" t="s">
        <v>18633</v>
      </c>
      <c r="R907" s="5">
        <v>540</v>
      </c>
      <c r="S907" s="26">
        <v>404.19839999999999</v>
      </c>
      <c r="T907" s="25"/>
      <c r="U907" s="13">
        <v>20</v>
      </c>
      <c r="V907" s="13">
        <v>319.98</v>
      </c>
      <c r="W907" s="27" t="str">
        <f t="shared" si="27"/>
        <v>Просмотр</v>
      </c>
      <c r="X907" s="28" t="str">
        <f>IF(E907="AIRLINE",CONCATENATE("https://carville.ru/",C907),IF(E907="TRIALLI",CONCATENATE("https://carville.ru/",C907),IF(E907="LUZAR",CONCATENATE("https://carville.ru/",C907),IF(E907="STARTVOLT",CONCATENATE("https://carville.ru/",C907),IF(E907="Carville Racing",CONCATENATE("https://carville.ru//",C907),"https://carville.ru")))))</f>
        <v>https://carville.ru/ATAL053</v>
      </c>
      <c r="Y907" s="4"/>
      <c r="Z907" s="1"/>
      <c r="AA907" s="1"/>
      <c r="AB907" s="1"/>
      <c r="AC907" s="1"/>
      <c r="AD907" s="1"/>
      <c r="AE907" s="1"/>
    </row>
    <row r="908" spans="1:31" s="19" customFormat="1" ht="12.75" customHeight="1" x14ac:dyDescent="0.2">
      <c r="A908" s="21">
        <v>1903</v>
      </c>
      <c r="B908" s="20" t="s">
        <v>1928</v>
      </c>
      <c r="C908" s="20" t="s">
        <v>6386</v>
      </c>
      <c r="D908" s="20" t="s">
        <v>8942</v>
      </c>
      <c r="E908" s="22" t="s">
        <v>9891</v>
      </c>
      <c r="F908" s="5">
        <v>10</v>
      </c>
      <c r="G908" s="39" t="s">
        <v>11778</v>
      </c>
      <c r="H908" s="37" t="s">
        <v>16134</v>
      </c>
      <c r="I908" s="29">
        <v>39808</v>
      </c>
      <c r="J908" s="31" t="s">
        <v>18540</v>
      </c>
      <c r="K908" s="31" t="s">
        <v>18543</v>
      </c>
      <c r="L908" s="30">
        <v>30</v>
      </c>
      <c r="M908" s="5">
        <v>42</v>
      </c>
      <c r="N908" s="5">
        <v>103</v>
      </c>
      <c r="O908" s="5">
        <f t="shared" si="26"/>
        <v>1.2977999999999999E-4</v>
      </c>
      <c r="P908" s="5">
        <v>0.125</v>
      </c>
      <c r="Q908" s="35" t="s">
        <v>18633</v>
      </c>
      <c r="R908" s="5">
        <v>485</v>
      </c>
      <c r="S908" s="26">
        <v>364.19959999999998</v>
      </c>
      <c r="T908" s="25"/>
      <c r="U908" s="13">
        <v>20</v>
      </c>
      <c r="V908" s="13">
        <v>288.36</v>
      </c>
      <c r="W908" s="27" t="str">
        <f t="shared" si="27"/>
        <v>Просмотр</v>
      </c>
      <c r="X908" s="28" t="str">
        <f>IF(E908="AIRLINE",CONCATENATE("https://carville.ru/",C908),IF(E908="TRIALLI",CONCATENATE("https://carville.ru/",C908),IF(E908="LUZAR",CONCATENATE("https://carville.ru/",C908),IF(E908="STARTVOLT",CONCATENATE("https://carville.ru/",C908),IF(E908="Carville Racing",CONCATENATE("https://carville.ru//",C908),"https://carville.ru")))))</f>
        <v>https://carville.ru/ATAL054</v>
      </c>
      <c r="Y908" s="4"/>
      <c r="Z908" s="1"/>
      <c r="AA908" s="1"/>
      <c r="AB908" s="1"/>
      <c r="AC908" s="1"/>
      <c r="AD908" s="1"/>
      <c r="AE908" s="1"/>
    </row>
    <row r="909" spans="1:31" s="19" customFormat="1" ht="12.75" customHeight="1" x14ac:dyDescent="0.2">
      <c r="A909" s="21">
        <v>1904</v>
      </c>
      <c r="B909" s="20" t="s">
        <v>1929</v>
      </c>
      <c r="C909" s="20" t="s">
        <v>6387</v>
      </c>
      <c r="D909" s="20" t="s">
        <v>8942</v>
      </c>
      <c r="E909" s="22" t="s">
        <v>9891</v>
      </c>
      <c r="F909" s="5">
        <v>10</v>
      </c>
      <c r="G909" s="39" t="s">
        <v>11779</v>
      </c>
      <c r="H909" s="37" t="s">
        <v>16135</v>
      </c>
      <c r="I909" s="29">
        <v>39809</v>
      </c>
      <c r="J909" s="31" t="s">
        <v>18540</v>
      </c>
      <c r="K909" s="31" t="s">
        <v>18543</v>
      </c>
      <c r="L909" s="30">
        <v>30</v>
      </c>
      <c r="M909" s="5">
        <v>42</v>
      </c>
      <c r="N909" s="5">
        <v>103</v>
      </c>
      <c r="O909" s="5">
        <f t="shared" si="26"/>
        <v>1.2977999999999999E-4</v>
      </c>
      <c r="P909" s="5">
        <v>0.13</v>
      </c>
      <c r="Q909" s="35" t="s">
        <v>18633</v>
      </c>
      <c r="R909" s="5">
        <v>510</v>
      </c>
      <c r="S909" s="26">
        <v>384.19900000000001</v>
      </c>
      <c r="T909" s="25"/>
      <c r="U909" s="13">
        <v>20</v>
      </c>
      <c r="V909" s="13">
        <v>304.14</v>
      </c>
      <c r="W909" s="27" t="str">
        <f t="shared" si="27"/>
        <v>Просмотр</v>
      </c>
      <c r="X909" s="28" t="str">
        <f>IF(E909="AIRLINE",CONCATENATE("https://carville.ru/",C909),IF(E909="TRIALLI",CONCATENATE("https://carville.ru/",C909),IF(E909="LUZAR",CONCATENATE("https://carville.ru/",C909),IF(E909="STARTVOLT",CONCATENATE("https://carville.ru/",C909),IF(E909="Carville Racing",CONCATENATE("https://carville.ru//",C909),"https://carville.ru")))))</f>
        <v>https://carville.ru/ATAL055</v>
      </c>
      <c r="Y909" s="4"/>
      <c r="Z909" s="1"/>
      <c r="AA909" s="1"/>
      <c r="AB909" s="1"/>
      <c r="AC909" s="1"/>
      <c r="AD909" s="1"/>
      <c r="AE909" s="1"/>
    </row>
    <row r="910" spans="1:31" s="19" customFormat="1" ht="12.75" customHeight="1" x14ac:dyDescent="0.2">
      <c r="A910" s="21">
        <v>1905</v>
      </c>
      <c r="B910" s="20" t="s">
        <v>1930</v>
      </c>
      <c r="C910" s="20" t="s">
        <v>6388</v>
      </c>
      <c r="D910" s="20" t="s">
        <v>8942</v>
      </c>
      <c r="E910" s="22" t="s">
        <v>9891</v>
      </c>
      <c r="F910" s="5">
        <v>10</v>
      </c>
      <c r="G910" s="39" t="s">
        <v>11780</v>
      </c>
      <c r="H910" s="37" t="s">
        <v>16136</v>
      </c>
      <c r="I910" s="29">
        <v>39810</v>
      </c>
      <c r="J910" s="31" t="s">
        <v>18540</v>
      </c>
      <c r="K910" s="31" t="s">
        <v>18543</v>
      </c>
      <c r="L910" s="30">
        <v>30</v>
      </c>
      <c r="M910" s="5">
        <v>45</v>
      </c>
      <c r="N910" s="5">
        <v>103</v>
      </c>
      <c r="O910" s="5">
        <f t="shared" si="26"/>
        <v>1.3904999999999996E-4</v>
      </c>
      <c r="P910" s="5">
        <v>0.13</v>
      </c>
      <c r="Q910" s="35" t="s">
        <v>18633</v>
      </c>
      <c r="R910" s="5">
        <v>555</v>
      </c>
      <c r="S910" s="26">
        <v>415.77699999999999</v>
      </c>
      <c r="T910" s="25"/>
      <c r="U910" s="13">
        <v>20</v>
      </c>
      <c r="V910" s="13">
        <v>328.62</v>
      </c>
      <c r="W910" s="27" t="str">
        <f t="shared" si="27"/>
        <v>Просмотр</v>
      </c>
      <c r="X910" s="28" t="str">
        <f>IF(E910="AIRLINE",CONCATENATE("https://carville.ru/",C910),IF(E910="TRIALLI",CONCATENATE("https://carville.ru/",C910),IF(E910="LUZAR",CONCATENATE("https://carville.ru/",C910),IF(E910="STARTVOLT",CONCATENATE("https://carville.ru/",C910),IF(E910="Carville Racing",CONCATENATE("https://carville.ru//",C910),"https://carville.ru")))))</f>
        <v>https://carville.ru/ATAL056</v>
      </c>
      <c r="Y910" s="4"/>
      <c r="Z910" s="1"/>
      <c r="AA910" s="1"/>
      <c r="AB910" s="1"/>
      <c r="AC910" s="1"/>
      <c r="AD910" s="1"/>
      <c r="AE910" s="1"/>
    </row>
    <row r="911" spans="1:31" s="19" customFormat="1" ht="12.75" customHeight="1" x14ac:dyDescent="0.2">
      <c r="A911" s="21">
        <v>1906</v>
      </c>
      <c r="B911" s="20" t="s">
        <v>1931</v>
      </c>
      <c r="C911" s="20" t="s">
        <v>6389</v>
      </c>
      <c r="D911" s="20" t="s">
        <v>8942</v>
      </c>
      <c r="E911" s="22" t="s">
        <v>9891</v>
      </c>
      <c r="F911" s="5">
        <v>5</v>
      </c>
      <c r="G911" s="39" t="s">
        <v>11781</v>
      </c>
      <c r="H911" s="37" t="s">
        <v>16137</v>
      </c>
      <c r="I911" s="29">
        <v>39811</v>
      </c>
      <c r="J911" s="31" t="s">
        <v>18540</v>
      </c>
      <c r="K911" s="31" t="s">
        <v>18543</v>
      </c>
      <c r="L911" s="30">
        <v>64</v>
      </c>
      <c r="M911" s="5">
        <v>24</v>
      </c>
      <c r="N911" s="5">
        <v>113</v>
      </c>
      <c r="O911" s="5">
        <f t="shared" ref="O911:O974" si="28">(L911/1000)*(M911/1000)*(N911/1000)</f>
        <v>1.73568E-4</v>
      </c>
      <c r="P911" s="5">
        <v>0.16</v>
      </c>
      <c r="Q911" s="35" t="s">
        <v>18633</v>
      </c>
      <c r="R911" s="5">
        <v>560</v>
      </c>
      <c r="S911" s="26">
        <v>419.98739999999998</v>
      </c>
      <c r="T911" s="25"/>
      <c r="U911" s="13">
        <v>20</v>
      </c>
      <c r="V911" s="13">
        <v>331.8</v>
      </c>
      <c r="W911" s="27" t="str">
        <f t="shared" ref="W911:W974" si="29">HYPERLINK(X911,"Просмотр")</f>
        <v>Просмотр</v>
      </c>
      <c r="X911" s="28" t="str">
        <f>IF(E911="AIRLINE",CONCATENATE("https://carville.ru/",C911),IF(E911="TRIALLI",CONCATENATE("https://carville.ru/",C911),IF(E911="LUZAR",CONCATENATE("https://carville.ru/",C911),IF(E911="STARTVOLT",CONCATENATE("https://carville.ru/",C911),IF(E911="Carville Racing",CONCATENATE("https://carville.ru//",C911),"https://carville.ru")))))</f>
        <v>https://carville.ru/ATAL057</v>
      </c>
      <c r="Y911" s="4"/>
      <c r="Z911" s="1"/>
      <c r="AA911" s="1"/>
      <c r="AB911" s="1"/>
      <c r="AC911" s="1"/>
      <c r="AD911" s="1"/>
      <c r="AE911" s="1"/>
    </row>
    <row r="912" spans="1:31" s="19" customFormat="1" ht="12.75" customHeight="1" x14ac:dyDescent="0.2">
      <c r="A912" s="21">
        <v>1907</v>
      </c>
      <c r="B912" s="20" t="s">
        <v>1932</v>
      </c>
      <c r="C912" s="20" t="s">
        <v>6390</v>
      </c>
      <c r="D912" s="20" t="s">
        <v>8942</v>
      </c>
      <c r="E912" s="22" t="s">
        <v>9891</v>
      </c>
      <c r="F912" s="5">
        <v>5</v>
      </c>
      <c r="G912" s="39" t="s">
        <v>11782</v>
      </c>
      <c r="H912" s="37" t="s">
        <v>16138</v>
      </c>
      <c r="I912" s="29">
        <v>39812</v>
      </c>
      <c r="J912" s="31" t="s">
        <v>18540</v>
      </c>
      <c r="K912" s="31" t="s">
        <v>18543</v>
      </c>
      <c r="L912" s="30">
        <v>53</v>
      </c>
      <c r="M912" s="5">
        <v>37</v>
      </c>
      <c r="N912" s="5">
        <v>113</v>
      </c>
      <c r="O912" s="5">
        <f t="shared" si="28"/>
        <v>2.2159299999999996E-4</v>
      </c>
      <c r="P912" s="5">
        <v>0.19</v>
      </c>
      <c r="Q912" s="35" t="s">
        <v>18633</v>
      </c>
      <c r="R912" s="5">
        <v>585</v>
      </c>
      <c r="S912" s="26">
        <v>439.98680000000002</v>
      </c>
      <c r="T912" s="25"/>
      <c r="U912" s="13">
        <v>20</v>
      </c>
      <c r="V912" s="13">
        <v>347.58</v>
      </c>
      <c r="W912" s="27" t="str">
        <f t="shared" si="29"/>
        <v>Просмотр</v>
      </c>
      <c r="X912" s="28" t="str">
        <f>IF(E912="AIRLINE",CONCATENATE("https://carville.ru/",C912),IF(E912="TRIALLI",CONCATENATE("https://carville.ru/",C912),IF(E912="LUZAR",CONCATENATE("https://carville.ru/",C912),IF(E912="STARTVOLT",CONCATENATE("https://carville.ru/",C912),IF(E912="Carville Racing",CONCATENATE("https://carville.ru//",C912),"https://carville.ru")))))</f>
        <v>https://carville.ru/ATAL058</v>
      </c>
      <c r="Y912" s="4"/>
      <c r="Z912" s="1"/>
      <c r="AA912" s="1"/>
      <c r="AB912" s="1"/>
      <c r="AC912" s="1"/>
      <c r="AD912" s="1"/>
      <c r="AE912" s="1"/>
    </row>
    <row r="913" spans="1:31" s="19" customFormat="1" ht="12.75" customHeight="1" x14ac:dyDescent="0.2">
      <c r="A913" s="21">
        <v>1908</v>
      </c>
      <c r="B913" s="20" t="s">
        <v>1933</v>
      </c>
      <c r="C913" s="20" t="s">
        <v>6391</v>
      </c>
      <c r="D913" s="20" t="s">
        <v>8942</v>
      </c>
      <c r="E913" s="22" t="s">
        <v>9891</v>
      </c>
      <c r="F913" s="5">
        <v>5</v>
      </c>
      <c r="G913" s="39" t="s">
        <v>11783</v>
      </c>
      <c r="H913" s="37" t="s">
        <v>16139</v>
      </c>
      <c r="I913" s="29">
        <v>39813</v>
      </c>
      <c r="J913" s="31" t="s">
        <v>18540</v>
      </c>
      <c r="K913" s="31" t="s">
        <v>18543</v>
      </c>
      <c r="L913" s="30">
        <v>54</v>
      </c>
      <c r="M913" s="5">
        <v>37</v>
      </c>
      <c r="N913" s="5">
        <v>122</v>
      </c>
      <c r="O913" s="5">
        <f t="shared" si="28"/>
        <v>2.4375599999999997E-4</v>
      </c>
      <c r="P913" s="5">
        <v>0.23</v>
      </c>
      <c r="Q913" s="35" t="s">
        <v>18633</v>
      </c>
      <c r="R913" s="5">
        <v>640</v>
      </c>
      <c r="S913" s="26">
        <v>479.98559999999998</v>
      </c>
      <c r="T913" s="25"/>
      <c r="U913" s="13">
        <v>20</v>
      </c>
      <c r="V913" s="13">
        <v>379.2</v>
      </c>
      <c r="W913" s="27" t="str">
        <f t="shared" si="29"/>
        <v>Просмотр</v>
      </c>
      <c r="X913" s="28" t="str">
        <f>IF(E913="AIRLINE",CONCATENATE("https://carville.ru/",C913),IF(E913="TRIALLI",CONCATENATE("https://carville.ru/",C913),IF(E913="LUZAR",CONCATENATE("https://carville.ru/",C913),IF(E913="STARTVOLT",CONCATENATE("https://carville.ru/",C913),IF(E913="Carville Racing",CONCATENATE("https://carville.ru//",C913),"https://carville.ru")))))</f>
        <v>https://carville.ru/ATAL059</v>
      </c>
      <c r="Y913" s="4"/>
      <c r="Z913" s="1"/>
      <c r="AA913" s="1"/>
      <c r="AB913" s="1"/>
      <c r="AC913" s="1"/>
      <c r="AD913" s="1"/>
      <c r="AE913" s="1"/>
    </row>
    <row r="914" spans="1:31" s="19" customFormat="1" ht="12.75" customHeight="1" x14ac:dyDescent="0.2">
      <c r="A914" s="21">
        <v>1909</v>
      </c>
      <c r="B914" s="20" t="s">
        <v>1934</v>
      </c>
      <c r="C914" s="20" t="s">
        <v>6392</v>
      </c>
      <c r="D914" s="20" t="s">
        <v>8942</v>
      </c>
      <c r="E914" s="22" t="s">
        <v>9891</v>
      </c>
      <c r="F914" s="5">
        <v>5</v>
      </c>
      <c r="G914" s="39" t="s">
        <v>11784</v>
      </c>
      <c r="H914" s="37" t="s">
        <v>16140</v>
      </c>
      <c r="I914" s="29">
        <v>39814</v>
      </c>
      <c r="J914" s="31" t="s">
        <v>18540</v>
      </c>
      <c r="K914" s="31" t="s">
        <v>18543</v>
      </c>
      <c r="L914" s="30">
        <v>54</v>
      </c>
      <c r="M914" s="5">
        <v>37</v>
      </c>
      <c r="N914" s="5">
        <v>133</v>
      </c>
      <c r="O914" s="5">
        <f t="shared" si="28"/>
        <v>2.65734E-4</v>
      </c>
      <c r="P914" s="5">
        <v>0.27</v>
      </c>
      <c r="Q914" s="35" t="s">
        <v>18633</v>
      </c>
      <c r="R914" s="5">
        <v>720</v>
      </c>
      <c r="S914" s="26">
        <v>539.98379999999997</v>
      </c>
      <c r="T914" s="25"/>
      <c r="U914" s="13">
        <v>20</v>
      </c>
      <c r="V914" s="13">
        <v>426.6</v>
      </c>
      <c r="W914" s="27" t="str">
        <f t="shared" si="29"/>
        <v>Просмотр</v>
      </c>
      <c r="X914" s="28" t="str">
        <f>IF(E914="AIRLINE",CONCATENATE("https://carville.ru/",C914),IF(E914="TRIALLI",CONCATENATE("https://carville.ru/",C914),IF(E914="LUZAR",CONCATENATE("https://carville.ru/",C914),IF(E914="STARTVOLT",CONCATENATE("https://carville.ru/",C914),IF(E914="Carville Racing",CONCATENATE("https://carville.ru//",C914),"https://carville.ru")))))</f>
        <v>https://carville.ru/ATAL060</v>
      </c>
      <c r="Y914" s="4"/>
      <c r="Z914" s="1"/>
      <c r="AA914" s="1"/>
      <c r="AB914" s="1"/>
      <c r="AC914" s="1"/>
      <c r="AD914" s="1"/>
      <c r="AE914" s="1"/>
    </row>
    <row r="915" spans="1:31" s="19" customFormat="1" ht="12.75" customHeight="1" x14ac:dyDescent="0.2">
      <c r="A915" s="21">
        <v>1910</v>
      </c>
      <c r="B915" s="20" t="s">
        <v>1935</v>
      </c>
      <c r="C915" s="20" t="s">
        <v>6393</v>
      </c>
      <c r="D915" s="20" t="s">
        <v>8942</v>
      </c>
      <c r="E915" s="22" t="s">
        <v>9891</v>
      </c>
      <c r="F915" s="5">
        <v>5</v>
      </c>
      <c r="G915" s="39" t="s">
        <v>11785</v>
      </c>
      <c r="H915" s="37" t="s">
        <v>16141</v>
      </c>
      <c r="I915" s="29">
        <v>39815</v>
      </c>
      <c r="J915" s="31" t="s">
        <v>18540</v>
      </c>
      <c r="K915" s="31" t="s">
        <v>18543</v>
      </c>
      <c r="L915" s="30">
        <v>54</v>
      </c>
      <c r="M915" s="5">
        <v>37</v>
      </c>
      <c r="N915" s="5">
        <v>133</v>
      </c>
      <c r="O915" s="5">
        <f t="shared" si="28"/>
        <v>2.65734E-4</v>
      </c>
      <c r="P915" s="5">
        <v>0.28999999999999998</v>
      </c>
      <c r="Q915" s="35" t="s">
        <v>18633</v>
      </c>
      <c r="R915" s="5">
        <v>755</v>
      </c>
      <c r="S915" s="26">
        <v>569.45659999999998</v>
      </c>
      <c r="T915" s="25"/>
      <c r="U915" s="13">
        <v>20</v>
      </c>
      <c r="V915" s="13">
        <v>450.3</v>
      </c>
      <c r="W915" s="27" t="str">
        <f t="shared" si="29"/>
        <v>Просмотр</v>
      </c>
      <c r="X915" s="28" t="str">
        <f>IF(E915="AIRLINE",CONCATENATE("https://carville.ru/",C915),IF(E915="TRIALLI",CONCATENATE("https://carville.ru/",C915),IF(E915="LUZAR",CONCATENATE("https://carville.ru/",C915),IF(E915="STARTVOLT",CONCATENATE("https://carville.ru/",C915),IF(E915="Carville Racing",CONCATENATE("https://carville.ru//",C915),"https://carville.ru")))))</f>
        <v>https://carville.ru/ATAL061</v>
      </c>
      <c r="Y915" s="4"/>
      <c r="Z915" s="1"/>
      <c r="AA915" s="1"/>
      <c r="AB915" s="1"/>
      <c r="AC915" s="1"/>
      <c r="AD915" s="1"/>
      <c r="AE915" s="1"/>
    </row>
    <row r="916" spans="1:31" s="19" customFormat="1" ht="12.75" customHeight="1" x14ac:dyDescent="0.2">
      <c r="A916" s="21">
        <v>1911</v>
      </c>
      <c r="B916" s="20" t="s">
        <v>1936</v>
      </c>
      <c r="C916" s="20" t="s">
        <v>6394</v>
      </c>
      <c r="D916" s="20" t="s">
        <v>8942</v>
      </c>
      <c r="E916" s="22" t="s">
        <v>9891</v>
      </c>
      <c r="F916" s="5">
        <v>10</v>
      </c>
      <c r="G916" s="39" t="s">
        <v>11786</v>
      </c>
      <c r="H916" s="37" t="s">
        <v>16142</v>
      </c>
      <c r="I916" s="29">
        <v>39805</v>
      </c>
      <c r="J916" s="31" t="s">
        <v>18540</v>
      </c>
      <c r="K916" s="31" t="s">
        <v>18543</v>
      </c>
      <c r="L916" s="30">
        <v>35</v>
      </c>
      <c r="M916" s="5">
        <v>34</v>
      </c>
      <c r="N916" s="5">
        <v>83</v>
      </c>
      <c r="O916" s="5">
        <f t="shared" si="28"/>
        <v>9.8770000000000032E-5</v>
      </c>
      <c r="P916" s="5">
        <v>7.0000000000000007E-2</v>
      </c>
      <c r="Q916" s="35" t="s">
        <v>18633</v>
      </c>
      <c r="R916" s="5">
        <v>455</v>
      </c>
      <c r="S916" s="26">
        <v>341.04239999999999</v>
      </c>
      <c r="T916" s="25"/>
      <c r="U916" s="13">
        <v>20</v>
      </c>
      <c r="V916" s="13">
        <v>270.18</v>
      </c>
      <c r="W916" s="27" t="str">
        <f t="shared" si="29"/>
        <v>Просмотр</v>
      </c>
      <c r="X916" s="28" t="str">
        <f>IF(E916="AIRLINE",CONCATENATE("https://carville.ru/",C916),IF(E916="TRIALLI",CONCATENATE("https://carville.ru/",C916),IF(E916="LUZAR",CONCATENATE("https://carville.ru/",C916),IF(E916="STARTVOLT",CONCATENATE("https://carville.ru/",C916),IF(E916="Carville Racing",CONCATENATE("https://carville.ru//",C916),"https://carville.ru")))))</f>
        <v>https://carville.ru/ATAL051</v>
      </c>
      <c r="Y916" s="4"/>
      <c r="Z916" s="1"/>
      <c r="AA916" s="1"/>
      <c r="AB916" s="1"/>
      <c r="AC916" s="1"/>
      <c r="AD916" s="1"/>
      <c r="AE916" s="1"/>
    </row>
    <row r="917" spans="1:31" s="19" customFormat="1" ht="12.75" customHeight="1" x14ac:dyDescent="0.2">
      <c r="A917" s="21">
        <v>1912</v>
      </c>
      <c r="B917" s="20" t="s">
        <v>1937</v>
      </c>
      <c r="C917" s="20" t="s">
        <v>6395</v>
      </c>
      <c r="D917" s="20" t="s">
        <v>8942</v>
      </c>
      <c r="E917" s="22" t="s">
        <v>9891</v>
      </c>
      <c r="F917" s="5">
        <v>10</v>
      </c>
      <c r="G917" s="39" t="s">
        <v>11787</v>
      </c>
      <c r="H917" s="37" t="s">
        <v>16143</v>
      </c>
      <c r="I917" s="29">
        <v>39804</v>
      </c>
      <c r="J917" s="31" t="s">
        <v>18540</v>
      </c>
      <c r="K917" s="31" t="s">
        <v>18543</v>
      </c>
      <c r="L917" s="30">
        <v>35</v>
      </c>
      <c r="M917" s="5">
        <v>34</v>
      </c>
      <c r="N917" s="5">
        <v>83</v>
      </c>
      <c r="O917" s="5">
        <f t="shared" si="28"/>
        <v>9.8770000000000032E-5</v>
      </c>
      <c r="P917" s="5">
        <v>7.0000000000000007E-2</v>
      </c>
      <c r="Q917" s="35" t="s">
        <v>18633</v>
      </c>
      <c r="R917" s="5">
        <v>410</v>
      </c>
      <c r="S917" s="26">
        <v>309.46440000000001</v>
      </c>
      <c r="T917" s="25"/>
      <c r="U917" s="13">
        <v>20</v>
      </c>
      <c r="V917" s="13">
        <v>244.92</v>
      </c>
      <c r="W917" s="27" t="str">
        <f t="shared" si="29"/>
        <v>Просмотр</v>
      </c>
      <c r="X917" s="28" t="str">
        <f>IF(E917="AIRLINE",CONCATENATE("https://carville.ru/",C917),IF(E917="TRIALLI",CONCATENATE("https://carville.ru/",C917),IF(E917="LUZAR",CONCATENATE("https://carville.ru/",C917),IF(E917="STARTVOLT",CONCATENATE("https://carville.ru/",C917),IF(E917="Carville Racing",CONCATENATE("https://carville.ru//",C917),"https://carville.ru")))))</f>
        <v>https://carville.ru/ATAL050</v>
      </c>
      <c r="Y917" s="4"/>
      <c r="Z917" s="1"/>
      <c r="AA917" s="1"/>
      <c r="AB917" s="1"/>
      <c r="AC917" s="1"/>
      <c r="AD917" s="1"/>
      <c r="AE917" s="1"/>
    </row>
    <row r="918" spans="1:31" s="19" customFormat="1" ht="12.75" customHeight="1" x14ac:dyDescent="0.2">
      <c r="A918" s="21">
        <v>1913</v>
      </c>
      <c r="B918" s="20" t="s">
        <v>1938</v>
      </c>
      <c r="C918" s="20" t="s">
        <v>6396</v>
      </c>
      <c r="D918" s="20" t="s">
        <v>8942</v>
      </c>
      <c r="E918" s="22" t="s">
        <v>9891</v>
      </c>
      <c r="F918" s="5">
        <v>5</v>
      </c>
      <c r="G918" s="39" t="s">
        <v>11788</v>
      </c>
      <c r="H918" s="37" t="s">
        <v>16144</v>
      </c>
      <c r="I918" s="29">
        <v>39817</v>
      </c>
      <c r="J918" s="31" t="s">
        <v>18540</v>
      </c>
      <c r="K918" s="31" t="s">
        <v>18543</v>
      </c>
      <c r="L918" s="30">
        <v>54</v>
      </c>
      <c r="M918" s="5">
        <v>23</v>
      </c>
      <c r="N918" s="5">
        <v>163</v>
      </c>
      <c r="O918" s="5">
        <f t="shared" si="28"/>
        <v>2.0244600000000001E-4</v>
      </c>
      <c r="P918" s="5">
        <v>0.16</v>
      </c>
      <c r="Q918" s="35" t="s">
        <v>18633</v>
      </c>
      <c r="R918" s="5">
        <v>930</v>
      </c>
      <c r="S918" s="26">
        <v>699.97900000000004</v>
      </c>
      <c r="T918" s="25"/>
      <c r="U918" s="13">
        <v>20</v>
      </c>
      <c r="V918" s="13">
        <v>553.02</v>
      </c>
      <c r="W918" s="27" t="str">
        <f t="shared" si="29"/>
        <v>Просмотр</v>
      </c>
      <c r="X918" s="28" t="str">
        <f>IF(E918="AIRLINE",CONCATENATE("https://carville.ru/",C918),IF(E918="TRIALLI",CONCATENATE("https://carville.ru/",C918),IF(E918="LUZAR",CONCATENATE("https://carville.ru/",C918),IF(E918="STARTVOLT",CONCATENATE("https://carville.ru/",C918),IF(E918="Carville Racing",CONCATENATE("https://carville.ru//",C918),"https://carville.ru")))))</f>
        <v>https://carville.ru/ATAL109</v>
      </c>
      <c r="Y918" s="4"/>
      <c r="Z918" s="1"/>
      <c r="AA918" s="1"/>
      <c r="AB918" s="1"/>
      <c r="AC918" s="1"/>
      <c r="AD918" s="1"/>
      <c r="AE918" s="1"/>
    </row>
    <row r="919" spans="1:31" s="19" customFormat="1" ht="12.75" customHeight="1" x14ac:dyDescent="0.2">
      <c r="A919" s="21">
        <v>1914</v>
      </c>
      <c r="B919" s="20" t="s">
        <v>1939</v>
      </c>
      <c r="C919" s="20" t="s">
        <v>6397</v>
      </c>
      <c r="D919" s="20" t="s">
        <v>8942</v>
      </c>
      <c r="E919" s="22" t="s">
        <v>9891</v>
      </c>
      <c r="F919" s="5">
        <v>5</v>
      </c>
      <c r="G919" s="39" t="s">
        <v>11789</v>
      </c>
      <c r="H919" s="37" t="s">
        <v>16145</v>
      </c>
      <c r="I919" s="29">
        <v>39818</v>
      </c>
      <c r="J919" s="31" t="s">
        <v>18540</v>
      </c>
      <c r="K919" s="31" t="s">
        <v>18543</v>
      </c>
      <c r="L919" s="30">
        <v>44</v>
      </c>
      <c r="M919" s="5">
        <v>36</v>
      </c>
      <c r="N919" s="5">
        <v>148</v>
      </c>
      <c r="O919" s="5">
        <f t="shared" si="28"/>
        <v>2.3443199999999994E-4</v>
      </c>
      <c r="P919" s="5">
        <v>0.224</v>
      </c>
      <c r="Q919" s="35" t="s">
        <v>18633</v>
      </c>
      <c r="R919" s="5">
        <v>1025</v>
      </c>
      <c r="S919" s="26">
        <v>799.976</v>
      </c>
      <c r="T919" s="25"/>
      <c r="U919" s="13">
        <v>20</v>
      </c>
      <c r="V919" s="13">
        <v>631.98</v>
      </c>
      <c r="W919" s="27" t="str">
        <f t="shared" si="29"/>
        <v>Просмотр</v>
      </c>
      <c r="X919" s="28" t="str">
        <f>IF(E919="AIRLINE",CONCATENATE("https://carville.ru/",C919),IF(E919="TRIALLI",CONCATENATE("https://carville.ru/",C919),IF(E919="LUZAR",CONCATENATE("https://carville.ru/",C919),IF(E919="STARTVOLT",CONCATENATE("https://carville.ru/",C919),IF(E919="Carville Racing",CONCATENATE("https://carville.ru//",C919),"https://carville.ru")))))</f>
        <v>https://carville.ru/ATAL110</v>
      </c>
      <c r="Y919" s="4"/>
      <c r="Z919" s="1"/>
      <c r="AA919" s="1"/>
      <c r="AB919" s="1"/>
      <c r="AC919" s="1"/>
      <c r="AD919" s="1"/>
      <c r="AE919" s="1"/>
    </row>
    <row r="920" spans="1:31" s="19" customFormat="1" ht="12.75" customHeight="1" x14ac:dyDescent="0.2">
      <c r="A920" s="21">
        <v>1915</v>
      </c>
      <c r="B920" s="20" t="s">
        <v>1940</v>
      </c>
      <c r="C920" s="20" t="s">
        <v>6398</v>
      </c>
      <c r="D920" s="20" t="s">
        <v>8942</v>
      </c>
      <c r="E920" s="22" t="s">
        <v>9891</v>
      </c>
      <c r="F920" s="5">
        <v>5</v>
      </c>
      <c r="G920" s="39" t="s">
        <v>11790</v>
      </c>
      <c r="H920" s="37" t="s">
        <v>16146</v>
      </c>
      <c r="I920" s="29">
        <v>39819</v>
      </c>
      <c r="J920" s="31" t="s">
        <v>18540</v>
      </c>
      <c r="K920" s="31" t="s">
        <v>18543</v>
      </c>
      <c r="L920" s="30">
        <v>44</v>
      </c>
      <c r="M920" s="5">
        <v>52</v>
      </c>
      <c r="N920" s="5">
        <v>120</v>
      </c>
      <c r="O920" s="5">
        <f t="shared" si="28"/>
        <v>2.7455999999999997E-4</v>
      </c>
      <c r="P920" s="5">
        <v>0.28699999999999998</v>
      </c>
      <c r="Q920" s="35" t="s">
        <v>18633</v>
      </c>
      <c r="R920" s="5">
        <v>1155</v>
      </c>
      <c r="S920" s="26">
        <v>899.97299999999996</v>
      </c>
      <c r="T920" s="25"/>
      <c r="U920" s="13">
        <v>20</v>
      </c>
      <c r="V920" s="13">
        <v>711</v>
      </c>
      <c r="W920" s="27" t="str">
        <f t="shared" si="29"/>
        <v>Просмотр</v>
      </c>
      <c r="X920" s="28" t="str">
        <f>IF(E920="AIRLINE",CONCATENATE("https://carville.ru/",C920),IF(E920="TRIALLI",CONCATENATE("https://carville.ru/",C920),IF(E920="LUZAR",CONCATENATE("https://carville.ru/",C920),IF(E920="STARTVOLT",CONCATENATE("https://carville.ru/",C920),IF(E920="Carville Racing",CONCATENATE("https://carville.ru//",C920),"https://carville.ru")))))</f>
        <v>https://carville.ru/ATAL111</v>
      </c>
      <c r="Y920" s="4"/>
      <c r="Z920" s="1"/>
      <c r="AA920" s="1"/>
      <c r="AB920" s="1"/>
      <c r="AC920" s="1"/>
      <c r="AD920" s="1"/>
      <c r="AE920" s="1"/>
    </row>
    <row r="921" spans="1:31" s="19" customFormat="1" ht="12.75" customHeight="1" x14ac:dyDescent="0.2">
      <c r="A921" s="21">
        <v>1916</v>
      </c>
      <c r="B921" s="20" t="s">
        <v>1941</v>
      </c>
      <c r="C921" s="20" t="s">
        <v>6399</v>
      </c>
      <c r="D921" s="20" t="s">
        <v>8942</v>
      </c>
      <c r="E921" s="22" t="s">
        <v>9891</v>
      </c>
      <c r="F921" s="5">
        <v>5</v>
      </c>
      <c r="G921" s="39" t="s">
        <v>11791</v>
      </c>
      <c r="H921" s="37" t="s">
        <v>16147</v>
      </c>
      <c r="I921" s="29">
        <v>39820</v>
      </c>
      <c r="J921" s="31" t="s">
        <v>18540</v>
      </c>
      <c r="K921" s="31" t="s">
        <v>18543</v>
      </c>
      <c r="L921" s="30">
        <v>28</v>
      </c>
      <c r="M921" s="5">
        <v>89</v>
      </c>
      <c r="N921" s="5">
        <v>185</v>
      </c>
      <c r="O921" s="5">
        <f t="shared" si="28"/>
        <v>4.6101999999999997E-4</v>
      </c>
      <c r="P921" s="5">
        <v>0.442</v>
      </c>
      <c r="Q921" s="35" t="s">
        <v>18633</v>
      </c>
      <c r="R921" s="5">
        <v>1435</v>
      </c>
      <c r="S921" s="26">
        <v>1119.9664</v>
      </c>
      <c r="T921" s="25"/>
      <c r="U921" s="13">
        <v>20</v>
      </c>
      <c r="V921" s="13">
        <v>884.82</v>
      </c>
      <c r="W921" s="27" t="str">
        <f t="shared" si="29"/>
        <v>Просмотр</v>
      </c>
      <c r="X921" s="28" t="str">
        <f>IF(E921="AIRLINE",CONCATENATE("https://carville.ru/",C921),IF(E921="TRIALLI",CONCATENATE("https://carville.ru/",C921),IF(E921="LUZAR",CONCATENATE("https://carville.ru/",C921),IF(E921="STARTVOLT",CONCATENATE("https://carville.ru/",C921),IF(E921="Carville Racing",CONCATENATE("https://carville.ru//",C921),"https://carville.ru")))))</f>
        <v>https://carville.ru/ATAL112</v>
      </c>
      <c r="Y921" s="4"/>
      <c r="Z921" s="1"/>
      <c r="AA921" s="1"/>
      <c r="AB921" s="1"/>
      <c r="AC921" s="1"/>
      <c r="AD921" s="1"/>
      <c r="AE921" s="1"/>
    </row>
    <row r="922" spans="1:31" s="19" customFormat="1" ht="12.75" customHeight="1" x14ac:dyDescent="0.2">
      <c r="A922" s="21">
        <v>1917</v>
      </c>
      <c r="B922" s="20" t="s">
        <v>1942</v>
      </c>
      <c r="C922" s="20" t="s">
        <v>6400</v>
      </c>
      <c r="D922" s="20" t="s">
        <v>8942</v>
      </c>
      <c r="E922" s="22" t="s">
        <v>9891</v>
      </c>
      <c r="F922" s="5">
        <v>5</v>
      </c>
      <c r="G922" s="39" t="s">
        <v>11792</v>
      </c>
      <c r="H922" s="37" t="s">
        <v>16148</v>
      </c>
      <c r="I922" s="29">
        <v>39816</v>
      </c>
      <c r="J922" s="31" t="s">
        <v>18540</v>
      </c>
      <c r="K922" s="31" t="s">
        <v>18543</v>
      </c>
      <c r="L922" s="30">
        <v>54</v>
      </c>
      <c r="M922" s="5">
        <v>21</v>
      </c>
      <c r="N922" s="5">
        <v>135</v>
      </c>
      <c r="O922" s="5">
        <f t="shared" si="28"/>
        <v>1.5309000000000001E-4</v>
      </c>
      <c r="P922" s="5">
        <v>0.106</v>
      </c>
      <c r="Q922" s="35" t="s">
        <v>18633</v>
      </c>
      <c r="R922" s="5">
        <v>850</v>
      </c>
      <c r="S922" s="26">
        <v>639.98080000000004</v>
      </c>
      <c r="T922" s="25"/>
      <c r="U922" s="13">
        <v>20</v>
      </c>
      <c r="V922" s="13">
        <v>505.62</v>
      </c>
      <c r="W922" s="27" t="str">
        <f t="shared" si="29"/>
        <v>Просмотр</v>
      </c>
      <c r="X922" s="28" t="str">
        <f>IF(E922="AIRLINE",CONCATENATE("https://carville.ru/",C922),IF(E922="TRIALLI",CONCATENATE("https://carville.ru/",C922),IF(E922="LUZAR",CONCATENATE("https://carville.ru/",C922),IF(E922="STARTVOLT",CONCATENATE("https://carville.ru/",C922),IF(E922="Carville Racing",CONCATENATE("https://carville.ru//",C922),"https://carville.ru")))))</f>
        <v>https://carville.ru/ATAL108</v>
      </c>
      <c r="Y922" s="4"/>
      <c r="Z922" s="1"/>
      <c r="AA922" s="1"/>
      <c r="AB922" s="1"/>
      <c r="AC922" s="1"/>
      <c r="AD922" s="1"/>
      <c r="AE922" s="1"/>
    </row>
    <row r="923" spans="1:31" s="19" customFormat="1" ht="12.75" customHeight="1" x14ac:dyDescent="0.2">
      <c r="A923" s="21">
        <v>2646</v>
      </c>
      <c r="B923" s="37" t="s">
        <v>2671</v>
      </c>
      <c r="C923" s="20" t="s">
        <v>7129</v>
      </c>
      <c r="D923" s="20" t="s">
        <v>8942</v>
      </c>
      <c r="E923" s="22" t="s">
        <v>9891</v>
      </c>
      <c r="F923" s="5">
        <v>10</v>
      </c>
      <c r="G923" s="39" t="s">
        <v>12521</v>
      </c>
      <c r="H923" s="37" t="s">
        <v>16764</v>
      </c>
      <c r="I923" s="29">
        <v>39803</v>
      </c>
      <c r="J923" s="31" t="s">
        <v>18540</v>
      </c>
      <c r="K923" s="31" t="s">
        <v>18543</v>
      </c>
      <c r="L923" s="30">
        <v>245</v>
      </c>
      <c r="M923" s="5">
        <v>57</v>
      </c>
      <c r="N923" s="5">
        <v>317</v>
      </c>
      <c r="O923" s="5">
        <f t="shared" si="28"/>
        <v>4.4269050000000001E-3</v>
      </c>
      <c r="P923" s="5">
        <v>2.0299999999999998</v>
      </c>
      <c r="Q923" s="35" t="s">
        <v>18633</v>
      </c>
      <c r="R923" s="5">
        <v>4260</v>
      </c>
      <c r="S923" s="26">
        <v>3449.3701999999998</v>
      </c>
      <c r="T923" s="25"/>
      <c r="U923" s="13">
        <v>20</v>
      </c>
      <c r="V923" s="13">
        <v>2725.5</v>
      </c>
      <c r="W923" s="27" t="str">
        <f t="shared" si="29"/>
        <v>Просмотр</v>
      </c>
      <c r="X923" s="28" t="str">
        <f>IF(E923="AIRLINE",CONCATENATE("https://carville.ru/",C923),IF(E923="TRIALLI",CONCATENATE("https://carville.ru/",C923),IF(E923="LUZAR",CONCATENATE("https://carville.ru/",C923),IF(E923="STARTVOLT",CONCATENATE("https://carville.ru/",C923),IF(E923="Carville Racing",CONCATENATE("https://carville.ru//",C923),"https://carville.ru")))))</f>
        <v>https://carville.ru/ATAL012</v>
      </c>
      <c r="Y923" s="4"/>
      <c r="Z923" s="1"/>
      <c r="AA923" s="1"/>
      <c r="AB923" s="1"/>
      <c r="AC923" s="1"/>
      <c r="AD923" s="1"/>
      <c r="AE923" s="1"/>
    </row>
    <row r="924" spans="1:31" s="19" customFormat="1" ht="12.75" customHeight="1" x14ac:dyDescent="0.2">
      <c r="A924" s="21">
        <v>2647</v>
      </c>
      <c r="B924" s="20" t="s">
        <v>2672</v>
      </c>
      <c r="C924" s="20" t="s">
        <v>7130</v>
      </c>
      <c r="D924" s="20" t="s">
        <v>8942</v>
      </c>
      <c r="E924" s="22" t="s">
        <v>9891</v>
      </c>
      <c r="F924" s="5">
        <v>30</v>
      </c>
      <c r="G924" s="39" t="s">
        <v>12522</v>
      </c>
      <c r="H924" s="37" t="s">
        <v>16765</v>
      </c>
      <c r="I924" s="29">
        <v>43407</v>
      </c>
      <c r="J924" s="31" t="s">
        <v>18538</v>
      </c>
      <c r="K924" s="31" t="s">
        <v>18543</v>
      </c>
      <c r="L924" s="30">
        <v>170</v>
      </c>
      <c r="M924" s="5">
        <v>50</v>
      </c>
      <c r="N924" s="5">
        <v>50</v>
      </c>
      <c r="O924" s="5">
        <f t="shared" si="28"/>
        <v>4.2500000000000003E-4</v>
      </c>
      <c r="P924" s="5">
        <v>0.46</v>
      </c>
      <c r="Q924" s="35" t="s">
        <v>18633</v>
      </c>
      <c r="R924" s="5">
        <v>1885</v>
      </c>
      <c r="S924" s="26">
        <v>1471.5347999999999</v>
      </c>
      <c r="T924" s="25"/>
      <c r="U924" s="13">
        <v>20</v>
      </c>
      <c r="V924" s="13">
        <v>1162.8599999999999</v>
      </c>
      <c r="W924" s="27" t="str">
        <f t="shared" si="29"/>
        <v>Просмотр</v>
      </c>
      <c r="X924" s="28" t="str">
        <f>IF(E924="AIRLINE",CONCATENATE("https://carville.ru/",C924),IF(E924="TRIALLI",CONCATENATE("https://carville.ru/",C924),IF(E924="LUZAR",CONCATENATE("https://carville.ru/",C924),IF(E924="STARTVOLT",CONCATENATE("https://carville.ru/",C924),IF(E924="Carville Racing",CONCATENATE("https://carville.ru//",C924),"https://carville.ru")))))</f>
        <v>https://carville.ru/ATAL022</v>
      </c>
      <c r="Y924" s="4"/>
      <c r="Z924" s="1"/>
      <c r="AA924" s="1"/>
      <c r="AB924" s="1"/>
      <c r="AC924" s="1"/>
      <c r="AD924" s="1"/>
      <c r="AE924" s="1"/>
    </row>
    <row r="925" spans="1:31" s="19" customFormat="1" ht="12.75" customHeight="1" x14ac:dyDescent="0.2">
      <c r="A925" s="21">
        <v>2648</v>
      </c>
      <c r="B925" s="20" t="s">
        <v>2673</v>
      </c>
      <c r="C925" s="20" t="s">
        <v>7131</v>
      </c>
      <c r="D925" s="20" t="s">
        <v>8942</v>
      </c>
      <c r="E925" s="22" t="s">
        <v>9891</v>
      </c>
      <c r="F925" s="5">
        <v>30</v>
      </c>
      <c r="G925" s="39" t="s">
        <v>12523</v>
      </c>
      <c r="H925" s="37" t="s">
        <v>16766</v>
      </c>
      <c r="I925" s="29">
        <v>43417</v>
      </c>
      <c r="J925" s="31" t="s">
        <v>18538</v>
      </c>
      <c r="K925" s="31" t="s">
        <v>18543</v>
      </c>
      <c r="L925" s="30">
        <v>170</v>
      </c>
      <c r="M925" s="5">
        <v>50</v>
      </c>
      <c r="N925" s="5">
        <v>50</v>
      </c>
      <c r="O925" s="5">
        <f t="shared" si="28"/>
        <v>4.2500000000000003E-4</v>
      </c>
      <c r="P925" s="5">
        <v>0.51</v>
      </c>
      <c r="Q925" s="35" t="s">
        <v>18633</v>
      </c>
      <c r="R925" s="5">
        <v>2475</v>
      </c>
      <c r="S925" s="26">
        <v>1929.4158</v>
      </c>
      <c r="T925" s="25"/>
      <c r="U925" s="13">
        <v>20</v>
      </c>
      <c r="V925" s="13">
        <v>1524.72</v>
      </c>
      <c r="W925" s="27" t="str">
        <f t="shared" si="29"/>
        <v>Просмотр</v>
      </c>
      <c r="X925" s="28" t="str">
        <f>IF(E925="AIRLINE",CONCATENATE("https://carville.ru/",C925),IF(E925="TRIALLI",CONCATENATE("https://carville.ru/",C925),IF(E925="LUZAR",CONCATENATE("https://carville.ru/",C925),IF(E925="STARTVOLT",CONCATENATE("https://carville.ru/",C925),IF(E925="Carville Racing",CONCATENATE("https://carville.ru//",C925),"https://carville.ru")))))</f>
        <v>https://carville.ru/ATAL032</v>
      </c>
      <c r="Y925" s="4"/>
      <c r="Z925" s="1"/>
      <c r="AA925" s="1"/>
      <c r="AB925" s="1"/>
      <c r="AC925" s="1"/>
      <c r="AD925" s="1"/>
      <c r="AE925" s="1"/>
    </row>
    <row r="926" spans="1:31" s="19" customFormat="1" ht="12.75" customHeight="1" x14ac:dyDescent="0.2">
      <c r="A926" s="21">
        <v>2649</v>
      </c>
      <c r="B926" s="37" t="s">
        <v>2674</v>
      </c>
      <c r="C926" s="20" t="s">
        <v>7132</v>
      </c>
      <c r="D926" s="37" t="s">
        <v>9647</v>
      </c>
      <c r="E926" s="22" t="s">
        <v>9891</v>
      </c>
      <c r="F926" s="5">
        <v>5</v>
      </c>
      <c r="G926" s="39" t="s">
        <v>12524</v>
      </c>
      <c r="H926" s="37" t="s">
        <v>16767</v>
      </c>
      <c r="I926" s="29">
        <v>29669</v>
      </c>
      <c r="J926" s="31" t="s">
        <v>18536</v>
      </c>
      <c r="K926" s="31" t="s">
        <v>18543</v>
      </c>
      <c r="L926" s="30">
        <v>209</v>
      </c>
      <c r="M926" s="5">
        <v>310</v>
      </c>
      <c r="N926" s="5">
        <v>28</v>
      </c>
      <c r="O926" s="5">
        <f t="shared" si="28"/>
        <v>1.81412E-3</v>
      </c>
      <c r="P926" s="5">
        <v>1.8900000000000001</v>
      </c>
      <c r="Q926" s="35" t="s">
        <v>18633</v>
      </c>
      <c r="R926" s="5">
        <v>4270</v>
      </c>
      <c r="S926" s="26">
        <v>3457.7909999999997</v>
      </c>
      <c r="T926" s="25"/>
      <c r="U926" s="13">
        <v>20</v>
      </c>
      <c r="V926" s="13">
        <v>2731.8</v>
      </c>
      <c r="W926" s="27" t="str">
        <f t="shared" si="29"/>
        <v>Просмотр</v>
      </c>
      <c r="X926" s="28" t="str">
        <f>IF(E926="AIRLINE",CONCATENATE("https://carville.ru/",C926),IF(E926="TRIALLI",CONCATENATE("https://carville.ru/",C926),IF(E926="LUZAR",CONCATENATE("https://carville.ru/",C926),IF(E926="STARTVOLT",CONCATENATE("https://carville.ru/",C926),IF(E926="Carville Racing",CONCATENATE("https://carville.ru//",C926),"https://carville.ru")))))</f>
        <v>https://carville.ru/AT-10-51</v>
      </c>
      <c r="Y926" s="4"/>
      <c r="Z926" s="1"/>
      <c r="AA926" s="1"/>
      <c r="AB926" s="1"/>
      <c r="AC926" s="1"/>
      <c r="AD926" s="1"/>
      <c r="AE926" s="1"/>
    </row>
    <row r="927" spans="1:31" s="19" customFormat="1" ht="12.75" customHeight="1" x14ac:dyDescent="0.2">
      <c r="A927" s="21">
        <v>2650</v>
      </c>
      <c r="B927" s="37" t="s">
        <v>2675</v>
      </c>
      <c r="C927" s="20" t="s">
        <v>7133</v>
      </c>
      <c r="D927" s="37" t="s">
        <v>9648</v>
      </c>
      <c r="E927" s="22" t="s">
        <v>9891</v>
      </c>
      <c r="F927" s="5">
        <v>5</v>
      </c>
      <c r="G927" s="39" t="s">
        <v>12525</v>
      </c>
      <c r="H927" s="37" t="s">
        <v>16768</v>
      </c>
      <c r="I927" s="29">
        <v>29668</v>
      </c>
      <c r="J927" s="31" t="s">
        <v>18537</v>
      </c>
      <c r="K927" s="31" t="s">
        <v>18543</v>
      </c>
      <c r="L927" s="30">
        <v>160</v>
      </c>
      <c r="M927" s="5">
        <v>160</v>
      </c>
      <c r="N927" s="5">
        <v>47</v>
      </c>
      <c r="O927" s="5">
        <f t="shared" si="28"/>
        <v>1.2032E-3</v>
      </c>
      <c r="P927" s="5">
        <v>0.66400000000000003</v>
      </c>
      <c r="Q927" s="35" t="s">
        <v>18633</v>
      </c>
      <c r="R927" s="5">
        <v>2085</v>
      </c>
      <c r="S927" s="26">
        <v>1625.2144000000001</v>
      </c>
      <c r="T927" s="25"/>
      <c r="U927" s="13">
        <v>20</v>
      </c>
      <c r="V927" s="13">
        <v>1284.54</v>
      </c>
      <c r="W927" s="27" t="str">
        <f t="shared" si="29"/>
        <v>Просмотр</v>
      </c>
      <c r="X927" s="28" t="str">
        <f>IF(E927="AIRLINE",CONCATENATE("https://carville.ru/",C927),IF(E927="TRIALLI",CONCATENATE("https://carville.ru/",C927),IF(E927="LUZAR",CONCATENATE("https://carville.ru/",C927),IF(E927="STARTVOLT",CONCATENATE("https://carville.ru/",C927),IF(E927="Carville Racing",CONCATENATE("https://carville.ru//",C927),"https://carville.ru")))))</f>
        <v>https://carville.ru/AT-6-50</v>
      </c>
      <c r="Y927" s="4"/>
      <c r="Z927" s="1"/>
      <c r="AA927" s="1"/>
      <c r="AB927" s="1"/>
      <c r="AC927" s="1"/>
      <c r="AD927" s="1"/>
      <c r="AE927" s="1"/>
    </row>
    <row r="928" spans="1:31" s="19" customFormat="1" ht="12.75" customHeight="1" x14ac:dyDescent="0.2">
      <c r="A928" s="21">
        <v>2664</v>
      </c>
      <c r="B928" s="37" t="s">
        <v>2689</v>
      </c>
      <c r="C928" s="20" t="s">
        <v>7147</v>
      </c>
      <c r="D928" s="37" t="s">
        <v>9654</v>
      </c>
      <c r="E928" s="22" t="s">
        <v>9891</v>
      </c>
      <c r="F928" s="5">
        <v>20</v>
      </c>
      <c r="G928" s="39" t="s">
        <v>12539</v>
      </c>
      <c r="H928" s="37" t="s">
        <v>16782</v>
      </c>
      <c r="I928" s="29">
        <v>19244</v>
      </c>
      <c r="J928" s="31" t="s">
        <v>18536</v>
      </c>
      <c r="K928" s="31" t="s">
        <v>18543</v>
      </c>
      <c r="L928" s="30">
        <v>270</v>
      </c>
      <c r="M928" s="5">
        <v>70</v>
      </c>
      <c r="N928" s="5">
        <v>50</v>
      </c>
      <c r="O928" s="5">
        <f t="shared" si="28"/>
        <v>9.450000000000002E-4</v>
      </c>
      <c r="P928" s="5">
        <v>0.93300000000000005</v>
      </c>
      <c r="Q928" s="35" t="s">
        <v>18633</v>
      </c>
      <c r="R928" s="5">
        <v>2620</v>
      </c>
      <c r="S928" s="26">
        <v>2119.9364</v>
      </c>
      <c r="T928" s="25"/>
      <c r="U928" s="13">
        <v>20</v>
      </c>
      <c r="V928" s="13">
        <v>1675.62</v>
      </c>
      <c r="W928" s="27" t="str">
        <f t="shared" si="29"/>
        <v>Просмотр</v>
      </c>
      <c r="X928" s="28" t="str">
        <f>IF(E928="AIRLINE",CONCATENATE("https://carville.ru/",C928),IF(E928="TRIALLI",CONCATENATE("https://carville.ru/",C928),IF(E928="LUZAR",CONCATENATE("https://carville.ru/",C928),IF(E928="STARTVOLT",CONCATENATE("https://carville.ru/",C928),IF(E928="Carville Racing",CONCATENATE("https://carville.ru//",C928),"https://carville.ru")))))</f>
        <v>https://carville.ru/AT-7-12</v>
      </c>
      <c r="Y928" s="4"/>
      <c r="Z928" s="1"/>
      <c r="AA928" s="1"/>
      <c r="AB928" s="1"/>
      <c r="AC928" s="1"/>
      <c r="AD928" s="1"/>
      <c r="AE928" s="1"/>
    </row>
    <row r="929" spans="1:31" s="19" customFormat="1" ht="12.75" customHeight="1" x14ac:dyDescent="0.2">
      <c r="A929" s="21">
        <v>2665</v>
      </c>
      <c r="B929" s="37" t="s">
        <v>2690</v>
      </c>
      <c r="C929" s="20" t="s">
        <v>7148</v>
      </c>
      <c r="D929" s="37" t="s">
        <v>9655</v>
      </c>
      <c r="E929" s="22" t="s">
        <v>9891</v>
      </c>
      <c r="F929" s="5">
        <v>5</v>
      </c>
      <c r="G929" s="39" t="s">
        <v>12540</v>
      </c>
      <c r="H929" s="37" t="s">
        <v>16783</v>
      </c>
      <c r="I929" s="29">
        <v>24929</v>
      </c>
      <c r="J929" s="31" t="s">
        <v>18537</v>
      </c>
      <c r="K929" s="31" t="s">
        <v>18543</v>
      </c>
      <c r="L929" s="30">
        <v>60</v>
      </c>
      <c r="M929" s="5">
        <v>150</v>
      </c>
      <c r="N929" s="5">
        <v>300</v>
      </c>
      <c r="O929" s="5">
        <f t="shared" si="28"/>
        <v>2.6999999999999997E-3</v>
      </c>
      <c r="P929" s="5">
        <v>0.88400000000000001</v>
      </c>
      <c r="Q929" s="35" t="s">
        <v>18633</v>
      </c>
      <c r="R929" s="5">
        <v>4630</v>
      </c>
      <c r="S929" s="26">
        <v>3750.4137999999998</v>
      </c>
      <c r="T929" s="25"/>
      <c r="U929" s="13">
        <v>20</v>
      </c>
      <c r="V929" s="13">
        <v>2963.28</v>
      </c>
      <c r="W929" s="27" t="str">
        <f t="shared" si="29"/>
        <v>Просмотр</v>
      </c>
      <c r="X929" s="28" t="str">
        <f>IF(E929="AIRLINE",CONCATENATE("https://carville.ru/",C929),IF(E929="TRIALLI",CONCATENATE("https://carville.ru/",C929),IF(E929="LUZAR",CONCATENATE("https://carville.ru/",C929),IF(E929="STARTVOLT",CONCATENATE("https://carville.ru/",C929),IF(E929="Carville Racing",CONCATENATE("https://carville.ru//",C929),"https://carville.ru")))))</f>
        <v>https://carville.ru/AT-RRS-16</v>
      </c>
      <c r="Y929" s="4"/>
      <c r="Z929" s="1"/>
      <c r="AA929" s="1"/>
      <c r="AB929" s="1"/>
      <c r="AC929" s="1"/>
      <c r="AD929" s="1"/>
      <c r="AE929" s="1"/>
    </row>
    <row r="930" spans="1:31" s="19" customFormat="1" ht="12.75" customHeight="1" x14ac:dyDescent="0.2">
      <c r="A930" s="21">
        <v>2666</v>
      </c>
      <c r="B930" s="37" t="s">
        <v>2691</v>
      </c>
      <c r="C930" s="20" t="s">
        <v>7149</v>
      </c>
      <c r="D930" s="37" t="s">
        <v>9656</v>
      </c>
      <c r="E930" s="22" t="s">
        <v>9891</v>
      </c>
      <c r="F930" s="5">
        <v>5</v>
      </c>
      <c r="G930" s="39" t="s">
        <v>12541</v>
      </c>
      <c r="H930" s="37" t="s">
        <v>16784</v>
      </c>
      <c r="I930" s="29">
        <v>24928</v>
      </c>
      <c r="J930" s="31" t="s">
        <v>18537</v>
      </c>
      <c r="K930" s="31" t="s">
        <v>18543</v>
      </c>
      <c r="L930" s="30">
        <v>60</v>
      </c>
      <c r="M930" s="5">
        <v>150</v>
      </c>
      <c r="N930" s="5">
        <v>300</v>
      </c>
      <c r="O930" s="5">
        <f t="shared" si="28"/>
        <v>2.6999999999999997E-3</v>
      </c>
      <c r="P930" s="5">
        <v>0.98099999999999998</v>
      </c>
      <c r="Q930" s="35" t="s">
        <v>18633</v>
      </c>
      <c r="R930" s="5">
        <v>4550</v>
      </c>
      <c r="S930" s="26">
        <v>3687.2577999999999</v>
      </c>
      <c r="T930" s="25"/>
      <c r="U930" s="13">
        <v>20</v>
      </c>
      <c r="V930" s="13">
        <v>2913.54</v>
      </c>
      <c r="W930" s="27" t="str">
        <f t="shared" si="29"/>
        <v>Просмотр</v>
      </c>
      <c r="X930" s="28" t="str">
        <f>IF(E930="AIRLINE",CONCATENATE("https://carville.ru/",C930),IF(E930="TRIALLI",CONCATENATE("https://carville.ru/",C930),IF(E930="LUZAR",CONCATENATE("https://carville.ru/",C930),IF(E930="STARTVOLT",CONCATENATE("https://carville.ru/",C930),IF(E930="Carville Racing",CONCATENATE("https://carville.ru//",C930),"https://carville.ru")))))</f>
        <v>https://carville.ru/AT-RFS-13</v>
      </c>
      <c r="Y930" s="4"/>
      <c r="Z930" s="1"/>
      <c r="AA930" s="1"/>
      <c r="AB930" s="1"/>
      <c r="AC930" s="1"/>
      <c r="AD930" s="1"/>
      <c r="AE930" s="1"/>
    </row>
    <row r="931" spans="1:31" s="19" customFormat="1" ht="12.75" customHeight="1" x14ac:dyDescent="0.2">
      <c r="A931" s="21">
        <v>2017</v>
      </c>
      <c r="B931" s="20" t="s">
        <v>2042</v>
      </c>
      <c r="C931" s="20" t="s">
        <v>6500</v>
      </c>
      <c r="D931" s="37" t="s">
        <v>9477</v>
      </c>
      <c r="E931" s="22" t="s">
        <v>9891</v>
      </c>
      <c r="F931" s="5">
        <v>50</v>
      </c>
      <c r="G931" s="39" t="s">
        <v>11892</v>
      </c>
      <c r="H931" s="37" t="s">
        <v>16239</v>
      </c>
      <c r="I931" s="29">
        <v>29147</v>
      </c>
      <c r="J931" s="31" t="s">
        <v>18537</v>
      </c>
      <c r="K931" s="31" t="s">
        <v>18543</v>
      </c>
      <c r="L931" s="30">
        <v>30</v>
      </c>
      <c r="M931" s="5">
        <v>100</v>
      </c>
      <c r="N931" s="5">
        <v>250</v>
      </c>
      <c r="O931" s="5">
        <f t="shared" si="28"/>
        <v>7.5000000000000002E-4</v>
      </c>
      <c r="P931" s="5">
        <v>0.2</v>
      </c>
      <c r="Q931" s="35" t="s">
        <v>18638</v>
      </c>
      <c r="R931" s="5">
        <v>295</v>
      </c>
      <c r="S931" s="26">
        <v>219.99340000000001</v>
      </c>
      <c r="T931" s="25"/>
      <c r="U931" s="13">
        <v>20</v>
      </c>
      <c r="V931" s="13">
        <v>174.6</v>
      </c>
      <c r="W931" s="27" t="str">
        <f t="shared" si="29"/>
        <v>Просмотр</v>
      </c>
      <c r="X931" s="28" t="str">
        <f>IF(E931="AIRLINE",CONCATENATE("https://carville.ru/",C931),IF(E931="TRIALLI",CONCATENATE("https://carville.ru/",C931),IF(E931="LUZAR",CONCATENATE("https://carville.ru/",C931),IF(E931="STARTVOLT",CONCATENATE("https://carville.ru/",C931),IF(E931="Carville Racing",CONCATENATE("https://carville.ru//",C931),"https://carville.ru")))))</f>
        <v>https://carville.ru/AK-S-12</v>
      </c>
      <c r="Y931" s="4"/>
      <c r="Z931" s="1"/>
      <c r="AA931" s="1"/>
      <c r="AB931" s="1"/>
      <c r="AC931" s="1"/>
      <c r="AD931" s="1"/>
      <c r="AE931" s="1"/>
    </row>
    <row r="932" spans="1:31" s="19" customFormat="1" ht="12.75" customHeight="1" x14ac:dyDescent="0.2">
      <c r="A932" s="21">
        <v>2018</v>
      </c>
      <c r="B932" s="20" t="s">
        <v>2043</v>
      </c>
      <c r="C932" s="20" t="s">
        <v>6501</v>
      </c>
      <c r="D932" s="37" t="s">
        <v>9478</v>
      </c>
      <c r="E932" s="22" t="s">
        <v>9891</v>
      </c>
      <c r="F932" s="5">
        <v>50</v>
      </c>
      <c r="G932" s="39" t="s">
        <v>11893</v>
      </c>
      <c r="H932" s="37" t="s">
        <v>16240</v>
      </c>
      <c r="I932" s="29">
        <v>29148</v>
      </c>
      <c r="J932" s="31" t="s">
        <v>18539</v>
      </c>
      <c r="K932" s="31" t="s">
        <v>18543</v>
      </c>
      <c r="L932" s="30">
        <v>30</v>
      </c>
      <c r="M932" s="5">
        <v>100</v>
      </c>
      <c r="N932" s="5">
        <v>500</v>
      </c>
      <c r="O932" s="5">
        <f t="shared" si="28"/>
        <v>1.5E-3</v>
      </c>
      <c r="P932" s="5">
        <v>0.3</v>
      </c>
      <c r="Q932" s="35" t="s">
        <v>18638</v>
      </c>
      <c r="R932" s="5">
        <v>520</v>
      </c>
      <c r="S932" s="26">
        <v>391.56720000000001</v>
      </c>
      <c r="T932" s="25"/>
      <c r="U932" s="13">
        <v>20</v>
      </c>
      <c r="V932" s="13">
        <v>309.66000000000003</v>
      </c>
      <c r="W932" s="27" t="str">
        <f t="shared" si="29"/>
        <v>Просмотр</v>
      </c>
      <c r="X932" s="28" t="str">
        <f>IF(E932="AIRLINE",CONCATENATE("https://carville.ru/",C932),IF(E932="TRIALLI",CONCATENATE("https://carville.ru/",C932),IF(E932="LUZAR",CONCATENATE("https://carville.ru/",C932),IF(E932="STARTVOLT",CONCATENATE("https://carville.ru/",C932),IF(E932="Carville Racing",CONCATENATE("https://carville.ru//",C932),"https://carville.ru")))))</f>
        <v>https://carville.ru/AK-S-13</v>
      </c>
      <c r="Y932" s="4"/>
      <c r="Z932" s="1"/>
      <c r="AA932" s="1"/>
      <c r="AB932" s="1"/>
      <c r="AC932" s="1"/>
      <c r="AD932" s="1"/>
      <c r="AE932" s="1"/>
    </row>
    <row r="933" spans="1:31" s="19" customFormat="1" ht="12.75" customHeight="1" x14ac:dyDescent="0.2">
      <c r="A933" s="21">
        <v>2019</v>
      </c>
      <c r="B933" s="20" t="s">
        <v>2044</v>
      </c>
      <c r="C933" s="20" t="s">
        <v>6502</v>
      </c>
      <c r="D933" s="37" t="s">
        <v>9479</v>
      </c>
      <c r="E933" s="22" t="s">
        <v>9891</v>
      </c>
      <c r="F933" s="5">
        <v>50</v>
      </c>
      <c r="G933" s="39" t="s">
        <v>11894</v>
      </c>
      <c r="H933" s="37" t="s">
        <v>16241</v>
      </c>
      <c r="I933" s="29">
        <v>29149</v>
      </c>
      <c r="J933" s="31" t="s">
        <v>18539</v>
      </c>
      <c r="K933" s="31" t="s">
        <v>18543</v>
      </c>
      <c r="L933" s="30">
        <v>30</v>
      </c>
      <c r="M933" s="5">
        <v>100</v>
      </c>
      <c r="N933" s="5">
        <v>250</v>
      </c>
      <c r="O933" s="5">
        <f t="shared" si="28"/>
        <v>7.5000000000000002E-4</v>
      </c>
      <c r="P933" s="5">
        <v>0.25</v>
      </c>
      <c r="Q933" s="35" t="s">
        <v>18638</v>
      </c>
      <c r="R933" s="5">
        <v>285</v>
      </c>
      <c r="S933" s="26">
        <v>215.78299999999999</v>
      </c>
      <c r="T933" s="25"/>
      <c r="U933" s="13">
        <v>20</v>
      </c>
      <c r="V933" s="13">
        <v>170.64</v>
      </c>
      <c r="W933" s="27" t="str">
        <f t="shared" si="29"/>
        <v>Просмотр</v>
      </c>
      <c r="X933" s="28" t="str">
        <f>IF(E933="AIRLINE",CONCATENATE("https://carville.ru/",C933),IF(E933="TRIALLI",CONCATENATE("https://carville.ru/",C933),IF(E933="LUZAR",CONCATENATE("https://carville.ru/",C933),IF(E933="STARTVOLT",CONCATENATE("https://carville.ru/",C933),IF(E933="Carville Racing",CONCATENATE("https://carville.ru//",C933),"https://carville.ru")))))</f>
        <v>https://carville.ru/AK-S-14</v>
      </c>
      <c r="Y933" s="4"/>
      <c r="Z933" s="1"/>
      <c r="AA933" s="1"/>
      <c r="AB933" s="1"/>
      <c r="AC933" s="1"/>
      <c r="AD933" s="1"/>
      <c r="AE933" s="1"/>
    </row>
    <row r="934" spans="1:31" s="19" customFormat="1" ht="12.75" customHeight="1" x14ac:dyDescent="0.2">
      <c r="A934" s="21">
        <v>2020</v>
      </c>
      <c r="B934" s="20" t="s">
        <v>2045</v>
      </c>
      <c r="C934" s="20" t="s">
        <v>6503</v>
      </c>
      <c r="D934" s="37" t="s">
        <v>9480</v>
      </c>
      <c r="E934" s="22" t="s">
        <v>9891</v>
      </c>
      <c r="F934" s="5">
        <v>50</v>
      </c>
      <c r="G934" s="39" t="s">
        <v>11895</v>
      </c>
      <c r="H934" s="37" t="s">
        <v>16242</v>
      </c>
      <c r="I934" s="29">
        <v>29150</v>
      </c>
      <c r="J934" s="31" t="s">
        <v>18539</v>
      </c>
      <c r="K934" s="31" t="s">
        <v>18543</v>
      </c>
      <c r="L934" s="30">
        <v>30</v>
      </c>
      <c r="M934" s="5">
        <v>100</v>
      </c>
      <c r="N934" s="5">
        <v>500</v>
      </c>
      <c r="O934" s="5">
        <f t="shared" si="28"/>
        <v>1.5E-3</v>
      </c>
      <c r="P934" s="5">
        <v>0.35</v>
      </c>
      <c r="Q934" s="35" t="s">
        <v>18638</v>
      </c>
      <c r="R934" s="5">
        <v>540</v>
      </c>
      <c r="S934" s="26">
        <v>405.25099999999998</v>
      </c>
      <c r="T934" s="25"/>
      <c r="U934" s="13">
        <v>20</v>
      </c>
      <c r="V934" s="13">
        <v>320.76</v>
      </c>
      <c r="W934" s="27" t="str">
        <f t="shared" si="29"/>
        <v>Просмотр</v>
      </c>
      <c r="X934" s="28" t="str">
        <f>IF(E934="AIRLINE",CONCATENATE("https://carville.ru/",C934),IF(E934="TRIALLI",CONCATENATE("https://carville.ru/",C934),IF(E934="LUZAR",CONCATENATE("https://carville.ru/",C934),IF(E934="STARTVOLT",CONCATENATE("https://carville.ru/",C934),IF(E934="Carville Racing",CONCATENATE("https://carville.ru//",C934),"https://carville.ru")))))</f>
        <v>https://carville.ru/AK-S-15</v>
      </c>
      <c r="Y934" s="4"/>
      <c r="Z934" s="1"/>
      <c r="AA934" s="1"/>
      <c r="AB934" s="1"/>
      <c r="AC934" s="1"/>
      <c r="AD934" s="1"/>
      <c r="AE934" s="1"/>
    </row>
    <row r="935" spans="1:31" s="19" customFormat="1" ht="12.75" customHeight="1" x14ac:dyDescent="0.2">
      <c r="A935" s="21">
        <v>2021</v>
      </c>
      <c r="B935" s="20" t="s">
        <v>2046</v>
      </c>
      <c r="C935" s="20" t="s">
        <v>6504</v>
      </c>
      <c r="D935" s="20" t="s">
        <v>8942</v>
      </c>
      <c r="E935" s="22" t="s">
        <v>9891</v>
      </c>
      <c r="F935" s="5">
        <v>20</v>
      </c>
      <c r="G935" s="39" t="s">
        <v>11896</v>
      </c>
      <c r="H935" s="37" t="s">
        <v>16243</v>
      </c>
      <c r="I935" s="29">
        <v>15977</v>
      </c>
      <c r="J935" s="31" t="s">
        <v>18536</v>
      </c>
      <c r="K935" s="31" t="s">
        <v>18543</v>
      </c>
      <c r="L935" s="30">
        <v>300</v>
      </c>
      <c r="M935" s="5">
        <v>120</v>
      </c>
      <c r="N935" s="5">
        <v>30</v>
      </c>
      <c r="O935" s="5">
        <f t="shared" si="28"/>
        <v>1.0799999999999998E-3</v>
      </c>
      <c r="P935" s="5">
        <v>0.41799999999999998</v>
      </c>
      <c r="Q935" s="35" t="s">
        <v>18638</v>
      </c>
      <c r="R935" s="5">
        <v>425</v>
      </c>
      <c r="S935" s="26">
        <v>321.04300000000001</v>
      </c>
      <c r="T935" s="25"/>
      <c r="U935" s="13">
        <v>20</v>
      </c>
      <c r="V935" s="13">
        <v>254.4</v>
      </c>
      <c r="W935" s="27" t="str">
        <f t="shared" si="29"/>
        <v>Просмотр</v>
      </c>
      <c r="X935" s="28" t="str">
        <f>IF(E935="AIRLINE",CONCATENATE("https://carville.ru/",C935),IF(E935="TRIALLI",CONCATENATE("https://carville.ru/",C935),IF(E935="LUZAR",CONCATENATE("https://carville.ru/",C935),IF(E935="STARTVOLT",CONCATENATE("https://carville.ru/",C935),IF(E935="Carville Racing",CONCATENATE("https://carville.ru//",C935),"https://carville.ru")))))</f>
        <v>https://carville.ru/AK-S-01</v>
      </c>
      <c r="Y935" s="4"/>
      <c r="Z935" s="1"/>
      <c r="AA935" s="1"/>
      <c r="AB935" s="1"/>
      <c r="AC935" s="1"/>
      <c r="AD935" s="1"/>
      <c r="AE935" s="1"/>
    </row>
    <row r="936" spans="1:31" s="19" customFormat="1" ht="12.75" customHeight="1" x14ac:dyDescent="0.2">
      <c r="A936" s="21">
        <v>2022</v>
      </c>
      <c r="B936" s="20" t="s">
        <v>2047</v>
      </c>
      <c r="C936" s="20" t="s">
        <v>6505</v>
      </c>
      <c r="D936" s="37" t="s">
        <v>9481</v>
      </c>
      <c r="E936" s="22" t="s">
        <v>9891</v>
      </c>
      <c r="F936" s="5">
        <v>50</v>
      </c>
      <c r="G936" s="39" t="s">
        <v>11897</v>
      </c>
      <c r="H936" s="37" t="s">
        <v>16244</v>
      </c>
      <c r="I936" s="29">
        <v>29143</v>
      </c>
      <c r="J936" s="31" t="s">
        <v>18537</v>
      </c>
      <c r="K936" s="31" t="s">
        <v>18543</v>
      </c>
      <c r="L936" s="30">
        <v>30</v>
      </c>
      <c r="M936" s="5">
        <v>150</v>
      </c>
      <c r="N936" s="5">
        <v>250</v>
      </c>
      <c r="O936" s="5">
        <f t="shared" si="28"/>
        <v>1.1249999999999999E-3</v>
      </c>
      <c r="P936" s="5">
        <v>0.2</v>
      </c>
      <c r="Q936" s="35" t="s">
        <v>18638</v>
      </c>
      <c r="R936" s="5">
        <v>290</v>
      </c>
      <c r="S936" s="26">
        <v>217.88819999999998</v>
      </c>
      <c r="T936" s="25"/>
      <c r="U936" s="13">
        <v>20</v>
      </c>
      <c r="V936" s="13">
        <v>172.2</v>
      </c>
      <c r="W936" s="27" t="str">
        <f t="shared" si="29"/>
        <v>Просмотр</v>
      </c>
      <c r="X936" s="28" t="str">
        <f>IF(E936="AIRLINE",CONCATENATE("https://carville.ru/",C936),IF(E936="TRIALLI",CONCATENATE("https://carville.ru/",C936),IF(E936="LUZAR",CONCATENATE("https://carville.ru/",C936),IF(E936="STARTVOLT",CONCATENATE("https://carville.ru/",C936),IF(E936="Carville Racing",CONCATENATE("https://carville.ru//",C936),"https://carville.ru")))))</f>
        <v>https://carville.ru/AK-S-08</v>
      </c>
      <c r="Y936" s="4"/>
      <c r="Z936" s="1"/>
      <c r="AA936" s="1"/>
      <c r="AB936" s="1"/>
      <c r="AC936" s="1"/>
      <c r="AD936" s="1"/>
      <c r="AE936" s="1"/>
    </row>
    <row r="937" spans="1:31" s="19" customFormat="1" ht="12.75" customHeight="1" x14ac:dyDescent="0.2">
      <c r="A937" s="21">
        <v>2023</v>
      </c>
      <c r="B937" s="20" t="s">
        <v>2048</v>
      </c>
      <c r="C937" s="20" t="s">
        <v>6506</v>
      </c>
      <c r="D937" s="37" t="s">
        <v>9482</v>
      </c>
      <c r="E937" s="22" t="s">
        <v>9891</v>
      </c>
      <c r="F937" s="5">
        <v>50</v>
      </c>
      <c r="G937" s="39" t="s">
        <v>11898</v>
      </c>
      <c r="H937" s="37" t="s">
        <v>16245</v>
      </c>
      <c r="I937" s="29">
        <v>29144</v>
      </c>
      <c r="J937" s="31" t="s">
        <v>18537</v>
      </c>
      <c r="K937" s="31" t="s">
        <v>18543</v>
      </c>
      <c r="L937" s="30">
        <v>30</v>
      </c>
      <c r="M937" s="5">
        <v>150</v>
      </c>
      <c r="N937" s="5">
        <v>500</v>
      </c>
      <c r="O937" s="5">
        <f t="shared" si="28"/>
        <v>2.2499999999999998E-3</v>
      </c>
      <c r="P937" s="5">
        <v>0.3</v>
      </c>
      <c r="Q937" s="35" t="s">
        <v>18638</v>
      </c>
      <c r="R937" s="5">
        <v>365</v>
      </c>
      <c r="S937" s="26">
        <v>273.67599999999999</v>
      </c>
      <c r="T937" s="25"/>
      <c r="U937" s="13">
        <v>20</v>
      </c>
      <c r="V937" s="13">
        <v>216.48</v>
      </c>
      <c r="W937" s="27" t="str">
        <f t="shared" si="29"/>
        <v>Просмотр</v>
      </c>
      <c r="X937" s="28" t="str">
        <f>IF(E937="AIRLINE",CONCATENATE("https://carville.ru/",C937),IF(E937="TRIALLI",CONCATENATE("https://carville.ru/",C937),IF(E937="LUZAR",CONCATENATE("https://carville.ru/",C937),IF(E937="STARTVOLT",CONCATENATE("https://carville.ru/",C937),IF(E937="Carville Racing",CONCATENATE("https://carville.ru//",C937),"https://carville.ru")))))</f>
        <v>https://carville.ru/AK-S-09</v>
      </c>
      <c r="Y937" s="4"/>
      <c r="Z937" s="1"/>
      <c r="AA937" s="1"/>
      <c r="AB937" s="1"/>
      <c r="AC937" s="1"/>
      <c r="AD937" s="1"/>
      <c r="AE937" s="1"/>
    </row>
    <row r="938" spans="1:31" s="19" customFormat="1" ht="12.75" customHeight="1" x14ac:dyDescent="0.2">
      <c r="A938" s="21">
        <v>2024</v>
      </c>
      <c r="B938" s="20" t="s">
        <v>2049</v>
      </c>
      <c r="C938" s="20" t="s">
        <v>6507</v>
      </c>
      <c r="D938" s="37" t="s">
        <v>9483</v>
      </c>
      <c r="E938" s="22" t="s">
        <v>9891</v>
      </c>
      <c r="F938" s="5">
        <v>50</v>
      </c>
      <c r="G938" s="39" t="s">
        <v>11899</v>
      </c>
      <c r="H938" s="20" t="s">
        <v>8942</v>
      </c>
      <c r="I938" s="29">
        <v>29145</v>
      </c>
      <c r="J938" s="31" t="s">
        <v>18537</v>
      </c>
      <c r="K938" s="31" t="s">
        <v>18543</v>
      </c>
      <c r="L938" s="30">
        <v>30</v>
      </c>
      <c r="M938" s="5">
        <v>150</v>
      </c>
      <c r="N938" s="5">
        <v>250</v>
      </c>
      <c r="O938" s="5">
        <f t="shared" si="28"/>
        <v>1.1249999999999999E-3</v>
      </c>
      <c r="P938" s="5">
        <v>0.25</v>
      </c>
      <c r="Q938" s="35" t="s">
        <v>18638</v>
      </c>
      <c r="R938" s="5">
        <v>315</v>
      </c>
      <c r="S938" s="26">
        <v>235.7824</v>
      </c>
      <c r="T938" s="25"/>
      <c r="U938" s="13">
        <v>20</v>
      </c>
      <c r="V938" s="13">
        <v>186.42</v>
      </c>
      <c r="W938" s="27" t="str">
        <f t="shared" si="29"/>
        <v>Просмотр</v>
      </c>
      <c r="X938" s="28" t="str">
        <f>IF(E938="AIRLINE",CONCATENATE("https://carville.ru/",C938),IF(E938="TRIALLI",CONCATENATE("https://carville.ru/",C938),IF(E938="LUZAR",CONCATENATE("https://carville.ru/",C938),IF(E938="STARTVOLT",CONCATENATE("https://carville.ru/",C938),IF(E938="Carville Racing",CONCATENATE("https://carville.ru//",C938),"https://carville.ru")))))</f>
        <v>https://carville.ru/AK-S-10</v>
      </c>
      <c r="Y938" s="4"/>
      <c r="Z938" s="1"/>
      <c r="AA938" s="1"/>
      <c r="AB938" s="1"/>
      <c r="AC938" s="1"/>
      <c r="AD938" s="1"/>
      <c r="AE938" s="1"/>
    </row>
    <row r="939" spans="1:31" s="19" customFormat="1" ht="12.75" customHeight="1" x14ac:dyDescent="0.2">
      <c r="A939" s="21">
        <v>2025</v>
      </c>
      <c r="B939" s="20" t="s">
        <v>2050</v>
      </c>
      <c r="C939" s="20" t="s">
        <v>6508</v>
      </c>
      <c r="D939" s="37" t="s">
        <v>9484</v>
      </c>
      <c r="E939" s="22" t="s">
        <v>9891</v>
      </c>
      <c r="F939" s="5">
        <v>50</v>
      </c>
      <c r="G939" s="39" t="s">
        <v>11900</v>
      </c>
      <c r="H939" s="37" t="s">
        <v>16246</v>
      </c>
      <c r="I939" s="29">
        <v>29146</v>
      </c>
      <c r="J939" s="31" t="s">
        <v>18539</v>
      </c>
      <c r="K939" s="31" t="s">
        <v>18543</v>
      </c>
      <c r="L939" s="30">
        <v>30</v>
      </c>
      <c r="M939" s="5">
        <v>150</v>
      </c>
      <c r="N939" s="5">
        <v>500</v>
      </c>
      <c r="O939" s="5">
        <f t="shared" si="28"/>
        <v>2.2499999999999998E-3</v>
      </c>
      <c r="P939" s="5">
        <v>0.35</v>
      </c>
      <c r="Q939" s="35" t="s">
        <v>18638</v>
      </c>
      <c r="R939" s="5">
        <v>375</v>
      </c>
      <c r="S939" s="26">
        <v>281.04419999999999</v>
      </c>
      <c r="T939" s="25"/>
      <c r="U939" s="13">
        <v>20</v>
      </c>
      <c r="V939" s="13">
        <v>222.78</v>
      </c>
      <c r="W939" s="27" t="str">
        <f t="shared" si="29"/>
        <v>Просмотр</v>
      </c>
      <c r="X939" s="28" t="str">
        <f>IF(E939="AIRLINE",CONCATENATE("https://carville.ru/",C939),IF(E939="TRIALLI",CONCATENATE("https://carville.ru/",C939),IF(E939="LUZAR",CONCATENATE("https://carville.ru/",C939),IF(E939="STARTVOLT",CONCATENATE("https://carville.ru/",C939),IF(E939="Carville Racing",CONCATENATE("https://carville.ru//",C939),"https://carville.ru")))))</f>
        <v>https://carville.ru/AK-S-11</v>
      </c>
      <c r="Y939" s="4"/>
      <c r="Z939" s="1"/>
      <c r="AA939" s="1"/>
      <c r="AB939" s="1"/>
      <c r="AC939" s="1"/>
      <c r="AD939" s="1"/>
      <c r="AE939" s="1"/>
    </row>
    <row r="940" spans="1:31" s="19" customFormat="1" ht="12.75" customHeight="1" x14ac:dyDescent="0.2">
      <c r="A940" s="21">
        <v>2026</v>
      </c>
      <c r="B940" s="20" t="s">
        <v>2051</v>
      </c>
      <c r="C940" s="20" t="s">
        <v>6509</v>
      </c>
      <c r="D940" s="37" t="s">
        <v>9485</v>
      </c>
      <c r="E940" s="22" t="s">
        <v>9891</v>
      </c>
      <c r="F940" s="5">
        <v>50</v>
      </c>
      <c r="G940" s="39" t="s">
        <v>11901</v>
      </c>
      <c r="H940" s="37" t="s">
        <v>16247</v>
      </c>
      <c r="I940" s="29">
        <v>24388</v>
      </c>
      <c r="J940" s="31" t="s">
        <v>18537</v>
      </c>
      <c r="K940" s="31" t="s">
        <v>18543</v>
      </c>
      <c r="L940" s="30">
        <v>160</v>
      </c>
      <c r="M940" s="5">
        <v>20</v>
      </c>
      <c r="N940" s="5">
        <v>20</v>
      </c>
      <c r="O940" s="5">
        <f t="shared" si="28"/>
        <v>6.4000000000000011E-5</v>
      </c>
      <c r="P940" s="5">
        <v>9.8000000000000004E-2</v>
      </c>
      <c r="Q940" s="35" t="s">
        <v>18638</v>
      </c>
      <c r="R940" s="5">
        <v>137</v>
      </c>
      <c r="S940" s="26">
        <v>82.102800000000002</v>
      </c>
      <c r="T940" s="25"/>
      <c r="U940" s="13">
        <v>20</v>
      </c>
      <c r="V940" s="13">
        <v>72.66</v>
      </c>
      <c r="W940" s="27" t="str">
        <f t="shared" si="29"/>
        <v>Просмотр</v>
      </c>
      <c r="X940" s="28" t="str">
        <f>IF(E940="AIRLINE",CONCATENATE("https://carville.ru/",C940),IF(E940="TRIALLI",CONCATENATE("https://carville.ru/",C940),IF(E940="LUZAR",CONCATENATE("https://carville.ru/",C940),IF(E940="STARTVOLT",CONCATENATE("https://carville.ru/",C940),IF(E940="Carville Racing",CONCATENATE("https://carville.ru//",C940),"https://carville.ru")))))</f>
        <v>https://carville.ru/AK-S-02</v>
      </c>
      <c r="Y940" s="4"/>
      <c r="Z940" s="1"/>
      <c r="AA940" s="1"/>
      <c r="AB940" s="1"/>
      <c r="AC940" s="1"/>
      <c r="AD940" s="1"/>
      <c r="AE940" s="1"/>
    </row>
    <row r="941" spans="1:31" s="19" customFormat="1" ht="12.75" customHeight="1" x14ac:dyDescent="0.2">
      <c r="A941" s="21">
        <v>2027</v>
      </c>
      <c r="B941" s="20" t="s">
        <v>2052</v>
      </c>
      <c r="C941" s="20" t="s">
        <v>6510</v>
      </c>
      <c r="D941" s="37" t="s">
        <v>9486</v>
      </c>
      <c r="E941" s="22" t="s">
        <v>9891</v>
      </c>
      <c r="F941" s="5">
        <v>50</v>
      </c>
      <c r="G941" s="39" t="s">
        <v>11902</v>
      </c>
      <c r="H941" s="37" t="s">
        <v>16248</v>
      </c>
      <c r="I941" s="29">
        <v>24389</v>
      </c>
      <c r="J941" s="31" t="s">
        <v>18536</v>
      </c>
      <c r="K941" s="31" t="s">
        <v>18543</v>
      </c>
      <c r="L941" s="30">
        <v>230</v>
      </c>
      <c r="M941" s="5">
        <v>20</v>
      </c>
      <c r="N941" s="5">
        <v>20</v>
      </c>
      <c r="O941" s="5">
        <f t="shared" si="28"/>
        <v>9.2E-5</v>
      </c>
      <c r="P941" s="5">
        <v>0.14099999999999999</v>
      </c>
      <c r="Q941" s="35" t="s">
        <v>18638</v>
      </c>
      <c r="R941" s="5">
        <v>165</v>
      </c>
      <c r="S941" s="26">
        <v>109.4704</v>
      </c>
      <c r="T941" s="25"/>
      <c r="U941" s="13">
        <v>20</v>
      </c>
      <c r="V941" s="13">
        <v>96.36</v>
      </c>
      <c r="W941" s="27" t="str">
        <f t="shared" si="29"/>
        <v>Просмотр</v>
      </c>
      <c r="X941" s="28" t="str">
        <f>IF(E941="AIRLINE",CONCATENATE("https://carville.ru/",C941),IF(E941="TRIALLI",CONCATENATE("https://carville.ru/",C941),IF(E941="LUZAR",CONCATENATE("https://carville.ru/",C941),IF(E941="STARTVOLT",CONCATENATE("https://carville.ru/",C941),IF(E941="Carville Racing",CONCATENATE("https://carville.ru//",C941),"https://carville.ru")))))</f>
        <v>https://carville.ru/AK-S-03</v>
      </c>
      <c r="Y941" s="4"/>
      <c r="Z941" s="1"/>
      <c r="AA941" s="1"/>
      <c r="AB941" s="1"/>
      <c r="AC941" s="1"/>
      <c r="AD941" s="1"/>
      <c r="AE941" s="1"/>
    </row>
    <row r="942" spans="1:31" s="19" customFormat="1" ht="12.75" customHeight="1" x14ac:dyDescent="0.2">
      <c r="A942" s="21">
        <v>2028</v>
      </c>
      <c r="B942" s="20" t="s">
        <v>2053</v>
      </c>
      <c r="C942" s="20" t="s">
        <v>6511</v>
      </c>
      <c r="D942" s="37" t="s">
        <v>9487</v>
      </c>
      <c r="E942" s="22" t="s">
        <v>9891</v>
      </c>
      <c r="F942" s="5">
        <v>50</v>
      </c>
      <c r="G942" s="39" t="s">
        <v>11903</v>
      </c>
      <c r="H942" s="37" t="s">
        <v>16249</v>
      </c>
      <c r="I942" s="29">
        <v>24390</v>
      </c>
      <c r="J942" s="31" t="s">
        <v>18536</v>
      </c>
      <c r="K942" s="31" t="s">
        <v>18543</v>
      </c>
      <c r="L942" s="30">
        <v>270</v>
      </c>
      <c r="M942" s="5">
        <v>20</v>
      </c>
      <c r="N942" s="5">
        <v>20</v>
      </c>
      <c r="O942" s="5">
        <f t="shared" si="28"/>
        <v>1.0800000000000001E-4</v>
      </c>
      <c r="P942" s="5">
        <v>0.16500000000000001</v>
      </c>
      <c r="Q942" s="35" t="s">
        <v>18638</v>
      </c>
      <c r="R942" s="5">
        <v>250</v>
      </c>
      <c r="S942" s="26">
        <v>165.25819999999999</v>
      </c>
      <c r="T942" s="25"/>
      <c r="U942" s="13">
        <v>20</v>
      </c>
      <c r="V942" s="13">
        <v>131.16</v>
      </c>
      <c r="W942" s="27" t="str">
        <f t="shared" si="29"/>
        <v>Просмотр</v>
      </c>
      <c r="X942" s="28" t="str">
        <f>IF(E942="AIRLINE",CONCATENATE("https://carville.ru/",C942),IF(E942="TRIALLI",CONCATENATE("https://carville.ru/",C942),IF(E942="LUZAR",CONCATENATE("https://carville.ru/",C942),IF(E942="STARTVOLT",CONCATENATE("https://carville.ru/",C942),IF(E942="Carville Racing",CONCATENATE("https://carville.ru//",C942),"https://carville.ru")))))</f>
        <v>https://carville.ru/AK-S-04</v>
      </c>
      <c r="Y942" s="4"/>
      <c r="Z942" s="1"/>
      <c r="AA942" s="1"/>
      <c r="AB942" s="1"/>
      <c r="AC942" s="1"/>
      <c r="AD942" s="1"/>
      <c r="AE942" s="1"/>
    </row>
    <row r="943" spans="1:31" s="19" customFormat="1" ht="12.75" customHeight="1" x14ac:dyDescent="0.2">
      <c r="A943" s="21">
        <v>2029</v>
      </c>
      <c r="B943" s="20" t="s">
        <v>2054</v>
      </c>
      <c r="C943" s="20" t="s">
        <v>6512</v>
      </c>
      <c r="D943" s="37" t="s">
        <v>9488</v>
      </c>
      <c r="E943" s="22" t="s">
        <v>9891</v>
      </c>
      <c r="F943" s="5">
        <v>50</v>
      </c>
      <c r="G943" s="39" t="s">
        <v>11904</v>
      </c>
      <c r="H943" s="37" t="s">
        <v>16250</v>
      </c>
      <c r="I943" s="29">
        <v>24391</v>
      </c>
      <c r="J943" s="31" t="s">
        <v>18537</v>
      </c>
      <c r="K943" s="31" t="s">
        <v>18543</v>
      </c>
      <c r="L943" s="30">
        <v>160</v>
      </c>
      <c r="M943" s="5">
        <v>25</v>
      </c>
      <c r="N943" s="5">
        <v>25</v>
      </c>
      <c r="O943" s="5">
        <f t="shared" si="28"/>
        <v>1E-4</v>
      </c>
      <c r="P943" s="5">
        <v>0.11600000000000001</v>
      </c>
      <c r="Q943" s="35" t="s">
        <v>18638</v>
      </c>
      <c r="R943" s="5">
        <v>180</v>
      </c>
      <c r="S943" s="26">
        <v>116.8386</v>
      </c>
      <c r="T943" s="25"/>
      <c r="U943" s="13">
        <v>20</v>
      </c>
      <c r="V943" s="13">
        <v>92.46</v>
      </c>
      <c r="W943" s="27" t="str">
        <f t="shared" si="29"/>
        <v>Просмотр</v>
      </c>
      <c r="X943" s="28" t="str">
        <f>IF(E943="AIRLINE",CONCATENATE("https://carville.ru/",C943),IF(E943="TRIALLI",CONCATENATE("https://carville.ru/",C943),IF(E943="LUZAR",CONCATENATE("https://carville.ru/",C943),IF(E943="STARTVOLT",CONCATENATE("https://carville.ru/",C943),IF(E943="Carville Racing",CONCATENATE("https://carville.ru//",C943),"https://carville.ru")))))</f>
        <v>https://carville.ru/AK-S-05</v>
      </c>
      <c r="Y943" s="4"/>
      <c r="Z943" s="1"/>
      <c r="AA943" s="1"/>
      <c r="AB943" s="1"/>
      <c r="AC943" s="1"/>
      <c r="AD943" s="1"/>
      <c r="AE943" s="1"/>
    </row>
    <row r="944" spans="1:31" s="19" customFormat="1" ht="12.75" customHeight="1" x14ac:dyDescent="0.2">
      <c r="A944" s="21">
        <v>2030</v>
      </c>
      <c r="B944" s="20" t="s">
        <v>2055</v>
      </c>
      <c r="C944" s="20" t="s">
        <v>6513</v>
      </c>
      <c r="D944" s="37" t="s">
        <v>9489</v>
      </c>
      <c r="E944" s="22" t="s">
        <v>9891</v>
      </c>
      <c r="F944" s="5">
        <v>50</v>
      </c>
      <c r="G944" s="39" t="s">
        <v>11905</v>
      </c>
      <c r="H944" s="37" t="s">
        <v>16251</v>
      </c>
      <c r="I944" s="29">
        <v>24392</v>
      </c>
      <c r="J944" s="31" t="s">
        <v>18537</v>
      </c>
      <c r="K944" s="31" t="s">
        <v>18543</v>
      </c>
      <c r="L944" s="30">
        <v>230</v>
      </c>
      <c r="M944" s="5">
        <v>25</v>
      </c>
      <c r="N944" s="5">
        <v>25</v>
      </c>
      <c r="O944" s="5">
        <f t="shared" si="28"/>
        <v>1.4375000000000002E-4</v>
      </c>
      <c r="P944" s="5">
        <v>0.16700000000000001</v>
      </c>
      <c r="Q944" s="35" t="s">
        <v>18638</v>
      </c>
      <c r="R944" s="5">
        <v>210</v>
      </c>
      <c r="S944" s="26">
        <v>136.83799999999999</v>
      </c>
      <c r="T944" s="25"/>
      <c r="U944" s="13">
        <v>20</v>
      </c>
      <c r="V944" s="13">
        <v>108.24</v>
      </c>
      <c r="W944" s="27" t="str">
        <f t="shared" si="29"/>
        <v>Просмотр</v>
      </c>
      <c r="X944" s="28" t="str">
        <f>IF(E944="AIRLINE",CONCATENATE("https://carville.ru/",C944),IF(E944="TRIALLI",CONCATENATE("https://carville.ru/",C944),IF(E944="LUZAR",CONCATENATE("https://carville.ru/",C944),IF(E944="STARTVOLT",CONCATENATE("https://carville.ru/",C944),IF(E944="Carville Racing",CONCATENATE("https://carville.ru//",C944),"https://carville.ru")))))</f>
        <v>https://carville.ru/AK-S-06</v>
      </c>
      <c r="Y944" s="4"/>
      <c r="Z944" s="1"/>
      <c r="AA944" s="1"/>
      <c r="AB944" s="1"/>
      <c r="AC944" s="1"/>
      <c r="AD944" s="1"/>
      <c r="AE944" s="1"/>
    </row>
    <row r="945" spans="1:31" s="19" customFormat="1" ht="12.75" customHeight="1" x14ac:dyDescent="0.2">
      <c r="A945" s="21">
        <v>2031</v>
      </c>
      <c r="B945" s="20" t="s">
        <v>2056</v>
      </c>
      <c r="C945" s="20" t="s">
        <v>6514</v>
      </c>
      <c r="D945" s="37" t="s">
        <v>9490</v>
      </c>
      <c r="E945" s="22" t="s">
        <v>9891</v>
      </c>
      <c r="F945" s="5">
        <v>50</v>
      </c>
      <c r="G945" s="39" t="s">
        <v>11906</v>
      </c>
      <c r="H945" s="37" t="s">
        <v>16252</v>
      </c>
      <c r="I945" s="29">
        <v>24393</v>
      </c>
      <c r="J945" s="31" t="s">
        <v>18537</v>
      </c>
      <c r="K945" s="31" t="s">
        <v>18543</v>
      </c>
      <c r="L945" s="30">
        <v>270</v>
      </c>
      <c r="M945" s="5">
        <v>25</v>
      </c>
      <c r="N945" s="5">
        <v>25</v>
      </c>
      <c r="O945" s="5">
        <f t="shared" si="28"/>
        <v>1.6875000000000004E-4</v>
      </c>
      <c r="P945" s="5">
        <v>0.193</v>
      </c>
      <c r="Q945" s="35" t="s">
        <v>18638</v>
      </c>
      <c r="R945" s="5">
        <v>275</v>
      </c>
      <c r="S945" s="26">
        <v>179.99459999999999</v>
      </c>
      <c r="T945" s="25"/>
      <c r="U945" s="13">
        <v>20</v>
      </c>
      <c r="V945" s="13">
        <v>142.19999999999999</v>
      </c>
      <c r="W945" s="27" t="str">
        <f t="shared" si="29"/>
        <v>Просмотр</v>
      </c>
      <c r="X945" s="28" t="str">
        <f>IF(E945="AIRLINE",CONCATENATE("https://carville.ru/",C945),IF(E945="TRIALLI",CONCATENATE("https://carville.ru/",C945),IF(E945="LUZAR",CONCATENATE("https://carville.ru/",C945),IF(E945="STARTVOLT",CONCATENATE("https://carville.ru/",C945),IF(E945="Carville Racing",CONCATENATE("https://carville.ru//",C945),"https://carville.ru")))))</f>
        <v>https://carville.ru/AK-S-07</v>
      </c>
      <c r="Y945" s="4"/>
      <c r="Z945" s="1"/>
      <c r="AA945" s="1"/>
      <c r="AB945" s="1"/>
      <c r="AC945" s="1"/>
      <c r="AD945" s="1"/>
      <c r="AE945" s="1"/>
    </row>
    <row r="946" spans="1:31" s="19" customFormat="1" ht="12.75" customHeight="1" x14ac:dyDescent="0.2">
      <c r="A946" s="21">
        <v>1918</v>
      </c>
      <c r="B946" s="20" t="s">
        <v>1943</v>
      </c>
      <c r="C946" s="20" t="s">
        <v>6401</v>
      </c>
      <c r="D946" s="20" t="s">
        <v>8942</v>
      </c>
      <c r="E946" s="22" t="s">
        <v>9891</v>
      </c>
      <c r="F946" s="5">
        <v>2</v>
      </c>
      <c r="G946" s="39" t="s">
        <v>11793</v>
      </c>
      <c r="H946" s="37" t="s">
        <v>16149</v>
      </c>
      <c r="I946" s="29">
        <v>42660</v>
      </c>
      <c r="J946" s="31" t="s">
        <v>18538</v>
      </c>
      <c r="K946" s="31" t="s">
        <v>18543</v>
      </c>
      <c r="L946" s="30">
        <v>120</v>
      </c>
      <c r="M946" s="5">
        <v>490</v>
      </c>
      <c r="N946" s="5">
        <v>430</v>
      </c>
      <c r="O946" s="5">
        <f t="shared" si="28"/>
        <v>2.5283999999999997E-2</v>
      </c>
      <c r="P946" s="5">
        <v>8.1</v>
      </c>
      <c r="Q946" s="35" t="s">
        <v>18635</v>
      </c>
      <c r="R946" s="5">
        <v>6800</v>
      </c>
      <c r="S946" s="26">
        <v>5722.9862000000003</v>
      </c>
      <c r="T946" s="25"/>
      <c r="U946" s="13">
        <v>20</v>
      </c>
      <c r="V946" s="13">
        <v>4521.96</v>
      </c>
      <c r="W946" s="27" t="str">
        <f t="shared" si="29"/>
        <v>Просмотр</v>
      </c>
      <c r="X946" s="28" t="str">
        <f>IF(E946="AIRLINE",CONCATENATE("https://carville.ru/",C946),IF(E946="TRIALLI",CONCATENATE("https://carville.ru/",C946),IF(E946="LUZAR",CONCATENATE("https://carville.ru/",C946),IF(E946="STARTVOLT",CONCATENATE("https://carville.ru/",C946),IF(E946="Carville Racing",CONCATENATE("https://carville.ru//",C946),"https://carville.ru")))))</f>
        <v>https://carville.ru/ATAH119</v>
      </c>
      <c r="Y946" s="4"/>
      <c r="Z946" s="1"/>
      <c r="AA946" s="1"/>
      <c r="AB946" s="1"/>
      <c r="AC946" s="1"/>
      <c r="AD946" s="1"/>
      <c r="AE946" s="1"/>
    </row>
    <row r="947" spans="1:31" s="19" customFormat="1" ht="12.75" customHeight="1" x14ac:dyDescent="0.2">
      <c r="A947" s="21">
        <v>1919</v>
      </c>
      <c r="B947" s="20" t="s">
        <v>1944</v>
      </c>
      <c r="C947" s="20" t="s">
        <v>6402</v>
      </c>
      <c r="D947" s="20" t="s">
        <v>8942</v>
      </c>
      <c r="E947" s="22" t="s">
        <v>9891</v>
      </c>
      <c r="F947" s="5">
        <v>60</v>
      </c>
      <c r="G947" s="39" t="s">
        <v>11794</v>
      </c>
      <c r="H947" s="37" t="s">
        <v>16150</v>
      </c>
      <c r="I947" s="29">
        <v>42661</v>
      </c>
      <c r="J947" s="31" t="s">
        <v>18538</v>
      </c>
      <c r="K947" s="31" t="s">
        <v>18543</v>
      </c>
      <c r="L947" s="30">
        <v>240</v>
      </c>
      <c r="M947" s="5">
        <v>12</v>
      </c>
      <c r="N947" s="5">
        <v>380</v>
      </c>
      <c r="O947" s="5">
        <f t="shared" si="28"/>
        <v>1.0943999999999999E-3</v>
      </c>
      <c r="P947" s="5">
        <v>0.3</v>
      </c>
      <c r="Q947" s="35" t="s">
        <v>18635</v>
      </c>
      <c r="R947" s="5">
        <v>600</v>
      </c>
      <c r="S947" s="26">
        <v>451.56540000000001</v>
      </c>
      <c r="T947" s="25"/>
      <c r="U947" s="13">
        <v>20</v>
      </c>
      <c r="V947" s="13">
        <v>357.06</v>
      </c>
      <c r="W947" s="27" t="str">
        <f t="shared" si="29"/>
        <v>Просмотр</v>
      </c>
      <c r="X947" s="28" t="str">
        <f>IF(E947="AIRLINE",CONCATENATE("https://carville.ru/",C947),IF(E947="TRIALLI",CONCATENATE("https://carville.ru/",C947),IF(E947="LUZAR",CONCATENATE("https://carville.ru/",C947),IF(E947="STARTVOLT",CONCATENATE("https://carville.ru/",C947),IF(E947="Carville Racing",CONCATENATE("https://carville.ru//",C947),"https://carville.ru")))))</f>
        <v>https://carville.ru/ATAH120</v>
      </c>
      <c r="Y947" s="4"/>
      <c r="Z947" s="1"/>
      <c r="AA947" s="1"/>
      <c r="AB947" s="1"/>
      <c r="AC947" s="1"/>
      <c r="AD947" s="1"/>
      <c r="AE947" s="1"/>
    </row>
    <row r="948" spans="1:31" s="19" customFormat="1" ht="12.75" customHeight="1" x14ac:dyDescent="0.2">
      <c r="A948" s="21">
        <v>1920</v>
      </c>
      <c r="B948" s="20" t="s">
        <v>1945</v>
      </c>
      <c r="C948" s="20" t="s">
        <v>6403</v>
      </c>
      <c r="D948" s="20" t="s">
        <v>8942</v>
      </c>
      <c r="E948" s="22" t="s">
        <v>9891</v>
      </c>
      <c r="F948" s="5">
        <v>60</v>
      </c>
      <c r="G948" s="39" t="s">
        <v>11795</v>
      </c>
      <c r="H948" s="37" t="s">
        <v>16151</v>
      </c>
      <c r="I948" s="29">
        <v>42662</v>
      </c>
      <c r="J948" s="31" t="s">
        <v>18538</v>
      </c>
      <c r="K948" s="31" t="s">
        <v>18543</v>
      </c>
      <c r="L948" s="30">
        <v>240</v>
      </c>
      <c r="M948" s="5">
        <v>12</v>
      </c>
      <c r="N948" s="5">
        <v>380</v>
      </c>
      <c r="O948" s="5">
        <f t="shared" si="28"/>
        <v>1.0943999999999999E-3</v>
      </c>
      <c r="P948" s="5">
        <v>0.3</v>
      </c>
      <c r="Q948" s="35" t="s">
        <v>18635</v>
      </c>
      <c r="R948" s="5">
        <v>600</v>
      </c>
      <c r="S948" s="26">
        <v>451.56540000000001</v>
      </c>
      <c r="T948" s="25"/>
      <c r="U948" s="13">
        <v>20</v>
      </c>
      <c r="V948" s="13">
        <v>357.06</v>
      </c>
      <c r="W948" s="27" t="str">
        <f t="shared" si="29"/>
        <v>Просмотр</v>
      </c>
      <c r="X948" s="28" t="str">
        <f>IF(E948="AIRLINE",CONCATENATE("https://carville.ru/",C948),IF(E948="TRIALLI",CONCATENATE("https://carville.ru/",C948),IF(E948="LUZAR",CONCATENATE("https://carville.ru/",C948),IF(E948="STARTVOLT",CONCATENATE("https://carville.ru/",C948),IF(E948="Carville Racing",CONCATENATE("https://carville.ru//",C948),"https://carville.ru")))))</f>
        <v>https://carville.ru/ATAH121</v>
      </c>
      <c r="Y948" s="4"/>
      <c r="Z948" s="1"/>
      <c r="AA948" s="1"/>
      <c r="AB948" s="1"/>
      <c r="AC948" s="1"/>
      <c r="AD948" s="1"/>
      <c r="AE948" s="1"/>
    </row>
    <row r="949" spans="1:31" s="19" customFormat="1" ht="12.75" customHeight="1" x14ac:dyDescent="0.2">
      <c r="A949" s="21">
        <v>1921</v>
      </c>
      <c r="B949" s="20" t="s">
        <v>1946</v>
      </c>
      <c r="C949" s="20" t="s">
        <v>6404</v>
      </c>
      <c r="D949" s="20" t="s">
        <v>8942</v>
      </c>
      <c r="E949" s="22" t="s">
        <v>9891</v>
      </c>
      <c r="F949" s="5">
        <v>60</v>
      </c>
      <c r="G949" s="39" t="s">
        <v>11796</v>
      </c>
      <c r="H949" s="37" t="s">
        <v>16152</v>
      </c>
      <c r="I949" s="29">
        <v>42641</v>
      </c>
      <c r="J949" s="31" t="s">
        <v>18538</v>
      </c>
      <c r="K949" s="31" t="s">
        <v>18543</v>
      </c>
      <c r="L949" s="30">
        <v>240</v>
      </c>
      <c r="M949" s="5">
        <v>12</v>
      </c>
      <c r="N949" s="5">
        <v>380</v>
      </c>
      <c r="O949" s="5">
        <f t="shared" si="28"/>
        <v>1.0943999999999999E-3</v>
      </c>
      <c r="P949" s="5">
        <v>0.3</v>
      </c>
      <c r="Q949" s="35" t="s">
        <v>18635</v>
      </c>
      <c r="R949" s="5">
        <v>610</v>
      </c>
      <c r="S949" s="26">
        <v>456.82839999999999</v>
      </c>
      <c r="T949" s="25"/>
      <c r="U949" s="13">
        <v>20</v>
      </c>
      <c r="V949" s="13">
        <v>361.02</v>
      </c>
      <c r="W949" s="27" t="str">
        <f t="shared" si="29"/>
        <v>Просмотр</v>
      </c>
      <c r="X949" s="28" t="str">
        <f>IF(E949="AIRLINE",CONCATENATE("https://carville.ru/",C949),IF(E949="TRIALLI",CONCATENATE("https://carville.ru/",C949),IF(E949="LUZAR",CONCATENATE("https://carville.ru/",C949),IF(E949="STARTVOLT",CONCATENATE("https://carville.ru/",C949),IF(E949="Carville Racing",CONCATENATE("https://carville.ru//",C949),"https://carville.ru")))))</f>
        <v>https://carville.ru/ATAH100</v>
      </c>
      <c r="Y949" s="4"/>
      <c r="Z949" s="1"/>
      <c r="AA949" s="1"/>
      <c r="AB949" s="1"/>
      <c r="AC949" s="1"/>
      <c r="AD949" s="1"/>
      <c r="AE949" s="1"/>
    </row>
    <row r="950" spans="1:31" s="19" customFormat="1" ht="12.75" customHeight="1" x14ac:dyDescent="0.2">
      <c r="A950" s="21">
        <v>1922</v>
      </c>
      <c r="B950" s="20" t="s">
        <v>1947</v>
      </c>
      <c r="C950" s="20" t="s">
        <v>6405</v>
      </c>
      <c r="D950" s="20" t="s">
        <v>8942</v>
      </c>
      <c r="E950" s="22" t="s">
        <v>9891</v>
      </c>
      <c r="F950" s="5">
        <v>60</v>
      </c>
      <c r="G950" s="39" t="s">
        <v>11797</v>
      </c>
      <c r="H950" s="37" t="s">
        <v>16153</v>
      </c>
      <c r="I950" s="29">
        <v>42663</v>
      </c>
      <c r="J950" s="31" t="s">
        <v>18538</v>
      </c>
      <c r="K950" s="31" t="s">
        <v>18543</v>
      </c>
      <c r="L950" s="30">
        <v>225</v>
      </c>
      <c r="M950" s="5">
        <v>12</v>
      </c>
      <c r="N950" s="5">
        <v>400</v>
      </c>
      <c r="O950" s="5">
        <f t="shared" si="28"/>
        <v>1.08E-3</v>
      </c>
      <c r="P950" s="5">
        <v>0.4</v>
      </c>
      <c r="Q950" s="35" t="s">
        <v>18635</v>
      </c>
      <c r="R950" s="5">
        <v>625</v>
      </c>
      <c r="S950" s="26">
        <v>468.40699999999998</v>
      </c>
      <c r="T950" s="25"/>
      <c r="U950" s="13">
        <v>20</v>
      </c>
      <c r="V950" s="13">
        <v>370.5</v>
      </c>
      <c r="W950" s="27" t="str">
        <f t="shared" si="29"/>
        <v>Просмотр</v>
      </c>
      <c r="X950" s="28" t="str">
        <f>IF(E950="AIRLINE",CONCATENATE("https://carville.ru/",C950),IF(E950="TRIALLI",CONCATENATE("https://carville.ru/",C950),IF(E950="LUZAR",CONCATENATE("https://carville.ru/",C950),IF(E950="STARTVOLT",CONCATENATE("https://carville.ru/",C950),IF(E950="Carville Racing",CONCATENATE("https://carville.ru//",C950),"https://carville.ru")))))</f>
        <v>https://carville.ru/ATAH122</v>
      </c>
      <c r="Y950" s="4"/>
      <c r="Z950" s="1"/>
      <c r="AA950" s="1"/>
      <c r="AB950" s="1"/>
      <c r="AC950" s="1"/>
      <c r="AD950" s="1"/>
      <c r="AE950" s="1"/>
    </row>
    <row r="951" spans="1:31" s="19" customFormat="1" ht="12.75" customHeight="1" x14ac:dyDescent="0.2">
      <c r="A951" s="21">
        <v>1923</v>
      </c>
      <c r="B951" s="20" t="s">
        <v>1948</v>
      </c>
      <c r="C951" s="20" t="s">
        <v>6406</v>
      </c>
      <c r="D951" s="20" t="s">
        <v>8942</v>
      </c>
      <c r="E951" s="22" t="s">
        <v>9891</v>
      </c>
      <c r="F951" s="5">
        <v>60</v>
      </c>
      <c r="G951" s="39" t="s">
        <v>11798</v>
      </c>
      <c r="H951" s="37" t="s">
        <v>16154</v>
      </c>
      <c r="I951" s="29">
        <v>42642</v>
      </c>
      <c r="J951" s="31" t="s">
        <v>18538</v>
      </c>
      <c r="K951" s="31" t="s">
        <v>18543</v>
      </c>
      <c r="L951" s="30">
        <v>240</v>
      </c>
      <c r="M951" s="5">
        <v>12</v>
      </c>
      <c r="N951" s="5">
        <v>380</v>
      </c>
      <c r="O951" s="5">
        <f t="shared" si="28"/>
        <v>1.0943999999999999E-3</v>
      </c>
      <c r="P951" s="5">
        <v>0.3</v>
      </c>
      <c r="Q951" s="35" t="s">
        <v>18635</v>
      </c>
      <c r="R951" s="5">
        <v>610</v>
      </c>
      <c r="S951" s="26">
        <v>456.82839999999999</v>
      </c>
      <c r="T951" s="25"/>
      <c r="U951" s="13">
        <v>20</v>
      </c>
      <c r="V951" s="13">
        <v>361.02</v>
      </c>
      <c r="W951" s="27" t="str">
        <f t="shared" si="29"/>
        <v>Просмотр</v>
      </c>
      <c r="X951" s="28" t="str">
        <f>IF(E951="AIRLINE",CONCATENATE("https://carville.ru/",C951),IF(E951="TRIALLI",CONCATENATE("https://carville.ru/",C951),IF(E951="LUZAR",CONCATENATE("https://carville.ru/",C951),IF(E951="STARTVOLT",CONCATENATE("https://carville.ru/",C951),IF(E951="Carville Racing",CONCATENATE("https://carville.ru//",C951),"https://carville.ru")))))</f>
        <v>https://carville.ru/ATAH101</v>
      </c>
      <c r="Y951" s="4"/>
      <c r="Z951" s="1"/>
      <c r="AA951" s="1"/>
      <c r="AB951" s="1"/>
      <c r="AC951" s="1"/>
      <c r="AD951" s="1"/>
      <c r="AE951" s="1"/>
    </row>
    <row r="952" spans="1:31" s="19" customFormat="1" ht="12.75" customHeight="1" x14ac:dyDescent="0.2">
      <c r="A952" s="21">
        <v>1924</v>
      </c>
      <c r="B952" s="20" t="s">
        <v>1949</v>
      </c>
      <c r="C952" s="20" t="s">
        <v>6407</v>
      </c>
      <c r="D952" s="20" t="s">
        <v>8942</v>
      </c>
      <c r="E952" s="22" t="s">
        <v>9891</v>
      </c>
      <c r="F952" s="5">
        <v>60</v>
      </c>
      <c r="G952" s="39" t="s">
        <v>11799</v>
      </c>
      <c r="H952" s="37" t="s">
        <v>16155</v>
      </c>
      <c r="I952" s="29">
        <v>42643</v>
      </c>
      <c r="J952" s="31" t="s">
        <v>18538</v>
      </c>
      <c r="K952" s="31" t="s">
        <v>18543</v>
      </c>
      <c r="L952" s="30">
        <v>225</v>
      </c>
      <c r="M952" s="5">
        <v>12</v>
      </c>
      <c r="N952" s="5">
        <v>400</v>
      </c>
      <c r="O952" s="5">
        <f t="shared" si="28"/>
        <v>1.08E-3</v>
      </c>
      <c r="P952" s="5">
        <v>0.4</v>
      </c>
      <c r="Q952" s="35" t="s">
        <v>18635</v>
      </c>
      <c r="R952" s="5">
        <v>655</v>
      </c>
      <c r="S952" s="26">
        <v>493.6694</v>
      </c>
      <c r="T952" s="25"/>
      <c r="U952" s="13">
        <v>20</v>
      </c>
      <c r="V952" s="13">
        <v>390.24</v>
      </c>
      <c r="W952" s="27" t="str">
        <f t="shared" si="29"/>
        <v>Просмотр</v>
      </c>
      <c r="X952" s="28" t="str">
        <f>IF(E952="AIRLINE",CONCATENATE("https://carville.ru/",C952),IF(E952="TRIALLI",CONCATENATE("https://carville.ru/",C952),IF(E952="LUZAR",CONCATENATE("https://carville.ru/",C952),IF(E952="STARTVOLT",CONCATENATE("https://carville.ru/",C952),IF(E952="Carville Racing",CONCATENATE("https://carville.ru//",C952),"https://carville.ru")))))</f>
        <v>https://carville.ru/ATAH102</v>
      </c>
      <c r="Y952" s="4"/>
      <c r="Z952" s="1"/>
      <c r="AA952" s="1"/>
      <c r="AB952" s="1"/>
      <c r="AC952" s="1"/>
      <c r="AD952" s="1"/>
      <c r="AE952" s="1"/>
    </row>
    <row r="953" spans="1:31" s="19" customFormat="1" ht="12.75" customHeight="1" x14ac:dyDescent="0.2">
      <c r="A953" s="21">
        <v>1925</v>
      </c>
      <c r="B953" s="20" t="s">
        <v>1950</v>
      </c>
      <c r="C953" s="20" t="s">
        <v>6408</v>
      </c>
      <c r="D953" s="20" t="s">
        <v>8942</v>
      </c>
      <c r="E953" s="22" t="s">
        <v>9891</v>
      </c>
      <c r="F953" s="5">
        <v>40</v>
      </c>
      <c r="G953" s="39" t="s">
        <v>11800</v>
      </c>
      <c r="H953" s="37" t="s">
        <v>16156</v>
      </c>
      <c r="I953" s="29">
        <v>42644</v>
      </c>
      <c r="J953" s="31" t="s">
        <v>18538</v>
      </c>
      <c r="K953" s="31" t="s">
        <v>18543</v>
      </c>
      <c r="L953" s="30">
        <v>200</v>
      </c>
      <c r="M953" s="5">
        <v>17</v>
      </c>
      <c r="N953" s="5">
        <v>410</v>
      </c>
      <c r="O953" s="5">
        <f t="shared" si="28"/>
        <v>1.3940000000000001E-3</v>
      </c>
      <c r="P953" s="5">
        <v>0.5</v>
      </c>
      <c r="Q953" s="35" t="s">
        <v>18635</v>
      </c>
      <c r="R953" s="5">
        <v>835</v>
      </c>
      <c r="S953" s="26">
        <v>626.29700000000003</v>
      </c>
      <c r="T953" s="25"/>
      <c r="U953" s="13">
        <v>20</v>
      </c>
      <c r="V953" s="13">
        <v>495.36</v>
      </c>
      <c r="W953" s="27" t="str">
        <f t="shared" si="29"/>
        <v>Просмотр</v>
      </c>
      <c r="X953" s="28" t="str">
        <f>IF(E953="AIRLINE",CONCATENATE("https://carville.ru/",C953),IF(E953="TRIALLI",CONCATENATE("https://carville.ru/",C953),IF(E953="LUZAR",CONCATENATE("https://carville.ru/",C953),IF(E953="STARTVOLT",CONCATENATE("https://carville.ru/",C953),IF(E953="Carville Racing",CONCATENATE("https://carville.ru//",C953),"https://carville.ru")))))</f>
        <v>https://carville.ru/ATAH103</v>
      </c>
      <c r="Y953" s="4"/>
      <c r="Z953" s="1"/>
      <c r="AA953" s="1"/>
      <c r="AB953" s="1"/>
      <c r="AC953" s="1"/>
      <c r="AD953" s="1"/>
      <c r="AE953" s="1"/>
    </row>
    <row r="954" spans="1:31" s="19" customFormat="1" ht="12.75" customHeight="1" x14ac:dyDescent="0.2">
      <c r="A954" s="21">
        <v>1926</v>
      </c>
      <c r="B954" s="20" t="s">
        <v>1951</v>
      </c>
      <c r="C954" s="20" t="s">
        <v>6409</v>
      </c>
      <c r="D954" s="20" t="s">
        <v>8942</v>
      </c>
      <c r="E954" s="22" t="s">
        <v>9891</v>
      </c>
      <c r="F954" s="5">
        <v>40</v>
      </c>
      <c r="G954" s="39" t="s">
        <v>11801</v>
      </c>
      <c r="H954" s="37" t="s">
        <v>16157</v>
      </c>
      <c r="I954" s="29">
        <v>42645</v>
      </c>
      <c r="J954" s="31" t="s">
        <v>18538</v>
      </c>
      <c r="K954" s="31" t="s">
        <v>18543</v>
      </c>
      <c r="L954" s="30">
        <v>200</v>
      </c>
      <c r="M954" s="5">
        <v>17</v>
      </c>
      <c r="N954" s="5">
        <v>410</v>
      </c>
      <c r="O954" s="5">
        <f t="shared" si="28"/>
        <v>1.3940000000000001E-3</v>
      </c>
      <c r="P954" s="5">
        <v>0.5</v>
      </c>
      <c r="Q954" s="35" t="s">
        <v>18635</v>
      </c>
      <c r="R954" s="5">
        <v>905</v>
      </c>
      <c r="S954" s="26">
        <v>678.92700000000002</v>
      </c>
      <c r="T954" s="25"/>
      <c r="U954" s="13">
        <v>20</v>
      </c>
      <c r="V954" s="13">
        <v>536.4</v>
      </c>
      <c r="W954" s="27" t="str">
        <f t="shared" si="29"/>
        <v>Просмотр</v>
      </c>
      <c r="X954" s="28" t="str">
        <f>IF(E954="AIRLINE",CONCATENATE("https://carville.ru/",C954),IF(E954="TRIALLI",CONCATENATE("https://carville.ru/",C954),IF(E954="LUZAR",CONCATENATE("https://carville.ru/",C954),IF(E954="STARTVOLT",CONCATENATE("https://carville.ru/",C954),IF(E954="Carville Racing",CONCATENATE("https://carville.ru//",C954),"https://carville.ru")))))</f>
        <v>https://carville.ru/ATAH104</v>
      </c>
      <c r="Y954" s="4"/>
      <c r="Z954" s="1"/>
      <c r="AA954" s="1"/>
      <c r="AB954" s="1"/>
      <c r="AC954" s="1"/>
      <c r="AD954" s="1"/>
      <c r="AE954" s="1"/>
    </row>
    <row r="955" spans="1:31" s="19" customFormat="1" ht="12.75" customHeight="1" x14ac:dyDescent="0.2">
      <c r="A955" s="21">
        <v>1927</v>
      </c>
      <c r="B955" s="20" t="s">
        <v>1952</v>
      </c>
      <c r="C955" s="20" t="s">
        <v>6410</v>
      </c>
      <c r="D955" s="20" t="s">
        <v>8942</v>
      </c>
      <c r="E955" s="22" t="s">
        <v>9891</v>
      </c>
      <c r="F955" s="5">
        <v>25</v>
      </c>
      <c r="G955" s="39" t="s">
        <v>11802</v>
      </c>
      <c r="H955" s="37" t="s">
        <v>16158</v>
      </c>
      <c r="I955" s="29">
        <v>42664</v>
      </c>
      <c r="J955" s="31" t="s">
        <v>18538</v>
      </c>
      <c r="K955" s="31" t="s">
        <v>18543</v>
      </c>
      <c r="L955" s="30">
        <v>200</v>
      </c>
      <c r="M955" s="5">
        <v>17</v>
      </c>
      <c r="N955" s="5">
        <v>410</v>
      </c>
      <c r="O955" s="5">
        <f t="shared" si="28"/>
        <v>1.3940000000000001E-3</v>
      </c>
      <c r="P955" s="5">
        <v>0.5</v>
      </c>
      <c r="Q955" s="35" t="s">
        <v>18635</v>
      </c>
      <c r="R955" s="5">
        <v>1005</v>
      </c>
      <c r="S955" s="26">
        <v>784.18700000000001</v>
      </c>
      <c r="T955" s="25"/>
      <c r="U955" s="13">
        <v>20</v>
      </c>
      <c r="V955" s="13">
        <v>620.16</v>
      </c>
      <c r="W955" s="27" t="str">
        <f t="shared" si="29"/>
        <v>Просмотр</v>
      </c>
      <c r="X955" s="28" t="str">
        <f>IF(E955="AIRLINE",CONCATENATE("https://carville.ru/",C955),IF(E955="TRIALLI",CONCATENATE("https://carville.ru/",C955),IF(E955="LUZAR",CONCATENATE("https://carville.ru/",C955),IF(E955="STARTVOLT",CONCATENATE("https://carville.ru/",C955),IF(E955="Carville Racing",CONCATENATE("https://carville.ru//",C955),"https://carville.ru")))))</f>
        <v>https://carville.ru/ATAH123</v>
      </c>
      <c r="Y955" s="4"/>
      <c r="Z955" s="1"/>
      <c r="AA955" s="1"/>
      <c r="AB955" s="1"/>
      <c r="AC955" s="1"/>
      <c r="AD955" s="1"/>
      <c r="AE955" s="1"/>
    </row>
    <row r="956" spans="1:31" s="19" customFormat="1" ht="12.75" customHeight="1" x14ac:dyDescent="0.2">
      <c r="A956" s="21">
        <v>1928</v>
      </c>
      <c r="B956" s="20" t="s">
        <v>1953</v>
      </c>
      <c r="C956" s="20" t="s">
        <v>6411</v>
      </c>
      <c r="D956" s="20" t="s">
        <v>8942</v>
      </c>
      <c r="E956" s="22" t="s">
        <v>9891</v>
      </c>
      <c r="F956" s="5">
        <v>25</v>
      </c>
      <c r="G956" s="39" t="s">
        <v>11803</v>
      </c>
      <c r="H956" s="37" t="s">
        <v>16159</v>
      </c>
      <c r="I956" s="29">
        <v>42646</v>
      </c>
      <c r="J956" s="31" t="s">
        <v>18538</v>
      </c>
      <c r="K956" s="31" t="s">
        <v>18543</v>
      </c>
      <c r="L956" s="30">
        <v>145</v>
      </c>
      <c r="M956" s="5">
        <v>30</v>
      </c>
      <c r="N956" s="5">
        <v>460</v>
      </c>
      <c r="O956" s="5">
        <f t="shared" si="28"/>
        <v>2.0009999999999997E-3</v>
      </c>
      <c r="P956" s="5">
        <v>0.7</v>
      </c>
      <c r="Q956" s="35" t="s">
        <v>18635</v>
      </c>
      <c r="R956" s="5">
        <v>980</v>
      </c>
      <c r="S956" s="26">
        <v>765.24019999999996</v>
      </c>
      <c r="T956" s="25"/>
      <c r="U956" s="13">
        <v>20</v>
      </c>
      <c r="V956" s="13">
        <v>605.16</v>
      </c>
      <c r="W956" s="27" t="str">
        <f t="shared" si="29"/>
        <v>Просмотр</v>
      </c>
      <c r="X956" s="28" t="str">
        <f>IF(E956="AIRLINE",CONCATENATE("https://carville.ru/",C956),IF(E956="TRIALLI",CONCATENATE("https://carville.ru/",C956),IF(E956="LUZAR",CONCATENATE("https://carville.ru/",C956),IF(E956="STARTVOLT",CONCATENATE("https://carville.ru/",C956),IF(E956="Carville Racing",CONCATENATE("https://carville.ru//",C956),"https://carville.ru")))))</f>
        <v>https://carville.ru/ATAH105</v>
      </c>
      <c r="Y956" s="4"/>
      <c r="Z956" s="1"/>
      <c r="AA956" s="1"/>
      <c r="AB956" s="1"/>
      <c r="AC956" s="1"/>
      <c r="AD956" s="1"/>
      <c r="AE956" s="1"/>
    </row>
    <row r="957" spans="1:31" s="19" customFormat="1" ht="12.75" customHeight="1" x14ac:dyDescent="0.2">
      <c r="A957" s="21">
        <v>1929</v>
      </c>
      <c r="B957" s="20" t="s">
        <v>1954</v>
      </c>
      <c r="C957" s="20" t="s">
        <v>6412</v>
      </c>
      <c r="D957" s="20" t="s">
        <v>8942</v>
      </c>
      <c r="E957" s="22" t="s">
        <v>9891</v>
      </c>
      <c r="F957" s="5">
        <v>20</v>
      </c>
      <c r="G957" s="39" t="s">
        <v>11804</v>
      </c>
      <c r="H957" s="37" t="s">
        <v>16160</v>
      </c>
      <c r="I957" s="29">
        <v>42647</v>
      </c>
      <c r="J957" s="31" t="s">
        <v>18538</v>
      </c>
      <c r="K957" s="31" t="s">
        <v>18543</v>
      </c>
      <c r="L957" s="30">
        <v>145</v>
      </c>
      <c r="M957" s="5">
        <v>30</v>
      </c>
      <c r="N957" s="5">
        <v>460</v>
      </c>
      <c r="O957" s="5">
        <f t="shared" si="28"/>
        <v>2.0009999999999997E-3</v>
      </c>
      <c r="P957" s="5">
        <v>0.7</v>
      </c>
      <c r="Q957" s="35" t="s">
        <v>18635</v>
      </c>
      <c r="R957" s="5">
        <v>1080</v>
      </c>
      <c r="S957" s="26">
        <v>843.13260000000002</v>
      </c>
      <c r="T957" s="25"/>
      <c r="U957" s="13">
        <v>20</v>
      </c>
      <c r="V957" s="13">
        <v>666.78</v>
      </c>
      <c r="W957" s="27" t="str">
        <f t="shared" si="29"/>
        <v>Просмотр</v>
      </c>
      <c r="X957" s="28" t="str">
        <f>IF(E957="AIRLINE",CONCATENATE("https://carville.ru/",C957),IF(E957="TRIALLI",CONCATENATE("https://carville.ru/",C957),IF(E957="LUZAR",CONCATENATE("https://carville.ru/",C957),IF(E957="STARTVOLT",CONCATENATE("https://carville.ru/",C957),IF(E957="Carville Racing",CONCATENATE("https://carville.ru//",C957),"https://carville.ru")))))</f>
        <v>https://carville.ru/ATAH106</v>
      </c>
      <c r="Y957" s="4"/>
      <c r="Z957" s="1"/>
      <c r="AA957" s="1"/>
      <c r="AB957" s="1"/>
      <c r="AC957" s="1"/>
      <c r="AD957" s="1"/>
      <c r="AE957" s="1"/>
    </row>
    <row r="958" spans="1:31" s="19" customFormat="1" ht="12.75" customHeight="1" x14ac:dyDescent="0.2">
      <c r="A958" s="21">
        <v>1930</v>
      </c>
      <c r="B958" s="20" t="s">
        <v>1955</v>
      </c>
      <c r="C958" s="20" t="s">
        <v>6413</v>
      </c>
      <c r="D958" s="20" t="s">
        <v>8942</v>
      </c>
      <c r="E958" s="22" t="s">
        <v>9891</v>
      </c>
      <c r="F958" s="5">
        <v>20</v>
      </c>
      <c r="G958" s="39" t="s">
        <v>11805</v>
      </c>
      <c r="H958" s="37" t="s">
        <v>16161</v>
      </c>
      <c r="I958" s="29">
        <v>42648</v>
      </c>
      <c r="J958" s="31" t="s">
        <v>18538</v>
      </c>
      <c r="K958" s="31" t="s">
        <v>18543</v>
      </c>
      <c r="L958" s="30">
        <v>150</v>
      </c>
      <c r="M958" s="5">
        <v>33</v>
      </c>
      <c r="N958" s="5">
        <v>510</v>
      </c>
      <c r="O958" s="5">
        <f t="shared" si="28"/>
        <v>2.5245000000000003E-3</v>
      </c>
      <c r="P958" s="5">
        <v>1</v>
      </c>
      <c r="Q958" s="35" t="s">
        <v>18635</v>
      </c>
      <c r="R958" s="5">
        <v>1295</v>
      </c>
      <c r="S958" s="26">
        <v>1008.3908</v>
      </c>
      <c r="T958" s="25"/>
      <c r="U958" s="13">
        <v>20</v>
      </c>
      <c r="V958" s="13">
        <v>797.1</v>
      </c>
      <c r="W958" s="27" t="str">
        <f t="shared" si="29"/>
        <v>Просмотр</v>
      </c>
      <c r="X958" s="28" t="str">
        <f>IF(E958="AIRLINE",CONCATENATE("https://carville.ru/",C958),IF(E958="TRIALLI",CONCATENATE("https://carville.ru/",C958),IF(E958="LUZAR",CONCATENATE("https://carville.ru/",C958),IF(E958="STARTVOLT",CONCATENATE("https://carville.ru/",C958),IF(E958="Carville Racing",CONCATENATE("https://carville.ru//",C958),"https://carville.ru")))))</f>
        <v>https://carville.ru/ATAH107</v>
      </c>
      <c r="Y958" s="4"/>
      <c r="Z958" s="1"/>
      <c r="AA958" s="1"/>
      <c r="AB958" s="1"/>
      <c r="AC958" s="1"/>
      <c r="AD958" s="1"/>
      <c r="AE958" s="1"/>
    </row>
    <row r="959" spans="1:31" s="19" customFormat="1" ht="12.75" customHeight="1" x14ac:dyDescent="0.2">
      <c r="A959" s="21">
        <v>1931</v>
      </c>
      <c r="B959" s="20" t="s">
        <v>1956</v>
      </c>
      <c r="C959" s="20" t="s">
        <v>6414</v>
      </c>
      <c r="D959" s="20" t="s">
        <v>8942</v>
      </c>
      <c r="E959" s="22" t="s">
        <v>9891</v>
      </c>
      <c r="F959" s="5">
        <v>20</v>
      </c>
      <c r="G959" s="39" t="s">
        <v>11806</v>
      </c>
      <c r="H959" s="37" t="s">
        <v>16162</v>
      </c>
      <c r="I959" s="29">
        <v>42649</v>
      </c>
      <c r="J959" s="31" t="s">
        <v>18538</v>
      </c>
      <c r="K959" s="31" t="s">
        <v>18543</v>
      </c>
      <c r="L959" s="30">
        <v>160</v>
      </c>
      <c r="M959" s="5">
        <v>36</v>
      </c>
      <c r="N959" s="5">
        <v>520</v>
      </c>
      <c r="O959" s="5">
        <f t="shared" si="28"/>
        <v>2.9951999999999999E-3</v>
      </c>
      <c r="P959" s="5">
        <v>1</v>
      </c>
      <c r="Q959" s="35" t="s">
        <v>18635</v>
      </c>
      <c r="R959" s="5">
        <v>1525</v>
      </c>
      <c r="S959" s="26">
        <v>1188.3853999999999</v>
      </c>
      <c r="T959" s="25"/>
      <c r="U959" s="13">
        <v>20</v>
      </c>
      <c r="V959" s="13">
        <v>939.3</v>
      </c>
      <c r="W959" s="27" t="str">
        <f t="shared" si="29"/>
        <v>Просмотр</v>
      </c>
      <c r="X959" s="28" t="str">
        <f>IF(E959="AIRLINE",CONCATENATE("https://carville.ru/",C959),IF(E959="TRIALLI",CONCATENATE("https://carville.ru/",C959),IF(E959="LUZAR",CONCATENATE("https://carville.ru/",C959),IF(E959="STARTVOLT",CONCATENATE("https://carville.ru/",C959),IF(E959="Carville Racing",CONCATENATE("https://carville.ru//",C959),"https://carville.ru")))))</f>
        <v>https://carville.ru/ATAH108</v>
      </c>
      <c r="Y959" s="4"/>
      <c r="Z959" s="1"/>
      <c r="AA959" s="1"/>
      <c r="AB959" s="1"/>
      <c r="AC959" s="1"/>
      <c r="AD959" s="1"/>
      <c r="AE959" s="1"/>
    </row>
    <row r="960" spans="1:31" s="19" customFormat="1" ht="12.75" customHeight="1" x14ac:dyDescent="0.2">
      <c r="A960" s="21">
        <v>1932</v>
      </c>
      <c r="B960" s="20" t="s">
        <v>1957</v>
      </c>
      <c r="C960" s="20" t="s">
        <v>6415</v>
      </c>
      <c r="D960" s="20" t="s">
        <v>8942</v>
      </c>
      <c r="E960" s="22" t="s">
        <v>9891</v>
      </c>
      <c r="F960" s="5">
        <v>20</v>
      </c>
      <c r="G960" s="39" t="s">
        <v>11807</v>
      </c>
      <c r="H960" s="37" t="s">
        <v>16163</v>
      </c>
      <c r="I960" s="29">
        <v>42650</v>
      </c>
      <c r="J960" s="31" t="s">
        <v>18538</v>
      </c>
      <c r="K960" s="31" t="s">
        <v>18543</v>
      </c>
      <c r="L960" s="30">
        <v>160</v>
      </c>
      <c r="M960" s="5">
        <v>38</v>
      </c>
      <c r="N960" s="5">
        <v>550</v>
      </c>
      <c r="O960" s="5">
        <f t="shared" si="28"/>
        <v>3.3440000000000006E-3</v>
      </c>
      <c r="P960" s="5">
        <v>1</v>
      </c>
      <c r="Q960" s="35" t="s">
        <v>18635</v>
      </c>
      <c r="R960" s="5">
        <v>1775</v>
      </c>
      <c r="S960" s="26">
        <v>1384.1689999999999</v>
      </c>
      <c r="T960" s="25"/>
      <c r="U960" s="13">
        <v>20</v>
      </c>
      <c r="V960" s="13">
        <v>1094.1600000000001</v>
      </c>
      <c r="W960" s="27" t="str">
        <f t="shared" si="29"/>
        <v>Просмотр</v>
      </c>
      <c r="X960" s="28" t="str">
        <f>IF(E960="AIRLINE",CONCATENATE("https://carville.ru/",C960),IF(E960="TRIALLI",CONCATENATE("https://carville.ru/",C960),IF(E960="LUZAR",CONCATENATE("https://carville.ru/",C960),IF(E960="STARTVOLT",CONCATENATE("https://carville.ru/",C960),IF(E960="Carville Racing",CONCATENATE("https://carville.ru//",C960),"https://carville.ru")))))</f>
        <v>https://carville.ru/ATAH109</v>
      </c>
      <c r="Y960" s="4"/>
      <c r="Z960" s="1"/>
      <c r="AA960" s="1"/>
      <c r="AB960" s="1"/>
      <c r="AC960" s="1"/>
      <c r="AD960" s="1"/>
      <c r="AE960" s="1"/>
    </row>
    <row r="961" spans="1:31" s="19" customFormat="1" ht="12.75" customHeight="1" x14ac:dyDescent="0.2">
      <c r="A961" s="21">
        <v>1933</v>
      </c>
      <c r="B961" s="20" t="s">
        <v>1958</v>
      </c>
      <c r="C961" s="20" t="s">
        <v>6416</v>
      </c>
      <c r="D961" s="20" t="s">
        <v>8942</v>
      </c>
      <c r="E961" s="22" t="s">
        <v>9891</v>
      </c>
      <c r="F961" s="5">
        <v>10</v>
      </c>
      <c r="G961" s="39" t="s">
        <v>11808</v>
      </c>
      <c r="H961" s="37" t="s">
        <v>16164</v>
      </c>
      <c r="I961" s="29">
        <v>42651</v>
      </c>
      <c r="J961" s="31" t="s">
        <v>18538</v>
      </c>
      <c r="K961" s="31" t="s">
        <v>18543</v>
      </c>
      <c r="L961" s="30">
        <v>170</v>
      </c>
      <c r="M961" s="5">
        <v>58</v>
      </c>
      <c r="N961" s="5">
        <v>430</v>
      </c>
      <c r="O961" s="5">
        <f t="shared" si="28"/>
        <v>4.2398000000000002E-3</v>
      </c>
      <c r="P961" s="5">
        <v>1.6</v>
      </c>
      <c r="Q961" s="35" t="s">
        <v>18635</v>
      </c>
      <c r="R961" s="5">
        <v>2030</v>
      </c>
      <c r="S961" s="26">
        <v>1582.0578</v>
      </c>
      <c r="T961" s="25"/>
      <c r="U961" s="13">
        <v>20</v>
      </c>
      <c r="V961" s="13">
        <v>1250.58</v>
      </c>
      <c r="W961" s="27" t="str">
        <f t="shared" si="29"/>
        <v>Просмотр</v>
      </c>
      <c r="X961" s="28" t="str">
        <f>IF(E961="AIRLINE",CONCATENATE("https://carville.ru/",C961),IF(E961="TRIALLI",CONCATENATE("https://carville.ru/",C961),IF(E961="LUZAR",CONCATENATE("https://carville.ru/",C961),IF(E961="STARTVOLT",CONCATENATE("https://carville.ru/",C961),IF(E961="Carville Racing",CONCATENATE("https://carville.ru//",C961),"https://carville.ru")))))</f>
        <v>https://carville.ru/ATAH110</v>
      </c>
      <c r="Y961" s="4"/>
      <c r="Z961" s="1"/>
      <c r="AA961" s="1"/>
      <c r="AB961" s="1"/>
      <c r="AC961" s="1"/>
      <c r="AD961" s="1"/>
      <c r="AE961" s="1"/>
    </row>
    <row r="962" spans="1:31" s="19" customFormat="1" ht="12.75" customHeight="1" x14ac:dyDescent="0.2">
      <c r="A962" s="21">
        <v>1934</v>
      </c>
      <c r="B962" s="20" t="s">
        <v>1959</v>
      </c>
      <c r="C962" s="20" t="s">
        <v>6417</v>
      </c>
      <c r="D962" s="20" t="s">
        <v>8942</v>
      </c>
      <c r="E962" s="22" t="s">
        <v>9891</v>
      </c>
      <c r="F962" s="5">
        <v>10</v>
      </c>
      <c r="G962" s="39" t="s">
        <v>11809</v>
      </c>
      <c r="H962" s="37" t="s">
        <v>16165</v>
      </c>
      <c r="I962" s="29">
        <v>42652</v>
      </c>
      <c r="J962" s="31" t="s">
        <v>18538</v>
      </c>
      <c r="K962" s="31" t="s">
        <v>18543</v>
      </c>
      <c r="L962" s="30">
        <v>180</v>
      </c>
      <c r="M962" s="5">
        <v>60</v>
      </c>
      <c r="N962" s="5">
        <v>450</v>
      </c>
      <c r="O962" s="5">
        <f t="shared" si="28"/>
        <v>4.8599999999999997E-3</v>
      </c>
      <c r="P962" s="5">
        <v>2</v>
      </c>
      <c r="Q962" s="35" t="s">
        <v>18635</v>
      </c>
      <c r="R962" s="5">
        <v>2395</v>
      </c>
      <c r="S962" s="26">
        <v>1867.3124</v>
      </c>
      <c r="T962" s="25"/>
      <c r="U962" s="13">
        <v>20</v>
      </c>
      <c r="V962" s="13">
        <v>1475.7</v>
      </c>
      <c r="W962" s="27" t="str">
        <f t="shared" si="29"/>
        <v>Просмотр</v>
      </c>
      <c r="X962" s="28" t="str">
        <f>IF(E962="AIRLINE",CONCATENATE("https://carville.ru/",C962),IF(E962="TRIALLI",CONCATENATE("https://carville.ru/",C962),IF(E962="LUZAR",CONCATENATE("https://carville.ru/",C962),IF(E962="STARTVOLT",CONCATENATE("https://carville.ru/",C962),IF(E962="Carville Racing",CONCATENATE("https://carville.ru//",C962),"https://carville.ru")))))</f>
        <v>https://carville.ru/ATAH111</v>
      </c>
      <c r="Y962" s="4"/>
      <c r="Z962" s="1"/>
      <c r="AA962" s="1"/>
      <c r="AB962" s="1"/>
      <c r="AC962" s="1"/>
      <c r="AD962" s="1"/>
      <c r="AE962" s="1"/>
    </row>
    <row r="963" spans="1:31" s="19" customFormat="1" ht="12.75" customHeight="1" x14ac:dyDescent="0.2">
      <c r="A963" s="21">
        <v>1935</v>
      </c>
      <c r="B963" s="20" t="s">
        <v>1960</v>
      </c>
      <c r="C963" s="20" t="s">
        <v>6418</v>
      </c>
      <c r="D963" s="20" t="s">
        <v>8942</v>
      </c>
      <c r="E963" s="22" t="s">
        <v>9891</v>
      </c>
      <c r="F963" s="5">
        <v>10</v>
      </c>
      <c r="G963" s="39" t="s">
        <v>11810</v>
      </c>
      <c r="H963" s="37" t="s">
        <v>16166</v>
      </c>
      <c r="I963" s="29">
        <v>42653</v>
      </c>
      <c r="J963" s="31" t="s">
        <v>18538</v>
      </c>
      <c r="K963" s="31" t="s">
        <v>18543</v>
      </c>
      <c r="L963" s="30">
        <v>170</v>
      </c>
      <c r="M963" s="5">
        <v>64</v>
      </c>
      <c r="N963" s="5">
        <v>490</v>
      </c>
      <c r="O963" s="5">
        <f t="shared" si="28"/>
        <v>5.3312000000000003E-3</v>
      </c>
      <c r="P963" s="5">
        <v>2.6</v>
      </c>
      <c r="Q963" s="35" t="s">
        <v>18635</v>
      </c>
      <c r="R963" s="5">
        <v>2565</v>
      </c>
      <c r="S963" s="26">
        <v>1998.8874000000001</v>
      </c>
      <c r="T963" s="25"/>
      <c r="U963" s="13">
        <v>20</v>
      </c>
      <c r="V963" s="13">
        <v>1579.2</v>
      </c>
      <c r="W963" s="27" t="str">
        <f t="shared" si="29"/>
        <v>Просмотр</v>
      </c>
      <c r="X963" s="28" t="str">
        <f>IF(E963="AIRLINE",CONCATENATE("https://carville.ru/",C963),IF(E963="TRIALLI",CONCATENATE("https://carville.ru/",C963),IF(E963="LUZAR",CONCATENATE("https://carville.ru/",C963),IF(E963="STARTVOLT",CONCATENATE("https://carville.ru/",C963),IF(E963="Carville Racing",CONCATENATE("https://carville.ru//",C963),"https://carville.ru")))))</f>
        <v>https://carville.ru/ATAH112</v>
      </c>
      <c r="Y963" s="4"/>
      <c r="Z963" s="1"/>
      <c r="AA963" s="1"/>
      <c r="AB963" s="1"/>
      <c r="AC963" s="1"/>
      <c r="AD963" s="1"/>
      <c r="AE963" s="1"/>
    </row>
    <row r="964" spans="1:31" s="19" customFormat="1" ht="12.75" customHeight="1" x14ac:dyDescent="0.2">
      <c r="A964" s="21">
        <v>1936</v>
      </c>
      <c r="B964" s="20" t="s">
        <v>1961</v>
      </c>
      <c r="C964" s="20" t="s">
        <v>6419</v>
      </c>
      <c r="D964" s="20" t="s">
        <v>8942</v>
      </c>
      <c r="E964" s="22" t="s">
        <v>9891</v>
      </c>
      <c r="F964" s="5">
        <v>5</v>
      </c>
      <c r="G964" s="39" t="s">
        <v>11811</v>
      </c>
      <c r="H964" s="37" t="s">
        <v>16167</v>
      </c>
      <c r="I964" s="29">
        <v>42654</v>
      </c>
      <c r="J964" s="31" t="s">
        <v>18538</v>
      </c>
      <c r="K964" s="31" t="s">
        <v>18543</v>
      </c>
      <c r="L964" s="30">
        <v>220</v>
      </c>
      <c r="M964" s="5">
        <v>140</v>
      </c>
      <c r="N964" s="5">
        <v>280</v>
      </c>
      <c r="O964" s="5">
        <f t="shared" si="28"/>
        <v>8.6240000000000015E-3</v>
      </c>
      <c r="P964" s="5">
        <v>3.8</v>
      </c>
      <c r="Q964" s="35" t="s">
        <v>18635</v>
      </c>
      <c r="R964" s="5">
        <v>3040</v>
      </c>
      <c r="S964" s="26">
        <v>2459.9261999999999</v>
      </c>
      <c r="T964" s="25"/>
      <c r="U964" s="13">
        <v>20</v>
      </c>
      <c r="V964" s="13">
        <v>1944.18</v>
      </c>
      <c r="W964" s="27" t="str">
        <f t="shared" si="29"/>
        <v>Просмотр</v>
      </c>
      <c r="X964" s="28" t="str">
        <f>IF(E964="AIRLINE",CONCATENATE("https://carville.ru/",C964),IF(E964="TRIALLI",CONCATENATE("https://carville.ru/",C964),IF(E964="LUZAR",CONCATENATE("https://carville.ru/",C964),IF(E964="STARTVOLT",CONCATENATE("https://carville.ru/",C964),IF(E964="Carville Racing",CONCATENATE("https://carville.ru//",C964),"https://carville.ru")))))</f>
        <v>https://carville.ru/ATAH113</v>
      </c>
      <c r="Y964" s="4"/>
      <c r="Z964" s="1"/>
      <c r="AA964" s="1"/>
      <c r="AB964" s="1"/>
      <c r="AC964" s="1"/>
      <c r="AD964" s="1"/>
      <c r="AE964" s="1"/>
    </row>
    <row r="965" spans="1:31" s="19" customFormat="1" ht="12.75" customHeight="1" x14ac:dyDescent="0.2">
      <c r="A965" s="21">
        <v>1937</v>
      </c>
      <c r="B965" s="20" t="s">
        <v>1962</v>
      </c>
      <c r="C965" s="20" t="s">
        <v>6420</v>
      </c>
      <c r="D965" s="20" t="s">
        <v>8942</v>
      </c>
      <c r="E965" s="22" t="s">
        <v>9891</v>
      </c>
      <c r="F965" s="5">
        <v>5</v>
      </c>
      <c r="G965" s="39" t="s">
        <v>11812</v>
      </c>
      <c r="H965" s="37" t="s">
        <v>16168</v>
      </c>
      <c r="I965" s="29">
        <v>42655</v>
      </c>
      <c r="J965" s="31" t="s">
        <v>18538</v>
      </c>
      <c r="K965" s="31" t="s">
        <v>18543</v>
      </c>
      <c r="L965" s="30">
        <v>220</v>
      </c>
      <c r="M965" s="5">
        <v>140</v>
      </c>
      <c r="N965" s="5">
        <v>280</v>
      </c>
      <c r="O965" s="5">
        <f t="shared" si="28"/>
        <v>8.6240000000000015E-3</v>
      </c>
      <c r="P965" s="5">
        <v>3.8</v>
      </c>
      <c r="Q965" s="35" t="s">
        <v>18635</v>
      </c>
      <c r="R965" s="5">
        <v>3240</v>
      </c>
      <c r="S965" s="26">
        <v>2625.1844000000001</v>
      </c>
      <c r="T965" s="25"/>
      <c r="U965" s="13">
        <v>20</v>
      </c>
      <c r="V965" s="13">
        <v>2074.56</v>
      </c>
      <c r="W965" s="27" t="str">
        <f t="shared" si="29"/>
        <v>Просмотр</v>
      </c>
      <c r="X965" s="28" t="str">
        <f>IF(E965="AIRLINE",CONCATENATE("https://carville.ru/",C965),IF(E965="TRIALLI",CONCATENATE("https://carville.ru/",C965),IF(E965="LUZAR",CONCATENATE("https://carville.ru/",C965),IF(E965="STARTVOLT",CONCATENATE("https://carville.ru/",C965),IF(E965="Carville Racing",CONCATENATE("https://carville.ru//",C965),"https://carville.ru")))))</f>
        <v>https://carville.ru/ATAH114</v>
      </c>
      <c r="Y965" s="4"/>
      <c r="Z965" s="1"/>
      <c r="AA965" s="1"/>
      <c r="AB965" s="1"/>
      <c r="AC965" s="1"/>
      <c r="AD965" s="1"/>
      <c r="AE965" s="1"/>
    </row>
    <row r="966" spans="1:31" s="19" customFormat="1" ht="12.75" customHeight="1" x14ac:dyDescent="0.2">
      <c r="A966" s="21">
        <v>1938</v>
      </c>
      <c r="B966" s="20" t="s">
        <v>1963</v>
      </c>
      <c r="C966" s="20" t="s">
        <v>6421</v>
      </c>
      <c r="D966" s="20" t="s">
        <v>8942</v>
      </c>
      <c r="E966" s="22" t="s">
        <v>9891</v>
      </c>
      <c r="F966" s="5">
        <v>5</v>
      </c>
      <c r="G966" s="39" t="s">
        <v>11813</v>
      </c>
      <c r="H966" s="37" t="s">
        <v>16169</v>
      </c>
      <c r="I966" s="29">
        <v>42656</v>
      </c>
      <c r="J966" s="31" t="s">
        <v>18538</v>
      </c>
      <c r="K966" s="31" t="s">
        <v>18543</v>
      </c>
      <c r="L966" s="30">
        <v>245</v>
      </c>
      <c r="M966" s="5">
        <v>154</v>
      </c>
      <c r="N966" s="5">
        <v>310</v>
      </c>
      <c r="O966" s="5">
        <f t="shared" si="28"/>
        <v>1.16963E-2</v>
      </c>
      <c r="P966" s="5">
        <v>4.9000000000000004</v>
      </c>
      <c r="Q966" s="35" t="s">
        <v>18635</v>
      </c>
      <c r="R966" s="5">
        <v>4070</v>
      </c>
      <c r="S966" s="26">
        <v>3294.6379999999999</v>
      </c>
      <c r="T966" s="25"/>
      <c r="U966" s="13">
        <v>20</v>
      </c>
      <c r="V966" s="13">
        <v>2603.04</v>
      </c>
      <c r="W966" s="27" t="str">
        <f t="shared" si="29"/>
        <v>Просмотр</v>
      </c>
      <c r="X966" s="28" t="str">
        <f>IF(E966="AIRLINE",CONCATENATE("https://carville.ru/",C966),IF(E966="TRIALLI",CONCATENATE("https://carville.ru/",C966),IF(E966="LUZAR",CONCATENATE("https://carville.ru/",C966),IF(E966="STARTVOLT",CONCATENATE("https://carville.ru/",C966),IF(E966="Carville Racing",CONCATENATE("https://carville.ru//",C966),"https://carville.ru")))))</f>
        <v>https://carville.ru/ATAH115</v>
      </c>
      <c r="Y966" s="4"/>
      <c r="Z966" s="1"/>
      <c r="AA966" s="1"/>
      <c r="AB966" s="1"/>
      <c r="AC966" s="1"/>
      <c r="AD966" s="1"/>
      <c r="AE966" s="1"/>
    </row>
    <row r="967" spans="1:31" s="19" customFormat="1" ht="12.75" customHeight="1" x14ac:dyDescent="0.2">
      <c r="A967" s="21">
        <v>1939</v>
      </c>
      <c r="B967" s="20" t="s">
        <v>1964</v>
      </c>
      <c r="C967" s="20" t="s">
        <v>6422</v>
      </c>
      <c r="D967" s="20" t="s">
        <v>8942</v>
      </c>
      <c r="E967" s="22" t="s">
        <v>9891</v>
      </c>
      <c r="F967" s="5">
        <v>4</v>
      </c>
      <c r="G967" s="39" t="s">
        <v>11814</v>
      </c>
      <c r="H967" s="37" t="s">
        <v>16170</v>
      </c>
      <c r="I967" s="29">
        <v>42657</v>
      </c>
      <c r="J967" s="31" t="s">
        <v>18538</v>
      </c>
      <c r="K967" s="31" t="s">
        <v>18543</v>
      </c>
      <c r="L967" s="30">
        <v>200</v>
      </c>
      <c r="M967" s="5">
        <v>193</v>
      </c>
      <c r="N967" s="5">
        <v>310</v>
      </c>
      <c r="O967" s="5">
        <f t="shared" si="28"/>
        <v>1.1966000000000001E-2</v>
      </c>
      <c r="P967" s="5">
        <v>5</v>
      </c>
      <c r="Q967" s="35" t="s">
        <v>18635</v>
      </c>
      <c r="R967" s="5">
        <v>4580</v>
      </c>
      <c r="S967" s="26">
        <v>3709.3624</v>
      </c>
      <c r="T967" s="25"/>
      <c r="U967" s="13">
        <v>20</v>
      </c>
      <c r="V967" s="13">
        <v>2930.88</v>
      </c>
      <c r="W967" s="27" t="str">
        <f t="shared" si="29"/>
        <v>Просмотр</v>
      </c>
      <c r="X967" s="28" t="str">
        <f>IF(E967="AIRLINE",CONCATENATE("https://carville.ru/",C967),IF(E967="TRIALLI",CONCATENATE("https://carville.ru/",C967),IF(E967="LUZAR",CONCATENATE("https://carville.ru/",C967),IF(E967="STARTVOLT",CONCATENATE("https://carville.ru/",C967),IF(E967="Carville Racing",CONCATENATE("https://carville.ru//",C967),"https://carville.ru")))))</f>
        <v>https://carville.ru/ATAH116</v>
      </c>
      <c r="Y967" s="4"/>
      <c r="Z967" s="1"/>
      <c r="AA967" s="1"/>
      <c r="AB967" s="1"/>
      <c r="AC967" s="1"/>
      <c r="AD967" s="1"/>
      <c r="AE967" s="1"/>
    </row>
    <row r="968" spans="1:31" s="19" customFormat="1" ht="12.75" customHeight="1" x14ac:dyDescent="0.2">
      <c r="A968" s="21">
        <v>1940</v>
      </c>
      <c r="B968" s="20" t="s">
        <v>1965</v>
      </c>
      <c r="C968" s="20" t="s">
        <v>6423</v>
      </c>
      <c r="D968" s="20" t="s">
        <v>8942</v>
      </c>
      <c r="E968" s="22" t="s">
        <v>9891</v>
      </c>
      <c r="F968" s="5">
        <v>2</v>
      </c>
      <c r="G968" s="39" t="s">
        <v>11815</v>
      </c>
      <c r="H968" s="37" t="s">
        <v>16171</v>
      </c>
      <c r="I968" s="29">
        <v>42658</v>
      </c>
      <c r="J968" s="31" t="s">
        <v>18538</v>
      </c>
      <c r="K968" s="31" t="s">
        <v>18543</v>
      </c>
      <c r="L968" s="30">
        <v>115</v>
      </c>
      <c r="M968" s="5">
        <v>420</v>
      </c>
      <c r="N968" s="5">
        <v>340</v>
      </c>
      <c r="O968" s="5">
        <f t="shared" si="28"/>
        <v>1.6422000000000003E-2</v>
      </c>
      <c r="P968" s="5">
        <v>7</v>
      </c>
      <c r="Q968" s="35" t="s">
        <v>18635</v>
      </c>
      <c r="R968" s="5">
        <v>5190</v>
      </c>
      <c r="S968" s="26">
        <v>4198.8213999999998</v>
      </c>
      <c r="T968" s="25"/>
      <c r="U968" s="13">
        <v>20</v>
      </c>
      <c r="V968" s="13">
        <v>3317.22</v>
      </c>
      <c r="W968" s="27" t="str">
        <f t="shared" si="29"/>
        <v>Просмотр</v>
      </c>
      <c r="X968" s="28" t="str">
        <f>IF(E968="AIRLINE",CONCATENATE("https://carville.ru/",C968),IF(E968="TRIALLI",CONCATENATE("https://carville.ru/",C968),IF(E968="LUZAR",CONCATENATE("https://carville.ru/",C968),IF(E968="STARTVOLT",CONCATENATE("https://carville.ru/",C968),IF(E968="Carville Racing",CONCATENATE("https://carville.ru//",C968),"https://carville.ru")))))</f>
        <v>https://carville.ru/ATAH117</v>
      </c>
      <c r="Y968" s="4"/>
      <c r="Z968" s="1"/>
      <c r="AA968" s="1"/>
      <c r="AB968" s="1"/>
      <c r="AC968" s="1"/>
      <c r="AD968" s="1"/>
      <c r="AE968" s="1"/>
    </row>
    <row r="969" spans="1:31" s="19" customFormat="1" ht="12.75" customHeight="1" x14ac:dyDescent="0.2">
      <c r="A969" s="21">
        <v>1941</v>
      </c>
      <c r="B969" s="20" t="s">
        <v>1966</v>
      </c>
      <c r="C969" s="20" t="s">
        <v>6424</v>
      </c>
      <c r="D969" s="20" t="s">
        <v>8942</v>
      </c>
      <c r="E969" s="22" t="s">
        <v>9891</v>
      </c>
      <c r="F969" s="5">
        <v>2</v>
      </c>
      <c r="G969" s="39" t="s">
        <v>11816</v>
      </c>
      <c r="H969" s="37" t="s">
        <v>16172</v>
      </c>
      <c r="I969" s="29">
        <v>42659</v>
      </c>
      <c r="J969" s="31" t="s">
        <v>18538</v>
      </c>
      <c r="K969" s="31" t="s">
        <v>18543</v>
      </c>
      <c r="L969" s="30">
        <v>115</v>
      </c>
      <c r="M969" s="5">
        <v>420</v>
      </c>
      <c r="N969" s="5">
        <v>340</v>
      </c>
      <c r="O969" s="5">
        <f t="shared" si="28"/>
        <v>1.6422000000000003E-2</v>
      </c>
      <c r="P969" s="5">
        <v>7</v>
      </c>
      <c r="Q969" s="35" t="s">
        <v>18635</v>
      </c>
      <c r="R969" s="5">
        <v>5800</v>
      </c>
      <c r="S969" s="26">
        <v>4692.4907999999996</v>
      </c>
      <c r="T969" s="25"/>
      <c r="U969" s="13">
        <v>20</v>
      </c>
      <c r="V969" s="13">
        <v>3707.46</v>
      </c>
      <c r="W969" s="27" t="str">
        <f t="shared" si="29"/>
        <v>Просмотр</v>
      </c>
      <c r="X969" s="28" t="str">
        <f>IF(E969="AIRLINE",CONCATENATE("https://carville.ru/",C969),IF(E969="TRIALLI",CONCATENATE("https://carville.ru/",C969),IF(E969="LUZAR",CONCATENATE("https://carville.ru/",C969),IF(E969="STARTVOLT",CONCATENATE("https://carville.ru/",C969),IF(E969="Carville Racing",CONCATENATE("https://carville.ru//",C969),"https://carville.ru")))))</f>
        <v>https://carville.ru/ATAH118</v>
      </c>
      <c r="Y969" s="4"/>
      <c r="Z969" s="1"/>
      <c r="AA969" s="1"/>
      <c r="AB969" s="1"/>
      <c r="AC969" s="1"/>
      <c r="AD969" s="1"/>
      <c r="AE969" s="1"/>
    </row>
    <row r="970" spans="1:31" s="19" customFormat="1" ht="12.75" customHeight="1" x14ac:dyDescent="0.2">
      <c r="A970" s="21">
        <v>1943</v>
      </c>
      <c r="B970" s="20" t="s">
        <v>1968</v>
      </c>
      <c r="C970" s="20" t="s">
        <v>6426</v>
      </c>
      <c r="D970" s="20" t="s">
        <v>8942</v>
      </c>
      <c r="E970" s="22" t="s">
        <v>9891</v>
      </c>
      <c r="F970" s="5">
        <v>6</v>
      </c>
      <c r="G970" s="39" t="s">
        <v>11818</v>
      </c>
      <c r="H970" s="37" t="s">
        <v>16174</v>
      </c>
      <c r="I970" s="29">
        <v>42665</v>
      </c>
      <c r="J970" s="31" t="s">
        <v>18538</v>
      </c>
      <c r="K970" s="31" t="s">
        <v>18543</v>
      </c>
      <c r="L970" s="30">
        <v>265</v>
      </c>
      <c r="M970" s="5">
        <v>13</v>
      </c>
      <c r="N970" s="5">
        <v>630</v>
      </c>
      <c r="O970" s="5">
        <f t="shared" si="28"/>
        <v>2.1703500000000001E-3</v>
      </c>
      <c r="P970" s="5">
        <v>0.3</v>
      </c>
      <c r="Q970" s="35" t="s">
        <v>18635</v>
      </c>
      <c r="R970" s="5">
        <v>825</v>
      </c>
      <c r="S970" s="26">
        <v>619.98140000000001</v>
      </c>
      <c r="T970" s="25"/>
      <c r="U970" s="13">
        <v>20</v>
      </c>
      <c r="V970" s="13">
        <v>489.78</v>
      </c>
      <c r="W970" s="27" t="str">
        <f t="shared" si="29"/>
        <v>Просмотр</v>
      </c>
      <c r="X970" s="28" t="str">
        <f>IF(E970="AIRLINE",CONCATENATE("https://carville.ru/",C970),IF(E970="TRIALLI",CONCATENATE("https://carville.ru/",C970),IF(E970="LUZAR",CONCATENATE("https://carville.ru/",C970),IF(E970="STARTVOLT",CONCATENATE("https://carville.ru/",C970),IF(E970="Carville Racing",CONCATENATE("https://carville.ru//",C970),"https://carville.ru")))))</f>
        <v>https://carville.ru/ATAK050</v>
      </c>
      <c r="Y970" s="4"/>
      <c r="Z970" s="1"/>
      <c r="AA970" s="1"/>
      <c r="AB970" s="1"/>
      <c r="AC970" s="1"/>
      <c r="AD970" s="1"/>
      <c r="AE970" s="1"/>
    </row>
    <row r="971" spans="1:31" s="19" customFormat="1" ht="12.75" customHeight="1" x14ac:dyDescent="0.2">
      <c r="A971" s="21">
        <v>1944</v>
      </c>
      <c r="B971" s="20" t="s">
        <v>1969</v>
      </c>
      <c r="C971" s="20" t="s">
        <v>6427</v>
      </c>
      <c r="D971" s="20" t="s">
        <v>8942</v>
      </c>
      <c r="E971" s="22" t="s">
        <v>9891</v>
      </c>
      <c r="F971" s="5">
        <v>6</v>
      </c>
      <c r="G971" s="39" t="s">
        <v>11819</v>
      </c>
      <c r="H971" s="37" t="s">
        <v>16175</v>
      </c>
      <c r="I971" s="29">
        <v>42666</v>
      </c>
      <c r="J971" s="31" t="s">
        <v>18538</v>
      </c>
      <c r="K971" s="31" t="s">
        <v>18543</v>
      </c>
      <c r="L971" s="30">
        <v>315</v>
      </c>
      <c r="M971" s="5">
        <v>15</v>
      </c>
      <c r="N971" s="5">
        <v>570</v>
      </c>
      <c r="O971" s="5">
        <f t="shared" si="28"/>
        <v>2.6932499999999999E-3</v>
      </c>
      <c r="P971" s="5">
        <v>0.5</v>
      </c>
      <c r="Q971" s="35" t="s">
        <v>18635</v>
      </c>
      <c r="R971" s="5">
        <v>1000</v>
      </c>
      <c r="S971" s="26">
        <v>777.87139999999999</v>
      </c>
      <c r="T971" s="25"/>
      <c r="U971" s="13">
        <v>20</v>
      </c>
      <c r="V971" s="13">
        <v>614.64</v>
      </c>
      <c r="W971" s="27" t="str">
        <f t="shared" si="29"/>
        <v>Просмотр</v>
      </c>
      <c r="X971" s="28" t="str">
        <f>IF(E971="AIRLINE",CONCATENATE("https://carville.ru/",C971),IF(E971="TRIALLI",CONCATENATE("https://carville.ru/",C971),IF(E971="LUZAR",CONCATENATE("https://carville.ru/",C971),IF(E971="STARTVOLT",CONCATENATE("https://carville.ru/",C971),IF(E971="Carville Racing",CONCATENATE("https://carville.ru//",C971),"https://carville.ru")))))</f>
        <v>https://carville.ru/ATAK051</v>
      </c>
      <c r="Y971" s="4"/>
      <c r="Z971" s="1"/>
      <c r="AA971" s="1"/>
      <c r="AB971" s="1"/>
      <c r="AC971" s="1"/>
      <c r="AD971" s="1"/>
      <c r="AE971" s="1"/>
    </row>
    <row r="972" spans="1:31" s="19" customFormat="1" ht="12.75" customHeight="1" x14ac:dyDescent="0.2">
      <c r="A972" s="21">
        <v>1945</v>
      </c>
      <c r="B972" s="20" t="s">
        <v>1970</v>
      </c>
      <c r="C972" s="20" t="s">
        <v>6428</v>
      </c>
      <c r="D972" s="20" t="s">
        <v>8942</v>
      </c>
      <c r="E972" s="22" t="s">
        <v>9891</v>
      </c>
      <c r="F972" s="5">
        <v>6</v>
      </c>
      <c r="G972" s="39" t="s">
        <v>11820</v>
      </c>
      <c r="H972" s="37" t="s">
        <v>16176</v>
      </c>
      <c r="I972" s="29">
        <v>42667</v>
      </c>
      <c r="J972" s="31" t="s">
        <v>18538</v>
      </c>
      <c r="K972" s="31" t="s">
        <v>18543</v>
      </c>
      <c r="L972" s="30">
        <v>255</v>
      </c>
      <c r="M972" s="5">
        <v>23</v>
      </c>
      <c r="N972" s="5">
        <v>590</v>
      </c>
      <c r="O972" s="5">
        <f t="shared" si="28"/>
        <v>3.4603500000000001E-3</v>
      </c>
      <c r="P972" s="5">
        <v>0.8</v>
      </c>
      <c r="Q972" s="35" t="s">
        <v>18635</v>
      </c>
      <c r="R972" s="5">
        <v>1300</v>
      </c>
      <c r="S972" s="26">
        <v>1013.6537999999999</v>
      </c>
      <c r="T972" s="25"/>
      <c r="U972" s="13">
        <v>20</v>
      </c>
      <c r="V972" s="13">
        <v>801.06</v>
      </c>
      <c r="W972" s="27" t="str">
        <f t="shared" si="29"/>
        <v>Просмотр</v>
      </c>
      <c r="X972" s="28" t="str">
        <f>IF(E972="AIRLINE",CONCATENATE("https://carville.ru/",C972),IF(E972="TRIALLI",CONCATENATE("https://carville.ru/",C972),IF(E972="LUZAR",CONCATENATE("https://carville.ru/",C972),IF(E972="STARTVOLT",CONCATENATE("https://carville.ru/",C972),IF(E972="Carville Racing",CONCATENATE("https://carville.ru//",C972),"https://carville.ru")))))</f>
        <v>https://carville.ru/ATAK052</v>
      </c>
      <c r="Y972" s="4"/>
      <c r="Z972" s="1"/>
      <c r="AA972" s="1"/>
      <c r="AB972" s="1"/>
      <c r="AC972" s="1"/>
      <c r="AD972" s="1"/>
      <c r="AE972" s="1"/>
    </row>
    <row r="973" spans="1:31" s="19" customFormat="1" ht="12.75" customHeight="1" x14ac:dyDescent="0.2">
      <c r="A973" s="21">
        <v>1946</v>
      </c>
      <c r="B973" s="20" t="s">
        <v>1971</v>
      </c>
      <c r="C973" s="20" t="s">
        <v>6429</v>
      </c>
      <c r="D973" s="20" t="s">
        <v>8942</v>
      </c>
      <c r="E973" s="22" t="s">
        <v>9891</v>
      </c>
      <c r="F973" s="5">
        <v>5</v>
      </c>
      <c r="G973" s="39" t="s">
        <v>11821</v>
      </c>
      <c r="H973" s="37" t="s">
        <v>16177</v>
      </c>
      <c r="I973" s="29">
        <v>42668</v>
      </c>
      <c r="J973" s="31" t="s">
        <v>18538</v>
      </c>
      <c r="K973" s="31" t="s">
        <v>18543</v>
      </c>
      <c r="L973" s="30">
        <v>260</v>
      </c>
      <c r="M973" s="5">
        <v>48</v>
      </c>
      <c r="N973" s="5">
        <v>500</v>
      </c>
      <c r="O973" s="5">
        <f t="shared" si="28"/>
        <v>6.2400000000000008E-3</v>
      </c>
      <c r="P973" s="5">
        <v>1.6</v>
      </c>
      <c r="Q973" s="35" t="s">
        <v>18635</v>
      </c>
      <c r="R973" s="5">
        <v>2400</v>
      </c>
      <c r="S973" s="26">
        <v>1871.5228</v>
      </c>
      <c r="T973" s="25"/>
      <c r="U973" s="13">
        <v>20</v>
      </c>
      <c r="V973" s="13">
        <v>1478.88</v>
      </c>
      <c r="W973" s="27" t="str">
        <f t="shared" si="29"/>
        <v>Просмотр</v>
      </c>
      <c r="X973" s="28" t="str">
        <f>IF(E973="AIRLINE",CONCATENATE("https://carville.ru/",C973),IF(E973="TRIALLI",CONCATENATE("https://carville.ru/",C973),IF(E973="LUZAR",CONCATENATE("https://carville.ru/",C973),IF(E973="STARTVOLT",CONCATENATE("https://carville.ru/",C973),IF(E973="Carville Racing",CONCATENATE("https://carville.ru//",C973),"https://carville.ru")))))</f>
        <v>https://carville.ru/ATAK053</v>
      </c>
      <c r="Y973" s="4"/>
      <c r="Z973" s="1"/>
      <c r="AA973" s="1"/>
      <c r="AB973" s="1"/>
      <c r="AC973" s="1"/>
      <c r="AD973" s="1"/>
      <c r="AE973" s="1"/>
    </row>
    <row r="974" spans="1:31" s="19" customFormat="1" ht="12.75" customHeight="1" x14ac:dyDescent="0.2">
      <c r="A974" s="21">
        <v>1947</v>
      </c>
      <c r="B974" s="20" t="s">
        <v>1972</v>
      </c>
      <c r="C974" s="20" t="s">
        <v>6430</v>
      </c>
      <c r="D974" s="37" t="s">
        <v>9446</v>
      </c>
      <c r="E974" s="22" t="s">
        <v>9891</v>
      </c>
      <c r="F974" s="5">
        <v>20</v>
      </c>
      <c r="G974" s="39" t="s">
        <v>11822</v>
      </c>
      <c r="H974" s="37" t="s">
        <v>16178</v>
      </c>
      <c r="I974" s="29">
        <v>20941</v>
      </c>
      <c r="J974" s="31" t="s">
        <v>18539</v>
      </c>
      <c r="K974" s="31" t="s">
        <v>18543</v>
      </c>
      <c r="L974" s="30">
        <v>150</v>
      </c>
      <c r="M974" s="5">
        <v>55</v>
      </c>
      <c r="N974" s="5">
        <v>5</v>
      </c>
      <c r="O974" s="5">
        <f t="shared" si="28"/>
        <v>4.125E-5</v>
      </c>
      <c r="P974" s="5">
        <v>7.0000000000000007E-2</v>
      </c>
      <c r="Q974" s="35" t="s">
        <v>18635</v>
      </c>
      <c r="R974" s="5">
        <v>290</v>
      </c>
      <c r="S974" s="26">
        <v>190.5206</v>
      </c>
      <c r="T974" s="25"/>
      <c r="U974" s="13">
        <v>20</v>
      </c>
      <c r="V974" s="13">
        <v>150.9</v>
      </c>
      <c r="W974" s="27" t="str">
        <f t="shared" si="29"/>
        <v>Просмотр</v>
      </c>
      <c r="X974" s="28" t="str">
        <f>IF(E974="AIRLINE",CONCATENATE("https://carville.ru/",C974),IF(E974="TRIALLI",CONCATENATE("https://carville.ru/",C974),IF(E974="LUZAR",CONCATENATE("https://carville.ru/",C974),IF(E974="STARTVOLT",CONCATENATE("https://carville.ru/",C974),IF(E974="Carville Racing",CONCATENATE("https://carville.ru//",C974),"https://carville.ru")))))</f>
        <v>https://carville.ru/AT-FNS-03</v>
      </c>
      <c r="Y974" s="4"/>
      <c r="Z974" s="1"/>
      <c r="AA974" s="1"/>
      <c r="AB974" s="1"/>
      <c r="AC974" s="1"/>
      <c r="AD974" s="1"/>
      <c r="AE974" s="1"/>
    </row>
    <row r="975" spans="1:31" s="19" customFormat="1" ht="12.75" customHeight="1" x14ac:dyDescent="0.2">
      <c r="A975" s="21">
        <v>1948</v>
      </c>
      <c r="B975" s="20" t="s">
        <v>1973</v>
      </c>
      <c r="C975" s="20" t="s">
        <v>6431</v>
      </c>
      <c r="D975" s="37" t="s">
        <v>9447</v>
      </c>
      <c r="E975" s="22" t="s">
        <v>9891</v>
      </c>
      <c r="F975" s="5">
        <v>10</v>
      </c>
      <c r="G975" s="39" t="s">
        <v>11823</v>
      </c>
      <c r="H975" s="20" t="s">
        <v>8942</v>
      </c>
      <c r="I975" s="29">
        <v>20942</v>
      </c>
      <c r="J975" s="31" t="s">
        <v>18539</v>
      </c>
      <c r="K975" s="31" t="s">
        <v>18543</v>
      </c>
      <c r="L975" s="30">
        <v>155</v>
      </c>
      <c r="M975" s="5">
        <v>50</v>
      </c>
      <c r="N975" s="5">
        <v>5</v>
      </c>
      <c r="O975" s="5">
        <f t="shared" ref="O975:O1038" si="30">(L975/1000)*(M975/1000)*(N975/1000)</f>
        <v>3.875E-5</v>
      </c>
      <c r="P975" s="5">
        <v>0.08</v>
      </c>
      <c r="Q975" s="35" t="s">
        <v>18635</v>
      </c>
      <c r="R975" s="5">
        <v>270</v>
      </c>
      <c r="S975" s="26">
        <v>178.94200000000001</v>
      </c>
      <c r="T975" s="25"/>
      <c r="U975" s="13">
        <v>20</v>
      </c>
      <c r="V975" s="13">
        <v>141.41999999999999</v>
      </c>
      <c r="W975" s="27" t="str">
        <f t="shared" ref="W975:W1038" si="31">HYPERLINK(X975,"Просмотр")</f>
        <v>Просмотр</v>
      </c>
      <c r="X975" s="28" t="str">
        <f>IF(E975="AIRLINE",CONCATENATE("https://carville.ru/",C975),IF(E975="TRIALLI",CONCATENATE("https://carville.ru/",C975),IF(E975="LUZAR",CONCATENATE("https://carville.ru/",C975),IF(E975="STARTVOLT",CONCATENATE("https://carville.ru/",C975),IF(E975="Carville Racing",CONCATENATE("https://carville.ru//",C975),"https://carville.ru")))))</f>
        <v>https://carville.ru/AT-FNS-04</v>
      </c>
      <c r="Y975" s="4"/>
      <c r="Z975" s="1"/>
      <c r="AA975" s="1"/>
      <c r="AB975" s="1"/>
      <c r="AC975" s="1"/>
      <c r="AD975" s="1"/>
      <c r="AE975" s="1"/>
    </row>
    <row r="976" spans="1:31" s="19" customFormat="1" ht="12.75" customHeight="1" x14ac:dyDescent="0.2">
      <c r="A976" s="21">
        <v>1949</v>
      </c>
      <c r="B976" s="20" t="s">
        <v>1974</v>
      </c>
      <c r="C976" s="20" t="s">
        <v>6432</v>
      </c>
      <c r="D976" s="37" t="s">
        <v>9448</v>
      </c>
      <c r="E976" s="22" t="s">
        <v>9891</v>
      </c>
      <c r="F976" s="5">
        <v>10</v>
      </c>
      <c r="G976" s="39" t="s">
        <v>11824</v>
      </c>
      <c r="H976" s="37" t="s">
        <v>16179</v>
      </c>
      <c r="I976" s="29">
        <v>20943</v>
      </c>
      <c r="J976" s="31" t="s">
        <v>18539</v>
      </c>
      <c r="K976" s="31" t="s">
        <v>18543</v>
      </c>
      <c r="L976" s="30">
        <v>155</v>
      </c>
      <c r="M976" s="5">
        <v>50</v>
      </c>
      <c r="N976" s="5">
        <v>5</v>
      </c>
      <c r="O976" s="5">
        <f t="shared" si="30"/>
        <v>3.875E-5</v>
      </c>
      <c r="P976" s="5">
        <v>6.9000000000000006E-2</v>
      </c>
      <c r="Q976" s="35" t="s">
        <v>18635</v>
      </c>
      <c r="R976" s="5">
        <v>280</v>
      </c>
      <c r="S976" s="26">
        <v>184.20499999999998</v>
      </c>
      <c r="T976" s="25"/>
      <c r="U976" s="13">
        <v>20</v>
      </c>
      <c r="V976" s="13">
        <v>146.16</v>
      </c>
      <c r="W976" s="27" t="str">
        <f t="shared" si="31"/>
        <v>Просмотр</v>
      </c>
      <c r="X976" s="28" t="str">
        <f>IF(E976="AIRLINE",CONCATENATE("https://carville.ru/",C976),IF(E976="TRIALLI",CONCATENATE("https://carville.ru/",C976),IF(E976="LUZAR",CONCATENATE("https://carville.ru/",C976),IF(E976="STARTVOLT",CONCATENATE("https://carville.ru/",C976),IF(E976="Carville Racing",CONCATENATE("https://carville.ru//",C976),"https://carville.ru")))))</f>
        <v>https://carville.ru/AT-FNS-05</v>
      </c>
      <c r="Y976" s="4"/>
      <c r="Z976" s="1"/>
      <c r="AA976" s="1"/>
      <c r="AB976" s="1"/>
      <c r="AC976" s="1"/>
      <c r="AD976" s="1"/>
      <c r="AE976" s="1"/>
    </row>
    <row r="977" spans="1:31" s="19" customFormat="1" ht="12.75" customHeight="1" x14ac:dyDescent="0.2">
      <c r="A977" s="21">
        <v>1950</v>
      </c>
      <c r="B977" s="20" t="s">
        <v>1975</v>
      </c>
      <c r="C977" s="20" t="s">
        <v>6433</v>
      </c>
      <c r="D977" s="37" t="s">
        <v>9449</v>
      </c>
      <c r="E977" s="22" t="s">
        <v>9891</v>
      </c>
      <c r="F977" s="5">
        <v>10</v>
      </c>
      <c r="G977" s="39" t="s">
        <v>11825</v>
      </c>
      <c r="H977" s="20" t="s">
        <v>8942</v>
      </c>
      <c r="I977" s="29">
        <v>20944</v>
      </c>
      <c r="J977" s="31" t="s">
        <v>18539</v>
      </c>
      <c r="K977" s="31" t="s">
        <v>18543</v>
      </c>
      <c r="L977" s="30">
        <v>170</v>
      </c>
      <c r="M977" s="5">
        <v>170</v>
      </c>
      <c r="N977" s="5">
        <v>5</v>
      </c>
      <c r="O977" s="5">
        <f t="shared" si="30"/>
        <v>1.4450000000000004E-4</v>
      </c>
      <c r="P977" s="5">
        <v>0.109</v>
      </c>
      <c r="Q977" s="35" t="s">
        <v>18635</v>
      </c>
      <c r="R977" s="5">
        <v>315</v>
      </c>
      <c r="S977" s="26">
        <v>207.3622</v>
      </c>
      <c r="T977" s="25"/>
      <c r="U977" s="13">
        <v>20</v>
      </c>
      <c r="V977" s="13">
        <v>164.34</v>
      </c>
      <c r="W977" s="27" t="str">
        <f t="shared" si="31"/>
        <v>Просмотр</v>
      </c>
      <c r="X977" s="28" t="str">
        <f>IF(E977="AIRLINE",CONCATENATE("https://carville.ru/",C977),IF(E977="TRIALLI",CONCATENATE("https://carville.ru/",C977),IF(E977="LUZAR",CONCATENATE("https://carville.ru/",C977),IF(E977="STARTVOLT",CONCATENATE("https://carville.ru/",C977),IF(E977="Carville Racing",CONCATENATE("https://carville.ru//",C977),"https://carville.ru")))))</f>
        <v>https://carville.ru/AT-FNS-06</v>
      </c>
      <c r="Y977" s="4"/>
      <c r="Z977" s="1"/>
      <c r="AA977" s="1"/>
      <c r="AB977" s="1"/>
      <c r="AC977" s="1"/>
      <c r="AD977" s="1"/>
      <c r="AE977" s="1"/>
    </row>
    <row r="978" spans="1:31" s="19" customFormat="1" ht="12.75" customHeight="1" x14ac:dyDescent="0.2">
      <c r="A978" s="21">
        <v>1951</v>
      </c>
      <c r="B978" s="20" t="s">
        <v>1976</v>
      </c>
      <c r="C978" s="20" t="s">
        <v>6434</v>
      </c>
      <c r="D978" s="37" t="s">
        <v>9450</v>
      </c>
      <c r="E978" s="22" t="s">
        <v>9891</v>
      </c>
      <c r="F978" s="5">
        <v>5</v>
      </c>
      <c r="G978" s="39" t="s">
        <v>11826</v>
      </c>
      <c r="H978" s="20" t="s">
        <v>8942</v>
      </c>
      <c r="I978" s="29">
        <v>20945</v>
      </c>
      <c r="J978" s="31" t="s">
        <v>18537</v>
      </c>
      <c r="K978" s="31" t="s">
        <v>18543</v>
      </c>
      <c r="L978" s="30">
        <v>200</v>
      </c>
      <c r="M978" s="5">
        <v>65</v>
      </c>
      <c r="N978" s="5">
        <v>10</v>
      </c>
      <c r="O978" s="5">
        <f t="shared" si="30"/>
        <v>1.3000000000000002E-4</v>
      </c>
      <c r="P978" s="5">
        <v>0.15</v>
      </c>
      <c r="Q978" s="35" t="s">
        <v>18635</v>
      </c>
      <c r="R978" s="5">
        <v>420</v>
      </c>
      <c r="S978" s="26">
        <v>316.83260000000001</v>
      </c>
      <c r="T978" s="25"/>
      <c r="U978" s="13">
        <v>20</v>
      </c>
      <c r="V978" s="13">
        <v>250.44</v>
      </c>
      <c r="W978" s="27" t="str">
        <f t="shared" si="31"/>
        <v>Просмотр</v>
      </c>
      <c r="X978" s="28" t="str">
        <f>IF(E978="AIRLINE",CONCATENATE("https://carville.ru/",C978),IF(E978="TRIALLI",CONCATENATE("https://carville.ru/",C978),IF(E978="LUZAR",CONCATENATE("https://carville.ru/",C978),IF(E978="STARTVOLT",CONCATENATE("https://carville.ru/",C978),IF(E978="Carville Racing",CONCATENATE("https://carville.ru//",C978),"https://carville.ru")))))</f>
        <v>https://carville.ru/AT-FNS-07</v>
      </c>
      <c r="Y978" s="4"/>
      <c r="Z978" s="1"/>
      <c r="AA978" s="1"/>
      <c r="AB978" s="1"/>
      <c r="AC978" s="1"/>
      <c r="AD978" s="1"/>
      <c r="AE978" s="1"/>
    </row>
    <row r="979" spans="1:31" s="19" customFormat="1" ht="12.75" customHeight="1" x14ac:dyDescent="0.2">
      <c r="A979" s="21">
        <v>1952</v>
      </c>
      <c r="B979" s="20" t="s">
        <v>1977</v>
      </c>
      <c r="C979" s="20" t="s">
        <v>6435</v>
      </c>
      <c r="D979" s="37" t="s">
        <v>9451</v>
      </c>
      <c r="E979" s="22" t="s">
        <v>9891</v>
      </c>
      <c r="F979" s="5">
        <v>5</v>
      </c>
      <c r="G979" s="39" t="s">
        <v>11827</v>
      </c>
      <c r="H979" s="20" t="s">
        <v>8942</v>
      </c>
      <c r="I979" s="29">
        <v>20946</v>
      </c>
      <c r="J979" s="31" t="s">
        <v>18539</v>
      </c>
      <c r="K979" s="31" t="s">
        <v>18543</v>
      </c>
      <c r="L979" s="30">
        <v>190</v>
      </c>
      <c r="M979" s="5">
        <v>60</v>
      </c>
      <c r="N979" s="5">
        <v>10</v>
      </c>
      <c r="O979" s="5">
        <f t="shared" si="30"/>
        <v>1.1400000000000001E-4</v>
      </c>
      <c r="P979" s="5">
        <v>0.14699999999999999</v>
      </c>
      <c r="Q979" s="35" t="s">
        <v>18635</v>
      </c>
      <c r="R979" s="5">
        <v>340</v>
      </c>
      <c r="S979" s="26">
        <v>254.72919999999999</v>
      </c>
      <c r="T979" s="25"/>
      <c r="U979" s="13">
        <v>20</v>
      </c>
      <c r="V979" s="13">
        <v>201.48</v>
      </c>
      <c r="W979" s="27" t="str">
        <f t="shared" si="31"/>
        <v>Просмотр</v>
      </c>
      <c r="X979" s="28" t="str">
        <f>IF(E979="AIRLINE",CONCATENATE("https://carville.ru/",C979),IF(E979="TRIALLI",CONCATENATE("https://carville.ru/",C979),IF(E979="LUZAR",CONCATENATE("https://carville.ru/",C979),IF(E979="STARTVOLT",CONCATENATE("https://carville.ru/",C979),IF(E979="Carville Racing",CONCATENATE("https://carville.ru//",C979),"https://carville.ru")))))</f>
        <v>https://carville.ru/AT-FNS-08</v>
      </c>
      <c r="Y979" s="4"/>
      <c r="Z979" s="1"/>
      <c r="AA979" s="1"/>
      <c r="AB979" s="1"/>
      <c r="AC979" s="1"/>
      <c r="AD979" s="1"/>
      <c r="AE979" s="1"/>
    </row>
    <row r="980" spans="1:31" s="19" customFormat="1" ht="12.75" customHeight="1" x14ac:dyDescent="0.2">
      <c r="A980" s="21">
        <v>1953</v>
      </c>
      <c r="B980" s="20" t="s">
        <v>1978</v>
      </c>
      <c r="C980" s="20" t="s">
        <v>6436</v>
      </c>
      <c r="D980" s="37" t="s">
        <v>9452</v>
      </c>
      <c r="E980" s="22" t="s">
        <v>9891</v>
      </c>
      <c r="F980" s="5">
        <v>5</v>
      </c>
      <c r="G980" s="39" t="s">
        <v>11828</v>
      </c>
      <c r="H980" s="20" t="s">
        <v>8942</v>
      </c>
      <c r="I980" s="29">
        <v>20947</v>
      </c>
      <c r="J980" s="31" t="s">
        <v>18539</v>
      </c>
      <c r="K980" s="31" t="s">
        <v>18543</v>
      </c>
      <c r="L980" s="30">
        <v>190</v>
      </c>
      <c r="M980" s="5">
        <v>60</v>
      </c>
      <c r="N980" s="5">
        <v>10</v>
      </c>
      <c r="O980" s="5">
        <f t="shared" si="30"/>
        <v>1.1400000000000001E-4</v>
      </c>
      <c r="P980" s="5">
        <v>0.14799999999999999</v>
      </c>
      <c r="Q980" s="35" t="s">
        <v>18635</v>
      </c>
      <c r="R980" s="5">
        <v>370</v>
      </c>
      <c r="S980" s="26">
        <v>279.99160000000001</v>
      </c>
      <c r="T980" s="25"/>
      <c r="U980" s="13">
        <v>20</v>
      </c>
      <c r="V980" s="13">
        <v>222</v>
      </c>
      <c r="W980" s="27" t="str">
        <f t="shared" si="31"/>
        <v>Просмотр</v>
      </c>
      <c r="X980" s="28" t="str">
        <f>IF(E980="AIRLINE",CONCATENATE("https://carville.ru/",C980),IF(E980="TRIALLI",CONCATENATE("https://carville.ru/",C980),IF(E980="LUZAR",CONCATENATE("https://carville.ru/",C980),IF(E980="STARTVOLT",CONCATENATE("https://carville.ru/",C980),IF(E980="Carville Racing",CONCATENATE("https://carville.ru//",C980),"https://carville.ru")))))</f>
        <v>https://carville.ru/AT-FNS-09</v>
      </c>
      <c r="Y980" s="4"/>
      <c r="Z980" s="1"/>
      <c r="AA980" s="1"/>
      <c r="AB980" s="1"/>
      <c r="AC980" s="1"/>
      <c r="AD980" s="1"/>
      <c r="AE980" s="1"/>
    </row>
    <row r="981" spans="1:31" s="19" customFormat="1" ht="12.75" customHeight="1" x14ac:dyDescent="0.2">
      <c r="A981" s="21">
        <v>1954</v>
      </c>
      <c r="B981" s="20" t="s">
        <v>1979</v>
      </c>
      <c r="C981" s="20" t="s">
        <v>6437</v>
      </c>
      <c r="D981" s="37" t="s">
        <v>9453</v>
      </c>
      <c r="E981" s="22" t="s">
        <v>9891</v>
      </c>
      <c r="F981" s="5">
        <v>8</v>
      </c>
      <c r="G981" s="39" t="s">
        <v>11829</v>
      </c>
      <c r="H981" s="20" t="s">
        <v>8942</v>
      </c>
      <c r="I981" s="29">
        <v>20948</v>
      </c>
      <c r="J981" s="31" t="s">
        <v>18539</v>
      </c>
      <c r="K981" s="31" t="s">
        <v>18543</v>
      </c>
      <c r="L981" s="30">
        <v>220</v>
      </c>
      <c r="M981" s="5">
        <v>60</v>
      </c>
      <c r="N981" s="5">
        <v>10</v>
      </c>
      <c r="O981" s="5">
        <f t="shared" si="30"/>
        <v>1.3200000000000001E-4</v>
      </c>
      <c r="P981" s="5">
        <v>0.17899999999999999</v>
      </c>
      <c r="Q981" s="35" t="s">
        <v>18635</v>
      </c>
      <c r="R981" s="5">
        <v>520</v>
      </c>
      <c r="S981" s="26">
        <v>389.46199999999999</v>
      </c>
      <c r="T981" s="25"/>
      <c r="U981" s="13">
        <v>20</v>
      </c>
      <c r="V981" s="13">
        <v>308.10000000000002</v>
      </c>
      <c r="W981" s="27" t="str">
        <f t="shared" si="31"/>
        <v>Просмотр</v>
      </c>
      <c r="X981" s="28" t="str">
        <f>IF(E981="AIRLINE",CONCATENATE("https://carville.ru/",C981),IF(E981="TRIALLI",CONCATENATE("https://carville.ru/",C981),IF(E981="LUZAR",CONCATENATE("https://carville.ru/",C981),IF(E981="STARTVOLT",CONCATENATE("https://carville.ru/",C981),IF(E981="Carville Racing",CONCATENATE("https://carville.ru//",C981),"https://carville.ru")))))</f>
        <v>https://carville.ru/AT-FNS-10</v>
      </c>
      <c r="Y981" s="4"/>
      <c r="Z981" s="1"/>
      <c r="AA981" s="1"/>
      <c r="AB981" s="1"/>
      <c r="AC981" s="1"/>
      <c r="AD981" s="1"/>
      <c r="AE981" s="1"/>
    </row>
    <row r="982" spans="1:31" s="19" customFormat="1" ht="12.75" customHeight="1" x14ac:dyDescent="0.2">
      <c r="A982" s="21">
        <v>1955</v>
      </c>
      <c r="B982" s="20" t="s">
        <v>1980</v>
      </c>
      <c r="C982" s="20" t="s">
        <v>6438</v>
      </c>
      <c r="D982" s="37" t="s">
        <v>9454</v>
      </c>
      <c r="E982" s="22" t="s">
        <v>9891</v>
      </c>
      <c r="F982" s="5">
        <v>5</v>
      </c>
      <c r="G982" s="39" t="s">
        <v>11830</v>
      </c>
      <c r="H982" s="20" t="s">
        <v>8942</v>
      </c>
      <c r="I982" s="29">
        <v>20949</v>
      </c>
      <c r="J982" s="31" t="s">
        <v>18539</v>
      </c>
      <c r="K982" s="31" t="s">
        <v>18543</v>
      </c>
      <c r="L982" s="30">
        <v>230</v>
      </c>
      <c r="M982" s="5">
        <v>80</v>
      </c>
      <c r="N982" s="5">
        <v>10</v>
      </c>
      <c r="O982" s="5">
        <f t="shared" si="30"/>
        <v>1.84E-4</v>
      </c>
      <c r="P982" s="5">
        <v>0.22700000000000001</v>
      </c>
      <c r="Q982" s="35" t="s">
        <v>18635</v>
      </c>
      <c r="R982" s="5">
        <v>510</v>
      </c>
      <c r="S982" s="26">
        <v>383.14639999999997</v>
      </c>
      <c r="T982" s="25"/>
      <c r="U982" s="13">
        <v>20</v>
      </c>
      <c r="V982" s="13">
        <v>303.36</v>
      </c>
      <c r="W982" s="27" t="str">
        <f t="shared" si="31"/>
        <v>Просмотр</v>
      </c>
      <c r="X982" s="28" t="str">
        <f>IF(E982="AIRLINE",CONCATENATE("https://carville.ru/",C982),IF(E982="TRIALLI",CONCATENATE("https://carville.ru/",C982),IF(E982="LUZAR",CONCATENATE("https://carville.ru/",C982),IF(E982="STARTVOLT",CONCATENATE("https://carville.ru/",C982),IF(E982="Carville Racing",CONCATENATE("https://carville.ru//",C982),"https://carville.ru")))))</f>
        <v>https://carville.ru/AT-FNS-11</v>
      </c>
      <c r="Y982" s="4"/>
      <c r="Z982" s="1"/>
      <c r="AA982" s="1"/>
      <c r="AB982" s="1"/>
      <c r="AC982" s="1"/>
      <c r="AD982" s="1"/>
      <c r="AE982" s="1"/>
    </row>
    <row r="983" spans="1:31" s="19" customFormat="1" ht="12.75" customHeight="1" x14ac:dyDescent="0.2">
      <c r="A983" s="21">
        <v>1956</v>
      </c>
      <c r="B983" s="20" t="s">
        <v>1981</v>
      </c>
      <c r="C983" s="20" t="s">
        <v>6439</v>
      </c>
      <c r="D983" s="37" t="s">
        <v>9455</v>
      </c>
      <c r="E983" s="22" t="s">
        <v>9891</v>
      </c>
      <c r="F983" s="5">
        <v>10</v>
      </c>
      <c r="G983" s="39" t="s">
        <v>11831</v>
      </c>
      <c r="H983" s="37" t="s">
        <v>16180</v>
      </c>
      <c r="I983" s="29">
        <v>20939</v>
      </c>
      <c r="J983" s="31" t="s">
        <v>18539</v>
      </c>
      <c r="K983" s="31" t="s">
        <v>18543</v>
      </c>
      <c r="L983" s="30">
        <v>150</v>
      </c>
      <c r="M983" s="5">
        <v>50</v>
      </c>
      <c r="N983" s="5">
        <v>5</v>
      </c>
      <c r="O983" s="5">
        <f t="shared" si="30"/>
        <v>3.7499999999999997E-5</v>
      </c>
      <c r="P983" s="5">
        <v>5.8999999999999997E-2</v>
      </c>
      <c r="Q983" s="35" t="s">
        <v>18635</v>
      </c>
      <c r="R983" s="5">
        <v>255</v>
      </c>
      <c r="S983" s="26">
        <v>168.416</v>
      </c>
      <c r="T983" s="25"/>
      <c r="U983" s="13">
        <v>20</v>
      </c>
      <c r="V983" s="13">
        <v>133.5</v>
      </c>
      <c r="W983" s="27" t="str">
        <f t="shared" si="31"/>
        <v>Просмотр</v>
      </c>
      <c r="X983" s="28" t="str">
        <f>IF(E983="AIRLINE",CONCATENATE("https://carville.ru/",C983),IF(E983="TRIALLI",CONCATENATE("https://carville.ru/",C983),IF(E983="LUZAR",CONCATENATE("https://carville.ru/",C983),IF(E983="STARTVOLT",CONCATENATE("https://carville.ru/",C983),IF(E983="Carville Racing",CONCATENATE("https://carville.ru//",C983),"https://carville.ru")))))</f>
        <v>https://carville.ru/AT-FNS-01</v>
      </c>
      <c r="Y983" s="4"/>
      <c r="Z983" s="1"/>
      <c r="AA983" s="1"/>
      <c r="AB983" s="1"/>
      <c r="AC983" s="1"/>
      <c r="AD983" s="1"/>
      <c r="AE983" s="1"/>
    </row>
    <row r="984" spans="1:31" s="19" customFormat="1" ht="12.75" customHeight="1" x14ac:dyDescent="0.2">
      <c r="A984" s="21">
        <v>1957</v>
      </c>
      <c r="B984" s="20" t="s">
        <v>1982</v>
      </c>
      <c r="C984" s="20" t="s">
        <v>6440</v>
      </c>
      <c r="D984" s="37" t="s">
        <v>9456</v>
      </c>
      <c r="E984" s="22" t="s">
        <v>9891</v>
      </c>
      <c r="F984" s="5">
        <v>20</v>
      </c>
      <c r="G984" s="39" t="s">
        <v>11832</v>
      </c>
      <c r="H984" s="20" t="s">
        <v>8942</v>
      </c>
      <c r="I984" s="29">
        <v>20940</v>
      </c>
      <c r="J984" s="31" t="s">
        <v>18539</v>
      </c>
      <c r="K984" s="31" t="s">
        <v>18543</v>
      </c>
      <c r="L984" s="30">
        <v>160</v>
      </c>
      <c r="M984" s="5">
        <v>55</v>
      </c>
      <c r="N984" s="5">
        <v>5</v>
      </c>
      <c r="O984" s="5">
        <f t="shared" si="30"/>
        <v>4.4000000000000006E-5</v>
      </c>
      <c r="P984" s="5">
        <v>6.7000000000000004E-2</v>
      </c>
      <c r="Q984" s="35" t="s">
        <v>18635</v>
      </c>
      <c r="R984" s="5">
        <v>235</v>
      </c>
      <c r="S984" s="26">
        <v>153.67959999999999</v>
      </c>
      <c r="T984" s="25"/>
      <c r="U984" s="13">
        <v>20</v>
      </c>
      <c r="V984" s="13">
        <v>121.68</v>
      </c>
      <c r="W984" s="27" t="str">
        <f t="shared" si="31"/>
        <v>Просмотр</v>
      </c>
      <c r="X984" s="28" t="str">
        <f>IF(E984="AIRLINE",CONCATENATE("https://carville.ru/",C984),IF(E984="TRIALLI",CONCATENATE("https://carville.ru/",C984),IF(E984="LUZAR",CONCATENATE("https://carville.ru/",C984),IF(E984="STARTVOLT",CONCATENATE("https://carville.ru/",C984),IF(E984="Carville Racing",CONCATENATE("https://carville.ru//",C984),"https://carville.ru")))))</f>
        <v>https://carville.ru/AT-FNS-02</v>
      </c>
      <c r="Y984" s="4"/>
      <c r="Z984" s="1"/>
      <c r="AA984" s="1"/>
      <c r="AB984" s="1"/>
      <c r="AC984" s="1"/>
      <c r="AD984" s="1"/>
      <c r="AE984" s="1"/>
    </row>
    <row r="985" spans="1:31" s="19" customFormat="1" ht="12.75" customHeight="1" x14ac:dyDescent="0.2">
      <c r="A985" s="21">
        <v>1998</v>
      </c>
      <c r="B985" s="20" t="s">
        <v>2023</v>
      </c>
      <c r="C985" s="20" t="s">
        <v>6481</v>
      </c>
      <c r="D985" s="20" t="s">
        <v>8942</v>
      </c>
      <c r="E985" s="22" t="s">
        <v>9891</v>
      </c>
      <c r="F985" s="5">
        <v>50</v>
      </c>
      <c r="G985" s="39" t="s">
        <v>11873</v>
      </c>
      <c r="H985" s="37" t="s">
        <v>16220</v>
      </c>
      <c r="I985" s="29">
        <v>42684</v>
      </c>
      <c r="J985" s="31" t="s">
        <v>18538</v>
      </c>
      <c r="K985" s="31" t="s">
        <v>18543</v>
      </c>
      <c r="L985" s="30">
        <v>225</v>
      </c>
      <c r="M985" s="5">
        <v>13</v>
      </c>
      <c r="N985" s="5">
        <v>400</v>
      </c>
      <c r="O985" s="5">
        <f t="shared" si="30"/>
        <v>1.17E-3</v>
      </c>
      <c r="P985" s="5">
        <v>0.3</v>
      </c>
      <c r="Q985" s="35" t="s">
        <v>18635</v>
      </c>
      <c r="R985" s="5">
        <v>600</v>
      </c>
      <c r="S985" s="26">
        <v>451.56540000000001</v>
      </c>
      <c r="T985" s="25"/>
      <c r="U985" s="13">
        <v>20</v>
      </c>
      <c r="V985" s="13">
        <v>357.06</v>
      </c>
      <c r="W985" s="27" t="str">
        <f t="shared" si="31"/>
        <v>Просмотр</v>
      </c>
      <c r="X985" s="28" t="str">
        <f>IF(E985="AIRLINE",CONCATENATE("https://carville.ru/",C985),IF(E985="TRIALLI",CONCATENATE("https://carville.ru/",C985),IF(E985="LUZAR",CONCATENATE("https://carville.ru/",C985),IF(E985="STARTVOLT",CONCATENATE("https://carville.ru/",C985),IF(E985="Carville Racing",CONCATENATE("https://carville.ru//",C985),"https://carville.ru")))))</f>
        <v>https://carville.ru/ATAK115</v>
      </c>
      <c r="Y985" s="4"/>
      <c r="Z985" s="1"/>
      <c r="AA985" s="1"/>
      <c r="AB985" s="1"/>
      <c r="AC985" s="1"/>
      <c r="AD985" s="1"/>
      <c r="AE985" s="1"/>
    </row>
    <row r="986" spans="1:31" s="19" customFormat="1" ht="12.75" customHeight="1" x14ac:dyDescent="0.2">
      <c r="A986" s="21">
        <v>1999</v>
      </c>
      <c r="B986" s="20" t="s">
        <v>2024</v>
      </c>
      <c r="C986" s="20" t="s">
        <v>6482</v>
      </c>
      <c r="D986" s="20" t="s">
        <v>8942</v>
      </c>
      <c r="E986" s="22" t="s">
        <v>9891</v>
      </c>
      <c r="F986" s="5">
        <v>50</v>
      </c>
      <c r="G986" s="39" t="s">
        <v>11874</v>
      </c>
      <c r="H986" s="37" t="s">
        <v>16221</v>
      </c>
      <c r="I986" s="29">
        <v>42685</v>
      </c>
      <c r="J986" s="31" t="s">
        <v>18538</v>
      </c>
      <c r="K986" s="31" t="s">
        <v>18543</v>
      </c>
      <c r="L986" s="30">
        <v>225</v>
      </c>
      <c r="M986" s="5">
        <v>13</v>
      </c>
      <c r="N986" s="5">
        <v>400</v>
      </c>
      <c r="O986" s="5">
        <f t="shared" si="30"/>
        <v>1.17E-3</v>
      </c>
      <c r="P986" s="5">
        <v>0.3</v>
      </c>
      <c r="Q986" s="35" t="s">
        <v>18635</v>
      </c>
      <c r="R986" s="5">
        <v>600</v>
      </c>
      <c r="S986" s="26">
        <v>451.56540000000001</v>
      </c>
      <c r="T986" s="25"/>
      <c r="U986" s="13">
        <v>20</v>
      </c>
      <c r="V986" s="13">
        <v>357.06</v>
      </c>
      <c r="W986" s="27" t="str">
        <f t="shared" si="31"/>
        <v>Просмотр</v>
      </c>
      <c r="X986" s="28" t="str">
        <f>IF(E986="AIRLINE",CONCATENATE("https://carville.ru/",C986),IF(E986="TRIALLI",CONCATENATE("https://carville.ru/",C986),IF(E986="LUZAR",CONCATENATE("https://carville.ru/",C986),IF(E986="STARTVOLT",CONCATENATE("https://carville.ru/",C986),IF(E986="Carville Racing",CONCATENATE("https://carville.ru//",C986),"https://carville.ru")))))</f>
        <v>https://carville.ru/ATAK116</v>
      </c>
      <c r="Y986" s="4"/>
      <c r="Z986" s="1"/>
      <c r="AA986" s="1"/>
      <c r="AB986" s="1"/>
      <c r="AC986" s="1"/>
      <c r="AD986" s="1"/>
      <c r="AE986" s="1"/>
    </row>
    <row r="987" spans="1:31" s="19" customFormat="1" ht="12.75" customHeight="1" x14ac:dyDescent="0.2">
      <c r="A987" s="21">
        <v>2000</v>
      </c>
      <c r="B987" s="20" t="s">
        <v>2025</v>
      </c>
      <c r="C987" s="20" t="s">
        <v>6483</v>
      </c>
      <c r="D987" s="20" t="s">
        <v>8942</v>
      </c>
      <c r="E987" s="22" t="s">
        <v>9891</v>
      </c>
      <c r="F987" s="5">
        <v>50</v>
      </c>
      <c r="G987" s="39" t="s">
        <v>11875</v>
      </c>
      <c r="H987" s="37" t="s">
        <v>16222</v>
      </c>
      <c r="I987" s="29">
        <v>42669</v>
      </c>
      <c r="J987" s="31" t="s">
        <v>18538</v>
      </c>
      <c r="K987" s="31" t="s">
        <v>18543</v>
      </c>
      <c r="L987" s="30">
        <v>225</v>
      </c>
      <c r="M987" s="5">
        <v>13</v>
      </c>
      <c r="N987" s="5">
        <v>400</v>
      </c>
      <c r="O987" s="5">
        <f t="shared" si="30"/>
        <v>1.17E-3</v>
      </c>
      <c r="P987" s="5">
        <v>0.3</v>
      </c>
      <c r="Q987" s="35" t="s">
        <v>18635</v>
      </c>
      <c r="R987" s="5">
        <v>610</v>
      </c>
      <c r="S987" s="26">
        <v>456.82839999999999</v>
      </c>
      <c r="T987" s="25"/>
      <c r="U987" s="13">
        <v>20</v>
      </c>
      <c r="V987" s="13">
        <v>361.02</v>
      </c>
      <c r="W987" s="27" t="str">
        <f t="shared" si="31"/>
        <v>Просмотр</v>
      </c>
      <c r="X987" s="28" t="str">
        <f>IF(E987="AIRLINE",CONCATENATE("https://carville.ru/",C987),IF(E987="TRIALLI",CONCATENATE("https://carville.ru/",C987),IF(E987="LUZAR",CONCATENATE("https://carville.ru/",C987),IF(E987="STARTVOLT",CONCATENATE("https://carville.ru/",C987),IF(E987="Carville Racing",CONCATENATE("https://carville.ru//",C987),"https://carville.ru")))))</f>
        <v>https://carville.ru/ATAK100</v>
      </c>
      <c r="Y987" s="4"/>
      <c r="Z987" s="1"/>
      <c r="AA987" s="1"/>
      <c r="AB987" s="1"/>
      <c r="AC987" s="1"/>
      <c r="AD987" s="1"/>
      <c r="AE987" s="1"/>
    </row>
    <row r="988" spans="1:31" s="19" customFormat="1" ht="12.75" customHeight="1" x14ac:dyDescent="0.2">
      <c r="A988" s="21">
        <v>2001</v>
      </c>
      <c r="B988" s="20" t="s">
        <v>2026</v>
      </c>
      <c r="C988" s="20" t="s">
        <v>6484</v>
      </c>
      <c r="D988" s="20" t="s">
        <v>8942</v>
      </c>
      <c r="E988" s="22" t="s">
        <v>9891</v>
      </c>
      <c r="F988" s="5">
        <v>50</v>
      </c>
      <c r="G988" s="39" t="s">
        <v>11876</v>
      </c>
      <c r="H988" s="37" t="s">
        <v>16223</v>
      </c>
      <c r="I988" s="29">
        <v>42686</v>
      </c>
      <c r="J988" s="31" t="s">
        <v>18538</v>
      </c>
      <c r="K988" s="31" t="s">
        <v>18543</v>
      </c>
      <c r="L988" s="30">
        <v>225</v>
      </c>
      <c r="M988" s="5">
        <v>13</v>
      </c>
      <c r="N988" s="5">
        <v>400</v>
      </c>
      <c r="O988" s="5">
        <f t="shared" si="30"/>
        <v>1.17E-3</v>
      </c>
      <c r="P988" s="5">
        <v>0.4</v>
      </c>
      <c r="Q988" s="35" t="s">
        <v>18635</v>
      </c>
      <c r="R988" s="5">
        <v>625</v>
      </c>
      <c r="S988" s="26">
        <v>468.40699999999998</v>
      </c>
      <c r="T988" s="25"/>
      <c r="U988" s="13">
        <v>20</v>
      </c>
      <c r="V988" s="13">
        <v>370.5</v>
      </c>
      <c r="W988" s="27" t="str">
        <f t="shared" si="31"/>
        <v>Просмотр</v>
      </c>
      <c r="X988" s="28" t="str">
        <f>IF(E988="AIRLINE",CONCATENATE("https://carville.ru/",C988),IF(E988="TRIALLI",CONCATENATE("https://carville.ru/",C988),IF(E988="LUZAR",CONCATENATE("https://carville.ru/",C988),IF(E988="STARTVOLT",CONCATENATE("https://carville.ru/",C988),IF(E988="Carville Racing",CONCATENATE("https://carville.ru//",C988),"https://carville.ru")))))</f>
        <v>https://carville.ru/ATAK117</v>
      </c>
      <c r="Y988" s="4"/>
      <c r="Z988" s="1"/>
      <c r="AA988" s="1"/>
      <c r="AB988" s="1"/>
      <c r="AC988" s="1"/>
      <c r="AD988" s="1"/>
      <c r="AE988" s="1"/>
    </row>
    <row r="989" spans="1:31" s="19" customFormat="1" ht="12.75" customHeight="1" x14ac:dyDescent="0.2">
      <c r="A989" s="21">
        <v>2002</v>
      </c>
      <c r="B989" s="20" t="s">
        <v>2027</v>
      </c>
      <c r="C989" s="20" t="s">
        <v>6485</v>
      </c>
      <c r="D989" s="20" t="s">
        <v>8942</v>
      </c>
      <c r="E989" s="22" t="s">
        <v>9891</v>
      </c>
      <c r="F989" s="5">
        <v>50</v>
      </c>
      <c r="G989" s="39" t="s">
        <v>11877</v>
      </c>
      <c r="H989" s="37" t="s">
        <v>16224</v>
      </c>
      <c r="I989" s="29">
        <v>42670</v>
      </c>
      <c r="J989" s="31" t="s">
        <v>18538</v>
      </c>
      <c r="K989" s="31" t="s">
        <v>18543</v>
      </c>
      <c r="L989" s="30">
        <v>225</v>
      </c>
      <c r="M989" s="5">
        <v>13</v>
      </c>
      <c r="N989" s="5">
        <v>400</v>
      </c>
      <c r="O989" s="5">
        <f t="shared" si="30"/>
        <v>1.17E-3</v>
      </c>
      <c r="P989" s="5">
        <v>0.3</v>
      </c>
      <c r="Q989" s="35" t="s">
        <v>18635</v>
      </c>
      <c r="R989" s="5">
        <v>610</v>
      </c>
      <c r="S989" s="26">
        <v>456.82839999999999</v>
      </c>
      <c r="T989" s="25"/>
      <c r="U989" s="13">
        <v>20</v>
      </c>
      <c r="V989" s="13">
        <v>361.02</v>
      </c>
      <c r="W989" s="27" t="str">
        <f t="shared" si="31"/>
        <v>Просмотр</v>
      </c>
      <c r="X989" s="28" t="str">
        <f>IF(E989="AIRLINE",CONCATENATE("https://carville.ru/",C989),IF(E989="TRIALLI",CONCATENATE("https://carville.ru/",C989),IF(E989="LUZAR",CONCATENATE("https://carville.ru/",C989),IF(E989="STARTVOLT",CONCATENATE("https://carville.ru/",C989),IF(E989="Carville Racing",CONCATENATE("https://carville.ru//",C989),"https://carville.ru")))))</f>
        <v>https://carville.ru/ATAK101</v>
      </c>
      <c r="Y989" s="4"/>
      <c r="Z989" s="1"/>
      <c r="AA989" s="1"/>
      <c r="AB989" s="1"/>
      <c r="AC989" s="1"/>
      <c r="AD989" s="1"/>
      <c r="AE989" s="1"/>
    </row>
    <row r="990" spans="1:31" s="19" customFormat="1" ht="12.75" customHeight="1" x14ac:dyDescent="0.2">
      <c r="A990" s="21">
        <v>2003</v>
      </c>
      <c r="B990" s="20" t="s">
        <v>2028</v>
      </c>
      <c r="C990" s="20" t="s">
        <v>6486</v>
      </c>
      <c r="D990" s="20" t="s">
        <v>8942</v>
      </c>
      <c r="E990" s="22" t="s">
        <v>9891</v>
      </c>
      <c r="F990" s="5">
        <v>50</v>
      </c>
      <c r="G990" s="39" t="s">
        <v>11878</v>
      </c>
      <c r="H990" s="37" t="s">
        <v>16225</v>
      </c>
      <c r="I990" s="29">
        <v>42671</v>
      </c>
      <c r="J990" s="31" t="s">
        <v>18538</v>
      </c>
      <c r="K990" s="31" t="s">
        <v>18543</v>
      </c>
      <c r="L990" s="30">
        <v>225</v>
      </c>
      <c r="M990" s="5">
        <v>13</v>
      </c>
      <c r="N990" s="5">
        <v>400</v>
      </c>
      <c r="O990" s="5">
        <f t="shared" si="30"/>
        <v>1.17E-3</v>
      </c>
      <c r="P990" s="5">
        <v>0.4</v>
      </c>
      <c r="Q990" s="35" t="s">
        <v>18635</v>
      </c>
      <c r="R990" s="5">
        <v>655</v>
      </c>
      <c r="S990" s="26">
        <v>493.6694</v>
      </c>
      <c r="T990" s="25"/>
      <c r="U990" s="13">
        <v>20</v>
      </c>
      <c r="V990" s="13">
        <v>390.24</v>
      </c>
      <c r="W990" s="27" t="str">
        <f t="shared" si="31"/>
        <v>Просмотр</v>
      </c>
      <c r="X990" s="28" t="str">
        <f>IF(E990="AIRLINE",CONCATENATE("https://carville.ru/",C990),IF(E990="TRIALLI",CONCATENATE("https://carville.ru/",C990),IF(E990="LUZAR",CONCATENATE("https://carville.ru/",C990),IF(E990="STARTVOLT",CONCATENATE("https://carville.ru/",C990),IF(E990="Carville Racing",CONCATENATE("https://carville.ru//",C990),"https://carville.ru")))))</f>
        <v>https://carville.ru/ATAK102</v>
      </c>
      <c r="Y990" s="4"/>
      <c r="Z990" s="1"/>
      <c r="AA990" s="1"/>
      <c r="AB990" s="1"/>
      <c r="AC990" s="1"/>
      <c r="AD990" s="1"/>
      <c r="AE990" s="1"/>
    </row>
    <row r="991" spans="1:31" s="19" customFormat="1" ht="12.75" customHeight="1" x14ac:dyDescent="0.2">
      <c r="A991" s="21">
        <v>2004</v>
      </c>
      <c r="B991" s="20" t="s">
        <v>2029</v>
      </c>
      <c r="C991" s="20" t="s">
        <v>6487</v>
      </c>
      <c r="D991" s="20" t="s">
        <v>8942</v>
      </c>
      <c r="E991" s="22" t="s">
        <v>9891</v>
      </c>
      <c r="F991" s="5">
        <v>40</v>
      </c>
      <c r="G991" s="39" t="s">
        <v>11879</v>
      </c>
      <c r="H991" s="37" t="s">
        <v>16226</v>
      </c>
      <c r="I991" s="29">
        <v>42672</v>
      </c>
      <c r="J991" s="31" t="s">
        <v>18538</v>
      </c>
      <c r="K991" s="31" t="s">
        <v>18543</v>
      </c>
      <c r="L991" s="30">
        <v>275</v>
      </c>
      <c r="M991" s="5">
        <v>17</v>
      </c>
      <c r="N991" s="5">
        <v>450</v>
      </c>
      <c r="O991" s="5">
        <f t="shared" si="30"/>
        <v>2.1037500000000002E-3</v>
      </c>
      <c r="P991" s="5">
        <v>0.6</v>
      </c>
      <c r="Q991" s="35" t="s">
        <v>18635</v>
      </c>
      <c r="R991" s="5">
        <v>835</v>
      </c>
      <c r="S991" s="26">
        <v>626.29700000000003</v>
      </c>
      <c r="T991" s="25"/>
      <c r="U991" s="13">
        <v>20</v>
      </c>
      <c r="V991" s="13">
        <v>495.36</v>
      </c>
      <c r="W991" s="27" t="str">
        <f t="shared" si="31"/>
        <v>Просмотр</v>
      </c>
      <c r="X991" s="28" t="str">
        <f>IF(E991="AIRLINE",CONCATENATE("https://carville.ru/",C991),IF(E991="TRIALLI",CONCATENATE("https://carville.ru/",C991),IF(E991="LUZAR",CONCATENATE("https://carville.ru/",C991),IF(E991="STARTVOLT",CONCATENATE("https://carville.ru/",C991),IF(E991="Carville Racing",CONCATENATE("https://carville.ru//",C991),"https://carville.ru")))))</f>
        <v>https://carville.ru/ATAK103</v>
      </c>
      <c r="Y991" s="4"/>
      <c r="Z991" s="1"/>
      <c r="AA991" s="1"/>
      <c r="AB991" s="1"/>
      <c r="AC991" s="1"/>
      <c r="AD991" s="1"/>
      <c r="AE991" s="1"/>
    </row>
    <row r="992" spans="1:31" s="19" customFormat="1" ht="12.75" customHeight="1" x14ac:dyDescent="0.2">
      <c r="A992" s="21">
        <v>2005</v>
      </c>
      <c r="B992" s="20" t="s">
        <v>2030</v>
      </c>
      <c r="C992" s="20" t="s">
        <v>6488</v>
      </c>
      <c r="D992" s="20" t="s">
        <v>8942</v>
      </c>
      <c r="E992" s="22" t="s">
        <v>9891</v>
      </c>
      <c r="F992" s="5">
        <v>40</v>
      </c>
      <c r="G992" s="39" t="s">
        <v>11880</v>
      </c>
      <c r="H992" s="37" t="s">
        <v>16227</v>
      </c>
      <c r="I992" s="29">
        <v>42673</v>
      </c>
      <c r="J992" s="31" t="s">
        <v>18538</v>
      </c>
      <c r="K992" s="31" t="s">
        <v>18543</v>
      </c>
      <c r="L992" s="30">
        <v>275</v>
      </c>
      <c r="M992" s="5">
        <v>17</v>
      </c>
      <c r="N992" s="5">
        <v>450</v>
      </c>
      <c r="O992" s="5">
        <f t="shared" si="30"/>
        <v>2.1037500000000002E-3</v>
      </c>
      <c r="P992" s="5">
        <v>0.6</v>
      </c>
      <c r="Q992" s="35" t="s">
        <v>18635</v>
      </c>
      <c r="R992" s="5">
        <v>905</v>
      </c>
      <c r="S992" s="26">
        <v>678.92700000000002</v>
      </c>
      <c r="T992" s="25"/>
      <c r="U992" s="13">
        <v>20</v>
      </c>
      <c r="V992" s="13">
        <v>536.4</v>
      </c>
      <c r="W992" s="27" t="str">
        <f t="shared" si="31"/>
        <v>Просмотр</v>
      </c>
      <c r="X992" s="28" t="str">
        <f>IF(E992="AIRLINE",CONCATENATE("https://carville.ru/",C992),IF(E992="TRIALLI",CONCATENATE("https://carville.ru/",C992),IF(E992="LUZAR",CONCATENATE("https://carville.ru/",C992),IF(E992="STARTVOLT",CONCATENATE("https://carville.ru/",C992),IF(E992="Carville Racing",CONCATENATE("https://carville.ru//",C992),"https://carville.ru")))))</f>
        <v>https://carville.ru/ATAK104</v>
      </c>
      <c r="Y992" s="4"/>
      <c r="Z992" s="1"/>
      <c r="AA992" s="1"/>
      <c r="AB992" s="1"/>
      <c r="AC992" s="1"/>
      <c r="AD992" s="1"/>
      <c r="AE992" s="1"/>
    </row>
    <row r="993" spans="1:31" s="19" customFormat="1" ht="12.75" customHeight="1" x14ac:dyDescent="0.2">
      <c r="A993" s="21">
        <v>2006</v>
      </c>
      <c r="B993" s="20" t="s">
        <v>2031</v>
      </c>
      <c r="C993" s="20" t="s">
        <v>6489</v>
      </c>
      <c r="D993" s="20" t="s">
        <v>8942</v>
      </c>
      <c r="E993" s="22" t="s">
        <v>9891</v>
      </c>
      <c r="F993" s="5">
        <v>40</v>
      </c>
      <c r="G993" s="39" t="s">
        <v>11881</v>
      </c>
      <c r="H993" s="37" t="s">
        <v>16228</v>
      </c>
      <c r="I993" s="29">
        <v>42687</v>
      </c>
      <c r="J993" s="31" t="s">
        <v>18538</v>
      </c>
      <c r="K993" s="31" t="s">
        <v>18543</v>
      </c>
      <c r="L993" s="30">
        <v>275</v>
      </c>
      <c r="M993" s="5">
        <v>17</v>
      </c>
      <c r="N993" s="5">
        <v>450</v>
      </c>
      <c r="O993" s="5">
        <f t="shared" si="30"/>
        <v>2.1037500000000002E-3</v>
      </c>
      <c r="P993" s="5">
        <v>0.6</v>
      </c>
      <c r="Q993" s="35" t="s">
        <v>18635</v>
      </c>
      <c r="R993" s="5">
        <v>1005</v>
      </c>
      <c r="S993" s="26">
        <v>784.18700000000001</v>
      </c>
      <c r="T993" s="25"/>
      <c r="U993" s="13">
        <v>20</v>
      </c>
      <c r="V993" s="13">
        <v>620.16</v>
      </c>
      <c r="W993" s="27" t="str">
        <f t="shared" si="31"/>
        <v>Просмотр</v>
      </c>
      <c r="X993" s="28" t="str">
        <f>IF(E993="AIRLINE",CONCATENATE("https://carville.ru/",C993),IF(E993="TRIALLI",CONCATENATE("https://carville.ru/",C993),IF(E993="LUZAR",CONCATENATE("https://carville.ru/",C993),IF(E993="STARTVOLT",CONCATENATE("https://carville.ru/",C993),IF(E993="Carville Racing",CONCATENATE("https://carville.ru//",C993),"https://carville.ru")))))</f>
        <v>https://carville.ru/ATAK118</v>
      </c>
      <c r="Y993" s="4"/>
      <c r="Z993" s="1"/>
      <c r="AA993" s="1"/>
      <c r="AB993" s="1"/>
      <c r="AC993" s="1"/>
      <c r="AD993" s="1"/>
      <c r="AE993" s="1"/>
    </row>
    <row r="994" spans="1:31" s="19" customFormat="1" ht="12.75" customHeight="1" x14ac:dyDescent="0.2">
      <c r="A994" s="21">
        <v>2007</v>
      </c>
      <c r="B994" s="20" t="s">
        <v>2032</v>
      </c>
      <c r="C994" s="20" t="s">
        <v>6490</v>
      </c>
      <c r="D994" s="20" t="s">
        <v>8942</v>
      </c>
      <c r="E994" s="22" t="s">
        <v>9891</v>
      </c>
      <c r="F994" s="5">
        <v>40</v>
      </c>
      <c r="G994" s="39" t="s">
        <v>11882</v>
      </c>
      <c r="H994" s="37" t="s">
        <v>16229</v>
      </c>
      <c r="I994" s="29">
        <v>42674</v>
      </c>
      <c r="J994" s="31" t="s">
        <v>18538</v>
      </c>
      <c r="K994" s="31" t="s">
        <v>18543</v>
      </c>
      <c r="L994" s="30">
        <v>275</v>
      </c>
      <c r="M994" s="5">
        <v>17</v>
      </c>
      <c r="N994" s="5">
        <v>450</v>
      </c>
      <c r="O994" s="5">
        <f t="shared" si="30"/>
        <v>2.1037500000000002E-3</v>
      </c>
      <c r="P994" s="5">
        <v>0.6</v>
      </c>
      <c r="Q994" s="35" t="s">
        <v>18635</v>
      </c>
      <c r="R994" s="5">
        <v>980</v>
      </c>
      <c r="S994" s="26">
        <v>765.24019999999996</v>
      </c>
      <c r="T994" s="25"/>
      <c r="U994" s="13">
        <v>20</v>
      </c>
      <c r="V994" s="13">
        <v>605.16</v>
      </c>
      <c r="W994" s="27" t="str">
        <f t="shared" si="31"/>
        <v>Просмотр</v>
      </c>
      <c r="X994" s="28" t="str">
        <f>IF(E994="AIRLINE",CONCATENATE("https://carville.ru/",C994),IF(E994="TRIALLI",CONCATENATE("https://carville.ru/",C994),IF(E994="LUZAR",CONCATENATE("https://carville.ru/",C994),IF(E994="STARTVOLT",CONCATENATE("https://carville.ru/",C994),IF(E994="Carville Racing",CONCATENATE("https://carville.ru//",C994),"https://carville.ru")))))</f>
        <v>https://carville.ru/ATAK105</v>
      </c>
      <c r="Y994" s="4"/>
      <c r="Z994" s="1"/>
      <c r="AA994" s="1"/>
      <c r="AB994" s="1"/>
      <c r="AC994" s="1"/>
      <c r="AD994" s="1"/>
      <c r="AE994" s="1"/>
    </row>
    <row r="995" spans="1:31" s="19" customFormat="1" ht="12.75" customHeight="1" x14ac:dyDescent="0.2">
      <c r="A995" s="21">
        <v>2008</v>
      </c>
      <c r="B995" s="20" t="s">
        <v>2033</v>
      </c>
      <c r="C995" s="20" t="s">
        <v>6491</v>
      </c>
      <c r="D995" s="20" t="s">
        <v>8942</v>
      </c>
      <c r="E995" s="22" t="s">
        <v>9891</v>
      </c>
      <c r="F995" s="5">
        <v>20</v>
      </c>
      <c r="G995" s="39" t="s">
        <v>11883</v>
      </c>
      <c r="H995" s="37" t="s">
        <v>16230</v>
      </c>
      <c r="I995" s="29">
        <v>42675</v>
      </c>
      <c r="J995" s="31" t="s">
        <v>18538</v>
      </c>
      <c r="K995" s="31" t="s">
        <v>18543</v>
      </c>
      <c r="L995" s="30">
        <v>145</v>
      </c>
      <c r="M995" s="5">
        <v>34</v>
      </c>
      <c r="N995" s="5">
        <v>450</v>
      </c>
      <c r="O995" s="5">
        <f t="shared" si="30"/>
        <v>2.2185000000000004E-3</v>
      </c>
      <c r="P995" s="5">
        <v>0.7</v>
      </c>
      <c r="Q995" s="35" t="s">
        <v>18635</v>
      </c>
      <c r="R995" s="5">
        <v>1080</v>
      </c>
      <c r="S995" s="26">
        <v>843.13260000000002</v>
      </c>
      <c r="T995" s="25"/>
      <c r="U995" s="13">
        <v>20</v>
      </c>
      <c r="V995" s="13">
        <v>666.78</v>
      </c>
      <c r="W995" s="27" t="str">
        <f t="shared" si="31"/>
        <v>Просмотр</v>
      </c>
      <c r="X995" s="28" t="str">
        <f>IF(E995="AIRLINE",CONCATENATE("https://carville.ru/",C995),IF(E995="TRIALLI",CONCATENATE("https://carville.ru/",C995),IF(E995="LUZAR",CONCATENATE("https://carville.ru/",C995),IF(E995="STARTVOLT",CONCATENATE("https://carville.ru/",C995),IF(E995="Carville Racing",CONCATENATE("https://carville.ru//",C995),"https://carville.ru")))))</f>
        <v>https://carville.ru/ATAK106</v>
      </c>
      <c r="Y995" s="4"/>
      <c r="Z995" s="1"/>
      <c r="AA995" s="1"/>
      <c r="AB995" s="1"/>
      <c r="AC995" s="1"/>
      <c r="AD995" s="1"/>
      <c r="AE995" s="1"/>
    </row>
    <row r="996" spans="1:31" s="19" customFormat="1" ht="12.75" customHeight="1" x14ac:dyDescent="0.2">
      <c r="A996" s="21">
        <v>2009</v>
      </c>
      <c r="B996" s="20" t="s">
        <v>2034</v>
      </c>
      <c r="C996" s="20" t="s">
        <v>6492</v>
      </c>
      <c r="D996" s="20" t="s">
        <v>8942</v>
      </c>
      <c r="E996" s="22" t="s">
        <v>9891</v>
      </c>
      <c r="F996" s="5">
        <v>20</v>
      </c>
      <c r="G996" s="39" t="s">
        <v>11884</v>
      </c>
      <c r="H996" s="37" t="s">
        <v>16231</v>
      </c>
      <c r="I996" s="29">
        <v>42676</v>
      </c>
      <c r="J996" s="31" t="s">
        <v>18538</v>
      </c>
      <c r="K996" s="31" t="s">
        <v>18543</v>
      </c>
      <c r="L996" s="30">
        <v>170</v>
      </c>
      <c r="M996" s="5">
        <v>42</v>
      </c>
      <c r="N996" s="5">
        <v>540</v>
      </c>
      <c r="O996" s="5">
        <f t="shared" si="30"/>
        <v>3.8556000000000011E-3</v>
      </c>
      <c r="P996" s="5">
        <v>1.2</v>
      </c>
      <c r="Q996" s="35" t="s">
        <v>18635</v>
      </c>
      <c r="R996" s="5">
        <v>1295</v>
      </c>
      <c r="S996" s="26">
        <v>1008.3908</v>
      </c>
      <c r="T996" s="25"/>
      <c r="U996" s="13">
        <v>20</v>
      </c>
      <c r="V996" s="13">
        <v>797.1</v>
      </c>
      <c r="W996" s="27" t="str">
        <f t="shared" si="31"/>
        <v>Просмотр</v>
      </c>
      <c r="X996" s="28" t="str">
        <f>IF(E996="AIRLINE",CONCATENATE("https://carville.ru/",C996),IF(E996="TRIALLI",CONCATENATE("https://carville.ru/",C996),IF(E996="LUZAR",CONCATENATE("https://carville.ru/",C996),IF(E996="STARTVOLT",CONCATENATE("https://carville.ru/",C996),IF(E996="Carville Racing",CONCATENATE("https://carville.ru//",C996),"https://carville.ru")))))</f>
        <v>https://carville.ru/ATAK107</v>
      </c>
      <c r="Y996" s="4"/>
      <c r="Z996" s="1"/>
      <c r="AA996" s="1"/>
      <c r="AB996" s="1"/>
      <c r="AC996" s="1"/>
      <c r="AD996" s="1"/>
      <c r="AE996" s="1"/>
    </row>
    <row r="997" spans="1:31" s="19" customFormat="1" ht="12.75" customHeight="1" x14ac:dyDescent="0.2">
      <c r="A997" s="21">
        <v>2010</v>
      </c>
      <c r="B997" s="20" t="s">
        <v>2035</v>
      </c>
      <c r="C997" s="20" t="s">
        <v>6493</v>
      </c>
      <c r="D997" s="20" t="s">
        <v>8942</v>
      </c>
      <c r="E997" s="22" t="s">
        <v>9891</v>
      </c>
      <c r="F997" s="5">
        <v>10</v>
      </c>
      <c r="G997" s="39" t="s">
        <v>11885</v>
      </c>
      <c r="H997" s="37" t="s">
        <v>16232</v>
      </c>
      <c r="I997" s="29">
        <v>42677</v>
      </c>
      <c r="J997" s="31" t="s">
        <v>18538</v>
      </c>
      <c r="K997" s="31" t="s">
        <v>18543</v>
      </c>
      <c r="L997" s="30">
        <v>170</v>
      </c>
      <c r="M997" s="5">
        <v>54</v>
      </c>
      <c r="N997" s="5">
        <v>440</v>
      </c>
      <c r="O997" s="5">
        <f t="shared" si="30"/>
        <v>4.0392000000000006E-3</v>
      </c>
      <c r="P997" s="5">
        <v>1.5</v>
      </c>
      <c r="Q997" s="35" t="s">
        <v>18635</v>
      </c>
      <c r="R997" s="5">
        <v>1525</v>
      </c>
      <c r="S997" s="26">
        <v>1188.3853999999999</v>
      </c>
      <c r="T997" s="25"/>
      <c r="U997" s="13">
        <v>20</v>
      </c>
      <c r="V997" s="13">
        <v>939.3</v>
      </c>
      <c r="W997" s="27" t="str">
        <f t="shared" si="31"/>
        <v>Просмотр</v>
      </c>
      <c r="X997" s="28" t="str">
        <f>IF(E997="AIRLINE",CONCATENATE("https://carville.ru/",C997),IF(E997="TRIALLI",CONCATENATE("https://carville.ru/",C997),IF(E997="LUZAR",CONCATENATE("https://carville.ru/",C997),IF(E997="STARTVOLT",CONCATENATE("https://carville.ru/",C997),IF(E997="Carville Racing",CONCATENATE("https://carville.ru//",C997),"https://carville.ru")))))</f>
        <v>https://carville.ru/ATAK108</v>
      </c>
      <c r="Y997" s="4"/>
      <c r="Z997" s="1"/>
      <c r="AA997" s="1"/>
      <c r="AB997" s="1"/>
      <c r="AC997" s="1"/>
      <c r="AD997" s="1"/>
      <c r="AE997" s="1"/>
    </row>
    <row r="998" spans="1:31" s="19" customFormat="1" ht="12.75" customHeight="1" x14ac:dyDescent="0.2">
      <c r="A998" s="21">
        <v>2011</v>
      </c>
      <c r="B998" s="20" t="s">
        <v>2036</v>
      </c>
      <c r="C998" s="20" t="s">
        <v>6494</v>
      </c>
      <c r="D998" s="20" t="s">
        <v>8942</v>
      </c>
      <c r="E998" s="22" t="s">
        <v>9891</v>
      </c>
      <c r="F998" s="5">
        <v>10</v>
      </c>
      <c r="G998" s="39" t="s">
        <v>11886</v>
      </c>
      <c r="H998" s="37" t="s">
        <v>16233</v>
      </c>
      <c r="I998" s="29">
        <v>42678</v>
      </c>
      <c r="J998" s="31" t="s">
        <v>18538</v>
      </c>
      <c r="K998" s="31" t="s">
        <v>18543</v>
      </c>
      <c r="L998" s="30">
        <v>180</v>
      </c>
      <c r="M998" s="5">
        <v>62</v>
      </c>
      <c r="N998" s="5">
        <v>510</v>
      </c>
      <c r="O998" s="5">
        <f t="shared" si="30"/>
        <v>5.6915999999999998E-3</v>
      </c>
      <c r="P998" s="5">
        <v>1.8</v>
      </c>
      <c r="Q998" s="35" t="s">
        <v>18635</v>
      </c>
      <c r="R998" s="5">
        <v>1775</v>
      </c>
      <c r="S998" s="26">
        <v>1384.1689999999999</v>
      </c>
      <c r="T998" s="25"/>
      <c r="U998" s="13">
        <v>20</v>
      </c>
      <c r="V998" s="13">
        <v>1094.1600000000001</v>
      </c>
      <c r="W998" s="27" t="str">
        <f t="shared" si="31"/>
        <v>Просмотр</v>
      </c>
      <c r="X998" s="28" t="str">
        <f>IF(E998="AIRLINE",CONCATENATE("https://carville.ru/",C998),IF(E998="TRIALLI",CONCATENATE("https://carville.ru/",C998),IF(E998="LUZAR",CONCATENATE("https://carville.ru/",C998),IF(E998="STARTVOLT",CONCATENATE("https://carville.ru/",C998),IF(E998="Carville Racing",CONCATENATE("https://carville.ru//",C998),"https://carville.ru")))))</f>
        <v>https://carville.ru/ATAK109</v>
      </c>
      <c r="Y998" s="4"/>
      <c r="Z998" s="1"/>
      <c r="AA998" s="1"/>
      <c r="AB998" s="1"/>
      <c r="AC998" s="1"/>
      <c r="AD998" s="1"/>
      <c r="AE998" s="1"/>
    </row>
    <row r="999" spans="1:31" s="19" customFormat="1" ht="12.75" customHeight="1" x14ac:dyDescent="0.2">
      <c r="A999" s="21">
        <v>2012</v>
      </c>
      <c r="B999" s="20" t="s">
        <v>2037</v>
      </c>
      <c r="C999" s="20" t="s">
        <v>6495</v>
      </c>
      <c r="D999" s="20" t="s">
        <v>8942</v>
      </c>
      <c r="E999" s="22" t="s">
        <v>9891</v>
      </c>
      <c r="F999" s="5">
        <v>10</v>
      </c>
      <c r="G999" s="39" t="s">
        <v>11887</v>
      </c>
      <c r="H999" s="37" t="s">
        <v>16234</v>
      </c>
      <c r="I999" s="29">
        <v>42679</v>
      </c>
      <c r="J999" s="31" t="s">
        <v>18538</v>
      </c>
      <c r="K999" s="31" t="s">
        <v>18543</v>
      </c>
      <c r="L999" s="30">
        <v>180</v>
      </c>
      <c r="M999" s="5">
        <v>62</v>
      </c>
      <c r="N999" s="5">
        <v>510</v>
      </c>
      <c r="O999" s="5">
        <f t="shared" si="30"/>
        <v>5.6915999999999998E-3</v>
      </c>
      <c r="P999" s="5">
        <v>2</v>
      </c>
      <c r="Q999" s="35" t="s">
        <v>18635</v>
      </c>
      <c r="R999" s="5">
        <v>2030</v>
      </c>
      <c r="S999" s="26">
        <v>1582.0578</v>
      </c>
      <c r="T999" s="25"/>
      <c r="U999" s="13">
        <v>20</v>
      </c>
      <c r="V999" s="13">
        <v>1250.58</v>
      </c>
      <c r="W999" s="27" t="str">
        <f t="shared" si="31"/>
        <v>Просмотр</v>
      </c>
      <c r="X999" s="28" t="str">
        <f>IF(E999="AIRLINE",CONCATENATE("https://carville.ru/",C999),IF(E999="TRIALLI",CONCATENATE("https://carville.ru/",C999),IF(E999="LUZAR",CONCATENATE("https://carville.ru/",C999),IF(E999="STARTVOLT",CONCATENATE("https://carville.ru/",C999),IF(E999="Carville Racing",CONCATENATE("https://carville.ru//",C999),"https://carville.ru")))))</f>
        <v>https://carville.ru/ATAK110</v>
      </c>
      <c r="Y999" s="4"/>
      <c r="Z999" s="1"/>
      <c r="AA999" s="1"/>
      <c r="AB999" s="1"/>
      <c r="AC999" s="1"/>
      <c r="AD999" s="1"/>
      <c r="AE999" s="1"/>
    </row>
    <row r="1000" spans="1:31" s="19" customFormat="1" ht="12.75" customHeight="1" x14ac:dyDescent="0.2">
      <c r="A1000" s="21">
        <v>2013</v>
      </c>
      <c r="B1000" s="20" t="s">
        <v>2038</v>
      </c>
      <c r="C1000" s="20" t="s">
        <v>6496</v>
      </c>
      <c r="D1000" s="20" t="s">
        <v>8942</v>
      </c>
      <c r="E1000" s="22" t="s">
        <v>9891</v>
      </c>
      <c r="F1000" s="5">
        <v>8</v>
      </c>
      <c r="G1000" s="39" t="s">
        <v>11888</v>
      </c>
      <c r="H1000" s="37" t="s">
        <v>16235</v>
      </c>
      <c r="I1000" s="29">
        <v>42680</v>
      </c>
      <c r="J1000" s="31" t="s">
        <v>18538</v>
      </c>
      <c r="K1000" s="31" t="s">
        <v>18543</v>
      </c>
      <c r="L1000" s="30">
        <v>160</v>
      </c>
      <c r="M1000" s="5">
        <v>90</v>
      </c>
      <c r="N1000" s="5">
        <v>570</v>
      </c>
      <c r="O1000" s="5">
        <f t="shared" si="30"/>
        <v>8.2079999999999983E-3</v>
      </c>
      <c r="P1000" s="5">
        <v>2.6</v>
      </c>
      <c r="Q1000" s="35" t="s">
        <v>18635</v>
      </c>
      <c r="R1000" s="5">
        <v>2395</v>
      </c>
      <c r="S1000" s="26">
        <v>1867.3124</v>
      </c>
      <c r="T1000" s="25"/>
      <c r="U1000" s="13">
        <v>20</v>
      </c>
      <c r="V1000" s="13">
        <v>1475.7</v>
      </c>
      <c r="W1000" s="27" t="str">
        <f t="shared" si="31"/>
        <v>Просмотр</v>
      </c>
      <c r="X1000" s="28" t="str">
        <f>IF(E1000="AIRLINE",CONCATENATE("https://carville.ru/",C1000),IF(E1000="TRIALLI",CONCATENATE("https://carville.ru/",C1000),IF(E1000="LUZAR",CONCATENATE("https://carville.ru/",C1000),IF(E1000="STARTVOLT",CONCATENATE("https://carville.ru/",C1000),IF(E1000="Carville Racing",CONCATENATE("https://carville.ru//",C1000),"https://carville.ru")))))</f>
        <v>https://carville.ru/ATAK111</v>
      </c>
      <c r="Y1000" s="4"/>
      <c r="Z1000" s="1"/>
      <c r="AA1000" s="1"/>
      <c r="AB1000" s="1"/>
      <c r="AC1000" s="1"/>
      <c r="AD1000" s="1"/>
      <c r="AE1000" s="1"/>
    </row>
    <row r="1001" spans="1:31" s="19" customFormat="1" ht="12.75" customHeight="1" x14ac:dyDescent="0.2">
      <c r="A1001" s="21">
        <v>2014</v>
      </c>
      <c r="B1001" s="20" t="s">
        <v>2039</v>
      </c>
      <c r="C1001" s="20" t="s">
        <v>6497</v>
      </c>
      <c r="D1001" s="20" t="s">
        <v>8942</v>
      </c>
      <c r="E1001" s="22" t="s">
        <v>9891</v>
      </c>
      <c r="F1001" s="5">
        <v>8</v>
      </c>
      <c r="G1001" s="39" t="s">
        <v>11889</v>
      </c>
      <c r="H1001" s="37" t="s">
        <v>16236</v>
      </c>
      <c r="I1001" s="29">
        <v>42681</v>
      </c>
      <c r="J1001" s="31" t="s">
        <v>18538</v>
      </c>
      <c r="K1001" s="31" t="s">
        <v>18543</v>
      </c>
      <c r="L1001" s="30">
        <v>160</v>
      </c>
      <c r="M1001" s="5">
        <v>90</v>
      </c>
      <c r="N1001" s="5">
        <v>570</v>
      </c>
      <c r="O1001" s="5">
        <f t="shared" si="30"/>
        <v>8.2079999999999983E-3</v>
      </c>
      <c r="P1001" s="5">
        <v>2.9</v>
      </c>
      <c r="Q1001" s="35" t="s">
        <v>18635</v>
      </c>
      <c r="R1001" s="5">
        <v>2565</v>
      </c>
      <c r="S1001" s="26">
        <v>1998.8874000000001</v>
      </c>
      <c r="T1001" s="25"/>
      <c r="U1001" s="13">
        <v>20</v>
      </c>
      <c r="V1001" s="13">
        <v>1579.2</v>
      </c>
      <c r="W1001" s="27" t="str">
        <f t="shared" si="31"/>
        <v>Просмотр</v>
      </c>
      <c r="X1001" s="28" t="str">
        <f>IF(E1001="AIRLINE",CONCATENATE("https://carville.ru/",C1001),IF(E1001="TRIALLI",CONCATENATE("https://carville.ru/",C1001),IF(E1001="LUZAR",CONCATENATE("https://carville.ru/",C1001),IF(E1001="STARTVOLT",CONCATENATE("https://carville.ru/",C1001),IF(E1001="Carville Racing",CONCATENATE("https://carville.ru//",C1001),"https://carville.ru")))))</f>
        <v>https://carville.ru/ATAK112</v>
      </c>
      <c r="Y1001" s="4"/>
      <c r="Z1001" s="1"/>
      <c r="AA1001" s="1"/>
      <c r="AB1001" s="1"/>
      <c r="AC1001" s="1"/>
      <c r="AD1001" s="1"/>
      <c r="AE1001" s="1"/>
    </row>
    <row r="1002" spans="1:31" s="19" customFormat="1" ht="12.75" customHeight="1" x14ac:dyDescent="0.2">
      <c r="A1002" s="21">
        <v>2015</v>
      </c>
      <c r="B1002" s="20" t="s">
        <v>2040</v>
      </c>
      <c r="C1002" s="20" t="s">
        <v>6498</v>
      </c>
      <c r="D1002" s="20" t="s">
        <v>8942</v>
      </c>
      <c r="E1002" s="22" t="s">
        <v>9891</v>
      </c>
      <c r="F1002" s="5">
        <v>5</v>
      </c>
      <c r="G1002" s="39" t="s">
        <v>11890</v>
      </c>
      <c r="H1002" s="37" t="s">
        <v>16237</v>
      </c>
      <c r="I1002" s="29">
        <v>42682</v>
      </c>
      <c r="J1002" s="31" t="s">
        <v>18538</v>
      </c>
      <c r="K1002" s="31" t="s">
        <v>18543</v>
      </c>
      <c r="L1002" s="30">
        <v>170</v>
      </c>
      <c r="M1002" s="5">
        <v>144</v>
      </c>
      <c r="N1002" s="5">
        <v>360</v>
      </c>
      <c r="O1002" s="5">
        <f t="shared" si="30"/>
        <v>8.8127999999999991E-3</v>
      </c>
      <c r="P1002" s="5">
        <v>3.7</v>
      </c>
      <c r="Q1002" s="35" t="s">
        <v>18635</v>
      </c>
      <c r="R1002" s="5">
        <v>3040</v>
      </c>
      <c r="S1002" s="26">
        <v>2459.9261999999999</v>
      </c>
      <c r="T1002" s="25"/>
      <c r="U1002" s="13">
        <v>20</v>
      </c>
      <c r="V1002" s="13">
        <v>1944.18</v>
      </c>
      <c r="W1002" s="27" t="str">
        <f t="shared" si="31"/>
        <v>Просмотр</v>
      </c>
      <c r="X1002" s="28" t="str">
        <f>IF(E1002="AIRLINE",CONCATENATE("https://carville.ru/",C1002),IF(E1002="TRIALLI",CONCATENATE("https://carville.ru/",C1002),IF(E1002="LUZAR",CONCATENATE("https://carville.ru/",C1002),IF(E1002="STARTVOLT",CONCATENATE("https://carville.ru/",C1002),IF(E1002="Carville Racing",CONCATENATE("https://carville.ru//",C1002),"https://carville.ru")))))</f>
        <v>https://carville.ru/ATAK113</v>
      </c>
      <c r="Y1002" s="4"/>
      <c r="Z1002" s="1"/>
      <c r="AA1002" s="1"/>
      <c r="AB1002" s="1"/>
      <c r="AC1002" s="1"/>
      <c r="AD1002" s="1"/>
      <c r="AE1002" s="1"/>
    </row>
    <row r="1003" spans="1:31" s="19" customFormat="1" ht="12.75" customHeight="1" x14ac:dyDescent="0.2">
      <c r="A1003" s="21">
        <v>2016</v>
      </c>
      <c r="B1003" s="20" t="s">
        <v>2041</v>
      </c>
      <c r="C1003" s="20" t="s">
        <v>6499</v>
      </c>
      <c r="D1003" s="20" t="s">
        <v>8942</v>
      </c>
      <c r="E1003" s="22" t="s">
        <v>9891</v>
      </c>
      <c r="F1003" s="5">
        <v>5</v>
      </c>
      <c r="G1003" s="39" t="s">
        <v>11891</v>
      </c>
      <c r="H1003" s="37" t="s">
        <v>16238</v>
      </c>
      <c r="I1003" s="29">
        <v>42683</v>
      </c>
      <c r="J1003" s="31" t="s">
        <v>18538</v>
      </c>
      <c r="K1003" s="31" t="s">
        <v>18543</v>
      </c>
      <c r="L1003" s="30">
        <v>170</v>
      </c>
      <c r="M1003" s="5">
        <v>144</v>
      </c>
      <c r="N1003" s="5">
        <v>360</v>
      </c>
      <c r="O1003" s="5">
        <f t="shared" si="30"/>
        <v>8.8127999999999991E-3</v>
      </c>
      <c r="P1003" s="5">
        <v>3.7</v>
      </c>
      <c r="Q1003" s="35" t="s">
        <v>18635</v>
      </c>
      <c r="R1003" s="5">
        <v>3240</v>
      </c>
      <c r="S1003" s="26">
        <v>2625.1844000000001</v>
      </c>
      <c r="T1003" s="25"/>
      <c r="U1003" s="13">
        <v>20</v>
      </c>
      <c r="V1003" s="13">
        <v>2074.56</v>
      </c>
      <c r="W1003" s="27" t="str">
        <f t="shared" si="31"/>
        <v>Просмотр</v>
      </c>
      <c r="X1003" s="28" t="str">
        <f>IF(E1003="AIRLINE",CONCATENATE("https://carville.ru/",C1003),IF(E1003="TRIALLI",CONCATENATE("https://carville.ru/",C1003),IF(E1003="LUZAR",CONCATENATE("https://carville.ru/",C1003),IF(E1003="STARTVOLT",CONCATENATE("https://carville.ru/",C1003),IF(E1003="Carville Racing",CONCATENATE("https://carville.ru//",C1003),"https://carville.ru")))))</f>
        <v>https://carville.ru/ATAK114</v>
      </c>
      <c r="Y1003" s="4"/>
      <c r="Z1003" s="1"/>
      <c r="AA1003" s="1"/>
      <c r="AB1003" s="1"/>
      <c r="AC1003" s="1"/>
      <c r="AD1003" s="1"/>
      <c r="AE1003" s="1"/>
    </row>
    <row r="1004" spans="1:31" s="19" customFormat="1" ht="12.75" customHeight="1" x14ac:dyDescent="0.2">
      <c r="A1004" s="21">
        <v>2032</v>
      </c>
      <c r="B1004" s="20" t="s">
        <v>2057</v>
      </c>
      <c r="C1004" s="20" t="s">
        <v>6515</v>
      </c>
      <c r="D1004" s="20" t="s">
        <v>8942</v>
      </c>
      <c r="E1004" s="22" t="s">
        <v>9891</v>
      </c>
      <c r="F1004" s="5">
        <v>10</v>
      </c>
      <c r="G1004" s="39" t="s">
        <v>11907</v>
      </c>
      <c r="H1004" s="37" t="s">
        <v>16253</v>
      </c>
      <c r="I1004" s="29">
        <v>43645</v>
      </c>
      <c r="J1004" s="31" t="s">
        <v>18538</v>
      </c>
      <c r="K1004" s="31" t="s">
        <v>18543</v>
      </c>
      <c r="L1004" s="30">
        <v>43</v>
      </c>
      <c r="M1004" s="5">
        <v>160</v>
      </c>
      <c r="N1004" s="5">
        <v>155</v>
      </c>
      <c r="O1004" s="5">
        <f t="shared" si="30"/>
        <v>1.0663999999999999E-3</v>
      </c>
      <c r="P1004" s="5">
        <v>0.55000000000000004</v>
      </c>
      <c r="Q1004" s="35" t="s">
        <v>18635</v>
      </c>
      <c r="R1004" s="5">
        <v>475</v>
      </c>
      <c r="S1004" s="26">
        <v>355.77879999999999</v>
      </c>
      <c r="T1004" s="25"/>
      <c r="U1004" s="13">
        <v>20</v>
      </c>
      <c r="V1004" s="13">
        <v>281.22000000000003</v>
      </c>
      <c r="W1004" s="27" t="str">
        <f t="shared" si="31"/>
        <v>Просмотр</v>
      </c>
      <c r="X1004" s="28" t="str">
        <f>IF(E1004="AIRLINE",CONCATENATE("https://carville.ru/",C1004),IF(E1004="TRIALLI",CONCATENATE("https://carville.ru/",C1004),IF(E1004="LUZAR",CONCATENATE("https://carville.ru/",C1004),IF(E1004="STARTVOLT",CONCATENATE("https://carville.ru/",C1004),IF(E1004="Carville Racing",CONCATENATE("https://carville.ru//",C1004),"https://carville.ru")))))</f>
        <v>https://carville.ru/ATAM146</v>
      </c>
      <c r="Y1004" s="4"/>
      <c r="Z1004" s="1"/>
      <c r="AA1004" s="1"/>
      <c r="AB1004" s="1"/>
      <c r="AC1004" s="1"/>
      <c r="AD1004" s="1"/>
      <c r="AE1004" s="1"/>
    </row>
    <row r="1005" spans="1:31" s="19" customFormat="1" ht="12.75" customHeight="1" x14ac:dyDescent="0.2">
      <c r="A1005" s="21">
        <v>2033</v>
      </c>
      <c r="B1005" s="20" t="s">
        <v>2058</v>
      </c>
      <c r="C1005" s="20" t="s">
        <v>6516</v>
      </c>
      <c r="D1005" s="37" t="s">
        <v>9491</v>
      </c>
      <c r="E1005" s="22" t="s">
        <v>9891</v>
      </c>
      <c r="F1005" s="5">
        <v>20</v>
      </c>
      <c r="G1005" s="39" t="s">
        <v>11908</v>
      </c>
      <c r="H1005" s="37" t="s">
        <v>16254</v>
      </c>
      <c r="I1005" s="29">
        <v>31553</v>
      </c>
      <c r="J1005" s="31" t="s">
        <v>18539</v>
      </c>
      <c r="K1005" s="31" t="s">
        <v>18543</v>
      </c>
      <c r="L1005" s="30">
        <v>140</v>
      </c>
      <c r="M1005" s="5">
        <v>17</v>
      </c>
      <c r="N1005" s="5">
        <v>17</v>
      </c>
      <c r="O1005" s="5">
        <f t="shared" si="30"/>
        <v>4.0460000000000016E-5</v>
      </c>
      <c r="P1005" s="5">
        <v>4.8000000000000001E-2</v>
      </c>
      <c r="Q1005" s="35" t="s">
        <v>18635</v>
      </c>
      <c r="R1005" s="5">
        <v>137</v>
      </c>
      <c r="S1005" s="26">
        <v>82.102800000000002</v>
      </c>
      <c r="T1005" s="25"/>
      <c r="U1005" s="13">
        <v>20</v>
      </c>
      <c r="V1005" s="13">
        <v>60.06</v>
      </c>
      <c r="W1005" s="27" t="str">
        <f t="shared" si="31"/>
        <v>Просмотр</v>
      </c>
      <c r="X1005" s="28" t="str">
        <f>IF(E1005="AIRLINE",CONCATENATE("https://carville.ru/",C1005),IF(E1005="TRIALLI",CONCATENATE("https://carville.ru/",C1005),IF(E1005="LUZAR",CONCATENATE("https://carville.ru/",C1005),IF(E1005="STARTVOLT",CONCATENATE("https://carville.ru/",C1005),IF(E1005="Carville Racing",CONCATENATE("https://carville.ru//",C1005),"https://carville.ru")))))</f>
        <v>https://carville.ru/ATAM003</v>
      </c>
      <c r="Y1005" s="4"/>
      <c r="Z1005" s="1"/>
      <c r="AA1005" s="1"/>
      <c r="AB1005" s="1"/>
      <c r="AC1005" s="1"/>
      <c r="AD1005" s="1"/>
      <c r="AE1005" s="1"/>
    </row>
    <row r="1006" spans="1:31" s="19" customFormat="1" ht="12.75" customHeight="1" x14ac:dyDescent="0.2">
      <c r="A1006" s="21">
        <v>2034</v>
      </c>
      <c r="B1006" s="20" t="s">
        <v>2059</v>
      </c>
      <c r="C1006" s="20" t="s">
        <v>6517</v>
      </c>
      <c r="D1006" s="20" t="s">
        <v>8942</v>
      </c>
      <c r="E1006" s="22" t="s">
        <v>9891</v>
      </c>
      <c r="F1006" s="5">
        <v>20</v>
      </c>
      <c r="G1006" s="39" t="s">
        <v>11909</v>
      </c>
      <c r="H1006" s="37" t="s">
        <v>16255</v>
      </c>
      <c r="I1006" s="29">
        <v>31554</v>
      </c>
      <c r="J1006" s="31" t="s">
        <v>18537</v>
      </c>
      <c r="K1006" s="31" t="s">
        <v>18543</v>
      </c>
      <c r="L1006" s="30">
        <v>260</v>
      </c>
      <c r="M1006" s="5">
        <v>18</v>
      </c>
      <c r="N1006" s="5">
        <v>18</v>
      </c>
      <c r="O1006" s="5">
        <f t="shared" si="30"/>
        <v>8.4239999999999993E-5</v>
      </c>
      <c r="P1006" s="5">
        <v>0.126</v>
      </c>
      <c r="Q1006" s="35" t="s">
        <v>18635</v>
      </c>
      <c r="R1006" s="5">
        <v>180</v>
      </c>
      <c r="S1006" s="26">
        <v>119.99639999999999</v>
      </c>
      <c r="T1006" s="25"/>
      <c r="U1006" s="13">
        <v>20</v>
      </c>
      <c r="V1006" s="13">
        <v>94.8</v>
      </c>
      <c r="W1006" s="27" t="str">
        <f t="shared" si="31"/>
        <v>Просмотр</v>
      </c>
      <c r="X1006" s="28" t="str">
        <f>IF(E1006="AIRLINE",CONCATENATE("https://carville.ru/",C1006),IF(E1006="TRIALLI",CONCATENATE("https://carville.ru/",C1006),IF(E1006="LUZAR",CONCATENATE("https://carville.ru/",C1006),IF(E1006="STARTVOLT",CONCATENATE("https://carville.ru/",C1006),IF(E1006="Carville Racing",CONCATENATE("https://carville.ru//",C1006),"https://carville.ru")))))</f>
        <v>https://carville.ru/ATAM004</v>
      </c>
      <c r="Y1006" s="4"/>
      <c r="Z1006" s="1"/>
      <c r="AA1006" s="1"/>
      <c r="AB1006" s="1"/>
      <c r="AC1006" s="1"/>
      <c r="AD1006" s="1"/>
      <c r="AE1006" s="1"/>
    </row>
    <row r="1007" spans="1:31" s="19" customFormat="1" ht="12.75" customHeight="1" x14ac:dyDescent="0.2">
      <c r="A1007" s="21">
        <v>2035</v>
      </c>
      <c r="B1007" s="20" t="s">
        <v>2060</v>
      </c>
      <c r="C1007" s="20" t="s">
        <v>6518</v>
      </c>
      <c r="D1007" s="20" t="s">
        <v>8942</v>
      </c>
      <c r="E1007" s="22" t="s">
        <v>9891</v>
      </c>
      <c r="F1007" s="5">
        <v>20</v>
      </c>
      <c r="G1007" s="39" t="s">
        <v>11910</v>
      </c>
      <c r="H1007" s="37" t="s">
        <v>16256</v>
      </c>
      <c r="I1007" s="29">
        <v>31555</v>
      </c>
      <c r="J1007" s="31" t="s">
        <v>18539</v>
      </c>
      <c r="K1007" s="31" t="s">
        <v>18543</v>
      </c>
      <c r="L1007" s="30">
        <v>150</v>
      </c>
      <c r="M1007" s="5">
        <v>18</v>
      </c>
      <c r="N1007" s="5">
        <v>18</v>
      </c>
      <c r="O1007" s="5">
        <f t="shared" si="30"/>
        <v>4.8599999999999989E-5</v>
      </c>
      <c r="P1007" s="5">
        <v>7.0000000000000007E-2</v>
      </c>
      <c r="Q1007" s="35" t="s">
        <v>18635</v>
      </c>
      <c r="R1007" s="5">
        <v>123</v>
      </c>
      <c r="S1007" s="26">
        <v>73.682000000000002</v>
      </c>
      <c r="T1007" s="25"/>
      <c r="U1007" s="13">
        <v>20</v>
      </c>
      <c r="V1007" s="13">
        <v>58.44</v>
      </c>
      <c r="W1007" s="27" t="str">
        <f t="shared" si="31"/>
        <v>Просмотр</v>
      </c>
      <c r="X1007" s="28" t="str">
        <f>IF(E1007="AIRLINE",CONCATENATE("https://carville.ru/",C1007),IF(E1007="TRIALLI",CONCATENATE("https://carville.ru/",C1007),IF(E1007="LUZAR",CONCATENATE("https://carville.ru/",C1007),IF(E1007="STARTVOLT",CONCATENATE("https://carville.ru/",C1007),IF(E1007="Carville Racing",CONCATENATE("https://carville.ru//",C1007),"https://carville.ru")))))</f>
        <v>https://carville.ru/ATAM005</v>
      </c>
      <c r="Y1007" s="4"/>
      <c r="Z1007" s="1"/>
      <c r="AA1007" s="1"/>
      <c r="AB1007" s="1"/>
      <c r="AC1007" s="1"/>
      <c r="AD1007" s="1"/>
      <c r="AE1007" s="1"/>
    </row>
    <row r="1008" spans="1:31" s="19" customFormat="1" ht="12.75" customHeight="1" x14ac:dyDescent="0.2">
      <c r="A1008" s="21">
        <v>2036</v>
      </c>
      <c r="B1008" s="20" t="s">
        <v>2061</v>
      </c>
      <c r="C1008" s="20" t="s">
        <v>6519</v>
      </c>
      <c r="D1008" s="20" t="s">
        <v>8942</v>
      </c>
      <c r="E1008" s="22" t="s">
        <v>9891</v>
      </c>
      <c r="F1008" s="5">
        <v>10</v>
      </c>
      <c r="G1008" s="39" t="s">
        <v>11911</v>
      </c>
      <c r="H1008" s="37" t="s">
        <v>16257</v>
      </c>
      <c r="I1008" s="29">
        <v>31556</v>
      </c>
      <c r="J1008" s="31" t="s">
        <v>18539</v>
      </c>
      <c r="K1008" s="31" t="s">
        <v>18543</v>
      </c>
      <c r="L1008" s="30">
        <v>150</v>
      </c>
      <c r="M1008" s="5">
        <v>20</v>
      </c>
      <c r="N1008" s="5">
        <v>20</v>
      </c>
      <c r="O1008" s="5">
        <f t="shared" si="30"/>
        <v>6.0000000000000002E-5</v>
      </c>
      <c r="P1008" s="5">
        <v>7.8E-2</v>
      </c>
      <c r="Q1008" s="35" t="s">
        <v>18635</v>
      </c>
      <c r="R1008" s="5">
        <v>149</v>
      </c>
      <c r="S1008" s="26">
        <v>89.471000000000004</v>
      </c>
      <c r="T1008" s="25"/>
      <c r="U1008" s="13">
        <v>20</v>
      </c>
      <c r="V1008" s="13">
        <v>58.44</v>
      </c>
      <c r="W1008" s="27" t="str">
        <f t="shared" si="31"/>
        <v>Просмотр</v>
      </c>
      <c r="X1008" s="28" t="str">
        <f>IF(E1008="AIRLINE",CONCATENATE("https://carville.ru/",C1008),IF(E1008="TRIALLI",CONCATENATE("https://carville.ru/",C1008),IF(E1008="LUZAR",CONCATENATE("https://carville.ru/",C1008),IF(E1008="STARTVOLT",CONCATENATE("https://carville.ru/",C1008),IF(E1008="Carville Racing",CONCATENATE("https://carville.ru//",C1008),"https://carville.ru")))))</f>
        <v>https://carville.ru/ATAM006</v>
      </c>
      <c r="Y1008" s="4"/>
      <c r="Z1008" s="1"/>
      <c r="AA1008" s="1"/>
      <c r="AB1008" s="1"/>
      <c r="AC1008" s="1"/>
      <c r="AD1008" s="1"/>
      <c r="AE1008" s="1"/>
    </row>
    <row r="1009" spans="1:31" s="19" customFormat="1" ht="12.75" customHeight="1" x14ac:dyDescent="0.2">
      <c r="A1009" s="21">
        <v>2037</v>
      </c>
      <c r="B1009" s="20" t="s">
        <v>2062</v>
      </c>
      <c r="C1009" s="20" t="s">
        <v>6520</v>
      </c>
      <c r="D1009" s="37" t="s">
        <v>9492</v>
      </c>
      <c r="E1009" s="22" t="s">
        <v>9891</v>
      </c>
      <c r="F1009" s="5">
        <v>10</v>
      </c>
      <c r="G1009" s="39" t="s">
        <v>11912</v>
      </c>
      <c r="H1009" s="37" t="s">
        <v>16258</v>
      </c>
      <c r="I1009" s="29">
        <v>31557</v>
      </c>
      <c r="J1009" s="31" t="s">
        <v>18539</v>
      </c>
      <c r="K1009" s="31" t="s">
        <v>18543</v>
      </c>
      <c r="L1009" s="30">
        <v>170</v>
      </c>
      <c r="M1009" s="5">
        <v>24</v>
      </c>
      <c r="N1009" s="5">
        <v>24</v>
      </c>
      <c r="O1009" s="5">
        <f t="shared" si="30"/>
        <v>9.7920000000000011E-5</v>
      </c>
      <c r="P1009" s="5">
        <v>0.113</v>
      </c>
      <c r="Q1009" s="35" t="s">
        <v>18635</v>
      </c>
      <c r="R1009" s="5">
        <v>166</v>
      </c>
      <c r="S1009" s="26">
        <v>99.997</v>
      </c>
      <c r="T1009" s="25"/>
      <c r="U1009" s="13">
        <v>20</v>
      </c>
      <c r="V1009" s="13">
        <v>61.62</v>
      </c>
      <c r="W1009" s="27" t="str">
        <f t="shared" si="31"/>
        <v>Просмотр</v>
      </c>
      <c r="X1009" s="28" t="str">
        <f>IF(E1009="AIRLINE",CONCATENATE("https://carville.ru/",C1009),IF(E1009="TRIALLI",CONCATENATE("https://carville.ru/",C1009),IF(E1009="LUZAR",CONCATENATE("https://carville.ru/",C1009),IF(E1009="STARTVOLT",CONCATENATE("https://carville.ru/",C1009),IF(E1009="Carville Racing",CONCATENATE("https://carville.ru//",C1009),"https://carville.ru")))))</f>
        <v>https://carville.ru/ATAM007</v>
      </c>
      <c r="Y1009" s="4"/>
      <c r="Z1009" s="1"/>
      <c r="AA1009" s="1"/>
      <c r="AB1009" s="1"/>
      <c r="AC1009" s="1"/>
      <c r="AD1009" s="1"/>
      <c r="AE1009" s="1"/>
    </row>
    <row r="1010" spans="1:31" s="19" customFormat="1" ht="12.75" customHeight="1" x14ac:dyDescent="0.2">
      <c r="A1010" s="21">
        <v>2038</v>
      </c>
      <c r="B1010" s="20" t="s">
        <v>2063</v>
      </c>
      <c r="C1010" s="20" t="s">
        <v>6521</v>
      </c>
      <c r="D1010" s="37" t="s">
        <v>9493</v>
      </c>
      <c r="E1010" s="22" t="s">
        <v>9891</v>
      </c>
      <c r="F1010" s="5">
        <v>20</v>
      </c>
      <c r="G1010" s="39" t="s">
        <v>11913</v>
      </c>
      <c r="H1010" s="37" t="s">
        <v>16259</v>
      </c>
      <c r="I1010" s="29">
        <v>31551</v>
      </c>
      <c r="J1010" s="31" t="s">
        <v>18539</v>
      </c>
      <c r="K1010" s="31" t="s">
        <v>18543</v>
      </c>
      <c r="L1010" s="30">
        <v>130</v>
      </c>
      <c r="M1010" s="5">
        <v>15</v>
      </c>
      <c r="N1010" s="5">
        <v>15</v>
      </c>
      <c r="O1010" s="5">
        <f t="shared" si="30"/>
        <v>2.9249999999999996E-5</v>
      </c>
      <c r="P1010" s="5">
        <v>0.04</v>
      </c>
      <c r="Q1010" s="35" t="s">
        <v>18635</v>
      </c>
      <c r="R1010" s="5">
        <v>123</v>
      </c>
      <c r="S1010" s="26">
        <v>73.682000000000002</v>
      </c>
      <c r="T1010" s="25"/>
      <c r="U1010" s="13">
        <v>20</v>
      </c>
      <c r="V1010" s="13">
        <v>50.58</v>
      </c>
      <c r="W1010" s="27" t="str">
        <f t="shared" si="31"/>
        <v>Просмотр</v>
      </c>
      <c r="X1010" s="28" t="str">
        <f>IF(E1010="AIRLINE",CONCATENATE("https://carville.ru/",C1010),IF(E1010="TRIALLI",CONCATENATE("https://carville.ru/",C1010),IF(E1010="LUZAR",CONCATENATE("https://carville.ru/",C1010),IF(E1010="STARTVOLT",CONCATENATE("https://carville.ru/",C1010),IF(E1010="Carville Racing",CONCATENATE("https://carville.ru//",C1010),"https://carville.ru")))))</f>
        <v>https://carville.ru/ATAM001</v>
      </c>
      <c r="Y1010" s="4"/>
      <c r="Z1010" s="1"/>
      <c r="AA1010" s="1"/>
      <c r="AB1010" s="1"/>
      <c r="AC1010" s="1"/>
      <c r="AD1010" s="1"/>
      <c r="AE1010" s="1"/>
    </row>
    <row r="1011" spans="1:31" s="19" customFormat="1" ht="12.75" customHeight="1" x14ac:dyDescent="0.2">
      <c r="A1011" s="21">
        <v>2039</v>
      </c>
      <c r="B1011" s="20" t="s">
        <v>2064</v>
      </c>
      <c r="C1011" s="20" t="s">
        <v>6522</v>
      </c>
      <c r="D1011" s="20" t="s">
        <v>8942</v>
      </c>
      <c r="E1011" s="22" t="s">
        <v>9891</v>
      </c>
      <c r="F1011" s="5">
        <v>20</v>
      </c>
      <c r="G1011" s="39" t="s">
        <v>11914</v>
      </c>
      <c r="H1011" s="37" t="s">
        <v>16260</v>
      </c>
      <c r="I1011" s="29">
        <v>31552</v>
      </c>
      <c r="J1011" s="31" t="s">
        <v>18539</v>
      </c>
      <c r="K1011" s="31" t="s">
        <v>18543</v>
      </c>
      <c r="L1011" s="30">
        <v>200</v>
      </c>
      <c r="M1011" s="5">
        <v>15</v>
      </c>
      <c r="N1011" s="5">
        <v>15</v>
      </c>
      <c r="O1011" s="5">
        <f t="shared" si="30"/>
        <v>4.4999999999999996E-5</v>
      </c>
      <c r="P1011" s="5">
        <v>6.7000000000000004E-2</v>
      </c>
      <c r="Q1011" s="35" t="s">
        <v>18635</v>
      </c>
      <c r="R1011" s="5">
        <v>147</v>
      </c>
      <c r="S1011" s="26">
        <v>88.418399999999991</v>
      </c>
      <c r="T1011" s="25"/>
      <c r="U1011" s="13">
        <v>20</v>
      </c>
      <c r="V1011" s="13">
        <v>67.14</v>
      </c>
      <c r="W1011" s="27" t="str">
        <f t="shared" si="31"/>
        <v>Просмотр</v>
      </c>
      <c r="X1011" s="28" t="str">
        <f>IF(E1011="AIRLINE",CONCATENATE("https://carville.ru/",C1011),IF(E1011="TRIALLI",CONCATENATE("https://carville.ru/",C1011),IF(E1011="LUZAR",CONCATENATE("https://carville.ru/",C1011),IF(E1011="STARTVOLT",CONCATENATE("https://carville.ru/",C1011),IF(E1011="Carville Racing",CONCATENATE("https://carville.ru//",C1011),"https://carville.ru")))))</f>
        <v>https://carville.ru/ATAM002</v>
      </c>
      <c r="Y1011" s="4"/>
      <c r="Z1011" s="1"/>
      <c r="AA1011" s="1"/>
      <c r="AB1011" s="1"/>
      <c r="AC1011" s="1"/>
      <c r="AD1011" s="1"/>
      <c r="AE1011" s="1"/>
    </row>
    <row r="1012" spans="1:31" s="19" customFormat="1" ht="12.75" customHeight="1" x14ac:dyDescent="0.2">
      <c r="A1012" s="21">
        <v>2041</v>
      </c>
      <c r="B1012" s="20" t="s">
        <v>2066</v>
      </c>
      <c r="C1012" s="20" t="s">
        <v>6524</v>
      </c>
      <c r="D1012" s="37" t="s">
        <v>9494</v>
      </c>
      <c r="E1012" s="22" t="s">
        <v>9891</v>
      </c>
      <c r="F1012" s="5">
        <v>15</v>
      </c>
      <c r="G1012" s="39" t="s">
        <v>11916</v>
      </c>
      <c r="H1012" s="37" t="s">
        <v>16262</v>
      </c>
      <c r="I1012" s="29">
        <v>20952</v>
      </c>
      <c r="J1012" s="31" t="s">
        <v>18539</v>
      </c>
      <c r="K1012" s="31" t="s">
        <v>18543</v>
      </c>
      <c r="L1012" s="30">
        <v>220</v>
      </c>
      <c r="M1012" s="5">
        <v>55</v>
      </c>
      <c r="N1012" s="5">
        <v>15</v>
      </c>
      <c r="O1012" s="5">
        <f t="shared" si="30"/>
        <v>1.8149999999999999E-4</v>
      </c>
      <c r="P1012" s="5">
        <v>0.12</v>
      </c>
      <c r="Q1012" s="35" t="s">
        <v>18635</v>
      </c>
      <c r="R1012" s="5">
        <v>445</v>
      </c>
      <c r="S1012" s="26">
        <v>334.72679999999997</v>
      </c>
      <c r="T1012" s="25"/>
      <c r="U1012" s="13">
        <v>20</v>
      </c>
      <c r="V1012" s="13">
        <v>264.66000000000003</v>
      </c>
      <c r="W1012" s="27" t="str">
        <f t="shared" si="31"/>
        <v>Просмотр</v>
      </c>
      <c r="X1012" s="28" t="str">
        <f>IF(E1012="AIRLINE",CONCATENATE("https://carville.ru/",C1012),IF(E1012="TRIALLI",CONCATENATE("https://carville.ru/",C1012),IF(E1012="LUZAR",CONCATENATE("https://carville.ru/",C1012),IF(E1012="STARTVOLT",CONCATENATE("https://carville.ru/",C1012),IF(E1012="Carville Racing",CONCATENATE("https://carville.ru//",C1012),"https://carville.ru")))))</f>
        <v>https://carville.ru/AT-FHS-03</v>
      </c>
      <c r="Y1012" s="4"/>
      <c r="Z1012" s="1"/>
      <c r="AA1012" s="1"/>
      <c r="AB1012" s="1"/>
      <c r="AC1012" s="1"/>
      <c r="AD1012" s="1"/>
      <c r="AE1012" s="1"/>
    </row>
    <row r="1013" spans="1:31" s="19" customFormat="1" ht="12.75" customHeight="1" x14ac:dyDescent="0.2">
      <c r="A1013" s="21">
        <v>2042</v>
      </c>
      <c r="B1013" s="20" t="s">
        <v>2067</v>
      </c>
      <c r="C1013" s="20" t="s">
        <v>6525</v>
      </c>
      <c r="D1013" s="20" t="s">
        <v>8942</v>
      </c>
      <c r="E1013" s="22" t="s">
        <v>9891</v>
      </c>
      <c r="F1013" s="5">
        <v>10</v>
      </c>
      <c r="G1013" s="39" t="s">
        <v>11917</v>
      </c>
      <c r="H1013" s="37" t="s">
        <v>16263</v>
      </c>
      <c r="I1013" s="29">
        <v>39821</v>
      </c>
      <c r="J1013" s="31" t="s">
        <v>18540</v>
      </c>
      <c r="K1013" s="31" t="s">
        <v>18543</v>
      </c>
      <c r="L1013" s="30">
        <v>30</v>
      </c>
      <c r="M1013" s="5">
        <v>47</v>
      </c>
      <c r="N1013" s="5">
        <v>120</v>
      </c>
      <c r="O1013" s="5">
        <f t="shared" si="30"/>
        <v>1.6919999999999999E-4</v>
      </c>
      <c r="P1013" s="5">
        <v>0.15</v>
      </c>
      <c r="Q1013" s="35" t="s">
        <v>18635</v>
      </c>
      <c r="R1013" s="5">
        <v>805</v>
      </c>
      <c r="S1013" s="26">
        <v>606.29759999999999</v>
      </c>
      <c r="T1013" s="25"/>
      <c r="U1013" s="13">
        <v>20</v>
      </c>
      <c r="V1013" s="13">
        <v>479.52</v>
      </c>
      <c r="W1013" s="27" t="str">
        <f t="shared" si="31"/>
        <v>Просмотр</v>
      </c>
      <c r="X1013" s="28" t="str">
        <f>IF(E1013="AIRLINE",CONCATENATE("https://carville.ru/",C1013),IF(E1013="TRIALLI",CONCATENATE("https://carville.ru/",C1013),IF(E1013="LUZAR",CONCATENATE("https://carville.ru/",C1013),IF(E1013="STARTVOLT",CONCATENATE("https://carville.ru/",C1013),IF(E1013="Carville Racing",CONCATENATE("https://carville.ru//",C1013),"https://carville.ru")))))</f>
        <v>https://carville.ru/ATAN001</v>
      </c>
      <c r="Y1013" s="4"/>
      <c r="Z1013" s="1"/>
      <c r="AA1013" s="1"/>
      <c r="AB1013" s="1"/>
      <c r="AC1013" s="1"/>
      <c r="AD1013" s="1"/>
      <c r="AE1013" s="1"/>
    </row>
    <row r="1014" spans="1:31" s="19" customFormat="1" ht="12.75" customHeight="1" x14ac:dyDescent="0.2">
      <c r="A1014" s="21">
        <v>2043</v>
      </c>
      <c r="B1014" s="20" t="s">
        <v>2068</v>
      </c>
      <c r="C1014" s="20" t="s">
        <v>6526</v>
      </c>
      <c r="D1014" s="37" t="s">
        <v>9495</v>
      </c>
      <c r="E1014" s="22" t="s">
        <v>9891</v>
      </c>
      <c r="F1014" s="5">
        <v>10</v>
      </c>
      <c r="G1014" s="39" t="s">
        <v>11918</v>
      </c>
      <c r="H1014" s="20" t="s">
        <v>8942</v>
      </c>
      <c r="I1014" s="29">
        <v>20953</v>
      </c>
      <c r="J1014" s="31" t="s">
        <v>18537</v>
      </c>
      <c r="K1014" s="31" t="s">
        <v>18543</v>
      </c>
      <c r="L1014" s="30">
        <v>240</v>
      </c>
      <c r="M1014" s="5">
        <v>55</v>
      </c>
      <c r="N1014" s="5">
        <v>20</v>
      </c>
      <c r="O1014" s="5">
        <f t="shared" si="30"/>
        <v>2.6400000000000002E-4</v>
      </c>
      <c r="P1014" s="5">
        <v>0.17799999999999999</v>
      </c>
      <c r="Q1014" s="35" t="s">
        <v>18635</v>
      </c>
      <c r="R1014" s="5">
        <v>490</v>
      </c>
      <c r="S1014" s="26">
        <v>367.35739999999998</v>
      </c>
      <c r="T1014" s="25"/>
      <c r="U1014" s="13">
        <v>20</v>
      </c>
      <c r="V1014" s="13">
        <v>290.7</v>
      </c>
      <c r="W1014" s="27" t="str">
        <f t="shared" si="31"/>
        <v>Просмотр</v>
      </c>
      <c r="X1014" s="28" t="str">
        <f>IF(E1014="AIRLINE",CONCATENATE("https://carville.ru/",C1014),IF(E1014="TRIALLI",CONCATENATE("https://carville.ru/",C1014),IF(E1014="LUZAR",CONCATENATE("https://carville.ru/",C1014),IF(E1014="STARTVOLT",CONCATENATE("https://carville.ru/",C1014),IF(E1014="Carville Racing",CONCATENATE("https://carville.ru//",C1014),"https://carville.ru")))))</f>
        <v>https://carville.ru/AT-FHS-04</v>
      </c>
      <c r="Y1014" s="4"/>
      <c r="Z1014" s="1"/>
      <c r="AA1014" s="1"/>
      <c r="AB1014" s="1"/>
      <c r="AC1014" s="1"/>
      <c r="AD1014" s="1"/>
      <c r="AE1014" s="1"/>
    </row>
    <row r="1015" spans="1:31" s="19" customFormat="1" ht="12.75" customHeight="1" x14ac:dyDescent="0.2">
      <c r="A1015" s="21">
        <v>2044</v>
      </c>
      <c r="B1015" s="20" t="s">
        <v>2069</v>
      </c>
      <c r="C1015" s="20" t="s">
        <v>6527</v>
      </c>
      <c r="D1015" s="20" t="s">
        <v>8942</v>
      </c>
      <c r="E1015" s="22" t="s">
        <v>9891</v>
      </c>
      <c r="F1015" s="5">
        <v>10</v>
      </c>
      <c r="G1015" s="39" t="s">
        <v>11919</v>
      </c>
      <c r="H1015" s="37" t="s">
        <v>16264</v>
      </c>
      <c r="I1015" s="29">
        <v>39822</v>
      </c>
      <c r="J1015" s="31" t="s">
        <v>18540</v>
      </c>
      <c r="K1015" s="31" t="s">
        <v>18543</v>
      </c>
      <c r="L1015" s="30">
        <v>32</v>
      </c>
      <c r="M1015" s="5">
        <v>54</v>
      </c>
      <c r="N1015" s="5">
        <v>125</v>
      </c>
      <c r="O1015" s="5">
        <f t="shared" si="30"/>
        <v>2.1599999999999999E-4</v>
      </c>
      <c r="P1015" s="5">
        <v>0.21</v>
      </c>
      <c r="Q1015" s="35" t="s">
        <v>18635</v>
      </c>
      <c r="R1015" s="5">
        <v>850</v>
      </c>
      <c r="S1015" s="26">
        <v>638.92819999999995</v>
      </c>
      <c r="T1015" s="25"/>
      <c r="U1015" s="13">
        <v>20</v>
      </c>
      <c r="V1015" s="13">
        <v>504.84</v>
      </c>
      <c r="W1015" s="27" t="str">
        <f t="shared" si="31"/>
        <v>Просмотр</v>
      </c>
      <c r="X1015" s="28" t="str">
        <f>IF(E1015="AIRLINE",CONCATENATE("https://carville.ru/",C1015),IF(E1015="TRIALLI",CONCATENATE("https://carville.ru/",C1015),IF(E1015="LUZAR",CONCATENATE("https://carville.ru/",C1015),IF(E1015="STARTVOLT",CONCATENATE("https://carville.ru/",C1015),IF(E1015="Carville Racing",CONCATENATE("https://carville.ru//",C1015),"https://carville.ru")))))</f>
        <v>https://carville.ru/ATAN002</v>
      </c>
      <c r="Y1015" s="4"/>
      <c r="Z1015" s="1"/>
      <c r="AA1015" s="1"/>
      <c r="AB1015" s="1"/>
      <c r="AC1015" s="1"/>
      <c r="AD1015" s="1"/>
      <c r="AE1015" s="1"/>
    </row>
    <row r="1016" spans="1:31" s="19" customFormat="1" ht="12.75" customHeight="1" x14ac:dyDescent="0.2">
      <c r="A1016" s="21">
        <v>2045</v>
      </c>
      <c r="B1016" s="20" t="s">
        <v>2070</v>
      </c>
      <c r="C1016" s="20" t="s">
        <v>6528</v>
      </c>
      <c r="D1016" s="37" t="s">
        <v>9496</v>
      </c>
      <c r="E1016" s="22" t="s">
        <v>9891</v>
      </c>
      <c r="F1016" s="5">
        <v>10</v>
      </c>
      <c r="G1016" s="39" t="s">
        <v>11920</v>
      </c>
      <c r="H1016" s="37" t="s">
        <v>16265</v>
      </c>
      <c r="I1016" s="29">
        <v>20954</v>
      </c>
      <c r="J1016" s="31" t="s">
        <v>18539</v>
      </c>
      <c r="K1016" s="31" t="s">
        <v>18543</v>
      </c>
      <c r="L1016" s="30">
        <v>250</v>
      </c>
      <c r="M1016" s="5">
        <v>60</v>
      </c>
      <c r="N1016" s="5">
        <v>20</v>
      </c>
      <c r="O1016" s="5">
        <f t="shared" si="30"/>
        <v>2.9999999999999997E-4</v>
      </c>
      <c r="P1016" s="5">
        <v>0.23100000000000001</v>
      </c>
      <c r="Q1016" s="35" t="s">
        <v>18635</v>
      </c>
      <c r="R1016" s="5">
        <v>555</v>
      </c>
      <c r="S1016" s="26">
        <v>418.9348</v>
      </c>
      <c r="T1016" s="25"/>
      <c r="U1016" s="13">
        <v>20</v>
      </c>
      <c r="V1016" s="13">
        <v>331.02</v>
      </c>
      <c r="W1016" s="27" t="str">
        <f t="shared" si="31"/>
        <v>Просмотр</v>
      </c>
      <c r="X1016" s="28" t="str">
        <f>IF(E1016="AIRLINE",CONCATENATE("https://carville.ru/",C1016),IF(E1016="TRIALLI",CONCATENATE("https://carville.ru/",C1016),IF(E1016="LUZAR",CONCATENATE("https://carville.ru/",C1016),IF(E1016="STARTVOLT",CONCATENATE("https://carville.ru/",C1016),IF(E1016="Carville Racing",CONCATENATE("https://carville.ru//",C1016),"https://carville.ru")))))</f>
        <v>https://carville.ru/AT-FHS-05</v>
      </c>
      <c r="Y1016" s="4"/>
      <c r="Z1016" s="1"/>
      <c r="AA1016" s="1"/>
      <c r="AB1016" s="1"/>
      <c r="AC1016" s="1"/>
      <c r="AD1016" s="1"/>
      <c r="AE1016" s="1"/>
    </row>
    <row r="1017" spans="1:31" s="19" customFormat="1" ht="12.75" customHeight="1" x14ac:dyDescent="0.2">
      <c r="A1017" s="21">
        <v>2046</v>
      </c>
      <c r="B1017" s="20" t="s">
        <v>2071</v>
      </c>
      <c r="C1017" s="20" t="s">
        <v>6529</v>
      </c>
      <c r="D1017" s="20" t="s">
        <v>8942</v>
      </c>
      <c r="E1017" s="22" t="s">
        <v>9891</v>
      </c>
      <c r="F1017" s="5">
        <v>5</v>
      </c>
      <c r="G1017" s="39" t="s">
        <v>11921</v>
      </c>
      <c r="H1017" s="37" t="s">
        <v>16266</v>
      </c>
      <c r="I1017" s="29">
        <v>39823</v>
      </c>
      <c r="J1017" s="31" t="s">
        <v>18540</v>
      </c>
      <c r="K1017" s="31" t="s">
        <v>18543</v>
      </c>
      <c r="L1017" s="30">
        <v>56</v>
      </c>
      <c r="M1017" s="5">
        <v>44</v>
      </c>
      <c r="N1017" s="5">
        <v>150</v>
      </c>
      <c r="O1017" s="5">
        <f t="shared" si="30"/>
        <v>3.6959999999999998E-4</v>
      </c>
      <c r="P1017" s="5">
        <v>0.27</v>
      </c>
      <c r="Q1017" s="35" t="s">
        <v>18635</v>
      </c>
      <c r="R1017" s="5">
        <v>600</v>
      </c>
      <c r="S1017" s="26">
        <v>449.46019999999999</v>
      </c>
      <c r="T1017" s="25"/>
      <c r="U1017" s="13">
        <v>20</v>
      </c>
      <c r="V1017" s="13">
        <v>355.5</v>
      </c>
      <c r="W1017" s="27" t="str">
        <f t="shared" si="31"/>
        <v>Просмотр</v>
      </c>
      <c r="X1017" s="28" t="str">
        <f>IF(E1017="AIRLINE",CONCATENATE("https://carville.ru/",C1017),IF(E1017="TRIALLI",CONCATENATE("https://carville.ru/",C1017),IF(E1017="LUZAR",CONCATENATE("https://carville.ru/",C1017),IF(E1017="STARTVOLT",CONCATENATE("https://carville.ru/",C1017),IF(E1017="Carville Racing",CONCATENATE("https://carville.ru//",C1017),"https://carville.ru")))))</f>
        <v>https://carville.ru/ATAN003</v>
      </c>
      <c r="Y1017" s="4"/>
      <c r="Z1017" s="1"/>
      <c r="AA1017" s="1"/>
      <c r="AB1017" s="1"/>
      <c r="AC1017" s="1"/>
      <c r="AD1017" s="1"/>
      <c r="AE1017" s="1"/>
    </row>
    <row r="1018" spans="1:31" s="19" customFormat="1" ht="12.75" customHeight="1" x14ac:dyDescent="0.2">
      <c r="A1018" s="21">
        <v>2047</v>
      </c>
      <c r="B1018" s="20" t="s">
        <v>2072</v>
      </c>
      <c r="C1018" s="20" t="s">
        <v>6530</v>
      </c>
      <c r="D1018" s="37" t="s">
        <v>9497</v>
      </c>
      <c r="E1018" s="22" t="s">
        <v>9891</v>
      </c>
      <c r="F1018" s="5">
        <v>10</v>
      </c>
      <c r="G1018" s="39" t="s">
        <v>11922</v>
      </c>
      <c r="H1018" s="37" t="s">
        <v>16267</v>
      </c>
      <c r="I1018" s="29">
        <v>20955</v>
      </c>
      <c r="J1018" s="31" t="s">
        <v>18539</v>
      </c>
      <c r="K1018" s="31" t="s">
        <v>18543</v>
      </c>
      <c r="L1018" s="30">
        <v>240</v>
      </c>
      <c r="M1018" s="5">
        <v>65</v>
      </c>
      <c r="N1018" s="5">
        <v>20</v>
      </c>
      <c r="O1018" s="5">
        <f t="shared" si="30"/>
        <v>3.1199999999999999E-4</v>
      </c>
      <c r="P1018" s="5">
        <v>0.255</v>
      </c>
      <c r="Q1018" s="35" t="s">
        <v>18635</v>
      </c>
      <c r="R1018" s="5">
        <v>610</v>
      </c>
      <c r="S1018" s="26">
        <v>457.88099999999997</v>
      </c>
      <c r="T1018" s="25"/>
      <c r="U1018" s="13">
        <v>20</v>
      </c>
      <c r="V1018" s="13">
        <v>361.8</v>
      </c>
      <c r="W1018" s="27" t="str">
        <f t="shared" si="31"/>
        <v>Просмотр</v>
      </c>
      <c r="X1018" s="28" t="str">
        <f>IF(E1018="AIRLINE",CONCATENATE("https://carville.ru/",C1018),IF(E1018="TRIALLI",CONCATENATE("https://carville.ru/",C1018),IF(E1018="LUZAR",CONCATENATE("https://carville.ru/",C1018),IF(E1018="STARTVOLT",CONCATENATE("https://carville.ru/",C1018),IF(E1018="Carville Racing",CONCATENATE("https://carville.ru//",C1018),"https://carville.ru")))))</f>
        <v>https://carville.ru/AT-FHS-06</v>
      </c>
      <c r="Y1018" s="4"/>
      <c r="Z1018" s="1"/>
      <c r="AA1018" s="1"/>
      <c r="AB1018" s="1"/>
      <c r="AC1018" s="1"/>
      <c r="AD1018" s="1"/>
      <c r="AE1018" s="1"/>
    </row>
    <row r="1019" spans="1:31" s="19" customFormat="1" ht="12.75" customHeight="1" x14ac:dyDescent="0.2">
      <c r="A1019" s="21">
        <v>2048</v>
      </c>
      <c r="B1019" s="20" t="s">
        <v>2073</v>
      </c>
      <c r="C1019" s="20" t="s">
        <v>6531</v>
      </c>
      <c r="D1019" s="37" t="s">
        <v>9498</v>
      </c>
      <c r="E1019" s="22" t="s">
        <v>9891</v>
      </c>
      <c r="F1019" s="5">
        <v>10</v>
      </c>
      <c r="G1019" s="39" t="s">
        <v>11923</v>
      </c>
      <c r="H1019" s="37" t="s">
        <v>16268</v>
      </c>
      <c r="I1019" s="29">
        <v>20956</v>
      </c>
      <c r="J1019" s="31" t="s">
        <v>18539</v>
      </c>
      <c r="K1019" s="31" t="s">
        <v>18543</v>
      </c>
      <c r="L1019" s="30">
        <v>255</v>
      </c>
      <c r="M1019" s="5">
        <v>65</v>
      </c>
      <c r="N1019" s="5">
        <v>20</v>
      </c>
      <c r="O1019" s="5">
        <f t="shared" si="30"/>
        <v>3.3149999999999998E-4</v>
      </c>
      <c r="P1019" s="5">
        <v>0.29399999999999998</v>
      </c>
      <c r="Q1019" s="35" t="s">
        <v>18635</v>
      </c>
      <c r="R1019" s="5">
        <v>645</v>
      </c>
      <c r="S1019" s="26">
        <v>484.19599999999997</v>
      </c>
      <c r="T1019" s="25"/>
      <c r="U1019" s="13">
        <v>20</v>
      </c>
      <c r="V1019" s="13">
        <v>383.16</v>
      </c>
      <c r="W1019" s="27" t="str">
        <f t="shared" si="31"/>
        <v>Просмотр</v>
      </c>
      <c r="X1019" s="28" t="str">
        <f>IF(E1019="AIRLINE",CONCATENATE("https://carville.ru/",C1019),IF(E1019="TRIALLI",CONCATENATE("https://carville.ru/",C1019),IF(E1019="LUZAR",CONCATENATE("https://carville.ru/",C1019),IF(E1019="STARTVOLT",CONCATENATE("https://carville.ru/",C1019),IF(E1019="Carville Racing",CONCATENATE("https://carville.ru//",C1019),"https://carville.ru")))))</f>
        <v>https://carville.ru/AT-FHS-07</v>
      </c>
      <c r="Y1019" s="4"/>
      <c r="Z1019" s="1"/>
      <c r="AA1019" s="1"/>
      <c r="AB1019" s="1"/>
      <c r="AC1019" s="1"/>
      <c r="AD1019" s="1"/>
      <c r="AE1019" s="1"/>
    </row>
    <row r="1020" spans="1:31" s="19" customFormat="1" ht="12.75" customHeight="1" x14ac:dyDescent="0.2">
      <c r="A1020" s="21">
        <v>2049</v>
      </c>
      <c r="B1020" s="20" t="s">
        <v>2074</v>
      </c>
      <c r="C1020" s="20" t="s">
        <v>6532</v>
      </c>
      <c r="D1020" s="37" t="s">
        <v>9499</v>
      </c>
      <c r="E1020" s="22" t="s">
        <v>9891</v>
      </c>
      <c r="F1020" s="5">
        <v>8</v>
      </c>
      <c r="G1020" s="39" t="s">
        <v>11924</v>
      </c>
      <c r="H1020" s="37" t="s">
        <v>16269</v>
      </c>
      <c r="I1020" s="29">
        <v>20957</v>
      </c>
      <c r="J1020" s="31" t="s">
        <v>18539</v>
      </c>
      <c r="K1020" s="31" t="s">
        <v>18543</v>
      </c>
      <c r="L1020" s="30">
        <v>260</v>
      </c>
      <c r="M1020" s="5">
        <v>60</v>
      </c>
      <c r="N1020" s="5">
        <v>20</v>
      </c>
      <c r="O1020" s="5">
        <f t="shared" si="30"/>
        <v>3.1199999999999999E-4</v>
      </c>
      <c r="P1020" s="5">
        <v>0.36</v>
      </c>
      <c r="Q1020" s="35" t="s">
        <v>18635</v>
      </c>
      <c r="R1020" s="5">
        <v>665</v>
      </c>
      <c r="S1020" s="26">
        <v>499.98500000000001</v>
      </c>
      <c r="T1020" s="25"/>
      <c r="U1020" s="13">
        <v>20</v>
      </c>
      <c r="V1020" s="13">
        <v>395.82</v>
      </c>
      <c r="W1020" s="27" t="str">
        <f t="shared" si="31"/>
        <v>Просмотр</v>
      </c>
      <c r="X1020" s="28" t="str">
        <f>IF(E1020="AIRLINE",CONCATENATE("https://carville.ru/",C1020),IF(E1020="TRIALLI",CONCATENATE("https://carville.ru/",C1020),IF(E1020="LUZAR",CONCATENATE("https://carville.ru/",C1020),IF(E1020="STARTVOLT",CONCATENATE("https://carville.ru/",C1020),IF(E1020="Carville Racing",CONCATENATE("https://carville.ru//",C1020),"https://carville.ru")))))</f>
        <v>https://carville.ru/AT-FHS-08</v>
      </c>
      <c r="Y1020" s="4"/>
      <c r="Z1020" s="1"/>
      <c r="AA1020" s="1"/>
      <c r="AB1020" s="1"/>
      <c r="AC1020" s="1"/>
      <c r="AD1020" s="1"/>
      <c r="AE1020" s="1"/>
    </row>
    <row r="1021" spans="1:31" s="19" customFormat="1" ht="12.75" customHeight="1" x14ac:dyDescent="0.2">
      <c r="A1021" s="21">
        <v>2050</v>
      </c>
      <c r="B1021" s="20" t="s">
        <v>2075</v>
      </c>
      <c r="C1021" s="20" t="s">
        <v>6533</v>
      </c>
      <c r="D1021" s="37" t="s">
        <v>9500</v>
      </c>
      <c r="E1021" s="22" t="s">
        <v>9891</v>
      </c>
      <c r="F1021" s="5">
        <v>15</v>
      </c>
      <c r="G1021" s="39" t="s">
        <v>11925</v>
      </c>
      <c r="H1021" s="37" t="s">
        <v>16270</v>
      </c>
      <c r="I1021" s="29">
        <v>20951</v>
      </c>
      <c r="J1021" s="31" t="s">
        <v>18539</v>
      </c>
      <c r="K1021" s="31" t="s">
        <v>18543</v>
      </c>
      <c r="L1021" s="30">
        <v>205</v>
      </c>
      <c r="M1021" s="5">
        <v>55</v>
      </c>
      <c r="N1021" s="5">
        <v>10</v>
      </c>
      <c r="O1021" s="5">
        <f t="shared" si="30"/>
        <v>1.1274999999999999E-4</v>
      </c>
      <c r="P1021" s="5">
        <v>0.105</v>
      </c>
      <c r="Q1021" s="35" t="s">
        <v>18635</v>
      </c>
      <c r="R1021" s="5">
        <v>425</v>
      </c>
      <c r="S1021" s="26">
        <v>319.99040000000002</v>
      </c>
      <c r="T1021" s="25"/>
      <c r="U1021" s="13">
        <v>20</v>
      </c>
      <c r="V1021" s="13">
        <v>252.78</v>
      </c>
      <c r="W1021" s="27" t="str">
        <f t="shared" si="31"/>
        <v>Просмотр</v>
      </c>
      <c r="X1021" s="28" t="str">
        <f>IF(E1021="AIRLINE",CONCATENATE("https://carville.ru/",C1021),IF(E1021="TRIALLI",CONCATENATE("https://carville.ru/",C1021),IF(E1021="LUZAR",CONCATENATE("https://carville.ru/",C1021),IF(E1021="STARTVOLT",CONCATENATE("https://carville.ru/",C1021),IF(E1021="Carville Racing",CONCATENATE("https://carville.ru//",C1021),"https://carville.ru")))))</f>
        <v>https://carville.ru/AT-FHS-02</v>
      </c>
      <c r="Y1021" s="4"/>
      <c r="Z1021" s="1"/>
      <c r="AA1021" s="1"/>
      <c r="AB1021" s="1"/>
      <c r="AC1021" s="1"/>
      <c r="AD1021" s="1"/>
      <c r="AE1021" s="1"/>
    </row>
    <row r="1022" spans="1:31" s="19" customFormat="1" ht="12.75" customHeight="1" x14ac:dyDescent="0.2">
      <c r="A1022" s="21">
        <v>2051</v>
      </c>
      <c r="B1022" s="20" t="s">
        <v>2076</v>
      </c>
      <c r="C1022" s="20" t="s">
        <v>6534</v>
      </c>
      <c r="D1022" s="37" t="s">
        <v>9501</v>
      </c>
      <c r="E1022" s="22" t="s">
        <v>9891</v>
      </c>
      <c r="F1022" s="5">
        <v>20</v>
      </c>
      <c r="G1022" s="39" t="s">
        <v>11926</v>
      </c>
      <c r="H1022" s="37" t="s">
        <v>16271</v>
      </c>
      <c r="I1022" s="29">
        <v>20950</v>
      </c>
      <c r="J1022" s="31" t="s">
        <v>18539</v>
      </c>
      <c r="K1022" s="31" t="s">
        <v>18543</v>
      </c>
      <c r="L1022" s="30">
        <v>200</v>
      </c>
      <c r="M1022" s="5">
        <v>55</v>
      </c>
      <c r="N1022" s="5">
        <v>10</v>
      </c>
      <c r="O1022" s="5">
        <f t="shared" si="30"/>
        <v>1.1000000000000002E-4</v>
      </c>
      <c r="P1022" s="5">
        <v>0.10199999999999999</v>
      </c>
      <c r="Q1022" s="35" t="s">
        <v>18635</v>
      </c>
      <c r="R1022" s="5">
        <v>415</v>
      </c>
      <c r="S1022" s="26">
        <v>311.56959999999998</v>
      </c>
      <c r="T1022" s="25"/>
      <c r="U1022" s="13">
        <v>20</v>
      </c>
      <c r="V1022" s="13">
        <v>246.48</v>
      </c>
      <c r="W1022" s="27" t="str">
        <f t="shared" si="31"/>
        <v>Просмотр</v>
      </c>
      <c r="X1022" s="28" t="str">
        <f>IF(E1022="AIRLINE",CONCATENATE("https://carville.ru/",C1022),IF(E1022="TRIALLI",CONCATENATE("https://carville.ru/",C1022),IF(E1022="LUZAR",CONCATENATE("https://carville.ru/",C1022),IF(E1022="STARTVOLT",CONCATENATE("https://carville.ru/",C1022),IF(E1022="Carville Racing",CONCATENATE("https://carville.ru//",C1022),"https://carville.ru")))))</f>
        <v>https://carville.ru/AT-FHS-01</v>
      </c>
      <c r="Y1022" s="4"/>
      <c r="Z1022" s="1"/>
      <c r="AA1022" s="1"/>
      <c r="AB1022" s="1"/>
      <c r="AC1022" s="1"/>
      <c r="AD1022" s="1"/>
      <c r="AE1022" s="1"/>
    </row>
    <row r="1023" spans="1:31" s="19" customFormat="1" ht="12.75" customHeight="1" x14ac:dyDescent="0.2">
      <c r="A1023" s="21">
        <v>2564</v>
      </c>
      <c r="B1023" s="20" t="s">
        <v>2589</v>
      </c>
      <c r="C1023" s="20" t="s">
        <v>7047</v>
      </c>
      <c r="D1023" s="37" t="s">
        <v>9610</v>
      </c>
      <c r="E1023" s="22" t="s">
        <v>9891</v>
      </c>
      <c r="F1023" s="5">
        <v>12</v>
      </c>
      <c r="G1023" s="39" t="s">
        <v>12439</v>
      </c>
      <c r="H1023" s="20" t="s">
        <v>8942</v>
      </c>
      <c r="I1023" s="29">
        <v>19996</v>
      </c>
      <c r="J1023" s="31" t="s">
        <v>18537</v>
      </c>
      <c r="K1023" s="31" t="s">
        <v>18543</v>
      </c>
      <c r="L1023" s="30">
        <v>250</v>
      </c>
      <c r="M1023" s="5">
        <v>85</v>
      </c>
      <c r="N1023" s="5">
        <v>25</v>
      </c>
      <c r="O1023" s="5">
        <f t="shared" si="30"/>
        <v>5.3125000000000004E-4</v>
      </c>
      <c r="P1023" s="5">
        <v>0.33400000000000002</v>
      </c>
      <c r="Q1023" s="35" t="s">
        <v>18635</v>
      </c>
      <c r="R1023" s="5">
        <v>520</v>
      </c>
      <c r="S1023" s="26">
        <v>392.6198</v>
      </c>
      <c r="T1023" s="25"/>
      <c r="U1023" s="13">
        <v>20</v>
      </c>
      <c r="V1023" s="13">
        <v>310.5</v>
      </c>
      <c r="W1023" s="27" t="str">
        <f t="shared" si="31"/>
        <v>Просмотр</v>
      </c>
      <c r="X1023" s="28" t="str">
        <f>IF(E1023="AIRLINE",CONCATENATE("https://carville.ru/",C1023),IF(E1023="TRIALLI",CONCATENATE("https://carville.ru/",C1023),IF(E1023="LUZAR",CONCATENATE("https://carville.ru/",C1023),IF(E1023="STARTVOLT",CONCATENATE("https://carville.ru/",C1023),IF(E1023="Carville Racing",CONCATENATE("https://carville.ru//",C1023),"https://carville.ru")))))</f>
        <v>https://carville.ru/AT-9-22</v>
      </c>
      <c r="Y1023" s="4"/>
      <c r="Z1023" s="1"/>
      <c r="AA1023" s="1"/>
      <c r="AB1023" s="1"/>
      <c r="AC1023" s="1"/>
      <c r="AD1023" s="1"/>
      <c r="AE1023" s="1"/>
    </row>
    <row r="1024" spans="1:31" s="19" customFormat="1" ht="12.75" customHeight="1" x14ac:dyDescent="0.2">
      <c r="A1024" s="21">
        <v>2565</v>
      </c>
      <c r="B1024" s="20" t="s">
        <v>2590</v>
      </c>
      <c r="C1024" s="20" t="s">
        <v>7048</v>
      </c>
      <c r="D1024" s="37" t="s">
        <v>9611</v>
      </c>
      <c r="E1024" s="22" t="s">
        <v>9891</v>
      </c>
      <c r="F1024" s="5">
        <v>12</v>
      </c>
      <c r="G1024" s="39" t="s">
        <v>12440</v>
      </c>
      <c r="H1024" s="20" t="s">
        <v>8942</v>
      </c>
      <c r="I1024" s="29">
        <v>19997</v>
      </c>
      <c r="J1024" s="31" t="s">
        <v>18537</v>
      </c>
      <c r="K1024" s="31" t="s">
        <v>18543</v>
      </c>
      <c r="L1024" s="30">
        <v>170</v>
      </c>
      <c r="M1024" s="5">
        <v>90</v>
      </c>
      <c r="N1024" s="5">
        <v>25</v>
      </c>
      <c r="O1024" s="5">
        <f t="shared" si="30"/>
        <v>3.8250000000000003E-4</v>
      </c>
      <c r="P1024" s="5">
        <v>0.25</v>
      </c>
      <c r="Q1024" s="35" t="s">
        <v>18635</v>
      </c>
      <c r="R1024" s="5">
        <v>390</v>
      </c>
      <c r="S1024" s="26">
        <v>294.72800000000001</v>
      </c>
      <c r="T1024" s="25"/>
      <c r="U1024" s="13">
        <v>20</v>
      </c>
      <c r="V1024" s="13">
        <v>233.04</v>
      </c>
      <c r="W1024" s="27" t="str">
        <f t="shared" si="31"/>
        <v>Просмотр</v>
      </c>
      <c r="X1024" s="28" t="str">
        <f>IF(E1024="AIRLINE",CONCATENATE("https://carville.ru/",C1024),IF(E1024="TRIALLI",CONCATENATE("https://carville.ru/",C1024),IF(E1024="LUZAR",CONCATENATE("https://carville.ru/",C1024),IF(E1024="STARTVOLT",CONCATENATE("https://carville.ru/",C1024),IF(E1024="Carville Racing",CONCATENATE("https://carville.ru//",C1024),"https://carville.ru")))))</f>
        <v>https://carville.ru/AT-9-23</v>
      </c>
      <c r="Y1024" s="4"/>
      <c r="Z1024" s="1"/>
      <c r="AA1024" s="1"/>
      <c r="AB1024" s="1"/>
      <c r="AC1024" s="1"/>
      <c r="AD1024" s="1"/>
      <c r="AE1024" s="1"/>
    </row>
    <row r="1025" spans="1:31" s="19" customFormat="1" ht="12.75" customHeight="1" x14ac:dyDescent="0.2">
      <c r="A1025" s="21">
        <v>2566</v>
      </c>
      <c r="B1025" s="20" t="s">
        <v>2591</v>
      </c>
      <c r="C1025" s="20" t="s">
        <v>7049</v>
      </c>
      <c r="D1025" s="37" t="s">
        <v>9612</v>
      </c>
      <c r="E1025" s="22" t="s">
        <v>9891</v>
      </c>
      <c r="F1025" s="5">
        <v>12</v>
      </c>
      <c r="G1025" s="39" t="s">
        <v>12441</v>
      </c>
      <c r="H1025" s="37" t="s">
        <v>16688</v>
      </c>
      <c r="I1025" s="29">
        <v>19995</v>
      </c>
      <c r="J1025" s="31" t="s">
        <v>18537</v>
      </c>
      <c r="K1025" s="31" t="s">
        <v>18543</v>
      </c>
      <c r="L1025" s="30">
        <v>300</v>
      </c>
      <c r="M1025" s="5">
        <v>90</v>
      </c>
      <c r="N1025" s="5">
        <v>25</v>
      </c>
      <c r="O1025" s="5">
        <f t="shared" si="30"/>
        <v>6.7500000000000004E-4</v>
      </c>
      <c r="P1025" s="5">
        <v>0.41799999999999998</v>
      </c>
      <c r="Q1025" s="35" t="s">
        <v>18635</v>
      </c>
      <c r="R1025" s="5">
        <v>565</v>
      </c>
      <c r="S1025" s="26">
        <v>425.25040000000001</v>
      </c>
      <c r="T1025" s="25"/>
      <c r="U1025" s="13">
        <v>20</v>
      </c>
      <c r="V1025" s="13">
        <v>336.54</v>
      </c>
      <c r="W1025" s="27" t="str">
        <f t="shared" si="31"/>
        <v>Просмотр</v>
      </c>
      <c r="X1025" s="28" t="str">
        <f>IF(E1025="AIRLINE",CONCATENATE("https://carville.ru/",C1025),IF(E1025="TRIALLI",CONCATENATE("https://carville.ru/",C1025),IF(E1025="LUZAR",CONCATENATE("https://carville.ru/",C1025),IF(E1025="STARTVOLT",CONCATENATE("https://carville.ru/",C1025),IF(E1025="Carville Racing",CONCATENATE("https://carville.ru//",C1025),"https://carville.ru")))))</f>
        <v>https://carville.ru/AT-9-21</v>
      </c>
      <c r="Y1025" s="4"/>
      <c r="Z1025" s="1"/>
      <c r="AA1025" s="1"/>
      <c r="AB1025" s="1"/>
      <c r="AC1025" s="1"/>
      <c r="AD1025" s="1"/>
      <c r="AE1025" s="1"/>
    </row>
    <row r="1026" spans="1:31" s="19" customFormat="1" ht="12.75" customHeight="1" x14ac:dyDescent="0.2">
      <c r="A1026" s="21">
        <v>2675</v>
      </c>
      <c r="B1026" s="37" t="s">
        <v>2700</v>
      </c>
      <c r="C1026" s="20" t="s">
        <v>7158</v>
      </c>
      <c r="D1026" s="37" t="s">
        <v>9661</v>
      </c>
      <c r="E1026" s="22" t="s">
        <v>9891</v>
      </c>
      <c r="F1026" s="5">
        <v>6</v>
      </c>
      <c r="G1026" s="39" t="s">
        <v>12550</v>
      </c>
      <c r="H1026" s="37" t="s">
        <v>16793</v>
      </c>
      <c r="I1026" s="29">
        <v>31558</v>
      </c>
      <c r="J1026" s="31" t="s">
        <v>18537</v>
      </c>
      <c r="K1026" s="31" t="s">
        <v>18543</v>
      </c>
      <c r="L1026" s="30">
        <v>100</v>
      </c>
      <c r="M1026" s="5">
        <v>20</v>
      </c>
      <c r="N1026" s="5">
        <v>240</v>
      </c>
      <c r="O1026" s="5">
        <f t="shared" si="30"/>
        <v>4.8000000000000001E-4</v>
      </c>
      <c r="P1026" s="5">
        <v>0.35</v>
      </c>
      <c r="Q1026" s="35" t="s">
        <v>18635</v>
      </c>
      <c r="R1026" s="5">
        <v>365</v>
      </c>
      <c r="S1026" s="26">
        <v>272.6234</v>
      </c>
      <c r="T1026" s="25"/>
      <c r="U1026" s="13">
        <v>20</v>
      </c>
      <c r="V1026" s="13">
        <v>215.7</v>
      </c>
      <c r="W1026" s="27" t="str">
        <f t="shared" si="31"/>
        <v>Просмотр</v>
      </c>
      <c r="X1026" s="28" t="str">
        <f>IF(E1026="AIRLINE",CONCATENATE("https://carville.ru/",C1026),IF(E1026="TRIALLI",CONCATENATE("https://carville.ru/",C1026),IF(E1026="LUZAR",CONCATENATE("https://carville.ru/",C1026),IF(E1026="STARTVOLT",CONCATENATE("https://carville.ru/",C1026),IF(E1026="Carville Racing",CONCATENATE("https://carville.ru//",C1026),"https://carville.ru")))))</f>
        <v>https://carville.ru/ATAM008</v>
      </c>
      <c r="Y1026" s="4"/>
      <c r="Z1026" s="1"/>
      <c r="AA1026" s="1"/>
      <c r="AB1026" s="1"/>
      <c r="AC1026" s="1"/>
      <c r="AD1026" s="1"/>
      <c r="AE1026" s="1"/>
    </row>
    <row r="1027" spans="1:31" s="19" customFormat="1" ht="12.75" customHeight="1" x14ac:dyDescent="0.2">
      <c r="A1027" s="21">
        <v>2705</v>
      </c>
      <c r="B1027" s="37" t="s">
        <v>2730</v>
      </c>
      <c r="C1027" s="20" t="s">
        <v>7188</v>
      </c>
      <c r="D1027" s="37" t="s">
        <v>9667</v>
      </c>
      <c r="E1027" s="22" t="s">
        <v>9891</v>
      </c>
      <c r="F1027" s="5">
        <v>12</v>
      </c>
      <c r="G1027" s="39" t="s">
        <v>12580</v>
      </c>
      <c r="H1027" s="20" t="s">
        <v>8942</v>
      </c>
      <c r="I1027" s="29">
        <v>19993</v>
      </c>
      <c r="J1027" s="31" t="s">
        <v>18537</v>
      </c>
      <c r="K1027" s="31" t="s">
        <v>18543</v>
      </c>
      <c r="L1027" s="30">
        <v>250</v>
      </c>
      <c r="M1027" s="5">
        <v>90</v>
      </c>
      <c r="N1027" s="5">
        <v>25</v>
      </c>
      <c r="O1027" s="5">
        <f t="shared" si="30"/>
        <v>5.6249999999999996E-4</v>
      </c>
      <c r="P1027" s="5">
        <v>0.35699999999999998</v>
      </c>
      <c r="Q1027" s="35" t="s">
        <v>18635</v>
      </c>
      <c r="R1027" s="5">
        <v>445</v>
      </c>
      <c r="S1027" s="26">
        <v>335.77940000000001</v>
      </c>
      <c r="T1027" s="25"/>
      <c r="U1027" s="13">
        <v>20</v>
      </c>
      <c r="V1027" s="13">
        <v>265.44</v>
      </c>
      <c r="W1027" s="27" t="str">
        <f t="shared" si="31"/>
        <v>Просмотр</v>
      </c>
      <c r="X1027" s="28" t="str">
        <f>IF(E1027="AIRLINE",CONCATENATE("https://carville.ru/",C1027),IF(E1027="TRIALLI",CONCATENATE("https://carville.ru/",C1027),IF(E1027="LUZAR",CONCATENATE("https://carville.ru/",C1027),IF(E1027="STARTVOLT",CONCATENATE("https://carville.ru/",C1027),IF(E1027="Carville Racing",CONCATENATE("https://carville.ru//",C1027),"https://carville.ru")))))</f>
        <v>https://carville.ru/AT-9-19</v>
      </c>
      <c r="Y1027" s="4"/>
      <c r="Z1027" s="1"/>
      <c r="AA1027" s="1"/>
      <c r="AB1027" s="1"/>
      <c r="AC1027" s="1"/>
      <c r="AD1027" s="1"/>
      <c r="AE1027" s="1"/>
    </row>
    <row r="1028" spans="1:31" s="19" customFormat="1" ht="12.75" customHeight="1" x14ac:dyDescent="0.2">
      <c r="A1028" s="21">
        <v>2706</v>
      </c>
      <c r="B1028" s="37" t="s">
        <v>2731</v>
      </c>
      <c r="C1028" s="20" t="s">
        <v>7189</v>
      </c>
      <c r="D1028" s="37" t="s">
        <v>9668</v>
      </c>
      <c r="E1028" s="22" t="s">
        <v>9891</v>
      </c>
      <c r="F1028" s="5">
        <v>12</v>
      </c>
      <c r="G1028" s="39" t="s">
        <v>12581</v>
      </c>
      <c r="H1028" s="20" t="s">
        <v>8942</v>
      </c>
      <c r="I1028" s="29">
        <v>19990</v>
      </c>
      <c r="J1028" s="31" t="s">
        <v>18537</v>
      </c>
      <c r="K1028" s="31" t="s">
        <v>18543</v>
      </c>
      <c r="L1028" s="30">
        <v>255</v>
      </c>
      <c r="M1028" s="5">
        <v>90</v>
      </c>
      <c r="N1028" s="5">
        <v>25</v>
      </c>
      <c r="O1028" s="5">
        <f t="shared" si="30"/>
        <v>5.7374999999999993E-4</v>
      </c>
      <c r="P1028" s="5">
        <v>0.35</v>
      </c>
      <c r="Q1028" s="35" t="s">
        <v>18635</v>
      </c>
      <c r="R1028" s="5">
        <v>480</v>
      </c>
      <c r="S1028" s="26">
        <v>359.98919999999998</v>
      </c>
      <c r="T1028" s="25"/>
      <c r="U1028" s="13">
        <v>20</v>
      </c>
      <c r="V1028" s="13">
        <v>284.39999999999998</v>
      </c>
      <c r="W1028" s="27" t="str">
        <f t="shared" si="31"/>
        <v>Просмотр</v>
      </c>
      <c r="X1028" s="28" t="str">
        <f>IF(E1028="AIRLINE",CONCATENATE("https://carville.ru/",C1028),IF(E1028="TRIALLI",CONCATENATE("https://carville.ru/",C1028),IF(E1028="LUZAR",CONCATENATE("https://carville.ru/",C1028),IF(E1028="STARTVOLT",CONCATENATE("https://carville.ru/",C1028),IF(E1028="Carville Racing",CONCATENATE("https://carville.ru//",C1028),"https://carville.ru")))))</f>
        <v>https://carville.ru/AT-9-16</v>
      </c>
      <c r="Y1028" s="4"/>
      <c r="Z1028" s="1"/>
      <c r="AA1028" s="1"/>
      <c r="AB1028" s="1"/>
      <c r="AC1028" s="1"/>
      <c r="AD1028" s="1"/>
      <c r="AE1028" s="1"/>
    </row>
    <row r="1029" spans="1:31" s="19" customFormat="1" ht="12.75" customHeight="1" x14ac:dyDescent="0.2">
      <c r="A1029" s="21">
        <v>2707</v>
      </c>
      <c r="B1029" s="37" t="s">
        <v>2732</v>
      </c>
      <c r="C1029" s="20" t="s">
        <v>7190</v>
      </c>
      <c r="D1029" s="37" t="s">
        <v>9669</v>
      </c>
      <c r="E1029" s="22" t="s">
        <v>9891</v>
      </c>
      <c r="F1029" s="5">
        <v>12</v>
      </c>
      <c r="G1029" s="39" t="s">
        <v>12582</v>
      </c>
      <c r="H1029" s="20" t="s">
        <v>8942</v>
      </c>
      <c r="I1029" s="29">
        <v>19994</v>
      </c>
      <c r="J1029" s="31" t="s">
        <v>18537</v>
      </c>
      <c r="K1029" s="31" t="s">
        <v>18543</v>
      </c>
      <c r="L1029" s="30">
        <v>170</v>
      </c>
      <c r="M1029" s="5">
        <v>90</v>
      </c>
      <c r="N1029" s="5">
        <v>25</v>
      </c>
      <c r="O1029" s="5">
        <f t="shared" si="30"/>
        <v>3.8250000000000003E-4</v>
      </c>
      <c r="P1029" s="5">
        <v>0.25800000000000001</v>
      </c>
      <c r="Q1029" s="35" t="s">
        <v>18635</v>
      </c>
      <c r="R1029" s="5">
        <v>355</v>
      </c>
      <c r="S1029" s="26">
        <v>266.30779999999999</v>
      </c>
      <c r="T1029" s="25"/>
      <c r="U1029" s="13">
        <v>20</v>
      </c>
      <c r="V1029" s="13">
        <v>210.96</v>
      </c>
      <c r="W1029" s="27" t="str">
        <f t="shared" si="31"/>
        <v>Просмотр</v>
      </c>
      <c r="X1029" s="28" t="str">
        <f>IF(E1029="AIRLINE",CONCATENATE("https://carville.ru/",C1029),IF(E1029="TRIALLI",CONCATENATE("https://carville.ru/",C1029),IF(E1029="LUZAR",CONCATENATE("https://carville.ru/",C1029),IF(E1029="STARTVOLT",CONCATENATE("https://carville.ru/",C1029),IF(E1029="Carville Racing",CONCATENATE("https://carville.ru//",C1029),"https://carville.ru")))))</f>
        <v>https://carville.ru/AT-9-20</v>
      </c>
      <c r="Y1029" s="4"/>
      <c r="Z1029" s="1"/>
      <c r="AA1029" s="1"/>
      <c r="AB1029" s="1"/>
      <c r="AC1029" s="1"/>
      <c r="AD1029" s="1"/>
      <c r="AE1029" s="1"/>
    </row>
    <row r="1030" spans="1:31" s="19" customFormat="1" ht="12.75" customHeight="1" x14ac:dyDescent="0.2">
      <c r="A1030" s="21">
        <v>2708</v>
      </c>
      <c r="B1030" s="37" t="s">
        <v>2733</v>
      </c>
      <c r="C1030" s="20" t="s">
        <v>7191</v>
      </c>
      <c r="D1030" s="37" t="s">
        <v>9670</v>
      </c>
      <c r="E1030" s="22" t="s">
        <v>9891</v>
      </c>
      <c r="F1030" s="5">
        <v>12</v>
      </c>
      <c r="G1030" s="39" t="s">
        <v>12583</v>
      </c>
      <c r="H1030" s="20" t="s">
        <v>8942</v>
      </c>
      <c r="I1030" s="29">
        <v>19991</v>
      </c>
      <c r="J1030" s="31" t="s">
        <v>18537</v>
      </c>
      <c r="K1030" s="31" t="s">
        <v>18543</v>
      </c>
      <c r="L1030" s="30">
        <v>165</v>
      </c>
      <c r="M1030" s="5">
        <v>90</v>
      </c>
      <c r="N1030" s="5">
        <v>25</v>
      </c>
      <c r="O1030" s="5">
        <f t="shared" si="30"/>
        <v>3.7125000000000005E-4</v>
      </c>
      <c r="P1030" s="5">
        <v>0.25</v>
      </c>
      <c r="Q1030" s="35" t="s">
        <v>18635</v>
      </c>
      <c r="R1030" s="5">
        <v>390</v>
      </c>
      <c r="S1030" s="26">
        <v>292.62279999999998</v>
      </c>
      <c r="T1030" s="25"/>
      <c r="U1030" s="13">
        <v>20</v>
      </c>
      <c r="V1030" s="13">
        <v>231.48</v>
      </c>
      <c r="W1030" s="27" t="str">
        <f t="shared" si="31"/>
        <v>Просмотр</v>
      </c>
      <c r="X1030" s="28" t="str">
        <f>IF(E1030="AIRLINE",CONCATENATE("https://carville.ru/",C1030),IF(E1030="TRIALLI",CONCATENATE("https://carville.ru/",C1030),IF(E1030="LUZAR",CONCATENATE("https://carville.ru/",C1030),IF(E1030="STARTVOLT",CONCATENATE("https://carville.ru/",C1030),IF(E1030="Carville Racing",CONCATENATE("https://carville.ru//",C1030),"https://carville.ru")))))</f>
        <v>https://carville.ru/AT-9-17</v>
      </c>
      <c r="Y1030" s="4"/>
      <c r="Z1030" s="1"/>
      <c r="AA1030" s="1"/>
      <c r="AB1030" s="1"/>
      <c r="AC1030" s="1"/>
      <c r="AD1030" s="1"/>
      <c r="AE1030" s="1"/>
    </row>
    <row r="1031" spans="1:31" s="19" customFormat="1" ht="12.75" customHeight="1" x14ac:dyDescent="0.2">
      <c r="A1031" s="21">
        <v>2709</v>
      </c>
      <c r="B1031" s="37" t="s">
        <v>2734</v>
      </c>
      <c r="C1031" s="20" t="s">
        <v>7192</v>
      </c>
      <c r="D1031" s="37" t="s">
        <v>9671</v>
      </c>
      <c r="E1031" s="22" t="s">
        <v>9891</v>
      </c>
      <c r="F1031" s="5">
        <v>12</v>
      </c>
      <c r="G1031" s="39" t="s">
        <v>12584</v>
      </c>
      <c r="H1031" s="20" t="s">
        <v>8942</v>
      </c>
      <c r="I1031" s="29">
        <v>19992</v>
      </c>
      <c r="J1031" s="31" t="s">
        <v>18537</v>
      </c>
      <c r="K1031" s="31" t="s">
        <v>18543</v>
      </c>
      <c r="L1031" s="30">
        <v>290</v>
      </c>
      <c r="M1031" s="5">
        <v>85</v>
      </c>
      <c r="N1031" s="5">
        <v>25</v>
      </c>
      <c r="O1031" s="5">
        <f t="shared" si="30"/>
        <v>6.1625000000000004E-4</v>
      </c>
      <c r="P1031" s="5">
        <v>0.44400000000000001</v>
      </c>
      <c r="Q1031" s="35" t="s">
        <v>18635</v>
      </c>
      <c r="R1031" s="5">
        <v>500</v>
      </c>
      <c r="S1031" s="26">
        <v>376.83080000000001</v>
      </c>
      <c r="T1031" s="25"/>
      <c r="U1031" s="13">
        <v>20</v>
      </c>
      <c r="V1031" s="13">
        <v>297.83999999999997</v>
      </c>
      <c r="W1031" s="27" t="str">
        <f t="shared" si="31"/>
        <v>Просмотр</v>
      </c>
      <c r="X1031" s="28" t="str">
        <f>IF(E1031="AIRLINE",CONCATENATE("https://carville.ru/",C1031),IF(E1031="TRIALLI",CONCATENATE("https://carville.ru/",C1031),IF(E1031="LUZAR",CONCATENATE("https://carville.ru/",C1031),IF(E1031="STARTVOLT",CONCATENATE("https://carville.ru/",C1031),IF(E1031="Carville Racing",CONCATENATE("https://carville.ru//",C1031),"https://carville.ru")))))</f>
        <v>https://carville.ru/AT-9-18</v>
      </c>
      <c r="Y1031" s="4"/>
      <c r="Z1031" s="1"/>
      <c r="AA1031" s="1"/>
      <c r="AB1031" s="1"/>
      <c r="AC1031" s="1"/>
      <c r="AD1031" s="1"/>
      <c r="AE1031" s="1"/>
    </row>
    <row r="1032" spans="1:31" s="19" customFormat="1" ht="12.75" customHeight="1" x14ac:dyDescent="0.2">
      <c r="A1032" s="21">
        <v>2710</v>
      </c>
      <c r="B1032" s="37" t="s">
        <v>2735</v>
      </c>
      <c r="C1032" s="20" t="s">
        <v>7193</v>
      </c>
      <c r="D1032" s="37" t="s">
        <v>9672</v>
      </c>
      <c r="E1032" s="22" t="s">
        <v>9891</v>
      </c>
      <c r="F1032" s="5">
        <v>12</v>
      </c>
      <c r="G1032" s="39" t="s">
        <v>12585</v>
      </c>
      <c r="H1032" s="20" t="s">
        <v>8942</v>
      </c>
      <c r="I1032" s="29">
        <v>19247</v>
      </c>
      <c r="J1032" s="31" t="s">
        <v>18537</v>
      </c>
      <c r="K1032" s="31" t="s">
        <v>18543</v>
      </c>
      <c r="L1032" s="30">
        <v>300</v>
      </c>
      <c r="M1032" s="5">
        <v>90</v>
      </c>
      <c r="N1032" s="5">
        <v>30</v>
      </c>
      <c r="O1032" s="5">
        <f t="shared" si="30"/>
        <v>8.0999999999999996E-4</v>
      </c>
      <c r="P1032" s="5">
        <v>0.438</v>
      </c>
      <c r="Q1032" s="35" t="s">
        <v>18635</v>
      </c>
      <c r="R1032" s="5">
        <v>530</v>
      </c>
      <c r="S1032" s="26">
        <v>399.988</v>
      </c>
      <c r="T1032" s="25"/>
      <c r="U1032" s="13">
        <v>20</v>
      </c>
      <c r="V1032" s="13">
        <v>316.8</v>
      </c>
      <c r="W1032" s="27" t="str">
        <f t="shared" si="31"/>
        <v>Просмотр</v>
      </c>
      <c r="X1032" s="28" t="str">
        <f>IF(E1032="AIRLINE",CONCATENATE("https://carville.ru/",C1032),IF(E1032="TRIALLI",CONCATENATE("https://carville.ru/",C1032),IF(E1032="LUZAR",CONCATENATE("https://carville.ru/",C1032),IF(E1032="STARTVOLT",CONCATENATE("https://carville.ru/",C1032),IF(E1032="Carville Racing",CONCATENATE("https://carville.ru//",C1032),"https://carville.ru")))))</f>
        <v>https://carville.ru/AT-9-15</v>
      </c>
      <c r="Y1032" s="4"/>
      <c r="Z1032" s="1"/>
      <c r="AA1032" s="1"/>
      <c r="AB1032" s="1"/>
      <c r="AC1032" s="1"/>
      <c r="AD1032" s="1"/>
      <c r="AE1032" s="1"/>
    </row>
    <row r="1033" spans="1:31" s="19" customFormat="1" ht="12.75" customHeight="1" x14ac:dyDescent="0.2">
      <c r="A1033" s="21">
        <v>351</v>
      </c>
      <c r="B1033" s="20" t="s">
        <v>376</v>
      </c>
      <c r="C1033" s="20" t="s">
        <v>4834</v>
      </c>
      <c r="D1033" s="37" t="s">
        <v>8947</v>
      </c>
      <c r="E1033" s="22" t="s">
        <v>9891</v>
      </c>
      <c r="F1033" s="5">
        <v>10</v>
      </c>
      <c r="G1033" s="39" t="s">
        <v>10242</v>
      </c>
      <c r="H1033" s="37" t="s">
        <v>14683</v>
      </c>
      <c r="I1033" s="29">
        <v>23993</v>
      </c>
      <c r="J1033" s="31" t="s">
        <v>18539</v>
      </c>
      <c r="K1033" s="31" t="s">
        <v>18543</v>
      </c>
      <c r="L1033" s="30">
        <v>10</v>
      </c>
      <c r="M1033" s="5">
        <v>30</v>
      </c>
      <c r="N1033" s="5">
        <v>10</v>
      </c>
      <c r="O1033" s="5">
        <f t="shared" si="30"/>
        <v>2.9999999999999997E-6</v>
      </c>
      <c r="P1033" s="5">
        <v>2.1000000000000001E-2</v>
      </c>
      <c r="Q1033" s="35" t="s">
        <v>18560</v>
      </c>
      <c r="R1033" s="5">
        <v>62</v>
      </c>
      <c r="S1033" s="26">
        <v>32.630600000000001</v>
      </c>
      <c r="T1033" s="25"/>
      <c r="U1033" s="13">
        <v>20</v>
      </c>
      <c r="V1033" s="13">
        <v>22.92</v>
      </c>
      <c r="W1033" s="27" t="str">
        <f t="shared" si="31"/>
        <v>Просмотр</v>
      </c>
      <c r="X1033" s="28" t="str">
        <f>IF(E1033="AIRLINE",CONCATENATE("https://carville.ru/",C1033),IF(E1033="TRIALLI",CONCATENATE("https://carville.ru/",C1033),IF(E1033="LUZAR",CONCATENATE("https://carville.ru/",C1033),IF(E1033="STARTVOLT",CONCATENATE("https://carville.ru/",C1033),IF(E1033="Carville Racing",CONCATENATE("https://carville.ru//",C1033),"https://carville.ru")))))</f>
        <v>https://carville.ru/AT-B-41</v>
      </c>
      <c r="Y1033" s="4"/>
      <c r="Z1033" s="1"/>
      <c r="AA1033" s="1"/>
      <c r="AB1033" s="1"/>
      <c r="AC1033" s="1"/>
      <c r="AD1033" s="1"/>
      <c r="AE1033" s="1"/>
    </row>
    <row r="1034" spans="1:31" s="19" customFormat="1" ht="12.75" customHeight="1" x14ac:dyDescent="0.2">
      <c r="A1034" s="21">
        <v>352</v>
      </c>
      <c r="B1034" s="20" t="s">
        <v>377</v>
      </c>
      <c r="C1034" s="20" t="s">
        <v>4835</v>
      </c>
      <c r="D1034" s="37" t="s">
        <v>8948</v>
      </c>
      <c r="E1034" s="22" t="s">
        <v>9891</v>
      </c>
      <c r="F1034" s="5">
        <v>10</v>
      </c>
      <c r="G1034" s="39" t="s">
        <v>10243</v>
      </c>
      <c r="H1034" s="37" t="s">
        <v>14684</v>
      </c>
      <c r="I1034" s="29">
        <v>23999</v>
      </c>
      <c r="J1034" s="31" t="s">
        <v>18539</v>
      </c>
      <c r="K1034" s="31" t="s">
        <v>18543</v>
      </c>
      <c r="L1034" s="30">
        <v>10</v>
      </c>
      <c r="M1034" s="5">
        <v>75</v>
      </c>
      <c r="N1034" s="5">
        <v>10</v>
      </c>
      <c r="O1034" s="5">
        <f t="shared" si="30"/>
        <v>7.5000000000000002E-6</v>
      </c>
      <c r="P1034" s="5">
        <v>4.8000000000000001E-2</v>
      </c>
      <c r="Q1034" s="35" t="s">
        <v>18560</v>
      </c>
      <c r="R1034" s="5">
        <v>108</v>
      </c>
      <c r="S1034" s="26">
        <v>56.840400000000002</v>
      </c>
      <c r="T1034" s="25"/>
      <c r="U1034" s="13">
        <v>20</v>
      </c>
      <c r="V1034" s="13">
        <v>45.06</v>
      </c>
      <c r="W1034" s="27" t="str">
        <f t="shared" si="31"/>
        <v>Просмотр</v>
      </c>
      <c r="X1034" s="28" t="str">
        <f>IF(E1034="AIRLINE",CONCATENATE("https://carville.ru/",C1034),IF(E1034="TRIALLI",CONCATENATE("https://carville.ru/",C1034),IF(E1034="LUZAR",CONCATENATE("https://carville.ru/",C1034),IF(E1034="STARTVOLT",CONCATENATE("https://carville.ru/",C1034),IF(E1034="Carville Racing",CONCATENATE("https://carville.ru//",C1034),"https://carville.ru")))))</f>
        <v>https://carville.ru/AT-B-47</v>
      </c>
      <c r="Y1034" s="4"/>
      <c r="Z1034" s="1"/>
      <c r="AA1034" s="1"/>
      <c r="AB1034" s="1"/>
      <c r="AC1034" s="1"/>
      <c r="AD1034" s="1"/>
      <c r="AE1034" s="1"/>
    </row>
    <row r="1035" spans="1:31" s="19" customFormat="1" ht="12.75" customHeight="1" x14ac:dyDescent="0.2">
      <c r="A1035" s="21">
        <v>353</v>
      </c>
      <c r="B1035" s="20" t="s">
        <v>378</v>
      </c>
      <c r="C1035" s="20" t="s">
        <v>4836</v>
      </c>
      <c r="D1035" s="37" t="s">
        <v>8949</v>
      </c>
      <c r="E1035" s="22" t="s">
        <v>9891</v>
      </c>
      <c r="F1035" s="5">
        <v>5</v>
      </c>
      <c r="G1035" s="39" t="s">
        <v>10244</v>
      </c>
      <c r="H1035" s="37" t="s">
        <v>14685</v>
      </c>
      <c r="I1035" s="29">
        <v>23994</v>
      </c>
      <c r="J1035" s="31" t="s">
        <v>18539</v>
      </c>
      <c r="K1035" s="31" t="s">
        <v>18543</v>
      </c>
      <c r="L1035" s="30">
        <v>10</v>
      </c>
      <c r="M1035" s="5">
        <v>30</v>
      </c>
      <c r="N1035" s="5">
        <v>10</v>
      </c>
      <c r="O1035" s="5">
        <f t="shared" si="30"/>
        <v>2.9999999999999997E-6</v>
      </c>
      <c r="P1035" s="5">
        <v>2.1999999999999999E-2</v>
      </c>
      <c r="Q1035" s="35" t="s">
        <v>18560</v>
      </c>
      <c r="R1035" s="5">
        <v>98</v>
      </c>
      <c r="S1035" s="26">
        <v>51.577399999999997</v>
      </c>
      <c r="T1035" s="25"/>
      <c r="U1035" s="13">
        <v>20</v>
      </c>
      <c r="V1035" s="13">
        <v>35.58</v>
      </c>
      <c r="W1035" s="27" t="str">
        <f t="shared" si="31"/>
        <v>Просмотр</v>
      </c>
      <c r="X1035" s="28" t="str">
        <f>IF(E1035="AIRLINE",CONCATENATE("https://carville.ru/",C1035),IF(E1035="TRIALLI",CONCATENATE("https://carville.ru/",C1035),IF(E1035="LUZAR",CONCATENATE("https://carville.ru/",C1035),IF(E1035="STARTVOLT",CONCATENATE("https://carville.ru/",C1035),IF(E1035="Carville Racing",CONCATENATE("https://carville.ru//",C1035),"https://carville.ru")))))</f>
        <v>https://carville.ru/AT-B-42</v>
      </c>
      <c r="Y1035" s="4"/>
      <c r="Z1035" s="1"/>
      <c r="AA1035" s="1"/>
      <c r="AB1035" s="1"/>
      <c r="AC1035" s="1"/>
      <c r="AD1035" s="1"/>
      <c r="AE1035" s="1"/>
    </row>
    <row r="1036" spans="1:31" s="19" customFormat="1" ht="12.75" customHeight="1" x14ac:dyDescent="0.2">
      <c r="A1036" s="21">
        <v>354</v>
      </c>
      <c r="B1036" s="20" t="s">
        <v>379</v>
      </c>
      <c r="C1036" s="20" t="s">
        <v>4837</v>
      </c>
      <c r="D1036" s="37" t="s">
        <v>8950</v>
      </c>
      <c r="E1036" s="22" t="s">
        <v>9891</v>
      </c>
      <c r="F1036" s="5">
        <v>10</v>
      </c>
      <c r="G1036" s="39" t="s">
        <v>10245</v>
      </c>
      <c r="H1036" s="37" t="s">
        <v>14686</v>
      </c>
      <c r="I1036" s="29">
        <v>24000</v>
      </c>
      <c r="J1036" s="31" t="s">
        <v>18539</v>
      </c>
      <c r="K1036" s="31" t="s">
        <v>18543</v>
      </c>
      <c r="L1036" s="30">
        <v>10</v>
      </c>
      <c r="M1036" s="5">
        <v>75</v>
      </c>
      <c r="N1036" s="5">
        <v>10</v>
      </c>
      <c r="O1036" s="5">
        <f t="shared" si="30"/>
        <v>7.5000000000000002E-6</v>
      </c>
      <c r="P1036" s="5">
        <v>5.6000000000000001E-2</v>
      </c>
      <c r="Q1036" s="35" t="s">
        <v>18560</v>
      </c>
      <c r="R1036" s="5">
        <v>140</v>
      </c>
      <c r="S1036" s="26">
        <v>84.207999999999998</v>
      </c>
      <c r="T1036" s="25"/>
      <c r="U1036" s="13">
        <v>20</v>
      </c>
      <c r="V1036" s="13">
        <v>67.14</v>
      </c>
      <c r="W1036" s="27" t="str">
        <f t="shared" si="31"/>
        <v>Просмотр</v>
      </c>
      <c r="X1036" s="28" t="str">
        <f>IF(E1036="AIRLINE",CONCATENATE("https://carville.ru/",C1036),IF(E1036="TRIALLI",CONCATENATE("https://carville.ru/",C1036),IF(E1036="LUZAR",CONCATENATE("https://carville.ru/",C1036),IF(E1036="STARTVOLT",CONCATENATE("https://carville.ru/",C1036),IF(E1036="Carville Racing",CONCATENATE("https://carville.ru//",C1036),"https://carville.ru")))))</f>
        <v>https://carville.ru/AT-B-48</v>
      </c>
      <c r="Y1036" s="4"/>
      <c r="Z1036" s="1"/>
      <c r="AA1036" s="1"/>
      <c r="AB1036" s="1"/>
      <c r="AC1036" s="1"/>
      <c r="AD1036" s="1"/>
      <c r="AE1036" s="1"/>
    </row>
    <row r="1037" spans="1:31" s="19" customFormat="1" ht="12.75" customHeight="1" x14ac:dyDescent="0.2">
      <c r="A1037" s="21">
        <v>355</v>
      </c>
      <c r="B1037" s="20" t="s">
        <v>380</v>
      </c>
      <c r="C1037" s="20" t="s">
        <v>4838</v>
      </c>
      <c r="D1037" s="37" t="s">
        <v>8951</v>
      </c>
      <c r="E1037" s="22" t="s">
        <v>9891</v>
      </c>
      <c r="F1037" s="5">
        <v>10</v>
      </c>
      <c r="G1037" s="39" t="s">
        <v>10246</v>
      </c>
      <c r="H1037" s="37" t="s">
        <v>14687</v>
      </c>
      <c r="I1037" s="29">
        <v>23990</v>
      </c>
      <c r="J1037" s="31" t="s">
        <v>18539</v>
      </c>
      <c r="K1037" s="31" t="s">
        <v>18543</v>
      </c>
      <c r="L1037" s="30">
        <v>10</v>
      </c>
      <c r="M1037" s="5">
        <v>30</v>
      </c>
      <c r="N1037" s="5">
        <v>10</v>
      </c>
      <c r="O1037" s="5">
        <f t="shared" si="30"/>
        <v>2.9999999999999997E-6</v>
      </c>
      <c r="P1037" s="5">
        <v>2.1000000000000001E-2</v>
      </c>
      <c r="Q1037" s="35" t="s">
        <v>18560</v>
      </c>
      <c r="R1037" s="5">
        <v>62</v>
      </c>
      <c r="S1037" s="26">
        <v>32.630600000000001</v>
      </c>
      <c r="T1037" s="25"/>
      <c r="U1037" s="13">
        <v>20</v>
      </c>
      <c r="V1037" s="13">
        <v>22.92</v>
      </c>
      <c r="W1037" s="27" t="str">
        <f t="shared" si="31"/>
        <v>Просмотр</v>
      </c>
      <c r="X1037" s="28" t="str">
        <f>IF(E1037="AIRLINE",CONCATENATE("https://carville.ru/",C1037),IF(E1037="TRIALLI",CONCATENATE("https://carville.ru/",C1037),IF(E1037="LUZAR",CONCATENATE("https://carville.ru/",C1037),IF(E1037="STARTVOLT",CONCATENATE("https://carville.ru/",C1037),IF(E1037="Carville Racing",CONCATENATE("https://carville.ru//",C1037),"https://carville.ru")))))</f>
        <v>https://carville.ru/AT-B-38</v>
      </c>
      <c r="Y1037" s="4"/>
      <c r="Z1037" s="1"/>
      <c r="AA1037" s="1"/>
      <c r="AB1037" s="1"/>
      <c r="AC1037" s="1"/>
      <c r="AD1037" s="1"/>
      <c r="AE1037" s="1"/>
    </row>
    <row r="1038" spans="1:31" s="19" customFormat="1" ht="12.75" customHeight="1" x14ac:dyDescent="0.2">
      <c r="A1038" s="21">
        <v>356</v>
      </c>
      <c r="B1038" s="20" t="s">
        <v>381</v>
      </c>
      <c r="C1038" s="20" t="s">
        <v>4839</v>
      </c>
      <c r="D1038" s="37" t="s">
        <v>8952</v>
      </c>
      <c r="E1038" s="22" t="s">
        <v>9891</v>
      </c>
      <c r="F1038" s="5">
        <v>10</v>
      </c>
      <c r="G1038" s="39" t="s">
        <v>10247</v>
      </c>
      <c r="H1038" s="37" t="s">
        <v>14688</v>
      </c>
      <c r="I1038" s="29">
        <v>23995</v>
      </c>
      <c r="J1038" s="31" t="s">
        <v>18539</v>
      </c>
      <c r="K1038" s="31" t="s">
        <v>18543</v>
      </c>
      <c r="L1038" s="30">
        <v>10</v>
      </c>
      <c r="M1038" s="5">
        <v>75</v>
      </c>
      <c r="N1038" s="5">
        <v>10</v>
      </c>
      <c r="O1038" s="5">
        <f t="shared" si="30"/>
        <v>7.5000000000000002E-6</v>
      </c>
      <c r="P1038" s="5">
        <v>4.2999999999999997E-2</v>
      </c>
      <c r="Q1038" s="35" t="s">
        <v>18560</v>
      </c>
      <c r="R1038" s="5">
        <v>112</v>
      </c>
      <c r="S1038" s="26">
        <v>58.945599999999999</v>
      </c>
      <c r="T1038" s="25"/>
      <c r="U1038" s="13">
        <v>20</v>
      </c>
      <c r="V1038" s="13">
        <v>46.62</v>
      </c>
      <c r="W1038" s="27" t="str">
        <f t="shared" si="31"/>
        <v>Просмотр</v>
      </c>
      <c r="X1038" s="28" t="str">
        <f>IF(E1038="AIRLINE",CONCATENATE("https://carville.ru/",C1038),IF(E1038="TRIALLI",CONCATENATE("https://carville.ru/",C1038),IF(E1038="LUZAR",CONCATENATE("https://carville.ru/",C1038),IF(E1038="STARTVOLT",CONCATENATE("https://carville.ru/",C1038),IF(E1038="Carville Racing",CONCATENATE("https://carville.ru//",C1038),"https://carville.ru")))))</f>
        <v>https://carville.ru/AT-B-43</v>
      </c>
      <c r="Y1038" s="4"/>
      <c r="Z1038" s="1"/>
      <c r="AA1038" s="1"/>
      <c r="AB1038" s="1"/>
      <c r="AC1038" s="1"/>
      <c r="AD1038" s="1"/>
      <c r="AE1038" s="1"/>
    </row>
    <row r="1039" spans="1:31" s="19" customFormat="1" ht="12.75" customHeight="1" x14ac:dyDescent="0.2">
      <c r="A1039" s="21">
        <v>357</v>
      </c>
      <c r="B1039" s="20" t="s">
        <v>382</v>
      </c>
      <c r="C1039" s="20" t="s">
        <v>4840</v>
      </c>
      <c r="D1039" s="37" t="s">
        <v>8953</v>
      </c>
      <c r="E1039" s="22" t="s">
        <v>9891</v>
      </c>
      <c r="F1039" s="5">
        <v>10</v>
      </c>
      <c r="G1039" s="39" t="s">
        <v>10248</v>
      </c>
      <c r="H1039" s="37" t="s">
        <v>14689</v>
      </c>
      <c r="I1039" s="29">
        <v>23991</v>
      </c>
      <c r="J1039" s="31" t="s">
        <v>18539</v>
      </c>
      <c r="K1039" s="31" t="s">
        <v>18543</v>
      </c>
      <c r="L1039" s="30">
        <v>10</v>
      </c>
      <c r="M1039" s="5">
        <v>30</v>
      </c>
      <c r="N1039" s="5">
        <v>10</v>
      </c>
      <c r="O1039" s="5">
        <f t="shared" ref="O1039:O1102" si="32">(L1039/1000)*(M1039/1000)*(N1039/1000)</f>
        <v>2.9999999999999997E-6</v>
      </c>
      <c r="P1039" s="5">
        <v>1.4E-2</v>
      </c>
      <c r="Q1039" s="35" t="s">
        <v>18560</v>
      </c>
      <c r="R1039" s="5">
        <v>74</v>
      </c>
      <c r="S1039" s="26">
        <v>38.946199999999997</v>
      </c>
      <c r="T1039" s="25"/>
      <c r="U1039" s="13">
        <v>20</v>
      </c>
      <c r="V1039" s="13">
        <v>26.88</v>
      </c>
      <c r="W1039" s="27" t="str">
        <f t="shared" ref="W1039:W1102" si="33">HYPERLINK(X1039,"Просмотр")</f>
        <v>Просмотр</v>
      </c>
      <c r="X1039" s="28" t="str">
        <f>IF(E1039="AIRLINE",CONCATENATE("https://carville.ru/",C1039),IF(E1039="TRIALLI",CONCATENATE("https://carville.ru/",C1039),IF(E1039="LUZAR",CONCATENATE("https://carville.ru/",C1039),IF(E1039="STARTVOLT",CONCATENATE("https://carville.ru/",C1039),IF(E1039="Carville Racing",CONCATENATE("https://carville.ru//",C1039),"https://carville.ru")))))</f>
        <v>https://carville.ru/AT-B-39</v>
      </c>
      <c r="Y1039" s="4"/>
      <c r="Z1039" s="1"/>
      <c r="AA1039" s="1"/>
      <c r="AB1039" s="1"/>
      <c r="AC1039" s="1"/>
      <c r="AD1039" s="1"/>
      <c r="AE1039" s="1"/>
    </row>
    <row r="1040" spans="1:31" s="19" customFormat="1" ht="12.75" customHeight="1" x14ac:dyDescent="0.2">
      <c r="A1040" s="21">
        <v>358</v>
      </c>
      <c r="B1040" s="20" t="s">
        <v>383</v>
      </c>
      <c r="C1040" s="20" t="s">
        <v>4841</v>
      </c>
      <c r="D1040" s="37" t="s">
        <v>8954</v>
      </c>
      <c r="E1040" s="22" t="s">
        <v>9891</v>
      </c>
      <c r="F1040" s="5">
        <v>10</v>
      </c>
      <c r="G1040" s="39" t="s">
        <v>10249</v>
      </c>
      <c r="H1040" s="37" t="s">
        <v>14690</v>
      </c>
      <c r="I1040" s="29">
        <v>23996</v>
      </c>
      <c r="J1040" s="31" t="s">
        <v>18539</v>
      </c>
      <c r="K1040" s="31" t="s">
        <v>18543</v>
      </c>
      <c r="L1040" s="30">
        <v>10</v>
      </c>
      <c r="M1040" s="5">
        <v>75</v>
      </c>
      <c r="N1040" s="5">
        <v>10</v>
      </c>
      <c r="O1040" s="5">
        <f t="shared" si="32"/>
        <v>7.5000000000000002E-6</v>
      </c>
      <c r="P1040" s="5">
        <v>4.3999999999999997E-2</v>
      </c>
      <c r="Q1040" s="35" t="s">
        <v>18560</v>
      </c>
      <c r="R1040" s="5">
        <v>108</v>
      </c>
      <c r="S1040" s="26">
        <v>56.840400000000002</v>
      </c>
      <c r="T1040" s="25"/>
      <c r="U1040" s="13">
        <v>20</v>
      </c>
      <c r="V1040" s="13">
        <v>45.06</v>
      </c>
      <c r="W1040" s="27" t="str">
        <f t="shared" si="33"/>
        <v>Просмотр</v>
      </c>
      <c r="X1040" s="28" t="str">
        <f>IF(E1040="AIRLINE",CONCATENATE("https://carville.ru/",C1040),IF(E1040="TRIALLI",CONCATENATE("https://carville.ru/",C1040),IF(E1040="LUZAR",CONCATENATE("https://carville.ru/",C1040),IF(E1040="STARTVOLT",CONCATENATE("https://carville.ru/",C1040),IF(E1040="Carville Racing",CONCATENATE("https://carville.ru//",C1040),"https://carville.ru")))))</f>
        <v>https://carville.ru/AT-B-44</v>
      </c>
      <c r="Y1040" s="4"/>
      <c r="Z1040" s="1"/>
      <c r="AA1040" s="1"/>
      <c r="AB1040" s="1"/>
      <c r="AC1040" s="1"/>
      <c r="AD1040" s="1"/>
      <c r="AE1040" s="1"/>
    </row>
    <row r="1041" spans="1:31" s="19" customFormat="1" ht="12.75" customHeight="1" x14ac:dyDescent="0.2">
      <c r="A1041" s="21">
        <v>359</v>
      </c>
      <c r="B1041" s="20" t="s">
        <v>384</v>
      </c>
      <c r="C1041" s="20" t="s">
        <v>4842</v>
      </c>
      <c r="D1041" s="37" t="s">
        <v>8955</v>
      </c>
      <c r="E1041" s="22" t="s">
        <v>9891</v>
      </c>
      <c r="F1041" s="5">
        <v>10</v>
      </c>
      <c r="G1041" s="39" t="s">
        <v>10250</v>
      </c>
      <c r="H1041" s="37" t="s">
        <v>14691</v>
      </c>
      <c r="I1041" s="29">
        <v>23992</v>
      </c>
      <c r="J1041" s="31" t="s">
        <v>18539</v>
      </c>
      <c r="K1041" s="31" t="s">
        <v>18543</v>
      </c>
      <c r="L1041" s="30">
        <v>10</v>
      </c>
      <c r="M1041" s="5">
        <v>30</v>
      </c>
      <c r="N1041" s="5">
        <v>10</v>
      </c>
      <c r="O1041" s="5">
        <f t="shared" si="32"/>
        <v>2.9999999999999997E-6</v>
      </c>
      <c r="P1041" s="5">
        <v>1.4999999999999999E-2</v>
      </c>
      <c r="Q1041" s="35" t="s">
        <v>18560</v>
      </c>
      <c r="R1041" s="5">
        <v>62</v>
      </c>
      <c r="S1041" s="26">
        <v>32.630600000000001</v>
      </c>
      <c r="T1041" s="25"/>
      <c r="U1041" s="13">
        <v>20</v>
      </c>
      <c r="V1041" s="13">
        <v>22.92</v>
      </c>
      <c r="W1041" s="27" t="str">
        <f t="shared" si="33"/>
        <v>Просмотр</v>
      </c>
      <c r="X1041" s="28" t="str">
        <f>IF(E1041="AIRLINE",CONCATENATE("https://carville.ru/",C1041),IF(E1041="TRIALLI",CONCATENATE("https://carville.ru/",C1041),IF(E1041="LUZAR",CONCATENATE("https://carville.ru/",C1041),IF(E1041="STARTVOLT",CONCATENATE("https://carville.ru/",C1041),IF(E1041="Carville Racing",CONCATENATE("https://carville.ru//",C1041),"https://carville.ru")))))</f>
        <v>https://carville.ru/AT-B-40</v>
      </c>
      <c r="Y1041" s="4"/>
      <c r="Z1041" s="1"/>
      <c r="AA1041" s="1"/>
      <c r="AB1041" s="1"/>
      <c r="AC1041" s="1"/>
      <c r="AD1041" s="1"/>
      <c r="AE1041" s="1"/>
    </row>
    <row r="1042" spans="1:31" s="19" customFormat="1" ht="12.75" customHeight="1" x14ac:dyDescent="0.2">
      <c r="A1042" s="21">
        <v>360</v>
      </c>
      <c r="B1042" s="20" t="s">
        <v>385</v>
      </c>
      <c r="C1042" s="20" t="s">
        <v>4843</v>
      </c>
      <c r="D1042" s="37" t="s">
        <v>8956</v>
      </c>
      <c r="E1042" s="22" t="s">
        <v>9891</v>
      </c>
      <c r="F1042" s="5">
        <v>10</v>
      </c>
      <c r="G1042" s="39" t="s">
        <v>10251</v>
      </c>
      <c r="H1042" s="37" t="s">
        <v>14692</v>
      </c>
      <c r="I1042" s="29">
        <v>23997</v>
      </c>
      <c r="J1042" s="31" t="s">
        <v>18539</v>
      </c>
      <c r="K1042" s="31" t="s">
        <v>18543</v>
      </c>
      <c r="L1042" s="30">
        <v>10</v>
      </c>
      <c r="M1042" s="5">
        <v>75</v>
      </c>
      <c r="N1042" s="5">
        <v>10</v>
      </c>
      <c r="O1042" s="5">
        <f t="shared" si="32"/>
        <v>7.5000000000000002E-6</v>
      </c>
      <c r="P1042" s="5">
        <v>4.4999999999999998E-2</v>
      </c>
      <c r="Q1042" s="35" t="s">
        <v>18560</v>
      </c>
      <c r="R1042" s="5">
        <v>108</v>
      </c>
      <c r="S1042" s="26">
        <v>56.840400000000002</v>
      </c>
      <c r="T1042" s="25"/>
      <c r="U1042" s="13">
        <v>20</v>
      </c>
      <c r="V1042" s="13">
        <v>45.06</v>
      </c>
      <c r="W1042" s="27" t="str">
        <f t="shared" si="33"/>
        <v>Просмотр</v>
      </c>
      <c r="X1042" s="28" t="str">
        <f>IF(E1042="AIRLINE",CONCATENATE("https://carville.ru/",C1042),IF(E1042="TRIALLI",CONCATENATE("https://carville.ru/",C1042),IF(E1042="LUZAR",CONCATENATE("https://carville.ru/",C1042),IF(E1042="STARTVOLT",CONCATENATE("https://carville.ru/",C1042),IF(E1042="Carville Racing",CONCATENATE("https://carville.ru//",C1042),"https://carville.ru")))))</f>
        <v>https://carville.ru/AT-B-45</v>
      </c>
      <c r="Y1042" s="4"/>
      <c r="Z1042" s="1"/>
      <c r="AA1042" s="1"/>
      <c r="AB1042" s="1"/>
      <c r="AC1042" s="1"/>
      <c r="AD1042" s="1"/>
      <c r="AE1042" s="1"/>
    </row>
    <row r="1043" spans="1:31" s="19" customFormat="1" ht="12.75" customHeight="1" x14ac:dyDescent="0.2">
      <c r="A1043" s="21">
        <v>361</v>
      </c>
      <c r="B1043" s="20" t="s">
        <v>386</v>
      </c>
      <c r="C1043" s="20" t="s">
        <v>4844</v>
      </c>
      <c r="D1043" s="20" t="s">
        <v>8942</v>
      </c>
      <c r="E1043" s="22" t="s">
        <v>9891</v>
      </c>
      <c r="F1043" s="5">
        <v>10</v>
      </c>
      <c r="G1043" s="39" t="s">
        <v>10252</v>
      </c>
      <c r="H1043" s="37" t="s">
        <v>14693</v>
      </c>
      <c r="I1043" s="29">
        <v>41825</v>
      </c>
      <c r="J1043" s="31" t="s">
        <v>18540</v>
      </c>
      <c r="K1043" s="31" t="s">
        <v>18543</v>
      </c>
      <c r="L1043" s="30">
        <v>30</v>
      </c>
      <c r="M1043" s="5">
        <v>10</v>
      </c>
      <c r="N1043" s="5">
        <v>10</v>
      </c>
      <c r="O1043" s="5">
        <f t="shared" si="32"/>
        <v>2.9999999999999997E-6</v>
      </c>
      <c r="P1043" s="5">
        <v>1.2999999999999999E-2</v>
      </c>
      <c r="Q1043" s="35" t="s">
        <v>18560</v>
      </c>
      <c r="R1043" s="5">
        <v>285</v>
      </c>
      <c r="S1043" s="26">
        <v>215.78299999999999</v>
      </c>
      <c r="T1043" s="25"/>
      <c r="U1043" s="13">
        <v>20</v>
      </c>
      <c r="V1043" s="13">
        <v>170.64</v>
      </c>
      <c r="W1043" s="27" t="str">
        <f t="shared" si="33"/>
        <v>Просмотр</v>
      </c>
      <c r="X1043" s="28" t="str">
        <f>IF(E1043="AIRLINE",CONCATENATE("https://carville.ru/",C1043),IF(E1043="TRIALLI",CONCATENATE("https://carville.ru/",C1043),IF(E1043="LUZAR",CONCATENATE("https://carville.ru/",C1043),IF(E1043="STARTVOLT",CONCATENATE("https://carville.ru/",C1043),IF(E1043="Carville Racing",CONCATENATE("https://carville.ru//",C1043),"https://carville.ru")))))</f>
        <v>https://carville.ru/ATAR001</v>
      </c>
      <c r="Y1043" s="4"/>
      <c r="Z1043" s="1"/>
      <c r="AA1043" s="1"/>
      <c r="AB1043" s="1"/>
      <c r="AC1043" s="1"/>
      <c r="AD1043" s="1"/>
      <c r="AE1043" s="1"/>
    </row>
    <row r="1044" spans="1:31" s="19" customFormat="1" ht="12.75" customHeight="1" x14ac:dyDescent="0.2">
      <c r="A1044" s="21">
        <v>362</v>
      </c>
      <c r="B1044" s="20" t="s">
        <v>387</v>
      </c>
      <c r="C1044" s="20" t="s">
        <v>4845</v>
      </c>
      <c r="D1044" s="37" t="s">
        <v>8957</v>
      </c>
      <c r="E1044" s="22" t="s">
        <v>9891</v>
      </c>
      <c r="F1044" s="5">
        <v>10</v>
      </c>
      <c r="G1044" s="39" t="s">
        <v>10253</v>
      </c>
      <c r="H1044" s="37" t="s">
        <v>14694</v>
      </c>
      <c r="I1044" s="29">
        <v>23998</v>
      </c>
      <c r="J1044" s="31" t="s">
        <v>18539</v>
      </c>
      <c r="K1044" s="31" t="s">
        <v>18543</v>
      </c>
      <c r="L1044" s="30">
        <v>10</v>
      </c>
      <c r="M1044" s="5">
        <v>75</v>
      </c>
      <c r="N1044" s="5">
        <v>10</v>
      </c>
      <c r="O1044" s="5">
        <f t="shared" si="32"/>
        <v>7.5000000000000002E-6</v>
      </c>
      <c r="P1044" s="5">
        <v>4.5999999999999999E-2</v>
      </c>
      <c r="Q1044" s="35" t="s">
        <v>18560</v>
      </c>
      <c r="R1044" s="5">
        <v>108</v>
      </c>
      <c r="S1044" s="26">
        <v>56.840400000000002</v>
      </c>
      <c r="T1044" s="25"/>
      <c r="U1044" s="13">
        <v>20</v>
      </c>
      <c r="V1044" s="13">
        <v>45.06</v>
      </c>
      <c r="W1044" s="27" t="str">
        <f t="shared" si="33"/>
        <v>Просмотр</v>
      </c>
      <c r="X1044" s="28" t="str">
        <f>IF(E1044="AIRLINE",CONCATENATE("https://carville.ru/",C1044),IF(E1044="TRIALLI",CONCATENATE("https://carville.ru/",C1044),IF(E1044="LUZAR",CONCATENATE("https://carville.ru/",C1044),IF(E1044="STARTVOLT",CONCATENATE("https://carville.ru/",C1044),IF(E1044="Carville Racing",CONCATENATE("https://carville.ru//",C1044),"https://carville.ru")))))</f>
        <v>https://carville.ru/AT-B-46</v>
      </c>
      <c r="Y1044" s="4"/>
      <c r="Z1044" s="1"/>
      <c r="AA1044" s="1"/>
      <c r="AB1044" s="1"/>
      <c r="AC1044" s="1"/>
      <c r="AD1044" s="1"/>
      <c r="AE1044" s="1"/>
    </row>
    <row r="1045" spans="1:31" s="19" customFormat="1" ht="12.75" customHeight="1" x14ac:dyDescent="0.2">
      <c r="A1045" s="21">
        <v>363</v>
      </c>
      <c r="B1045" s="20" t="s">
        <v>388</v>
      </c>
      <c r="C1045" s="20" t="s">
        <v>4846</v>
      </c>
      <c r="D1045" s="37" t="s">
        <v>8958</v>
      </c>
      <c r="E1045" s="22" t="s">
        <v>9891</v>
      </c>
      <c r="F1045" s="5">
        <v>10</v>
      </c>
      <c r="G1045" s="39" t="s">
        <v>10254</v>
      </c>
      <c r="H1045" s="37" t="s">
        <v>14695</v>
      </c>
      <c r="I1045" s="29">
        <v>23954</v>
      </c>
      <c r="J1045" s="31" t="s">
        <v>18539</v>
      </c>
      <c r="K1045" s="31" t="s">
        <v>18543</v>
      </c>
      <c r="L1045" s="30">
        <v>10</v>
      </c>
      <c r="M1045" s="5">
        <v>30</v>
      </c>
      <c r="N1045" s="5">
        <v>10</v>
      </c>
      <c r="O1045" s="5">
        <f t="shared" si="32"/>
        <v>2.9999999999999997E-6</v>
      </c>
      <c r="P1045" s="5">
        <v>1.2999999999999999E-2</v>
      </c>
      <c r="Q1045" s="35" t="s">
        <v>18560</v>
      </c>
      <c r="R1045" s="5">
        <v>62</v>
      </c>
      <c r="S1045" s="26">
        <v>32.630600000000001</v>
      </c>
      <c r="T1045" s="25"/>
      <c r="U1045" s="13">
        <v>20</v>
      </c>
      <c r="V1045" s="13">
        <v>22.92</v>
      </c>
      <c r="W1045" s="27" t="str">
        <f t="shared" si="33"/>
        <v>Просмотр</v>
      </c>
      <c r="X1045" s="28" t="str">
        <f>IF(E1045="AIRLINE",CONCATENATE("https://carville.ru/",C1045),IF(E1045="TRIALLI",CONCATENATE("https://carville.ru/",C1045),IF(E1045="LUZAR",CONCATENATE("https://carville.ru/",C1045),IF(E1045="STARTVOLT",CONCATENATE("https://carville.ru/",C1045),IF(E1045="Carville Racing",CONCATENATE("https://carville.ru//",C1045),"https://carville.ru")))))</f>
        <v>https://carville.ru/AT-B-02</v>
      </c>
      <c r="Y1045" s="4"/>
      <c r="Z1045" s="1"/>
      <c r="AA1045" s="1"/>
      <c r="AB1045" s="1"/>
      <c r="AC1045" s="1"/>
      <c r="AD1045" s="1"/>
      <c r="AE1045" s="1"/>
    </row>
    <row r="1046" spans="1:31" s="19" customFormat="1" ht="12.75" customHeight="1" x14ac:dyDescent="0.2">
      <c r="A1046" s="21">
        <v>364</v>
      </c>
      <c r="B1046" s="20" t="s">
        <v>389</v>
      </c>
      <c r="C1046" s="20" t="s">
        <v>4847</v>
      </c>
      <c r="D1046" s="37" t="s">
        <v>8959</v>
      </c>
      <c r="E1046" s="22" t="s">
        <v>9891</v>
      </c>
      <c r="F1046" s="5">
        <v>10</v>
      </c>
      <c r="G1046" s="39" t="s">
        <v>10255</v>
      </c>
      <c r="H1046" s="37" t="s">
        <v>14696</v>
      </c>
      <c r="I1046" s="29">
        <v>23963</v>
      </c>
      <c r="J1046" s="31" t="s">
        <v>18539</v>
      </c>
      <c r="K1046" s="31" t="s">
        <v>18543</v>
      </c>
      <c r="L1046" s="30">
        <v>10</v>
      </c>
      <c r="M1046" s="5">
        <v>75</v>
      </c>
      <c r="N1046" s="5">
        <v>10</v>
      </c>
      <c r="O1046" s="5">
        <f t="shared" si="32"/>
        <v>7.5000000000000002E-6</v>
      </c>
      <c r="P1046" s="5">
        <v>4.4999999999999998E-2</v>
      </c>
      <c r="Q1046" s="35" t="s">
        <v>18560</v>
      </c>
      <c r="R1046" s="5">
        <v>112</v>
      </c>
      <c r="S1046" s="26">
        <v>58.945599999999999</v>
      </c>
      <c r="T1046" s="25"/>
      <c r="U1046" s="13">
        <v>20</v>
      </c>
      <c r="V1046" s="13">
        <v>46.62</v>
      </c>
      <c r="W1046" s="27" t="str">
        <f t="shared" si="33"/>
        <v>Просмотр</v>
      </c>
      <c r="X1046" s="28" t="str">
        <f>IF(E1046="AIRLINE",CONCATENATE("https://carville.ru/",C1046),IF(E1046="TRIALLI",CONCATENATE("https://carville.ru/",C1046),IF(E1046="LUZAR",CONCATENATE("https://carville.ru/",C1046),IF(E1046="STARTVOLT",CONCATENATE("https://carville.ru/",C1046),IF(E1046="Carville Racing",CONCATENATE("https://carville.ru//",C1046),"https://carville.ru")))))</f>
        <v>https://carville.ru/AT-B-11</v>
      </c>
      <c r="Y1046" s="4"/>
      <c r="Z1046" s="1"/>
      <c r="AA1046" s="1"/>
      <c r="AB1046" s="1"/>
      <c r="AC1046" s="1"/>
      <c r="AD1046" s="1"/>
      <c r="AE1046" s="1"/>
    </row>
    <row r="1047" spans="1:31" s="19" customFormat="1" ht="12.75" customHeight="1" x14ac:dyDescent="0.2">
      <c r="A1047" s="21">
        <v>365</v>
      </c>
      <c r="B1047" s="20" t="s">
        <v>390</v>
      </c>
      <c r="C1047" s="20" t="s">
        <v>4848</v>
      </c>
      <c r="D1047" s="20" t="s">
        <v>8942</v>
      </c>
      <c r="E1047" s="22" t="s">
        <v>9891</v>
      </c>
      <c r="F1047" s="5">
        <v>10</v>
      </c>
      <c r="G1047" s="39" t="s">
        <v>10256</v>
      </c>
      <c r="H1047" s="37" t="s">
        <v>14697</v>
      </c>
      <c r="I1047" s="29">
        <v>41826</v>
      </c>
      <c r="J1047" s="31" t="s">
        <v>18540</v>
      </c>
      <c r="K1047" s="31" t="s">
        <v>18543</v>
      </c>
      <c r="L1047" s="30">
        <v>30</v>
      </c>
      <c r="M1047" s="5">
        <v>10</v>
      </c>
      <c r="N1047" s="5">
        <v>10</v>
      </c>
      <c r="O1047" s="5">
        <f t="shared" si="32"/>
        <v>2.9999999999999997E-6</v>
      </c>
      <c r="P1047" s="5">
        <v>1.2999999999999999E-2</v>
      </c>
      <c r="Q1047" s="35" t="s">
        <v>18560</v>
      </c>
      <c r="R1047" s="5">
        <v>290</v>
      </c>
      <c r="S1047" s="26">
        <v>217.88819999999998</v>
      </c>
      <c r="T1047" s="25"/>
      <c r="U1047" s="13">
        <v>20</v>
      </c>
      <c r="V1047" s="13">
        <v>172.2</v>
      </c>
      <c r="W1047" s="27" t="str">
        <f t="shared" si="33"/>
        <v>Просмотр</v>
      </c>
      <c r="X1047" s="28" t="str">
        <f>IF(E1047="AIRLINE",CONCATENATE("https://carville.ru/",C1047),IF(E1047="TRIALLI",CONCATENATE("https://carville.ru/",C1047),IF(E1047="LUZAR",CONCATENATE("https://carville.ru/",C1047),IF(E1047="STARTVOLT",CONCATENATE("https://carville.ru/",C1047),IF(E1047="Carville Racing",CONCATENATE("https://carville.ru//",C1047),"https://carville.ru")))))</f>
        <v>https://carville.ru/ATAR002</v>
      </c>
      <c r="Y1047" s="4"/>
      <c r="Z1047" s="1"/>
      <c r="AA1047" s="1"/>
      <c r="AB1047" s="1"/>
      <c r="AC1047" s="1"/>
      <c r="AD1047" s="1"/>
      <c r="AE1047" s="1"/>
    </row>
    <row r="1048" spans="1:31" s="19" customFormat="1" ht="12.75" customHeight="1" x14ac:dyDescent="0.2">
      <c r="A1048" s="21">
        <v>366</v>
      </c>
      <c r="B1048" s="20" t="s">
        <v>391</v>
      </c>
      <c r="C1048" s="20" t="s">
        <v>4849</v>
      </c>
      <c r="D1048" s="37" t="s">
        <v>8960</v>
      </c>
      <c r="E1048" s="22" t="s">
        <v>9891</v>
      </c>
      <c r="F1048" s="5">
        <v>10</v>
      </c>
      <c r="G1048" s="39" t="s">
        <v>10257</v>
      </c>
      <c r="H1048" s="37" t="s">
        <v>14698</v>
      </c>
      <c r="I1048" s="29">
        <v>23955</v>
      </c>
      <c r="J1048" s="31" t="s">
        <v>18539</v>
      </c>
      <c r="K1048" s="31" t="s">
        <v>18543</v>
      </c>
      <c r="L1048" s="30">
        <v>10</v>
      </c>
      <c r="M1048" s="5">
        <v>30</v>
      </c>
      <c r="N1048" s="5">
        <v>10</v>
      </c>
      <c r="O1048" s="5">
        <f t="shared" si="32"/>
        <v>2.9999999999999997E-6</v>
      </c>
      <c r="P1048" s="5">
        <v>1.2999999999999999E-2</v>
      </c>
      <c r="Q1048" s="35" t="s">
        <v>18560</v>
      </c>
      <c r="R1048" s="5">
        <v>62</v>
      </c>
      <c r="S1048" s="26">
        <v>32.630600000000001</v>
      </c>
      <c r="T1048" s="25"/>
      <c r="U1048" s="13">
        <v>20</v>
      </c>
      <c r="V1048" s="13">
        <v>22.92</v>
      </c>
      <c r="W1048" s="27" t="str">
        <f t="shared" si="33"/>
        <v>Просмотр</v>
      </c>
      <c r="X1048" s="28" t="str">
        <f>IF(E1048="AIRLINE",CONCATENATE("https://carville.ru/",C1048),IF(E1048="TRIALLI",CONCATENATE("https://carville.ru/",C1048),IF(E1048="LUZAR",CONCATENATE("https://carville.ru/",C1048),IF(E1048="STARTVOLT",CONCATENATE("https://carville.ru/",C1048),IF(E1048="Carville Racing",CONCATENATE("https://carville.ru//",C1048),"https://carville.ru")))))</f>
        <v>https://carville.ru/AT-B-03</v>
      </c>
      <c r="Y1048" s="4"/>
      <c r="Z1048" s="1"/>
      <c r="AA1048" s="1"/>
      <c r="AB1048" s="1"/>
      <c r="AC1048" s="1"/>
      <c r="AD1048" s="1"/>
      <c r="AE1048" s="1"/>
    </row>
    <row r="1049" spans="1:31" s="19" customFormat="1" ht="12.75" customHeight="1" x14ac:dyDescent="0.2">
      <c r="A1049" s="21">
        <v>367</v>
      </c>
      <c r="B1049" s="20" t="s">
        <v>392</v>
      </c>
      <c r="C1049" s="20" t="s">
        <v>4850</v>
      </c>
      <c r="D1049" s="37" t="s">
        <v>8961</v>
      </c>
      <c r="E1049" s="22" t="s">
        <v>9891</v>
      </c>
      <c r="F1049" s="5">
        <v>10</v>
      </c>
      <c r="G1049" s="39" t="s">
        <v>10258</v>
      </c>
      <c r="H1049" s="37" t="s">
        <v>14699</v>
      </c>
      <c r="I1049" s="29">
        <v>23964</v>
      </c>
      <c r="J1049" s="31" t="s">
        <v>18539</v>
      </c>
      <c r="K1049" s="31" t="s">
        <v>18543</v>
      </c>
      <c r="L1049" s="30">
        <v>10</v>
      </c>
      <c r="M1049" s="5">
        <v>75</v>
      </c>
      <c r="N1049" s="5">
        <v>10</v>
      </c>
      <c r="O1049" s="5">
        <f t="shared" si="32"/>
        <v>7.5000000000000002E-6</v>
      </c>
      <c r="P1049" s="5">
        <v>4.4999999999999998E-2</v>
      </c>
      <c r="Q1049" s="35" t="s">
        <v>18560</v>
      </c>
      <c r="R1049" s="5">
        <v>108</v>
      </c>
      <c r="S1049" s="26">
        <v>56.840400000000002</v>
      </c>
      <c r="T1049" s="25"/>
      <c r="U1049" s="13">
        <v>20</v>
      </c>
      <c r="V1049" s="13">
        <v>45.06</v>
      </c>
      <c r="W1049" s="27" t="str">
        <f t="shared" si="33"/>
        <v>Просмотр</v>
      </c>
      <c r="X1049" s="28" t="str">
        <f>IF(E1049="AIRLINE",CONCATENATE("https://carville.ru/",C1049),IF(E1049="TRIALLI",CONCATENATE("https://carville.ru/",C1049),IF(E1049="LUZAR",CONCATENATE("https://carville.ru/",C1049),IF(E1049="STARTVOLT",CONCATENATE("https://carville.ru/",C1049),IF(E1049="Carville Racing",CONCATENATE("https://carville.ru//",C1049),"https://carville.ru")))))</f>
        <v>https://carville.ru/AT-B-12</v>
      </c>
      <c r="Y1049" s="4"/>
      <c r="Z1049" s="1"/>
      <c r="AA1049" s="1"/>
      <c r="AB1049" s="1"/>
      <c r="AC1049" s="1"/>
      <c r="AD1049" s="1"/>
      <c r="AE1049" s="1"/>
    </row>
    <row r="1050" spans="1:31" s="19" customFormat="1" ht="12.75" customHeight="1" x14ac:dyDescent="0.2">
      <c r="A1050" s="21">
        <v>368</v>
      </c>
      <c r="B1050" s="20" t="s">
        <v>393</v>
      </c>
      <c r="C1050" s="20" t="s">
        <v>4851</v>
      </c>
      <c r="D1050" s="20" t="s">
        <v>8942</v>
      </c>
      <c r="E1050" s="22" t="s">
        <v>9891</v>
      </c>
      <c r="F1050" s="5">
        <v>10</v>
      </c>
      <c r="G1050" s="39" t="s">
        <v>10259</v>
      </c>
      <c r="H1050" s="37" t="s">
        <v>14700</v>
      </c>
      <c r="I1050" s="29">
        <v>41827</v>
      </c>
      <c r="J1050" s="31" t="s">
        <v>18540</v>
      </c>
      <c r="K1050" s="31" t="s">
        <v>18543</v>
      </c>
      <c r="L1050" s="30">
        <v>30</v>
      </c>
      <c r="M1050" s="5">
        <v>10</v>
      </c>
      <c r="N1050" s="5">
        <v>10</v>
      </c>
      <c r="O1050" s="5">
        <f t="shared" si="32"/>
        <v>2.9999999999999997E-6</v>
      </c>
      <c r="P1050" s="5">
        <v>1.2999999999999999E-2</v>
      </c>
      <c r="Q1050" s="35" t="s">
        <v>18560</v>
      </c>
      <c r="R1050" s="5">
        <v>290</v>
      </c>
      <c r="S1050" s="26">
        <v>217.88819999999998</v>
      </c>
      <c r="T1050" s="25"/>
      <c r="U1050" s="13">
        <v>20</v>
      </c>
      <c r="V1050" s="13">
        <v>172.2</v>
      </c>
      <c r="W1050" s="27" t="str">
        <f t="shared" si="33"/>
        <v>Просмотр</v>
      </c>
      <c r="X1050" s="28" t="str">
        <f>IF(E1050="AIRLINE",CONCATENATE("https://carville.ru/",C1050),IF(E1050="TRIALLI",CONCATENATE("https://carville.ru/",C1050),IF(E1050="LUZAR",CONCATENATE("https://carville.ru/",C1050),IF(E1050="STARTVOLT",CONCATENATE("https://carville.ru/",C1050),IF(E1050="Carville Racing",CONCATENATE("https://carville.ru//",C1050),"https://carville.ru")))))</f>
        <v>https://carville.ru/ATAR003</v>
      </c>
      <c r="Y1050" s="4"/>
      <c r="Z1050" s="1"/>
      <c r="AA1050" s="1"/>
      <c r="AB1050" s="1"/>
      <c r="AC1050" s="1"/>
      <c r="AD1050" s="1"/>
      <c r="AE1050" s="1"/>
    </row>
    <row r="1051" spans="1:31" s="19" customFormat="1" ht="12.75" customHeight="1" x14ac:dyDescent="0.2">
      <c r="A1051" s="21">
        <v>369</v>
      </c>
      <c r="B1051" s="20" t="s">
        <v>394</v>
      </c>
      <c r="C1051" s="20" t="s">
        <v>4852</v>
      </c>
      <c r="D1051" s="37" t="s">
        <v>8962</v>
      </c>
      <c r="E1051" s="22" t="s">
        <v>9891</v>
      </c>
      <c r="F1051" s="5">
        <v>10</v>
      </c>
      <c r="G1051" s="39" t="s">
        <v>10260</v>
      </c>
      <c r="H1051" s="37" t="s">
        <v>14701</v>
      </c>
      <c r="I1051" s="29">
        <v>23956</v>
      </c>
      <c r="J1051" s="31" t="s">
        <v>18539</v>
      </c>
      <c r="K1051" s="31" t="s">
        <v>18543</v>
      </c>
      <c r="L1051" s="30">
        <v>10</v>
      </c>
      <c r="M1051" s="5">
        <v>30</v>
      </c>
      <c r="N1051" s="5">
        <v>10</v>
      </c>
      <c r="O1051" s="5">
        <f t="shared" si="32"/>
        <v>2.9999999999999997E-6</v>
      </c>
      <c r="P1051" s="5">
        <v>2.1000000000000001E-2</v>
      </c>
      <c r="Q1051" s="35" t="s">
        <v>18560</v>
      </c>
      <c r="R1051" s="5">
        <v>78</v>
      </c>
      <c r="S1051" s="26">
        <v>41.051400000000001</v>
      </c>
      <c r="T1051" s="25"/>
      <c r="U1051" s="13">
        <v>20</v>
      </c>
      <c r="V1051" s="13">
        <v>28.44</v>
      </c>
      <c r="W1051" s="27" t="str">
        <f t="shared" si="33"/>
        <v>Просмотр</v>
      </c>
      <c r="X1051" s="28" t="str">
        <f>IF(E1051="AIRLINE",CONCATENATE("https://carville.ru/",C1051),IF(E1051="TRIALLI",CONCATENATE("https://carville.ru/",C1051),IF(E1051="LUZAR",CONCATENATE("https://carville.ru/",C1051),IF(E1051="STARTVOLT",CONCATENATE("https://carville.ru/",C1051),IF(E1051="Carville Racing",CONCATENATE("https://carville.ru//",C1051),"https://carville.ru")))))</f>
        <v>https://carville.ru/AT-B-04</v>
      </c>
      <c r="Y1051" s="4"/>
      <c r="Z1051" s="1"/>
      <c r="AA1051" s="1"/>
      <c r="AB1051" s="1"/>
      <c r="AC1051" s="1"/>
      <c r="AD1051" s="1"/>
      <c r="AE1051" s="1"/>
    </row>
    <row r="1052" spans="1:31" s="19" customFormat="1" ht="12.75" customHeight="1" x14ac:dyDescent="0.2">
      <c r="A1052" s="21">
        <v>370</v>
      </c>
      <c r="B1052" s="20" t="s">
        <v>395</v>
      </c>
      <c r="C1052" s="20" t="s">
        <v>4853</v>
      </c>
      <c r="D1052" s="37" t="s">
        <v>8963</v>
      </c>
      <c r="E1052" s="22" t="s">
        <v>9891</v>
      </c>
      <c r="F1052" s="5">
        <v>10</v>
      </c>
      <c r="G1052" s="39" t="s">
        <v>10261</v>
      </c>
      <c r="H1052" s="37" t="s">
        <v>14702</v>
      </c>
      <c r="I1052" s="29">
        <v>23965</v>
      </c>
      <c r="J1052" s="31" t="s">
        <v>18539</v>
      </c>
      <c r="K1052" s="31" t="s">
        <v>18543</v>
      </c>
      <c r="L1052" s="30">
        <v>10</v>
      </c>
      <c r="M1052" s="5">
        <v>75</v>
      </c>
      <c r="N1052" s="5">
        <v>10</v>
      </c>
      <c r="O1052" s="5">
        <f t="shared" si="32"/>
        <v>7.5000000000000002E-6</v>
      </c>
      <c r="P1052" s="5">
        <v>4.2999999999999997E-2</v>
      </c>
      <c r="Q1052" s="35" t="s">
        <v>18560</v>
      </c>
      <c r="R1052" s="5">
        <v>92</v>
      </c>
      <c r="S1052" s="26">
        <v>48.419600000000003</v>
      </c>
      <c r="T1052" s="25"/>
      <c r="U1052" s="13">
        <v>20</v>
      </c>
      <c r="V1052" s="13">
        <v>38.700000000000003</v>
      </c>
      <c r="W1052" s="27" t="str">
        <f t="shared" si="33"/>
        <v>Просмотр</v>
      </c>
      <c r="X1052" s="28" t="str">
        <f>IF(E1052="AIRLINE",CONCATENATE("https://carville.ru/",C1052),IF(E1052="TRIALLI",CONCATENATE("https://carville.ru/",C1052),IF(E1052="LUZAR",CONCATENATE("https://carville.ru/",C1052),IF(E1052="STARTVOLT",CONCATENATE("https://carville.ru/",C1052),IF(E1052="Carville Racing",CONCATENATE("https://carville.ru//",C1052),"https://carville.ru")))))</f>
        <v>https://carville.ru/AT-B-13</v>
      </c>
      <c r="Y1052" s="4"/>
      <c r="Z1052" s="1"/>
      <c r="AA1052" s="1"/>
      <c r="AB1052" s="1"/>
      <c r="AC1052" s="1"/>
      <c r="AD1052" s="1"/>
      <c r="AE1052" s="1"/>
    </row>
    <row r="1053" spans="1:31" s="19" customFormat="1" ht="12.75" customHeight="1" x14ac:dyDescent="0.2">
      <c r="A1053" s="21">
        <v>371</v>
      </c>
      <c r="B1053" s="20" t="s">
        <v>396</v>
      </c>
      <c r="C1053" s="20" t="s">
        <v>4854</v>
      </c>
      <c r="D1053" s="20" t="s">
        <v>8942</v>
      </c>
      <c r="E1053" s="22" t="s">
        <v>9891</v>
      </c>
      <c r="F1053" s="5">
        <v>10</v>
      </c>
      <c r="G1053" s="39" t="s">
        <v>10262</v>
      </c>
      <c r="H1053" s="37" t="s">
        <v>14703</v>
      </c>
      <c r="I1053" s="29">
        <v>41828</v>
      </c>
      <c r="J1053" s="31" t="s">
        <v>18540</v>
      </c>
      <c r="K1053" s="31" t="s">
        <v>18543</v>
      </c>
      <c r="L1053" s="30">
        <v>30</v>
      </c>
      <c r="M1053" s="5">
        <v>10</v>
      </c>
      <c r="N1053" s="5">
        <v>10</v>
      </c>
      <c r="O1053" s="5">
        <f t="shared" si="32"/>
        <v>2.9999999999999997E-6</v>
      </c>
      <c r="P1053" s="5">
        <v>1.4E-2</v>
      </c>
      <c r="Q1053" s="35" t="s">
        <v>18560</v>
      </c>
      <c r="R1053" s="5">
        <v>290</v>
      </c>
      <c r="S1053" s="26">
        <v>217.88819999999998</v>
      </c>
      <c r="T1053" s="25"/>
      <c r="U1053" s="13">
        <v>20</v>
      </c>
      <c r="V1053" s="13">
        <v>172.2</v>
      </c>
      <c r="W1053" s="27" t="str">
        <f t="shared" si="33"/>
        <v>Просмотр</v>
      </c>
      <c r="X1053" s="28" t="str">
        <f>IF(E1053="AIRLINE",CONCATENATE("https://carville.ru/",C1053),IF(E1053="TRIALLI",CONCATENATE("https://carville.ru/",C1053),IF(E1053="LUZAR",CONCATENATE("https://carville.ru/",C1053),IF(E1053="STARTVOLT",CONCATENATE("https://carville.ru/",C1053),IF(E1053="Carville Racing",CONCATENATE("https://carville.ru//",C1053),"https://carville.ru")))))</f>
        <v>https://carville.ru/ATAR004</v>
      </c>
      <c r="Y1053" s="4"/>
      <c r="Z1053" s="1"/>
      <c r="AA1053" s="1"/>
      <c r="AB1053" s="1"/>
      <c r="AC1053" s="1"/>
      <c r="AD1053" s="1"/>
      <c r="AE1053" s="1"/>
    </row>
    <row r="1054" spans="1:31" s="19" customFormat="1" ht="12.75" customHeight="1" x14ac:dyDescent="0.2">
      <c r="A1054" s="21">
        <v>372</v>
      </c>
      <c r="B1054" s="20" t="s">
        <v>397</v>
      </c>
      <c r="C1054" s="20" t="s">
        <v>4855</v>
      </c>
      <c r="D1054" s="37" t="s">
        <v>8964</v>
      </c>
      <c r="E1054" s="22" t="s">
        <v>9891</v>
      </c>
      <c r="F1054" s="5">
        <v>10</v>
      </c>
      <c r="G1054" s="39" t="s">
        <v>10263</v>
      </c>
      <c r="H1054" s="37" t="s">
        <v>14704</v>
      </c>
      <c r="I1054" s="29">
        <v>23957</v>
      </c>
      <c r="J1054" s="31" t="s">
        <v>18539</v>
      </c>
      <c r="K1054" s="31" t="s">
        <v>18543</v>
      </c>
      <c r="L1054" s="30">
        <v>10</v>
      </c>
      <c r="M1054" s="5">
        <v>30</v>
      </c>
      <c r="N1054" s="5">
        <v>10</v>
      </c>
      <c r="O1054" s="5">
        <f t="shared" si="32"/>
        <v>2.9999999999999997E-6</v>
      </c>
      <c r="P1054" s="5">
        <v>1.4E-2</v>
      </c>
      <c r="Q1054" s="35" t="s">
        <v>18560</v>
      </c>
      <c r="R1054" s="5">
        <v>62</v>
      </c>
      <c r="S1054" s="26">
        <v>32.630600000000001</v>
      </c>
      <c r="T1054" s="25"/>
      <c r="U1054" s="13">
        <v>20</v>
      </c>
      <c r="V1054" s="13">
        <v>22.92</v>
      </c>
      <c r="W1054" s="27" t="str">
        <f t="shared" si="33"/>
        <v>Просмотр</v>
      </c>
      <c r="X1054" s="28" t="str">
        <f>IF(E1054="AIRLINE",CONCATENATE("https://carville.ru/",C1054),IF(E1054="TRIALLI",CONCATENATE("https://carville.ru/",C1054),IF(E1054="LUZAR",CONCATENATE("https://carville.ru/",C1054),IF(E1054="STARTVOLT",CONCATENATE("https://carville.ru/",C1054),IF(E1054="Carville Racing",CONCATENATE("https://carville.ru//",C1054),"https://carville.ru")))))</f>
        <v>https://carville.ru/AT-B-05</v>
      </c>
      <c r="Y1054" s="4"/>
      <c r="Z1054" s="1"/>
      <c r="AA1054" s="1"/>
      <c r="AB1054" s="1"/>
      <c r="AC1054" s="1"/>
      <c r="AD1054" s="1"/>
      <c r="AE1054" s="1"/>
    </row>
    <row r="1055" spans="1:31" s="19" customFormat="1" ht="12.75" customHeight="1" x14ac:dyDescent="0.2">
      <c r="A1055" s="21">
        <v>373</v>
      </c>
      <c r="B1055" s="20" t="s">
        <v>398</v>
      </c>
      <c r="C1055" s="20" t="s">
        <v>4856</v>
      </c>
      <c r="D1055" s="37" t="s">
        <v>8965</v>
      </c>
      <c r="E1055" s="22" t="s">
        <v>9891</v>
      </c>
      <c r="F1055" s="5">
        <v>10</v>
      </c>
      <c r="G1055" s="39" t="s">
        <v>10264</v>
      </c>
      <c r="H1055" s="37" t="s">
        <v>14705</v>
      </c>
      <c r="I1055" s="29">
        <v>23966</v>
      </c>
      <c r="J1055" s="31" t="s">
        <v>18539</v>
      </c>
      <c r="K1055" s="31" t="s">
        <v>18543</v>
      </c>
      <c r="L1055" s="30">
        <v>10</v>
      </c>
      <c r="M1055" s="5">
        <v>75</v>
      </c>
      <c r="N1055" s="5">
        <v>10</v>
      </c>
      <c r="O1055" s="5">
        <f t="shared" si="32"/>
        <v>7.5000000000000002E-6</v>
      </c>
      <c r="P1055" s="5">
        <v>4.3999999999999997E-2</v>
      </c>
      <c r="Q1055" s="35" t="s">
        <v>18560</v>
      </c>
      <c r="R1055" s="5">
        <v>108</v>
      </c>
      <c r="S1055" s="26">
        <v>56.840400000000002</v>
      </c>
      <c r="T1055" s="25"/>
      <c r="U1055" s="13">
        <v>20</v>
      </c>
      <c r="V1055" s="13">
        <v>45.06</v>
      </c>
      <c r="W1055" s="27" t="str">
        <f t="shared" si="33"/>
        <v>Просмотр</v>
      </c>
      <c r="X1055" s="28" t="str">
        <f>IF(E1055="AIRLINE",CONCATENATE("https://carville.ru/",C1055),IF(E1055="TRIALLI",CONCATENATE("https://carville.ru/",C1055),IF(E1055="LUZAR",CONCATENATE("https://carville.ru/",C1055),IF(E1055="STARTVOLT",CONCATENATE("https://carville.ru/",C1055),IF(E1055="Carville Racing",CONCATENATE("https://carville.ru//",C1055),"https://carville.ru")))))</f>
        <v>https://carville.ru/AT-B-14</v>
      </c>
      <c r="Y1055" s="4"/>
      <c r="Z1055" s="1"/>
      <c r="AA1055" s="1"/>
      <c r="AB1055" s="1"/>
      <c r="AC1055" s="1"/>
      <c r="AD1055" s="1"/>
      <c r="AE1055" s="1"/>
    </row>
    <row r="1056" spans="1:31" s="19" customFormat="1" ht="12.75" customHeight="1" x14ac:dyDescent="0.2">
      <c r="A1056" s="21">
        <v>374</v>
      </c>
      <c r="B1056" s="20" t="s">
        <v>399</v>
      </c>
      <c r="C1056" s="20" t="s">
        <v>4857</v>
      </c>
      <c r="D1056" s="20" t="s">
        <v>8942</v>
      </c>
      <c r="E1056" s="22" t="s">
        <v>9891</v>
      </c>
      <c r="F1056" s="5">
        <v>10</v>
      </c>
      <c r="G1056" s="39" t="s">
        <v>10265</v>
      </c>
      <c r="H1056" s="37" t="s">
        <v>14706</v>
      </c>
      <c r="I1056" s="29">
        <v>41829</v>
      </c>
      <c r="J1056" s="31" t="s">
        <v>18540</v>
      </c>
      <c r="K1056" s="31" t="s">
        <v>18543</v>
      </c>
      <c r="L1056" s="30">
        <v>30</v>
      </c>
      <c r="M1056" s="5">
        <v>10</v>
      </c>
      <c r="N1056" s="5">
        <v>10</v>
      </c>
      <c r="O1056" s="5">
        <f t="shared" si="32"/>
        <v>2.9999999999999997E-6</v>
      </c>
      <c r="P1056" s="5">
        <v>1.4E-2</v>
      </c>
      <c r="Q1056" s="35" t="s">
        <v>18560</v>
      </c>
      <c r="R1056" s="5">
        <v>290</v>
      </c>
      <c r="S1056" s="26">
        <v>217.88819999999998</v>
      </c>
      <c r="T1056" s="25"/>
      <c r="U1056" s="13">
        <v>20</v>
      </c>
      <c r="V1056" s="13">
        <v>172.2</v>
      </c>
      <c r="W1056" s="27" t="str">
        <f t="shared" si="33"/>
        <v>Просмотр</v>
      </c>
      <c r="X1056" s="28" t="str">
        <f>IF(E1056="AIRLINE",CONCATENATE("https://carville.ru/",C1056),IF(E1056="TRIALLI",CONCATENATE("https://carville.ru/",C1056),IF(E1056="LUZAR",CONCATENATE("https://carville.ru/",C1056),IF(E1056="STARTVOLT",CONCATENATE("https://carville.ru/",C1056),IF(E1056="Carville Racing",CONCATENATE("https://carville.ru//",C1056),"https://carville.ru")))))</f>
        <v>https://carville.ru/ATAR005</v>
      </c>
      <c r="Y1056" s="4"/>
      <c r="Z1056" s="1"/>
      <c r="AA1056" s="1"/>
      <c r="AB1056" s="1"/>
      <c r="AC1056" s="1"/>
      <c r="AD1056" s="1"/>
      <c r="AE1056" s="1"/>
    </row>
    <row r="1057" spans="1:31" s="19" customFormat="1" ht="12.75" customHeight="1" x14ac:dyDescent="0.2">
      <c r="A1057" s="21">
        <v>375</v>
      </c>
      <c r="B1057" s="20" t="s">
        <v>400</v>
      </c>
      <c r="C1057" s="20" t="s">
        <v>4858</v>
      </c>
      <c r="D1057" s="37" t="s">
        <v>8966</v>
      </c>
      <c r="E1057" s="22" t="s">
        <v>9891</v>
      </c>
      <c r="F1057" s="5">
        <v>10</v>
      </c>
      <c r="G1057" s="39" t="s">
        <v>10266</v>
      </c>
      <c r="H1057" s="37" t="s">
        <v>14707</v>
      </c>
      <c r="I1057" s="29">
        <v>23958</v>
      </c>
      <c r="J1057" s="31" t="s">
        <v>18539</v>
      </c>
      <c r="K1057" s="31" t="s">
        <v>18543</v>
      </c>
      <c r="L1057" s="30">
        <v>10</v>
      </c>
      <c r="M1057" s="5">
        <v>30</v>
      </c>
      <c r="N1057" s="5">
        <v>10</v>
      </c>
      <c r="O1057" s="5">
        <f t="shared" si="32"/>
        <v>2.9999999999999997E-6</v>
      </c>
      <c r="P1057" s="5">
        <v>1.4999999999999999E-2</v>
      </c>
      <c r="Q1057" s="35" t="s">
        <v>18560</v>
      </c>
      <c r="R1057" s="5">
        <v>62</v>
      </c>
      <c r="S1057" s="26">
        <v>32.630600000000001</v>
      </c>
      <c r="T1057" s="25"/>
      <c r="U1057" s="13">
        <v>20</v>
      </c>
      <c r="V1057" s="13">
        <v>22.92</v>
      </c>
      <c r="W1057" s="27" t="str">
        <f t="shared" si="33"/>
        <v>Просмотр</v>
      </c>
      <c r="X1057" s="28" t="str">
        <f>IF(E1057="AIRLINE",CONCATENATE("https://carville.ru/",C1057),IF(E1057="TRIALLI",CONCATENATE("https://carville.ru/",C1057),IF(E1057="LUZAR",CONCATENATE("https://carville.ru/",C1057),IF(E1057="STARTVOLT",CONCATENATE("https://carville.ru/",C1057),IF(E1057="Carville Racing",CONCATENATE("https://carville.ru//",C1057),"https://carville.ru")))))</f>
        <v>https://carville.ru/AT-B-06</v>
      </c>
      <c r="Y1057" s="4"/>
      <c r="Z1057" s="1"/>
      <c r="AA1057" s="1"/>
      <c r="AB1057" s="1"/>
      <c r="AC1057" s="1"/>
      <c r="AD1057" s="1"/>
      <c r="AE1057" s="1"/>
    </row>
    <row r="1058" spans="1:31" s="19" customFormat="1" ht="12.75" customHeight="1" x14ac:dyDescent="0.2">
      <c r="A1058" s="21">
        <v>376</v>
      </c>
      <c r="B1058" s="20" t="s">
        <v>401</v>
      </c>
      <c r="C1058" s="20" t="s">
        <v>4859</v>
      </c>
      <c r="D1058" s="37" t="s">
        <v>8967</v>
      </c>
      <c r="E1058" s="22" t="s">
        <v>9891</v>
      </c>
      <c r="F1058" s="5">
        <v>10</v>
      </c>
      <c r="G1058" s="39" t="s">
        <v>10267</v>
      </c>
      <c r="H1058" s="37" t="s">
        <v>14708</v>
      </c>
      <c r="I1058" s="29">
        <v>23967</v>
      </c>
      <c r="J1058" s="31" t="s">
        <v>18539</v>
      </c>
      <c r="K1058" s="31" t="s">
        <v>18543</v>
      </c>
      <c r="L1058" s="30">
        <v>10</v>
      </c>
      <c r="M1058" s="5">
        <v>75</v>
      </c>
      <c r="N1058" s="5">
        <v>10</v>
      </c>
      <c r="O1058" s="5">
        <f t="shared" si="32"/>
        <v>7.5000000000000002E-6</v>
      </c>
      <c r="P1058" s="5">
        <v>4.3999999999999997E-2</v>
      </c>
      <c r="Q1058" s="35" t="s">
        <v>18560</v>
      </c>
      <c r="R1058" s="5">
        <v>112</v>
      </c>
      <c r="S1058" s="26">
        <v>58.945599999999999</v>
      </c>
      <c r="T1058" s="25"/>
      <c r="U1058" s="13">
        <v>20</v>
      </c>
      <c r="V1058" s="13">
        <v>46.62</v>
      </c>
      <c r="W1058" s="27" t="str">
        <f t="shared" si="33"/>
        <v>Просмотр</v>
      </c>
      <c r="X1058" s="28" t="str">
        <f>IF(E1058="AIRLINE",CONCATENATE("https://carville.ru/",C1058),IF(E1058="TRIALLI",CONCATENATE("https://carville.ru/",C1058),IF(E1058="LUZAR",CONCATENATE("https://carville.ru/",C1058),IF(E1058="STARTVOLT",CONCATENATE("https://carville.ru/",C1058),IF(E1058="Carville Racing",CONCATENATE("https://carville.ru//",C1058),"https://carville.ru")))))</f>
        <v>https://carville.ru/AT-B-15</v>
      </c>
      <c r="Y1058" s="4"/>
      <c r="Z1058" s="1"/>
      <c r="AA1058" s="1"/>
      <c r="AB1058" s="1"/>
      <c r="AC1058" s="1"/>
      <c r="AD1058" s="1"/>
      <c r="AE1058" s="1"/>
    </row>
    <row r="1059" spans="1:31" s="19" customFormat="1" ht="12.75" customHeight="1" x14ac:dyDescent="0.2">
      <c r="A1059" s="21">
        <v>377</v>
      </c>
      <c r="B1059" s="20" t="s">
        <v>402</v>
      </c>
      <c r="C1059" s="20" t="s">
        <v>4860</v>
      </c>
      <c r="D1059" s="20" t="s">
        <v>8942</v>
      </c>
      <c r="E1059" s="22" t="s">
        <v>9891</v>
      </c>
      <c r="F1059" s="5">
        <v>10</v>
      </c>
      <c r="G1059" s="39" t="s">
        <v>10268</v>
      </c>
      <c r="H1059" s="37" t="s">
        <v>14709</v>
      </c>
      <c r="I1059" s="29">
        <v>41830</v>
      </c>
      <c r="J1059" s="31" t="s">
        <v>18540</v>
      </c>
      <c r="K1059" s="31" t="s">
        <v>18543</v>
      </c>
      <c r="L1059" s="30">
        <v>30</v>
      </c>
      <c r="M1059" s="5">
        <v>10</v>
      </c>
      <c r="N1059" s="5">
        <v>10</v>
      </c>
      <c r="O1059" s="5">
        <f t="shared" si="32"/>
        <v>2.9999999999999997E-6</v>
      </c>
      <c r="P1059" s="5">
        <v>1.4999999999999999E-2</v>
      </c>
      <c r="Q1059" s="35" t="s">
        <v>18560</v>
      </c>
      <c r="R1059" s="5">
        <v>290</v>
      </c>
      <c r="S1059" s="26">
        <v>217.88819999999998</v>
      </c>
      <c r="T1059" s="25"/>
      <c r="U1059" s="13">
        <v>20</v>
      </c>
      <c r="V1059" s="13">
        <v>172.2</v>
      </c>
      <c r="W1059" s="27" t="str">
        <f t="shared" si="33"/>
        <v>Просмотр</v>
      </c>
      <c r="X1059" s="28" t="str">
        <f>IF(E1059="AIRLINE",CONCATENATE("https://carville.ru/",C1059),IF(E1059="TRIALLI",CONCATENATE("https://carville.ru/",C1059),IF(E1059="LUZAR",CONCATENATE("https://carville.ru/",C1059),IF(E1059="STARTVOLT",CONCATENATE("https://carville.ru/",C1059),IF(E1059="Carville Racing",CONCATENATE("https://carville.ru//",C1059),"https://carville.ru")))))</f>
        <v>https://carville.ru/ATAR006</v>
      </c>
      <c r="Y1059" s="4"/>
      <c r="Z1059" s="1"/>
      <c r="AA1059" s="1"/>
      <c r="AB1059" s="1"/>
      <c r="AC1059" s="1"/>
      <c r="AD1059" s="1"/>
      <c r="AE1059" s="1"/>
    </row>
    <row r="1060" spans="1:31" s="19" customFormat="1" ht="12.75" customHeight="1" x14ac:dyDescent="0.2">
      <c r="A1060" s="21">
        <v>378</v>
      </c>
      <c r="B1060" s="20" t="s">
        <v>403</v>
      </c>
      <c r="C1060" s="20" t="s">
        <v>4861</v>
      </c>
      <c r="D1060" s="37" t="s">
        <v>8968</v>
      </c>
      <c r="E1060" s="22" t="s">
        <v>9891</v>
      </c>
      <c r="F1060" s="5">
        <v>10</v>
      </c>
      <c r="G1060" s="39" t="s">
        <v>10269</v>
      </c>
      <c r="H1060" s="37" t="s">
        <v>14710</v>
      </c>
      <c r="I1060" s="29">
        <v>23959</v>
      </c>
      <c r="J1060" s="31" t="s">
        <v>18539</v>
      </c>
      <c r="K1060" s="31" t="s">
        <v>18543</v>
      </c>
      <c r="L1060" s="30">
        <v>10</v>
      </c>
      <c r="M1060" s="5">
        <v>30</v>
      </c>
      <c r="N1060" s="5">
        <v>10</v>
      </c>
      <c r="O1060" s="5">
        <f t="shared" si="32"/>
        <v>2.9999999999999997E-6</v>
      </c>
      <c r="P1060" s="5">
        <v>1.4999999999999999E-2</v>
      </c>
      <c r="Q1060" s="35" t="s">
        <v>18560</v>
      </c>
      <c r="R1060" s="5">
        <v>70</v>
      </c>
      <c r="S1060" s="26">
        <v>36.841000000000001</v>
      </c>
      <c r="T1060" s="25"/>
      <c r="U1060" s="13">
        <v>20</v>
      </c>
      <c r="V1060" s="13">
        <v>25.26</v>
      </c>
      <c r="W1060" s="27" t="str">
        <f t="shared" si="33"/>
        <v>Просмотр</v>
      </c>
      <c r="X1060" s="28" t="str">
        <f>IF(E1060="AIRLINE",CONCATENATE("https://carville.ru/",C1060),IF(E1060="TRIALLI",CONCATENATE("https://carville.ru/",C1060),IF(E1060="LUZAR",CONCATENATE("https://carville.ru/",C1060),IF(E1060="STARTVOLT",CONCATENATE("https://carville.ru/",C1060),IF(E1060="Carville Racing",CONCATENATE("https://carville.ru//",C1060),"https://carville.ru")))))</f>
        <v>https://carville.ru/AT-B-07</v>
      </c>
      <c r="Y1060" s="4"/>
      <c r="Z1060" s="1"/>
      <c r="AA1060" s="1"/>
      <c r="AB1060" s="1"/>
      <c r="AC1060" s="1"/>
      <c r="AD1060" s="1"/>
      <c r="AE1060" s="1"/>
    </row>
    <row r="1061" spans="1:31" s="19" customFormat="1" ht="12.75" customHeight="1" x14ac:dyDescent="0.2">
      <c r="A1061" s="21">
        <v>379</v>
      </c>
      <c r="B1061" s="20" t="s">
        <v>404</v>
      </c>
      <c r="C1061" s="20" t="s">
        <v>4862</v>
      </c>
      <c r="D1061" s="37" t="s">
        <v>8969</v>
      </c>
      <c r="E1061" s="22" t="s">
        <v>9891</v>
      </c>
      <c r="F1061" s="5">
        <v>10</v>
      </c>
      <c r="G1061" s="39" t="s">
        <v>10270</v>
      </c>
      <c r="H1061" s="37" t="s">
        <v>14711</v>
      </c>
      <c r="I1061" s="29">
        <v>23968</v>
      </c>
      <c r="J1061" s="31" t="s">
        <v>18539</v>
      </c>
      <c r="K1061" s="31" t="s">
        <v>18543</v>
      </c>
      <c r="L1061" s="30">
        <v>10</v>
      </c>
      <c r="M1061" s="5">
        <v>75</v>
      </c>
      <c r="N1061" s="5">
        <v>10</v>
      </c>
      <c r="O1061" s="5">
        <f t="shared" si="32"/>
        <v>7.5000000000000002E-6</v>
      </c>
      <c r="P1061" s="5">
        <v>4.4999999999999998E-2</v>
      </c>
      <c r="Q1061" s="35" t="s">
        <v>18560</v>
      </c>
      <c r="R1061" s="5">
        <v>108</v>
      </c>
      <c r="S1061" s="26">
        <v>56.840400000000002</v>
      </c>
      <c r="T1061" s="25"/>
      <c r="U1061" s="13">
        <v>20</v>
      </c>
      <c r="V1061" s="13">
        <v>45.06</v>
      </c>
      <c r="W1061" s="27" t="str">
        <f t="shared" si="33"/>
        <v>Просмотр</v>
      </c>
      <c r="X1061" s="28" t="str">
        <f>IF(E1061="AIRLINE",CONCATENATE("https://carville.ru/",C1061),IF(E1061="TRIALLI",CONCATENATE("https://carville.ru/",C1061),IF(E1061="LUZAR",CONCATENATE("https://carville.ru/",C1061),IF(E1061="STARTVOLT",CONCATENATE("https://carville.ru/",C1061),IF(E1061="Carville Racing",CONCATENATE("https://carville.ru//",C1061),"https://carville.ru")))))</f>
        <v>https://carville.ru/AT-B-16</v>
      </c>
      <c r="Y1061" s="4"/>
      <c r="Z1061" s="1"/>
      <c r="AA1061" s="1"/>
      <c r="AB1061" s="1"/>
      <c r="AC1061" s="1"/>
      <c r="AD1061" s="1"/>
      <c r="AE1061" s="1"/>
    </row>
    <row r="1062" spans="1:31" s="19" customFormat="1" ht="12.75" customHeight="1" x14ac:dyDescent="0.2">
      <c r="A1062" s="21">
        <v>380</v>
      </c>
      <c r="B1062" s="20" t="s">
        <v>405</v>
      </c>
      <c r="C1062" s="20" t="s">
        <v>4863</v>
      </c>
      <c r="D1062" s="20" t="s">
        <v>8942</v>
      </c>
      <c r="E1062" s="22" t="s">
        <v>9891</v>
      </c>
      <c r="F1062" s="5">
        <v>10</v>
      </c>
      <c r="G1062" s="39" t="s">
        <v>10271</v>
      </c>
      <c r="H1062" s="37" t="s">
        <v>14712</v>
      </c>
      <c r="I1062" s="29">
        <v>41831</v>
      </c>
      <c r="J1062" s="31" t="s">
        <v>18540</v>
      </c>
      <c r="K1062" s="31" t="s">
        <v>18543</v>
      </c>
      <c r="L1062" s="30">
        <v>30</v>
      </c>
      <c r="M1062" s="5">
        <v>10</v>
      </c>
      <c r="N1062" s="5">
        <v>10</v>
      </c>
      <c r="O1062" s="5">
        <f t="shared" si="32"/>
        <v>2.9999999999999997E-6</v>
      </c>
      <c r="P1062" s="5">
        <v>1.6E-2</v>
      </c>
      <c r="Q1062" s="35" t="s">
        <v>18560</v>
      </c>
      <c r="R1062" s="5">
        <v>290</v>
      </c>
      <c r="S1062" s="26">
        <v>217.88819999999998</v>
      </c>
      <c r="T1062" s="25"/>
      <c r="U1062" s="13">
        <v>20</v>
      </c>
      <c r="V1062" s="13">
        <v>172.2</v>
      </c>
      <c r="W1062" s="27" t="str">
        <f t="shared" si="33"/>
        <v>Просмотр</v>
      </c>
      <c r="X1062" s="28" t="str">
        <f>IF(E1062="AIRLINE",CONCATENATE("https://carville.ru/",C1062),IF(E1062="TRIALLI",CONCATENATE("https://carville.ru/",C1062),IF(E1062="LUZAR",CONCATENATE("https://carville.ru/",C1062),IF(E1062="STARTVOLT",CONCATENATE("https://carville.ru/",C1062),IF(E1062="Carville Racing",CONCATENATE("https://carville.ru//",C1062),"https://carville.ru")))))</f>
        <v>https://carville.ru/ATAR007</v>
      </c>
      <c r="Y1062" s="4"/>
      <c r="Z1062" s="1"/>
      <c r="AA1062" s="1"/>
      <c r="AB1062" s="1"/>
      <c r="AC1062" s="1"/>
      <c r="AD1062" s="1"/>
      <c r="AE1062" s="1"/>
    </row>
    <row r="1063" spans="1:31" s="19" customFormat="1" ht="12.75" customHeight="1" x14ac:dyDescent="0.2">
      <c r="A1063" s="21">
        <v>381</v>
      </c>
      <c r="B1063" s="20" t="s">
        <v>406</v>
      </c>
      <c r="C1063" s="20" t="s">
        <v>4864</v>
      </c>
      <c r="D1063" s="37" t="s">
        <v>8970</v>
      </c>
      <c r="E1063" s="22" t="s">
        <v>9891</v>
      </c>
      <c r="F1063" s="5">
        <v>10</v>
      </c>
      <c r="G1063" s="39" t="s">
        <v>10272</v>
      </c>
      <c r="H1063" s="37" t="s">
        <v>14713</v>
      </c>
      <c r="I1063" s="29">
        <v>23960</v>
      </c>
      <c r="J1063" s="31" t="s">
        <v>18539</v>
      </c>
      <c r="K1063" s="31" t="s">
        <v>18543</v>
      </c>
      <c r="L1063" s="30">
        <v>10</v>
      </c>
      <c r="M1063" s="5">
        <v>30</v>
      </c>
      <c r="N1063" s="5">
        <v>10</v>
      </c>
      <c r="O1063" s="5">
        <f t="shared" si="32"/>
        <v>2.9999999999999997E-6</v>
      </c>
      <c r="P1063" s="5">
        <v>1.6E-2</v>
      </c>
      <c r="Q1063" s="35" t="s">
        <v>18560</v>
      </c>
      <c r="R1063" s="5">
        <v>56</v>
      </c>
      <c r="S1063" s="26">
        <v>29.472799999999999</v>
      </c>
      <c r="T1063" s="25"/>
      <c r="U1063" s="13">
        <v>20</v>
      </c>
      <c r="V1063" s="13">
        <v>20.52</v>
      </c>
      <c r="W1063" s="27" t="str">
        <f t="shared" si="33"/>
        <v>Просмотр</v>
      </c>
      <c r="X1063" s="28" t="str">
        <f>IF(E1063="AIRLINE",CONCATENATE("https://carville.ru/",C1063),IF(E1063="TRIALLI",CONCATENATE("https://carville.ru/",C1063),IF(E1063="LUZAR",CONCATENATE("https://carville.ru/",C1063),IF(E1063="STARTVOLT",CONCATENATE("https://carville.ru/",C1063),IF(E1063="Carville Racing",CONCATENATE("https://carville.ru//",C1063),"https://carville.ru")))))</f>
        <v>https://carville.ru/AT-B-08</v>
      </c>
      <c r="Y1063" s="4"/>
      <c r="Z1063" s="1"/>
      <c r="AA1063" s="1"/>
      <c r="AB1063" s="1"/>
      <c r="AC1063" s="1"/>
      <c r="AD1063" s="1"/>
      <c r="AE1063" s="1"/>
    </row>
    <row r="1064" spans="1:31" s="19" customFormat="1" ht="12.75" customHeight="1" x14ac:dyDescent="0.2">
      <c r="A1064" s="21">
        <v>382</v>
      </c>
      <c r="B1064" s="20" t="s">
        <v>407</v>
      </c>
      <c r="C1064" s="20" t="s">
        <v>4865</v>
      </c>
      <c r="D1064" s="37" t="s">
        <v>8971</v>
      </c>
      <c r="E1064" s="22" t="s">
        <v>9891</v>
      </c>
      <c r="F1064" s="5">
        <v>10</v>
      </c>
      <c r="G1064" s="39" t="s">
        <v>10273</v>
      </c>
      <c r="H1064" s="37" t="s">
        <v>14714</v>
      </c>
      <c r="I1064" s="29">
        <v>23969</v>
      </c>
      <c r="J1064" s="31" t="s">
        <v>18539</v>
      </c>
      <c r="K1064" s="31" t="s">
        <v>18543</v>
      </c>
      <c r="L1064" s="30">
        <v>10</v>
      </c>
      <c r="M1064" s="5">
        <v>75</v>
      </c>
      <c r="N1064" s="5">
        <v>10</v>
      </c>
      <c r="O1064" s="5">
        <f t="shared" si="32"/>
        <v>7.5000000000000002E-6</v>
      </c>
      <c r="P1064" s="5">
        <v>4.5999999999999999E-2</v>
      </c>
      <c r="Q1064" s="35" t="s">
        <v>18560</v>
      </c>
      <c r="R1064" s="5">
        <v>112</v>
      </c>
      <c r="S1064" s="26">
        <v>58.945599999999999</v>
      </c>
      <c r="T1064" s="25"/>
      <c r="U1064" s="13">
        <v>20</v>
      </c>
      <c r="V1064" s="13">
        <v>46.62</v>
      </c>
      <c r="W1064" s="27" t="str">
        <f t="shared" si="33"/>
        <v>Просмотр</v>
      </c>
      <c r="X1064" s="28" t="str">
        <f>IF(E1064="AIRLINE",CONCATENATE("https://carville.ru/",C1064),IF(E1064="TRIALLI",CONCATENATE("https://carville.ru/",C1064),IF(E1064="LUZAR",CONCATENATE("https://carville.ru/",C1064),IF(E1064="STARTVOLT",CONCATENATE("https://carville.ru/",C1064),IF(E1064="Carville Racing",CONCATENATE("https://carville.ru//",C1064),"https://carville.ru")))))</f>
        <v>https://carville.ru/AT-B-17</v>
      </c>
      <c r="Y1064" s="4"/>
      <c r="Z1064" s="1"/>
      <c r="AA1064" s="1"/>
      <c r="AB1064" s="1"/>
      <c r="AC1064" s="1"/>
      <c r="AD1064" s="1"/>
      <c r="AE1064" s="1"/>
    </row>
    <row r="1065" spans="1:31" s="19" customFormat="1" ht="12.75" customHeight="1" x14ac:dyDescent="0.2">
      <c r="A1065" s="21">
        <v>383</v>
      </c>
      <c r="B1065" s="20" t="s">
        <v>408</v>
      </c>
      <c r="C1065" s="20" t="s">
        <v>4866</v>
      </c>
      <c r="D1065" s="20" t="s">
        <v>8942</v>
      </c>
      <c r="E1065" s="22" t="s">
        <v>9891</v>
      </c>
      <c r="F1065" s="5">
        <v>10</v>
      </c>
      <c r="G1065" s="39" t="s">
        <v>10274</v>
      </c>
      <c r="H1065" s="37" t="s">
        <v>14715</v>
      </c>
      <c r="I1065" s="29">
        <v>41832</v>
      </c>
      <c r="J1065" s="31" t="s">
        <v>18540</v>
      </c>
      <c r="K1065" s="31" t="s">
        <v>18543</v>
      </c>
      <c r="L1065" s="30">
        <v>30</v>
      </c>
      <c r="M1065" s="5">
        <v>10</v>
      </c>
      <c r="N1065" s="5">
        <v>10</v>
      </c>
      <c r="O1065" s="5">
        <f t="shared" si="32"/>
        <v>2.9999999999999997E-6</v>
      </c>
      <c r="P1065" s="5">
        <v>1.7000000000000001E-2</v>
      </c>
      <c r="Q1065" s="35" t="s">
        <v>18560</v>
      </c>
      <c r="R1065" s="5">
        <v>290</v>
      </c>
      <c r="S1065" s="26">
        <v>217.88819999999998</v>
      </c>
      <c r="T1065" s="25"/>
      <c r="U1065" s="13">
        <v>20</v>
      </c>
      <c r="V1065" s="13">
        <v>172.2</v>
      </c>
      <c r="W1065" s="27" t="str">
        <f t="shared" si="33"/>
        <v>Просмотр</v>
      </c>
      <c r="X1065" s="28" t="str">
        <f>IF(E1065="AIRLINE",CONCATENATE("https://carville.ru/",C1065),IF(E1065="TRIALLI",CONCATENATE("https://carville.ru/",C1065),IF(E1065="LUZAR",CONCATENATE("https://carville.ru/",C1065),IF(E1065="STARTVOLT",CONCATENATE("https://carville.ru/",C1065),IF(E1065="Carville Racing",CONCATENATE("https://carville.ru//",C1065),"https://carville.ru")))))</f>
        <v>https://carville.ru/ATAR008</v>
      </c>
      <c r="Y1065" s="4"/>
      <c r="Z1065" s="1"/>
      <c r="AA1065" s="1"/>
      <c r="AB1065" s="1"/>
      <c r="AC1065" s="1"/>
      <c r="AD1065" s="1"/>
      <c r="AE1065" s="1"/>
    </row>
    <row r="1066" spans="1:31" s="19" customFormat="1" ht="12.75" customHeight="1" x14ac:dyDescent="0.2">
      <c r="A1066" s="21">
        <v>384</v>
      </c>
      <c r="B1066" s="20" t="s">
        <v>409</v>
      </c>
      <c r="C1066" s="20" t="s">
        <v>4867</v>
      </c>
      <c r="D1066" s="37" t="s">
        <v>8972</v>
      </c>
      <c r="E1066" s="22" t="s">
        <v>9891</v>
      </c>
      <c r="F1066" s="5">
        <v>10</v>
      </c>
      <c r="G1066" s="39" t="s">
        <v>10275</v>
      </c>
      <c r="H1066" s="37" t="s">
        <v>14716</v>
      </c>
      <c r="I1066" s="29">
        <v>23961</v>
      </c>
      <c r="J1066" s="31" t="s">
        <v>18539</v>
      </c>
      <c r="K1066" s="31" t="s">
        <v>18543</v>
      </c>
      <c r="L1066" s="30">
        <v>10</v>
      </c>
      <c r="M1066" s="5">
        <v>30</v>
      </c>
      <c r="N1066" s="5">
        <v>10</v>
      </c>
      <c r="O1066" s="5">
        <f t="shared" si="32"/>
        <v>2.9999999999999997E-6</v>
      </c>
      <c r="P1066" s="5">
        <v>2.1000000000000001E-2</v>
      </c>
      <c r="Q1066" s="35" t="s">
        <v>18560</v>
      </c>
      <c r="R1066" s="5">
        <v>62</v>
      </c>
      <c r="S1066" s="26">
        <v>32.630600000000001</v>
      </c>
      <c r="T1066" s="25"/>
      <c r="U1066" s="13">
        <v>20</v>
      </c>
      <c r="V1066" s="13">
        <v>22.92</v>
      </c>
      <c r="W1066" s="27" t="str">
        <f t="shared" si="33"/>
        <v>Просмотр</v>
      </c>
      <c r="X1066" s="28" t="str">
        <f>IF(E1066="AIRLINE",CONCATENATE("https://carville.ru/",C1066),IF(E1066="TRIALLI",CONCATENATE("https://carville.ru/",C1066),IF(E1066="LUZAR",CONCATENATE("https://carville.ru/",C1066),IF(E1066="STARTVOLT",CONCATENATE("https://carville.ru/",C1066),IF(E1066="Carville Racing",CONCATENATE("https://carville.ru//",C1066),"https://carville.ru")))))</f>
        <v>https://carville.ru/AT-B-09</v>
      </c>
      <c r="Y1066" s="4"/>
      <c r="Z1066" s="1"/>
      <c r="AA1066" s="1"/>
      <c r="AB1066" s="1"/>
      <c r="AC1066" s="1"/>
      <c r="AD1066" s="1"/>
      <c r="AE1066" s="1"/>
    </row>
    <row r="1067" spans="1:31" s="19" customFormat="1" ht="12.75" customHeight="1" x14ac:dyDescent="0.2">
      <c r="A1067" s="21">
        <v>385</v>
      </c>
      <c r="B1067" s="20" t="s">
        <v>410</v>
      </c>
      <c r="C1067" s="20" t="s">
        <v>4868</v>
      </c>
      <c r="D1067" s="37" t="s">
        <v>8973</v>
      </c>
      <c r="E1067" s="22" t="s">
        <v>9891</v>
      </c>
      <c r="F1067" s="5">
        <v>10</v>
      </c>
      <c r="G1067" s="39" t="s">
        <v>10276</v>
      </c>
      <c r="H1067" s="37" t="s">
        <v>14717</v>
      </c>
      <c r="I1067" s="29">
        <v>23970</v>
      </c>
      <c r="J1067" s="31" t="s">
        <v>18539</v>
      </c>
      <c r="K1067" s="31" t="s">
        <v>18543</v>
      </c>
      <c r="L1067" s="30">
        <v>10</v>
      </c>
      <c r="M1067" s="5">
        <v>75</v>
      </c>
      <c r="N1067" s="5">
        <v>10</v>
      </c>
      <c r="O1067" s="5">
        <f t="shared" si="32"/>
        <v>7.5000000000000002E-6</v>
      </c>
      <c r="P1067" s="5">
        <v>4.9000000000000002E-2</v>
      </c>
      <c r="Q1067" s="35" t="s">
        <v>18560</v>
      </c>
      <c r="R1067" s="5">
        <v>112</v>
      </c>
      <c r="S1067" s="26">
        <v>58.945599999999999</v>
      </c>
      <c r="T1067" s="25"/>
      <c r="U1067" s="13">
        <v>20</v>
      </c>
      <c r="V1067" s="13">
        <v>46.62</v>
      </c>
      <c r="W1067" s="27" t="str">
        <f t="shared" si="33"/>
        <v>Просмотр</v>
      </c>
      <c r="X1067" s="28" t="str">
        <f>IF(E1067="AIRLINE",CONCATENATE("https://carville.ru/",C1067),IF(E1067="TRIALLI",CONCATENATE("https://carville.ru/",C1067),IF(E1067="LUZAR",CONCATENATE("https://carville.ru/",C1067),IF(E1067="STARTVOLT",CONCATENATE("https://carville.ru/",C1067),IF(E1067="Carville Racing",CONCATENATE("https://carville.ru//",C1067),"https://carville.ru")))))</f>
        <v>https://carville.ru/AT-B-18</v>
      </c>
      <c r="Y1067" s="4"/>
      <c r="Z1067" s="1"/>
      <c r="AA1067" s="1"/>
      <c r="AB1067" s="1"/>
      <c r="AC1067" s="1"/>
      <c r="AD1067" s="1"/>
      <c r="AE1067" s="1"/>
    </row>
    <row r="1068" spans="1:31" s="19" customFormat="1" ht="12.75" customHeight="1" x14ac:dyDescent="0.2">
      <c r="A1068" s="21">
        <v>386</v>
      </c>
      <c r="B1068" s="20" t="s">
        <v>411</v>
      </c>
      <c r="C1068" s="20" t="s">
        <v>4869</v>
      </c>
      <c r="D1068" s="37" t="s">
        <v>8974</v>
      </c>
      <c r="E1068" s="22" t="s">
        <v>9891</v>
      </c>
      <c r="F1068" s="5">
        <v>10</v>
      </c>
      <c r="G1068" s="39" t="s">
        <v>10277</v>
      </c>
      <c r="H1068" s="37" t="s">
        <v>14718</v>
      </c>
      <c r="I1068" s="29">
        <v>23962</v>
      </c>
      <c r="J1068" s="31" t="s">
        <v>18539</v>
      </c>
      <c r="K1068" s="31" t="s">
        <v>18543</v>
      </c>
      <c r="L1068" s="30">
        <v>10</v>
      </c>
      <c r="M1068" s="5">
        <v>30</v>
      </c>
      <c r="N1068" s="5">
        <v>10</v>
      </c>
      <c r="O1068" s="5">
        <f t="shared" si="32"/>
        <v>2.9999999999999997E-6</v>
      </c>
      <c r="P1068" s="5">
        <v>2.3E-2</v>
      </c>
      <c r="Q1068" s="35" t="s">
        <v>18560</v>
      </c>
      <c r="R1068" s="5">
        <v>98</v>
      </c>
      <c r="S1068" s="26">
        <v>51.577399999999997</v>
      </c>
      <c r="T1068" s="25"/>
      <c r="U1068" s="13">
        <v>20</v>
      </c>
      <c r="V1068" s="13">
        <v>35.58</v>
      </c>
      <c r="W1068" s="27" t="str">
        <f t="shared" si="33"/>
        <v>Просмотр</v>
      </c>
      <c r="X1068" s="28" t="str">
        <f>IF(E1068="AIRLINE",CONCATENATE("https://carville.ru/",C1068),IF(E1068="TRIALLI",CONCATENATE("https://carville.ru/",C1068),IF(E1068="LUZAR",CONCATENATE("https://carville.ru/",C1068),IF(E1068="STARTVOLT",CONCATENATE("https://carville.ru/",C1068),IF(E1068="Carville Racing",CONCATENATE("https://carville.ru//",C1068),"https://carville.ru")))))</f>
        <v>https://carville.ru/AT-B-10</v>
      </c>
      <c r="Y1068" s="4"/>
      <c r="Z1068" s="1"/>
      <c r="AA1068" s="1"/>
      <c r="AB1068" s="1"/>
      <c r="AC1068" s="1"/>
      <c r="AD1068" s="1"/>
      <c r="AE1068" s="1"/>
    </row>
    <row r="1069" spans="1:31" s="19" customFormat="1" ht="12.75" customHeight="1" x14ac:dyDescent="0.2">
      <c r="A1069" s="21">
        <v>387</v>
      </c>
      <c r="B1069" s="20" t="s">
        <v>412</v>
      </c>
      <c r="C1069" s="20" t="s">
        <v>4870</v>
      </c>
      <c r="D1069" s="37" t="s">
        <v>8975</v>
      </c>
      <c r="E1069" s="22" t="s">
        <v>9891</v>
      </c>
      <c r="F1069" s="5">
        <v>10</v>
      </c>
      <c r="G1069" s="39" t="s">
        <v>10278</v>
      </c>
      <c r="H1069" s="37" t="s">
        <v>14719</v>
      </c>
      <c r="I1069" s="29">
        <v>23971</v>
      </c>
      <c r="J1069" s="31" t="s">
        <v>18539</v>
      </c>
      <c r="K1069" s="31" t="s">
        <v>18543</v>
      </c>
      <c r="L1069" s="30">
        <v>10</v>
      </c>
      <c r="M1069" s="5">
        <v>75</v>
      </c>
      <c r="N1069" s="5">
        <v>10</v>
      </c>
      <c r="O1069" s="5">
        <f t="shared" si="32"/>
        <v>7.5000000000000002E-6</v>
      </c>
      <c r="P1069" s="5">
        <v>6.5000000000000002E-2</v>
      </c>
      <c r="Q1069" s="35" t="s">
        <v>18560</v>
      </c>
      <c r="R1069" s="5">
        <v>140</v>
      </c>
      <c r="S1069" s="26">
        <v>84.207999999999998</v>
      </c>
      <c r="T1069" s="25"/>
      <c r="U1069" s="13">
        <v>20</v>
      </c>
      <c r="V1069" s="13">
        <v>67.14</v>
      </c>
      <c r="W1069" s="27" t="str">
        <f t="shared" si="33"/>
        <v>Просмотр</v>
      </c>
      <c r="X1069" s="28" t="str">
        <f>IF(E1069="AIRLINE",CONCATENATE("https://carville.ru/",C1069),IF(E1069="TRIALLI",CONCATENATE("https://carville.ru/",C1069),IF(E1069="LUZAR",CONCATENATE("https://carville.ru/",C1069),IF(E1069="STARTVOLT",CONCATENATE("https://carville.ru/",C1069),IF(E1069="Carville Racing",CONCATENATE("https://carville.ru//",C1069),"https://carville.ru")))))</f>
        <v>https://carville.ru/AT-B-19</v>
      </c>
      <c r="Y1069" s="4"/>
      <c r="Z1069" s="1"/>
      <c r="AA1069" s="1"/>
      <c r="AB1069" s="1"/>
      <c r="AC1069" s="1"/>
      <c r="AD1069" s="1"/>
      <c r="AE1069" s="1"/>
    </row>
    <row r="1070" spans="1:31" s="19" customFormat="1" ht="12.75" customHeight="1" x14ac:dyDescent="0.2">
      <c r="A1070" s="21">
        <v>388</v>
      </c>
      <c r="B1070" s="20" t="s">
        <v>413</v>
      </c>
      <c r="C1070" s="20" t="s">
        <v>4871</v>
      </c>
      <c r="D1070" s="37" t="s">
        <v>8976</v>
      </c>
      <c r="E1070" s="22" t="s">
        <v>9891</v>
      </c>
      <c r="F1070" s="5">
        <v>10</v>
      </c>
      <c r="G1070" s="39" t="s">
        <v>10279</v>
      </c>
      <c r="H1070" s="37" t="s">
        <v>14720</v>
      </c>
      <c r="I1070" s="29">
        <v>23979</v>
      </c>
      <c r="J1070" s="31" t="s">
        <v>18539</v>
      </c>
      <c r="K1070" s="31" t="s">
        <v>18543</v>
      </c>
      <c r="L1070" s="30">
        <v>10</v>
      </c>
      <c r="M1070" s="5">
        <v>30</v>
      </c>
      <c r="N1070" s="5">
        <v>10</v>
      </c>
      <c r="O1070" s="5">
        <f t="shared" si="32"/>
        <v>2.9999999999999997E-6</v>
      </c>
      <c r="P1070" s="5">
        <v>0.02</v>
      </c>
      <c r="Q1070" s="35" t="s">
        <v>18560</v>
      </c>
      <c r="R1070" s="5">
        <v>62</v>
      </c>
      <c r="S1070" s="26">
        <v>32.630600000000001</v>
      </c>
      <c r="T1070" s="25"/>
      <c r="U1070" s="13">
        <v>20</v>
      </c>
      <c r="V1070" s="13">
        <v>22.92</v>
      </c>
      <c r="W1070" s="27" t="str">
        <f t="shared" si="33"/>
        <v>Просмотр</v>
      </c>
      <c r="X1070" s="28" t="str">
        <f>IF(E1070="AIRLINE",CONCATENATE("https://carville.ru/",C1070),IF(E1070="TRIALLI",CONCATENATE("https://carville.ru/",C1070),IF(E1070="LUZAR",CONCATENATE("https://carville.ru/",C1070),IF(E1070="STARTVOLT",CONCATENATE("https://carville.ru/",C1070),IF(E1070="Carville Racing",CONCATENATE("https://carville.ru//",C1070),"https://carville.ru")))))</f>
        <v>https://carville.ru/AT-B-27</v>
      </c>
      <c r="Y1070" s="4"/>
      <c r="Z1070" s="1"/>
      <c r="AA1070" s="1"/>
      <c r="AB1070" s="1"/>
      <c r="AC1070" s="1"/>
      <c r="AD1070" s="1"/>
      <c r="AE1070" s="1"/>
    </row>
    <row r="1071" spans="1:31" s="19" customFormat="1" ht="12.75" customHeight="1" x14ac:dyDescent="0.2">
      <c r="A1071" s="21">
        <v>389</v>
      </c>
      <c r="B1071" s="20" t="s">
        <v>414</v>
      </c>
      <c r="C1071" s="20" t="s">
        <v>4872</v>
      </c>
      <c r="D1071" s="37" t="s">
        <v>8977</v>
      </c>
      <c r="E1071" s="22" t="s">
        <v>9891</v>
      </c>
      <c r="F1071" s="5">
        <v>10</v>
      </c>
      <c r="G1071" s="39" t="s">
        <v>10280</v>
      </c>
      <c r="H1071" s="37" t="s">
        <v>14721</v>
      </c>
      <c r="I1071" s="29">
        <v>23986</v>
      </c>
      <c r="J1071" s="31" t="s">
        <v>18539</v>
      </c>
      <c r="K1071" s="31" t="s">
        <v>18543</v>
      </c>
      <c r="L1071" s="30">
        <v>10</v>
      </c>
      <c r="M1071" s="5">
        <v>75</v>
      </c>
      <c r="N1071" s="5">
        <v>10</v>
      </c>
      <c r="O1071" s="5">
        <f t="shared" si="32"/>
        <v>7.5000000000000002E-6</v>
      </c>
      <c r="P1071" s="5">
        <v>0.05</v>
      </c>
      <c r="Q1071" s="35" t="s">
        <v>18560</v>
      </c>
      <c r="R1071" s="5">
        <v>100</v>
      </c>
      <c r="S1071" s="26">
        <v>52.629999999999995</v>
      </c>
      <c r="T1071" s="25"/>
      <c r="U1071" s="13">
        <v>20</v>
      </c>
      <c r="V1071" s="13">
        <v>41.88</v>
      </c>
      <c r="W1071" s="27" t="str">
        <f t="shared" si="33"/>
        <v>Просмотр</v>
      </c>
      <c r="X1071" s="28" t="str">
        <f>IF(E1071="AIRLINE",CONCATENATE("https://carville.ru/",C1071),IF(E1071="TRIALLI",CONCATENATE("https://carville.ru/",C1071),IF(E1071="LUZAR",CONCATENATE("https://carville.ru/",C1071),IF(E1071="STARTVOLT",CONCATENATE("https://carville.ru/",C1071),IF(E1071="Carville Racing",CONCATENATE("https://carville.ru//",C1071),"https://carville.ru")))))</f>
        <v>https://carville.ru/AT-B-34</v>
      </c>
      <c r="Y1071" s="4"/>
      <c r="Z1071" s="1"/>
      <c r="AA1071" s="1"/>
      <c r="AB1071" s="1"/>
      <c r="AC1071" s="1"/>
      <c r="AD1071" s="1"/>
      <c r="AE1071" s="1"/>
    </row>
    <row r="1072" spans="1:31" s="19" customFormat="1" ht="12.75" customHeight="1" x14ac:dyDescent="0.2">
      <c r="A1072" s="21">
        <v>390</v>
      </c>
      <c r="B1072" s="20" t="s">
        <v>415</v>
      </c>
      <c r="C1072" s="20" t="s">
        <v>4873</v>
      </c>
      <c r="D1072" s="37" t="s">
        <v>8978</v>
      </c>
      <c r="E1072" s="22" t="s">
        <v>9891</v>
      </c>
      <c r="F1072" s="5">
        <v>10</v>
      </c>
      <c r="G1072" s="39" t="s">
        <v>10281</v>
      </c>
      <c r="H1072" s="37" t="s">
        <v>14722</v>
      </c>
      <c r="I1072" s="29">
        <v>23980</v>
      </c>
      <c r="J1072" s="31" t="s">
        <v>18539</v>
      </c>
      <c r="K1072" s="31" t="s">
        <v>18543</v>
      </c>
      <c r="L1072" s="30">
        <v>10</v>
      </c>
      <c r="M1072" s="5">
        <v>30</v>
      </c>
      <c r="N1072" s="5">
        <v>10</v>
      </c>
      <c r="O1072" s="5">
        <f t="shared" si="32"/>
        <v>2.9999999999999997E-6</v>
      </c>
      <c r="P1072" s="5">
        <v>2.5000000000000001E-2</v>
      </c>
      <c r="Q1072" s="35" t="s">
        <v>18560</v>
      </c>
      <c r="R1072" s="5">
        <v>84</v>
      </c>
      <c r="S1072" s="26">
        <v>44.209199999999996</v>
      </c>
      <c r="T1072" s="25"/>
      <c r="U1072" s="13">
        <v>20</v>
      </c>
      <c r="V1072" s="13">
        <v>35.58</v>
      </c>
      <c r="W1072" s="27" t="str">
        <f t="shared" si="33"/>
        <v>Просмотр</v>
      </c>
      <c r="X1072" s="28" t="str">
        <f>IF(E1072="AIRLINE",CONCATENATE("https://carville.ru/",C1072),IF(E1072="TRIALLI",CONCATENATE("https://carville.ru/",C1072),IF(E1072="LUZAR",CONCATENATE("https://carville.ru/",C1072),IF(E1072="STARTVOLT",CONCATENATE("https://carville.ru/",C1072),IF(E1072="Carville Racing",CONCATENATE("https://carville.ru//",C1072),"https://carville.ru")))))</f>
        <v>https://carville.ru/AT-B-28</v>
      </c>
      <c r="Y1072" s="4"/>
      <c r="Z1072" s="1"/>
      <c r="AA1072" s="1"/>
      <c r="AB1072" s="1"/>
      <c r="AC1072" s="1"/>
      <c r="AD1072" s="1"/>
      <c r="AE1072" s="1"/>
    </row>
    <row r="1073" spans="1:31" s="19" customFormat="1" ht="12.75" customHeight="1" x14ac:dyDescent="0.2">
      <c r="A1073" s="21">
        <v>391</v>
      </c>
      <c r="B1073" s="20" t="s">
        <v>416</v>
      </c>
      <c r="C1073" s="20" t="s">
        <v>4874</v>
      </c>
      <c r="D1073" s="37" t="s">
        <v>8979</v>
      </c>
      <c r="E1073" s="22" t="s">
        <v>9891</v>
      </c>
      <c r="F1073" s="5">
        <v>10</v>
      </c>
      <c r="G1073" s="39" t="s">
        <v>10282</v>
      </c>
      <c r="H1073" s="37" t="s">
        <v>14723</v>
      </c>
      <c r="I1073" s="29">
        <v>23987</v>
      </c>
      <c r="J1073" s="31" t="s">
        <v>18539</v>
      </c>
      <c r="K1073" s="31" t="s">
        <v>18543</v>
      </c>
      <c r="L1073" s="30">
        <v>10</v>
      </c>
      <c r="M1073" s="5">
        <v>75</v>
      </c>
      <c r="N1073" s="5">
        <v>10</v>
      </c>
      <c r="O1073" s="5">
        <f t="shared" si="32"/>
        <v>7.5000000000000002E-6</v>
      </c>
      <c r="P1073" s="5">
        <v>6.8000000000000005E-2</v>
      </c>
      <c r="Q1073" s="35" t="s">
        <v>18560</v>
      </c>
      <c r="R1073" s="5">
        <v>140</v>
      </c>
      <c r="S1073" s="26">
        <v>84.207999999999998</v>
      </c>
      <c r="T1073" s="25"/>
      <c r="U1073" s="13">
        <v>20</v>
      </c>
      <c r="V1073" s="13">
        <v>67.14</v>
      </c>
      <c r="W1073" s="27" t="str">
        <f t="shared" si="33"/>
        <v>Просмотр</v>
      </c>
      <c r="X1073" s="28" t="str">
        <f>IF(E1073="AIRLINE",CONCATENATE("https://carville.ru/",C1073),IF(E1073="TRIALLI",CONCATENATE("https://carville.ru/",C1073),IF(E1073="LUZAR",CONCATENATE("https://carville.ru/",C1073),IF(E1073="STARTVOLT",CONCATENATE("https://carville.ru/",C1073),IF(E1073="Carville Racing",CONCATENATE("https://carville.ru//",C1073),"https://carville.ru")))))</f>
        <v>https://carville.ru/AT-B-35</v>
      </c>
      <c r="Y1073" s="4"/>
      <c r="Z1073" s="1"/>
      <c r="AA1073" s="1"/>
      <c r="AB1073" s="1"/>
      <c r="AC1073" s="1"/>
      <c r="AD1073" s="1"/>
      <c r="AE1073" s="1"/>
    </row>
    <row r="1074" spans="1:31" s="19" customFormat="1" ht="12.75" customHeight="1" x14ac:dyDescent="0.2">
      <c r="A1074" s="21">
        <v>392</v>
      </c>
      <c r="B1074" s="20" t="s">
        <v>417</v>
      </c>
      <c r="C1074" s="20" t="s">
        <v>4875</v>
      </c>
      <c r="D1074" s="37" t="s">
        <v>8980</v>
      </c>
      <c r="E1074" s="22" t="s">
        <v>9891</v>
      </c>
      <c r="F1074" s="5">
        <v>10</v>
      </c>
      <c r="G1074" s="39" t="s">
        <v>10283</v>
      </c>
      <c r="H1074" s="37" t="s">
        <v>14724</v>
      </c>
      <c r="I1074" s="29">
        <v>23974</v>
      </c>
      <c r="J1074" s="31" t="s">
        <v>18539</v>
      </c>
      <c r="K1074" s="31" t="s">
        <v>18543</v>
      </c>
      <c r="L1074" s="30">
        <v>10</v>
      </c>
      <c r="M1074" s="5">
        <v>30</v>
      </c>
      <c r="N1074" s="5">
        <v>10</v>
      </c>
      <c r="O1074" s="5">
        <f t="shared" si="32"/>
        <v>2.9999999999999997E-6</v>
      </c>
      <c r="P1074" s="5">
        <v>1.4E-2</v>
      </c>
      <c r="Q1074" s="35" t="s">
        <v>18560</v>
      </c>
      <c r="R1074" s="5">
        <v>62</v>
      </c>
      <c r="S1074" s="26">
        <v>32.630600000000001</v>
      </c>
      <c r="T1074" s="25"/>
      <c r="U1074" s="13">
        <v>20</v>
      </c>
      <c r="V1074" s="13">
        <v>22.92</v>
      </c>
      <c r="W1074" s="27" t="str">
        <f t="shared" si="33"/>
        <v>Просмотр</v>
      </c>
      <c r="X1074" s="28" t="str">
        <f>IF(E1074="AIRLINE",CONCATENATE("https://carville.ru/",C1074),IF(E1074="TRIALLI",CONCATENATE("https://carville.ru/",C1074),IF(E1074="LUZAR",CONCATENATE("https://carville.ru/",C1074),IF(E1074="STARTVOLT",CONCATENATE("https://carville.ru/",C1074),IF(E1074="Carville Racing",CONCATENATE("https://carville.ru//",C1074),"https://carville.ru")))))</f>
        <v>https://carville.ru/AT-B-22</v>
      </c>
      <c r="Y1074" s="4"/>
      <c r="Z1074" s="1"/>
      <c r="AA1074" s="1"/>
      <c r="AB1074" s="1"/>
      <c r="AC1074" s="1"/>
      <c r="AD1074" s="1"/>
      <c r="AE1074" s="1"/>
    </row>
    <row r="1075" spans="1:31" s="19" customFormat="1" ht="12.75" customHeight="1" x14ac:dyDescent="0.2">
      <c r="A1075" s="21">
        <v>393</v>
      </c>
      <c r="B1075" s="20" t="s">
        <v>418</v>
      </c>
      <c r="C1075" s="20" t="s">
        <v>4876</v>
      </c>
      <c r="D1075" s="37" t="s">
        <v>8981</v>
      </c>
      <c r="E1075" s="22" t="s">
        <v>9891</v>
      </c>
      <c r="F1075" s="5">
        <v>10</v>
      </c>
      <c r="G1075" s="39" t="s">
        <v>10284</v>
      </c>
      <c r="H1075" s="37" t="s">
        <v>14725</v>
      </c>
      <c r="I1075" s="29">
        <v>23981</v>
      </c>
      <c r="J1075" s="31" t="s">
        <v>18539</v>
      </c>
      <c r="K1075" s="31" t="s">
        <v>18543</v>
      </c>
      <c r="L1075" s="30">
        <v>10</v>
      </c>
      <c r="M1075" s="5">
        <v>75</v>
      </c>
      <c r="N1075" s="5">
        <v>10</v>
      </c>
      <c r="O1075" s="5">
        <f t="shared" si="32"/>
        <v>7.5000000000000002E-6</v>
      </c>
      <c r="P1075" s="5">
        <v>4.3999999999999997E-2</v>
      </c>
      <c r="Q1075" s="35" t="s">
        <v>18560</v>
      </c>
      <c r="R1075" s="5">
        <v>108</v>
      </c>
      <c r="S1075" s="26">
        <v>56.840400000000002</v>
      </c>
      <c r="T1075" s="25"/>
      <c r="U1075" s="13">
        <v>20</v>
      </c>
      <c r="V1075" s="13">
        <v>45.06</v>
      </c>
      <c r="W1075" s="27" t="str">
        <f t="shared" si="33"/>
        <v>Просмотр</v>
      </c>
      <c r="X1075" s="28" t="str">
        <f>IF(E1075="AIRLINE",CONCATENATE("https://carville.ru/",C1075),IF(E1075="TRIALLI",CONCATENATE("https://carville.ru/",C1075),IF(E1075="LUZAR",CONCATENATE("https://carville.ru/",C1075),IF(E1075="STARTVOLT",CONCATENATE("https://carville.ru/",C1075),IF(E1075="Carville Racing",CONCATENATE("https://carville.ru//",C1075),"https://carville.ru")))))</f>
        <v>https://carville.ru/AT-B-29</v>
      </c>
      <c r="Y1075" s="4"/>
      <c r="Z1075" s="1"/>
      <c r="AA1075" s="1"/>
      <c r="AB1075" s="1"/>
      <c r="AC1075" s="1"/>
      <c r="AD1075" s="1"/>
      <c r="AE1075" s="1"/>
    </row>
    <row r="1076" spans="1:31" s="19" customFormat="1" ht="12.75" customHeight="1" x14ac:dyDescent="0.2">
      <c r="A1076" s="21">
        <v>394</v>
      </c>
      <c r="B1076" s="20" t="s">
        <v>419</v>
      </c>
      <c r="C1076" s="20" t="s">
        <v>4877</v>
      </c>
      <c r="D1076" s="37" t="s">
        <v>8982</v>
      </c>
      <c r="E1076" s="22" t="s">
        <v>9891</v>
      </c>
      <c r="F1076" s="5">
        <v>10</v>
      </c>
      <c r="G1076" s="39" t="s">
        <v>10285</v>
      </c>
      <c r="H1076" s="37" t="s">
        <v>14726</v>
      </c>
      <c r="I1076" s="29">
        <v>23975</v>
      </c>
      <c r="J1076" s="31" t="s">
        <v>18539</v>
      </c>
      <c r="K1076" s="31" t="s">
        <v>18543</v>
      </c>
      <c r="L1076" s="30">
        <v>10</v>
      </c>
      <c r="M1076" s="5">
        <v>30</v>
      </c>
      <c r="N1076" s="5">
        <v>10</v>
      </c>
      <c r="O1076" s="5">
        <f t="shared" si="32"/>
        <v>2.9999999999999997E-6</v>
      </c>
      <c r="P1076" s="5">
        <v>1.2E-2</v>
      </c>
      <c r="Q1076" s="35" t="s">
        <v>18560</v>
      </c>
      <c r="R1076" s="5">
        <v>62</v>
      </c>
      <c r="S1076" s="26">
        <v>32.630600000000001</v>
      </c>
      <c r="T1076" s="25"/>
      <c r="U1076" s="13">
        <v>20</v>
      </c>
      <c r="V1076" s="13">
        <v>22.92</v>
      </c>
      <c r="W1076" s="27" t="str">
        <f t="shared" si="33"/>
        <v>Просмотр</v>
      </c>
      <c r="X1076" s="28" t="str">
        <f>IF(E1076="AIRLINE",CONCATENATE("https://carville.ru/",C1076),IF(E1076="TRIALLI",CONCATENATE("https://carville.ru/",C1076),IF(E1076="LUZAR",CONCATENATE("https://carville.ru/",C1076),IF(E1076="STARTVOLT",CONCATENATE("https://carville.ru/",C1076),IF(E1076="Carville Racing",CONCATENATE("https://carville.ru//",C1076),"https://carville.ru")))))</f>
        <v>https://carville.ru/AT-B-23</v>
      </c>
      <c r="Y1076" s="4"/>
      <c r="Z1076" s="1"/>
      <c r="AA1076" s="1"/>
      <c r="AB1076" s="1"/>
      <c r="AC1076" s="1"/>
      <c r="AD1076" s="1"/>
      <c r="AE1076" s="1"/>
    </row>
    <row r="1077" spans="1:31" s="19" customFormat="1" ht="12.75" customHeight="1" x14ac:dyDescent="0.2">
      <c r="A1077" s="21">
        <v>395</v>
      </c>
      <c r="B1077" s="20" t="s">
        <v>420</v>
      </c>
      <c r="C1077" s="20" t="s">
        <v>4878</v>
      </c>
      <c r="D1077" s="37" t="s">
        <v>8983</v>
      </c>
      <c r="E1077" s="22" t="s">
        <v>9891</v>
      </c>
      <c r="F1077" s="5">
        <v>10</v>
      </c>
      <c r="G1077" s="39" t="s">
        <v>10286</v>
      </c>
      <c r="H1077" s="37" t="s">
        <v>14727</v>
      </c>
      <c r="I1077" s="29">
        <v>23982</v>
      </c>
      <c r="J1077" s="31" t="s">
        <v>18539</v>
      </c>
      <c r="K1077" s="31" t="s">
        <v>18543</v>
      </c>
      <c r="L1077" s="30">
        <v>10</v>
      </c>
      <c r="M1077" s="5">
        <v>75</v>
      </c>
      <c r="N1077" s="5">
        <v>10</v>
      </c>
      <c r="O1077" s="5">
        <f t="shared" si="32"/>
        <v>7.5000000000000002E-6</v>
      </c>
      <c r="P1077" s="5">
        <v>4.3999999999999997E-2</v>
      </c>
      <c r="Q1077" s="35" t="s">
        <v>18560</v>
      </c>
      <c r="R1077" s="5">
        <v>108</v>
      </c>
      <c r="S1077" s="26">
        <v>56.840400000000002</v>
      </c>
      <c r="T1077" s="25"/>
      <c r="U1077" s="13">
        <v>20</v>
      </c>
      <c r="V1077" s="13">
        <v>45.06</v>
      </c>
      <c r="W1077" s="27" t="str">
        <f t="shared" si="33"/>
        <v>Просмотр</v>
      </c>
      <c r="X1077" s="28" t="str">
        <f>IF(E1077="AIRLINE",CONCATENATE("https://carville.ru/",C1077),IF(E1077="TRIALLI",CONCATENATE("https://carville.ru/",C1077),IF(E1077="LUZAR",CONCATENATE("https://carville.ru/",C1077),IF(E1077="STARTVOLT",CONCATENATE("https://carville.ru/",C1077),IF(E1077="Carville Racing",CONCATENATE("https://carville.ru//",C1077),"https://carville.ru")))))</f>
        <v>https://carville.ru/AT-B-30</v>
      </c>
      <c r="Y1077" s="4"/>
      <c r="Z1077" s="1"/>
      <c r="AA1077" s="1"/>
      <c r="AB1077" s="1"/>
      <c r="AC1077" s="1"/>
      <c r="AD1077" s="1"/>
      <c r="AE1077" s="1"/>
    </row>
    <row r="1078" spans="1:31" s="19" customFormat="1" ht="12.75" customHeight="1" x14ac:dyDescent="0.2">
      <c r="A1078" s="21">
        <v>396</v>
      </c>
      <c r="B1078" s="20" t="s">
        <v>421</v>
      </c>
      <c r="C1078" s="20" t="s">
        <v>4879</v>
      </c>
      <c r="D1078" s="37" t="s">
        <v>8984</v>
      </c>
      <c r="E1078" s="22" t="s">
        <v>9891</v>
      </c>
      <c r="F1078" s="5">
        <v>10</v>
      </c>
      <c r="G1078" s="39" t="s">
        <v>10287</v>
      </c>
      <c r="H1078" s="20" t="s">
        <v>8942</v>
      </c>
      <c r="I1078" s="29">
        <v>23976</v>
      </c>
      <c r="J1078" s="31" t="s">
        <v>18539</v>
      </c>
      <c r="K1078" s="31" t="s">
        <v>18543</v>
      </c>
      <c r="L1078" s="30">
        <v>10</v>
      </c>
      <c r="M1078" s="5">
        <v>30</v>
      </c>
      <c r="N1078" s="5">
        <v>10</v>
      </c>
      <c r="O1078" s="5">
        <f t="shared" si="32"/>
        <v>2.9999999999999997E-6</v>
      </c>
      <c r="P1078" s="5">
        <v>2.1000000000000001E-2</v>
      </c>
      <c r="Q1078" s="35" t="s">
        <v>18560</v>
      </c>
      <c r="R1078" s="5">
        <v>62</v>
      </c>
      <c r="S1078" s="26">
        <v>32.630600000000001</v>
      </c>
      <c r="T1078" s="25"/>
      <c r="U1078" s="13">
        <v>20</v>
      </c>
      <c r="V1078" s="13">
        <v>22.92</v>
      </c>
      <c r="W1078" s="27" t="str">
        <f t="shared" si="33"/>
        <v>Просмотр</v>
      </c>
      <c r="X1078" s="28" t="str">
        <f>IF(E1078="AIRLINE",CONCATENATE("https://carville.ru/",C1078),IF(E1078="TRIALLI",CONCATENATE("https://carville.ru/",C1078),IF(E1078="LUZAR",CONCATENATE("https://carville.ru/",C1078),IF(E1078="STARTVOLT",CONCATENATE("https://carville.ru/",C1078),IF(E1078="Carville Racing",CONCATENATE("https://carville.ru//",C1078),"https://carville.ru")))))</f>
        <v>https://carville.ru/AT-B-24</v>
      </c>
      <c r="Y1078" s="4"/>
      <c r="Z1078" s="1"/>
      <c r="AA1078" s="1"/>
      <c r="AB1078" s="1"/>
      <c r="AC1078" s="1"/>
      <c r="AD1078" s="1"/>
      <c r="AE1078" s="1"/>
    </row>
    <row r="1079" spans="1:31" s="19" customFormat="1" ht="12.75" customHeight="1" x14ac:dyDescent="0.2">
      <c r="A1079" s="21">
        <v>397</v>
      </c>
      <c r="B1079" s="20" t="s">
        <v>422</v>
      </c>
      <c r="C1079" s="20" t="s">
        <v>4880</v>
      </c>
      <c r="D1079" s="37" t="s">
        <v>8985</v>
      </c>
      <c r="E1079" s="22" t="s">
        <v>9891</v>
      </c>
      <c r="F1079" s="5">
        <v>10</v>
      </c>
      <c r="G1079" s="39" t="s">
        <v>10288</v>
      </c>
      <c r="H1079" s="37" t="s">
        <v>14728</v>
      </c>
      <c r="I1079" s="29">
        <v>23983</v>
      </c>
      <c r="J1079" s="31" t="s">
        <v>18539</v>
      </c>
      <c r="K1079" s="31" t="s">
        <v>18543</v>
      </c>
      <c r="L1079" s="30">
        <v>10</v>
      </c>
      <c r="M1079" s="5">
        <v>75</v>
      </c>
      <c r="N1079" s="5">
        <v>10</v>
      </c>
      <c r="O1079" s="5">
        <f t="shared" si="32"/>
        <v>7.5000000000000002E-6</v>
      </c>
      <c r="P1079" s="5">
        <v>4.4999999999999998E-2</v>
      </c>
      <c r="Q1079" s="35" t="s">
        <v>18560</v>
      </c>
      <c r="R1079" s="5">
        <v>100</v>
      </c>
      <c r="S1079" s="26">
        <v>52.629999999999995</v>
      </c>
      <c r="T1079" s="25"/>
      <c r="U1079" s="13">
        <v>20</v>
      </c>
      <c r="V1079" s="13">
        <v>41.88</v>
      </c>
      <c r="W1079" s="27" t="str">
        <f t="shared" si="33"/>
        <v>Просмотр</v>
      </c>
      <c r="X1079" s="28" t="str">
        <f>IF(E1079="AIRLINE",CONCATENATE("https://carville.ru/",C1079),IF(E1079="TRIALLI",CONCATENATE("https://carville.ru/",C1079),IF(E1079="LUZAR",CONCATENATE("https://carville.ru/",C1079),IF(E1079="STARTVOLT",CONCATENATE("https://carville.ru/",C1079),IF(E1079="Carville Racing",CONCATENATE("https://carville.ru//",C1079),"https://carville.ru")))))</f>
        <v>https://carville.ru/AT-B-31</v>
      </c>
      <c r="Y1079" s="4"/>
      <c r="Z1079" s="1"/>
      <c r="AA1079" s="1"/>
      <c r="AB1079" s="1"/>
      <c r="AC1079" s="1"/>
      <c r="AD1079" s="1"/>
      <c r="AE1079" s="1"/>
    </row>
    <row r="1080" spans="1:31" s="19" customFormat="1" ht="12.75" customHeight="1" x14ac:dyDescent="0.2">
      <c r="A1080" s="21">
        <v>398</v>
      </c>
      <c r="B1080" s="20" t="s">
        <v>423</v>
      </c>
      <c r="C1080" s="20" t="s">
        <v>4881</v>
      </c>
      <c r="D1080" s="37" t="s">
        <v>8986</v>
      </c>
      <c r="E1080" s="22" t="s">
        <v>9891</v>
      </c>
      <c r="F1080" s="5">
        <v>10</v>
      </c>
      <c r="G1080" s="39" t="s">
        <v>10289</v>
      </c>
      <c r="H1080" s="37" t="s">
        <v>14729</v>
      </c>
      <c r="I1080" s="29">
        <v>23977</v>
      </c>
      <c r="J1080" s="31" t="s">
        <v>18539</v>
      </c>
      <c r="K1080" s="31" t="s">
        <v>18543</v>
      </c>
      <c r="L1080" s="30">
        <v>10</v>
      </c>
      <c r="M1080" s="5">
        <v>30</v>
      </c>
      <c r="N1080" s="5">
        <v>10</v>
      </c>
      <c r="O1080" s="5">
        <f t="shared" si="32"/>
        <v>2.9999999999999997E-6</v>
      </c>
      <c r="P1080" s="5">
        <v>1.7000000000000001E-2</v>
      </c>
      <c r="Q1080" s="35" t="s">
        <v>18560</v>
      </c>
      <c r="R1080" s="5">
        <v>62</v>
      </c>
      <c r="S1080" s="26">
        <v>32.630600000000001</v>
      </c>
      <c r="T1080" s="25"/>
      <c r="U1080" s="13">
        <v>20</v>
      </c>
      <c r="V1080" s="13">
        <v>22.92</v>
      </c>
      <c r="W1080" s="27" t="str">
        <f t="shared" si="33"/>
        <v>Просмотр</v>
      </c>
      <c r="X1080" s="28" t="str">
        <f>IF(E1080="AIRLINE",CONCATENATE("https://carville.ru/",C1080),IF(E1080="TRIALLI",CONCATENATE("https://carville.ru/",C1080),IF(E1080="LUZAR",CONCATENATE("https://carville.ru/",C1080),IF(E1080="STARTVOLT",CONCATENATE("https://carville.ru/",C1080),IF(E1080="Carville Racing",CONCATENATE("https://carville.ru//",C1080),"https://carville.ru")))))</f>
        <v>https://carville.ru/AT-B-25</v>
      </c>
      <c r="Y1080" s="4"/>
      <c r="Z1080" s="1"/>
      <c r="AA1080" s="1"/>
      <c r="AB1080" s="1"/>
      <c r="AC1080" s="1"/>
      <c r="AD1080" s="1"/>
      <c r="AE1080" s="1"/>
    </row>
    <row r="1081" spans="1:31" s="19" customFormat="1" ht="12.75" customHeight="1" x14ac:dyDescent="0.2">
      <c r="A1081" s="21">
        <v>399</v>
      </c>
      <c r="B1081" s="20" t="s">
        <v>424</v>
      </c>
      <c r="C1081" s="20" t="s">
        <v>4882</v>
      </c>
      <c r="D1081" s="37" t="s">
        <v>8987</v>
      </c>
      <c r="E1081" s="22" t="s">
        <v>9891</v>
      </c>
      <c r="F1081" s="5">
        <v>10</v>
      </c>
      <c r="G1081" s="39" t="s">
        <v>10290</v>
      </c>
      <c r="H1081" s="37" t="s">
        <v>14730</v>
      </c>
      <c r="I1081" s="29">
        <v>23984</v>
      </c>
      <c r="J1081" s="31" t="s">
        <v>18539</v>
      </c>
      <c r="K1081" s="31" t="s">
        <v>18543</v>
      </c>
      <c r="L1081" s="30">
        <v>10</v>
      </c>
      <c r="M1081" s="5">
        <v>75</v>
      </c>
      <c r="N1081" s="5">
        <v>10</v>
      </c>
      <c r="O1081" s="5">
        <f t="shared" si="32"/>
        <v>7.5000000000000002E-6</v>
      </c>
      <c r="P1081" s="5">
        <v>4.7E-2</v>
      </c>
      <c r="Q1081" s="35" t="s">
        <v>18560</v>
      </c>
      <c r="R1081" s="5">
        <v>100</v>
      </c>
      <c r="S1081" s="26">
        <v>52.629999999999995</v>
      </c>
      <c r="T1081" s="25"/>
      <c r="U1081" s="13">
        <v>20</v>
      </c>
      <c r="V1081" s="13">
        <v>41.88</v>
      </c>
      <c r="W1081" s="27" t="str">
        <f t="shared" si="33"/>
        <v>Просмотр</v>
      </c>
      <c r="X1081" s="28" t="str">
        <f>IF(E1081="AIRLINE",CONCATENATE("https://carville.ru/",C1081),IF(E1081="TRIALLI",CONCATENATE("https://carville.ru/",C1081),IF(E1081="LUZAR",CONCATENATE("https://carville.ru/",C1081),IF(E1081="STARTVOLT",CONCATENATE("https://carville.ru/",C1081),IF(E1081="Carville Racing",CONCATENATE("https://carville.ru//",C1081),"https://carville.ru")))))</f>
        <v>https://carville.ru/AT-B-32</v>
      </c>
      <c r="Y1081" s="4"/>
      <c r="Z1081" s="1"/>
      <c r="AA1081" s="1"/>
      <c r="AB1081" s="1"/>
      <c r="AC1081" s="1"/>
      <c r="AD1081" s="1"/>
      <c r="AE1081" s="1"/>
    </row>
    <row r="1082" spans="1:31" s="19" customFormat="1" ht="12.75" customHeight="1" x14ac:dyDescent="0.2">
      <c r="A1082" s="21">
        <v>400</v>
      </c>
      <c r="B1082" s="20" t="s">
        <v>425</v>
      </c>
      <c r="C1082" s="20" t="s">
        <v>4883</v>
      </c>
      <c r="D1082" s="37" t="s">
        <v>8988</v>
      </c>
      <c r="E1082" s="22" t="s">
        <v>9891</v>
      </c>
      <c r="F1082" s="5">
        <v>10</v>
      </c>
      <c r="G1082" s="39" t="s">
        <v>10291</v>
      </c>
      <c r="H1082" s="37" t="s">
        <v>14731</v>
      </c>
      <c r="I1082" s="29">
        <v>23978</v>
      </c>
      <c r="J1082" s="31" t="s">
        <v>18539</v>
      </c>
      <c r="K1082" s="31" t="s">
        <v>18543</v>
      </c>
      <c r="L1082" s="30">
        <v>10</v>
      </c>
      <c r="M1082" s="5">
        <v>30</v>
      </c>
      <c r="N1082" s="5">
        <v>10</v>
      </c>
      <c r="O1082" s="5">
        <f t="shared" si="32"/>
        <v>2.9999999999999997E-6</v>
      </c>
      <c r="P1082" s="5">
        <v>2.1000000000000001E-2</v>
      </c>
      <c r="Q1082" s="35" t="s">
        <v>18560</v>
      </c>
      <c r="R1082" s="5">
        <v>62</v>
      </c>
      <c r="S1082" s="26">
        <v>32.630600000000001</v>
      </c>
      <c r="T1082" s="25"/>
      <c r="U1082" s="13">
        <v>20</v>
      </c>
      <c r="V1082" s="13">
        <v>22.92</v>
      </c>
      <c r="W1082" s="27" t="str">
        <f t="shared" si="33"/>
        <v>Просмотр</v>
      </c>
      <c r="X1082" s="28" t="str">
        <f>IF(E1082="AIRLINE",CONCATENATE("https://carville.ru/",C1082),IF(E1082="TRIALLI",CONCATENATE("https://carville.ru/",C1082),IF(E1082="LUZAR",CONCATENATE("https://carville.ru/",C1082),IF(E1082="STARTVOLT",CONCATENATE("https://carville.ru/",C1082),IF(E1082="Carville Racing",CONCATENATE("https://carville.ru//",C1082),"https://carville.ru")))))</f>
        <v>https://carville.ru/AT-B-26</v>
      </c>
      <c r="Y1082" s="4"/>
      <c r="Z1082" s="1"/>
      <c r="AA1082" s="1"/>
      <c r="AB1082" s="1"/>
      <c r="AC1082" s="1"/>
      <c r="AD1082" s="1"/>
      <c r="AE1082" s="1"/>
    </row>
    <row r="1083" spans="1:31" s="19" customFormat="1" ht="12.75" customHeight="1" x14ac:dyDescent="0.2">
      <c r="A1083" s="21">
        <v>401</v>
      </c>
      <c r="B1083" s="20" t="s">
        <v>426</v>
      </c>
      <c r="C1083" s="20" t="s">
        <v>4884</v>
      </c>
      <c r="D1083" s="37" t="s">
        <v>8989</v>
      </c>
      <c r="E1083" s="22" t="s">
        <v>9891</v>
      </c>
      <c r="F1083" s="5">
        <v>10</v>
      </c>
      <c r="G1083" s="39" t="s">
        <v>10292</v>
      </c>
      <c r="H1083" s="37" t="s">
        <v>14732</v>
      </c>
      <c r="I1083" s="29">
        <v>23985</v>
      </c>
      <c r="J1083" s="31" t="s">
        <v>18539</v>
      </c>
      <c r="K1083" s="31" t="s">
        <v>18543</v>
      </c>
      <c r="L1083" s="30">
        <v>10</v>
      </c>
      <c r="M1083" s="5">
        <v>75</v>
      </c>
      <c r="N1083" s="5">
        <v>10</v>
      </c>
      <c r="O1083" s="5">
        <f t="shared" si="32"/>
        <v>7.5000000000000002E-6</v>
      </c>
      <c r="P1083" s="5">
        <v>4.4999999999999998E-2</v>
      </c>
      <c r="Q1083" s="35" t="s">
        <v>18560</v>
      </c>
      <c r="R1083" s="5">
        <v>100</v>
      </c>
      <c r="S1083" s="26">
        <v>52.629999999999995</v>
      </c>
      <c r="T1083" s="25"/>
      <c r="U1083" s="13">
        <v>20</v>
      </c>
      <c r="V1083" s="13">
        <v>41.88</v>
      </c>
      <c r="W1083" s="27" t="str">
        <f t="shared" si="33"/>
        <v>Просмотр</v>
      </c>
      <c r="X1083" s="28" t="str">
        <f>IF(E1083="AIRLINE",CONCATENATE("https://carville.ru/",C1083),IF(E1083="TRIALLI",CONCATENATE("https://carville.ru/",C1083),IF(E1083="LUZAR",CONCATENATE("https://carville.ru/",C1083),IF(E1083="STARTVOLT",CONCATENATE("https://carville.ru/",C1083),IF(E1083="Carville Racing",CONCATENATE("https://carville.ru//",C1083),"https://carville.ru")))))</f>
        <v>https://carville.ru/AT-B-33</v>
      </c>
      <c r="Y1083" s="4"/>
      <c r="Z1083" s="1"/>
      <c r="AA1083" s="1"/>
      <c r="AB1083" s="1"/>
      <c r="AC1083" s="1"/>
      <c r="AD1083" s="1"/>
      <c r="AE1083" s="1"/>
    </row>
    <row r="1084" spans="1:31" s="19" customFormat="1" ht="12.75" customHeight="1" x14ac:dyDescent="0.2">
      <c r="A1084" s="21">
        <v>2554</v>
      </c>
      <c r="B1084" s="20" t="s">
        <v>2579</v>
      </c>
      <c r="C1084" s="20" t="s">
        <v>7037</v>
      </c>
      <c r="D1084" s="37" t="s">
        <v>9600</v>
      </c>
      <c r="E1084" s="22" t="s">
        <v>9891</v>
      </c>
      <c r="F1084" s="5">
        <v>36</v>
      </c>
      <c r="G1084" s="39" t="s">
        <v>12429</v>
      </c>
      <c r="H1084" s="37" t="s">
        <v>16678</v>
      </c>
      <c r="I1084" s="29">
        <v>23953</v>
      </c>
      <c r="J1084" s="31" t="s">
        <v>18539</v>
      </c>
      <c r="K1084" s="31" t="s">
        <v>18543</v>
      </c>
      <c r="L1084" s="30">
        <v>50</v>
      </c>
      <c r="M1084" s="5">
        <v>100</v>
      </c>
      <c r="N1084" s="5">
        <v>70</v>
      </c>
      <c r="O1084" s="5">
        <f t="shared" si="32"/>
        <v>3.500000000000001E-4</v>
      </c>
      <c r="P1084" s="5">
        <v>0.27800000000000002</v>
      </c>
      <c r="Q1084" s="35" t="s">
        <v>18560</v>
      </c>
      <c r="R1084" s="5">
        <v>810</v>
      </c>
      <c r="S1084" s="26">
        <v>608.40279999999996</v>
      </c>
      <c r="T1084" s="25"/>
      <c r="U1084" s="13">
        <v>20</v>
      </c>
      <c r="V1084" s="13">
        <v>481.14</v>
      </c>
      <c r="W1084" s="27" t="str">
        <f t="shared" si="33"/>
        <v>Просмотр</v>
      </c>
      <c r="X1084" s="28" t="str">
        <f>IF(E1084="AIRLINE",CONCATENATE("https://carville.ru/",C1084),IF(E1084="TRIALLI",CONCATENATE("https://carville.ru/",C1084),IF(E1084="LUZAR",CONCATENATE("https://carville.ru/",C1084),IF(E1084="STARTVOLT",CONCATENATE("https://carville.ru/",C1084),IF(E1084="Carville Racing",CONCATENATE("https://carville.ru//",C1084),"https://carville.ru")))))</f>
        <v>https://carville.ru/AT-B-01</v>
      </c>
      <c r="Y1084" s="4"/>
      <c r="Z1084" s="1"/>
      <c r="AA1084" s="1"/>
      <c r="AB1084" s="1"/>
      <c r="AC1084" s="1"/>
      <c r="AD1084" s="1"/>
      <c r="AE1084" s="1"/>
    </row>
    <row r="1085" spans="1:31" s="19" customFormat="1" ht="12.75" customHeight="1" x14ac:dyDescent="0.2">
      <c r="A1085" s="21">
        <v>2555</v>
      </c>
      <c r="B1085" s="20" t="s">
        <v>2580</v>
      </c>
      <c r="C1085" s="20" t="s">
        <v>7038</v>
      </c>
      <c r="D1085" s="37" t="s">
        <v>9601</v>
      </c>
      <c r="E1085" s="22" t="s">
        <v>9891</v>
      </c>
      <c r="F1085" s="5">
        <v>20</v>
      </c>
      <c r="G1085" s="39" t="s">
        <v>12430</v>
      </c>
      <c r="H1085" s="37" t="s">
        <v>16679</v>
      </c>
      <c r="I1085" s="29">
        <v>24003</v>
      </c>
      <c r="J1085" s="31" t="s">
        <v>18539</v>
      </c>
      <c r="K1085" s="31" t="s">
        <v>18543</v>
      </c>
      <c r="L1085" s="30">
        <v>50</v>
      </c>
      <c r="M1085" s="5">
        <v>200</v>
      </c>
      <c r="N1085" s="5">
        <v>100</v>
      </c>
      <c r="O1085" s="5">
        <f t="shared" si="32"/>
        <v>1.0000000000000002E-3</v>
      </c>
      <c r="P1085" s="5">
        <v>0.52900000000000003</v>
      </c>
      <c r="Q1085" s="35" t="s">
        <v>18560</v>
      </c>
      <c r="R1085" s="5">
        <v>1045</v>
      </c>
      <c r="S1085" s="26">
        <v>814.7124</v>
      </c>
      <c r="T1085" s="25"/>
      <c r="U1085" s="13">
        <v>20</v>
      </c>
      <c r="V1085" s="13">
        <v>643.86</v>
      </c>
      <c r="W1085" s="27" t="str">
        <f t="shared" si="33"/>
        <v>Просмотр</v>
      </c>
      <c r="X1085" s="28" t="str">
        <f>IF(E1085="AIRLINE",CONCATENATE("https://carville.ru/",C1085),IF(E1085="TRIALLI",CONCATENATE("https://carville.ru/",C1085),IF(E1085="LUZAR",CONCATENATE("https://carville.ru/",C1085),IF(E1085="STARTVOLT",CONCATENATE("https://carville.ru/",C1085),IF(E1085="Carville Racing",CONCATENATE("https://carville.ru//",C1085),"https://carville.ru")))))</f>
        <v>https://carville.ru/AT-B-51</v>
      </c>
      <c r="Y1085" s="4"/>
      <c r="Z1085" s="1"/>
      <c r="AA1085" s="1"/>
      <c r="AB1085" s="1"/>
      <c r="AC1085" s="1"/>
      <c r="AD1085" s="1"/>
      <c r="AE1085" s="1"/>
    </row>
    <row r="1086" spans="1:31" s="19" customFormat="1" ht="12.75" customHeight="1" x14ac:dyDescent="0.2">
      <c r="A1086" s="21">
        <v>2556</v>
      </c>
      <c r="B1086" s="20" t="s">
        <v>2581</v>
      </c>
      <c r="C1086" s="20" t="s">
        <v>7039</v>
      </c>
      <c r="D1086" s="37" t="s">
        <v>9602</v>
      </c>
      <c r="E1086" s="22" t="s">
        <v>9891</v>
      </c>
      <c r="F1086" s="5">
        <v>24</v>
      </c>
      <c r="G1086" s="39" t="s">
        <v>12431</v>
      </c>
      <c r="H1086" s="37" t="s">
        <v>16680</v>
      </c>
      <c r="I1086" s="29">
        <v>24002</v>
      </c>
      <c r="J1086" s="31" t="s">
        <v>18537</v>
      </c>
      <c r="K1086" s="31" t="s">
        <v>18543</v>
      </c>
      <c r="L1086" s="30">
        <v>50</v>
      </c>
      <c r="M1086" s="5">
        <v>200</v>
      </c>
      <c r="N1086" s="5">
        <v>100</v>
      </c>
      <c r="O1086" s="5">
        <f t="shared" si="32"/>
        <v>1.0000000000000002E-3</v>
      </c>
      <c r="P1086" s="5">
        <v>0.51600000000000001</v>
      </c>
      <c r="Q1086" s="35" t="s">
        <v>18560</v>
      </c>
      <c r="R1086" s="5">
        <v>985</v>
      </c>
      <c r="S1086" s="26">
        <v>768.39800000000002</v>
      </c>
      <c r="T1086" s="25"/>
      <c r="U1086" s="13">
        <v>20</v>
      </c>
      <c r="V1086" s="13">
        <v>607.5</v>
      </c>
      <c r="W1086" s="27" t="str">
        <f t="shared" si="33"/>
        <v>Просмотр</v>
      </c>
      <c r="X1086" s="28" t="str">
        <f>IF(E1086="AIRLINE",CONCATENATE("https://carville.ru/",C1086),IF(E1086="TRIALLI",CONCATENATE("https://carville.ru/",C1086),IF(E1086="LUZAR",CONCATENATE("https://carville.ru/",C1086),IF(E1086="STARTVOLT",CONCATENATE("https://carville.ru/",C1086),IF(E1086="Carville Racing",CONCATENATE("https://carville.ru//",C1086),"https://carville.ru")))))</f>
        <v>https://carville.ru/AT-B-50</v>
      </c>
      <c r="Y1086" s="4"/>
      <c r="Z1086" s="1"/>
      <c r="AA1086" s="1"/>
      <c r="AB1086" s="1"/>
      <c r="AC1086" s="1"/>
      <c r="AD1086" s="1"/>
      <c r="AE1086" s="1"/>
    </row>
    <row r="1087" spans="1:31" s="19" customFormat="1" ht="12.75" customHeight="1" x14ac:dyDescent="0.2">
      <c r="A1087" s="21">
        <v>2557</v>
      </c>
      <c r="B1087" s="20" t="s">
        <v>2582</v>
      </c>
      <c r="C1087" s="20" t="s">
        <v>7040</v>
      </c>
      <c r="D1087" s="37" t="s">
        <v>9603</v>
      </c>
      <c r="E1087" s="22" t="s">
        <v>9891</v>
      </c>
      <c r="F1087" s="5">
        <v>50</v>
      </c>
      <c r="G1087" s="39" t="s">
        <v>12432</v>
      </c>
      <c r="H1087" s="37" t="s">
        <v>16681</v>
      </c>
      <c r="I1087" s="29">
        <v>24001</v>
      </c>
      <c r="J1087" s="31" t="s">
        <v>18539</v>
      </c>
      <c r="K1087" s="31" t="s">
        <v>18543</v>
      </c>
      <c r="L1087" s="30">
        <v>50</v>
      </c>
      <c r="M1087" s="5">
        <v>200</v>
      </c>
      <c r="N1087" s="5">
        <v>100</v>
      </c>
      <c r="O1087" s="5">
        <f t="shared" si="32"/>
        <v>1.0000000000000002E-3</v>
      </c>
      <c r="P1087" s="5">
        <v>0.224</v>
      </c>
      <c r="Q1087" s="35" t="s">
        <v>18560</v>
      </c>
      <c r="R1087" s="5">
        <v>505</v>
      </c>
      <c r="S1087" s="26">
        <v>379.98860000000002</v>
      </c>
      <c r="T1087" s="25"/>
      <c r="U1087" s="13">
        <v>20</v>
      </c>
      <c r="V1087" s="13">
        <v>301.02</v>
      </c>
      <c r="W1087" s="27" t="str">
        <f t="shared" si="33"/>
        <v>Просмотр</v>
      </c>
      <c r="X1087" s="28" t="str">
        <f>IF(E1087="AIRLINE",CONCATENATE("https://carville.ru/",C1087),IF(E1087="TRIALLI",CONCATENATE("https://carville.ru/",C1087),IF(E1087="LUZAR",CONCATENATE("https://carville.ru/",C1087),IF(E1087="STARTVOLT",CONCATENATE("https://carville.ru/",C1087),IF(E1087="Carville Racing",CONCATENATE("https://carville.ru//",C1087),"https://carville.ru")))))</f>
        <v>https://carville.ru/AT-B-49</v>
      </c>
      <c r="Y1087" s="4"/>
      <c r="Z1087" s="1"/>
      <c r="AA1087" s="1"/>
      <c r="AB1087" s="1"/>
      <c r="AC1087" s="1"/>
      <c r="AD1087" s="1"/>
      <c r="AE1087" s="1"/>
    </row>
    <row r="1088" spans="1:31" s="19" customFormat="1" ht="12.75" customHeight="1" x14ac:dyDescent="0.2">
      <c r="A1088" s="21">
        <v>2558</v>
      </c>
      <c r="B1088" s="20" t="s">
        <v>2583</v>
      </c>
      <c r="C1088" s="20" t="s">
        <v>7041</v>
      </c>
      <c r="D1088" s="37" t="s">
        <v>9604</v>
      </c>
      <c r="E1088" s="22" t="s">
        <v>9891</v>
      </c>
      <c r="F1088" s="5">
        <v>24</v>
      </c>
      <c r="G1088" s="39" t="s">
        <v>12433</v>
      </c>
      <c r="H1088" s="37" t="s">
        <v>16682</v>
      </c>
      <c r="I1088" s="29">
        <v>23973</v>
      </c>
      <c r="J1088" s="31" t="s">
        <v>18537</v>
      </c>
      <c r="K1088" s="31" t="s">
        <v>18543</v>
      </c>
      <c r="L1088" s="30">
        <v>50</v>
      </c>
      <c r="M1088" s="5">
        <v>200</v>
      </c>
      <c r="N1088" s="5">
        <v>100</v>
      </c>
      <c r="O1088" s="5">
        <f t="shared" si="32"/>
        <v>1.0000000000000002E-3</v>
      </c>
      <c r="P1088" s="5">
        <v>0.62</v>
      </c>
      <c r="Q1088" s="35" t="s">
        <v>18560</v>
      </c>
      <c r="R1088" s="5">
        <v>1050</v>
      </c>
      <c r="S1088" s="26">
        <v>819.97540000000004</v>
      </c>
      <c r="T1088" s="25"/>
      <c r="U1088" s="13">
        <v>20</v>
      </c>
      <c r="V1088" s="13">
        <v>648.6</v>
      </c>
      <c r="W1088" s="27" t="str">
        <f t="shared" si="33"/>
        <v>Просмотр</v>
      </c>
      <c r="X1088" s="28" t="str">
        <f>IF(E1088="AIRLINE",CONCATENATE("https://carville.ru/",C1088),IF(E1088="TRIALLI",CONCATENATE("https://carville.ru/",C1088),IF(E1088="LUZAR",CONCATENATE("https://carville.ru/",C1088),IF(E1088="STARTVOLT",CONCATENATE("https://carville.ru/",C1088),IF(E1088="Carville Racing",CONCATENATE("https://carville.ru//",C1088),"https://carville.ru")))))</f>
        <v>https://carville.ru/AT-B-21</v>
      </c>
      <c r="Y1088" s="4"/>
      <c r="Z1088" s="1"/>
      <c r="AA1088" s="1"/>
      <c r="AB1088" s="1"/>
      <c r="AC1088" s="1"/>
      <c r="AD1088" s="1"/>
      <c r="AE1088" s="1"/>
    </row>
    <row r="1089" spans="1:31" s="19" customFormat="1" ht="12.75" customHeight="1" x14ac:dyDescent="0.2">
      <c r="A1089" s="21">
        <v>2559</v>
      </c>
      <c r="B1089" s="20" t="s">
        <v>2584</v>
      </c>
      <c r="C1089" s="20" t="s">
        <v>7042</v>
      </c>
      <c r="D1089" s="37" t="s">
        <v>9605</v>
      </c>
      <c r="E1089" s="22" t="s">
        <v>9891</v>
      </c>
      <c r="F1089" s="5">
        <v>50</v>
      </c>
      <c r="G1089" s="39" t="s">
        <v>12434</v>
      </c>
      <c r="H1089" s="37" t="s">
        <v>16683</v>
      </c>
      <c r="I1089" s="29">
        <v>23972</v>
      </c>
      <c r="J1089" s="31" t="s">
        <v>18539</v>
      </c>
      <c r="K1089" s="31" t="s">
        <v>18543</v>
      </c>
      <c r="L1089" s="30">
        <v>50</v>
      </c>
      <c r="M1089" s="5">
        <v>200</v>
      </c>
      <c r="N1089" s="5">
        <v>100</v>
      </c>
      <c r="O1089" s="5">
        <f t="shared" si="32"/>
        <v>1.0000000000000002E-3</v>
      </c>
      <c r="P1089" s="5">
        <v>0.22</v>
      </c>
      <c r="Q1089" s="35" t="s">
        <v>18560</v>
      </c>
      <c r="R1089" s="5">
        <v>530</v>
      </c>
      <c r="S1089" s="26">
        <v>398.93540000000002</v>
      </c>
      <c r="T1089" s="25"/>
      <c r="U1089" s="13">
        <v>20</v>
      </c>
      <c r="V1089" s="13">
        <v>315.24</v>
      </c>
      <c r="W1089" s="27" t="str">
        <f t="shared" si="33"/>
        <v>Просмотр</v>
      </c>
      <c r="X1089" s="28" t="str">
        <f>IF(E1089="AIRLINE",CONCATENATE("https://carville.ru/",C1089),IF(E1089="TRIALLI",CONCATENATE("https://carville.ru/",C1089),IF(E1089="LUZAR",CONCATENATE("https://carville.ru/",C1089),IF(E1089="STARTVOLT",CONCATENATE("https://carville.ru/",C1089),IF(E1089="Carville Racing",CONCATENATE("https://carville.ru//",C1089),"https://carville.ru")))))</f>
        <v>https://carville.ru/AT-B-20</v>
      </c>
      <c r="Y1089" s="4"/>
      <c r="Z1089" s="1"/>
      <c r="AA1089" s="1"/>
      <c r="AB1089" s="1"/>
      <c r="AC1089" s="1"/>
      <c r="AD1089" s="1"/>
      <c r="AE1089" s="1"/>
    </row>
    <row r="1090" spans="1:31" s="19" customFormat="1" ht="12.75" customHeight="1" x14ac:dyDescent="0.2">
      <c r="A1090" s="21">
        <v>2560</v>
      </c>
      <c r="B1090" s="20" t="s">
        <v>2585</v>
      </c>
      <c r="C1090" s="20" t="s">
        <v>7043</v>
      </c>
      <c r="D1090" s="37" t="s">
        <v>9606</v>
      </c>
      <c r="E1090" s="22" t="s">
        <v>9891</v>
      </c>
      <c r="F1090" s="5">
        <v>10</v>
      </c>
      <c r="G1090" s="39" t="s">
        <v>12435</v>
      </c>
      <c r="H1090" s="37" t="s">
        <v>16684</v>
      </c>
      <c r="I1090" s="29">
        <v>24004</v>
      </c>
      <c r="J1090" s="31" t="s">
        <v>18537</v>
      </c>
      <c r="K1090" s="31" t="s">
        <v>18543</v>
      </c>
      <c r="L1090" s="30">
        <v>50</v>
      </c>
      <c r="M1090" s="5">
        <v>300</v>
      </c>
      <c r="N1090" s="5">
        <v>150</v>
      </c>
      <c r="O1090" s="5">
        <f t="shared" si="32"/>
        <v>2.2499999999999998E-3</v>
      </c>
      <c r="P1090" s="5">
        <v>1.55</v>
      </c>
      <c r="Q1090" s="35" t="s">
        <v>18560</v>
      </c>
      <c r="R1090" s="5">
        <v>2435</v>
      </c>
      <c r="S1090" s="26">
        <v>1899.943</v>
      </c>
      <c r="T1090" s="25"/>
      <c r="U1090" s="13">
        <v>20</v>
      </c>
      <c r="V1090" s="13">
        <v>1501.02</v>
      </c>
      <c r="W1090" s="27" t="str">
        <f t="shared" si="33"/>
        <v>Просмотр</v>
      </c>
      <c r="X1090" s="28" t="str">
        <f>IF(E1090="AIRLINE",CONCATENATE("https://carville.ru/",C1090),IF(E1090="TRIALLI",CONCATENATE("https://carville.ru/",C1090),IF(E1090="LUZAR",CONCATENATE("https://carville.ru/",C1090),IF(E1090="STARTVOLT",CONCATENATE("https://carville.ru/",C1090),IF(E1090="Carville Racing",CONCATENATE("https://carville.ru//",C1090),"https://carville.ru")))))</f>
        <v>https://carville.ru/AT-B-52</v>
      </c>
      <c r="Y1090" s="4"/>
      <c r="Z1090" s="1"/>
      <c r="AA1090" s="1"/>
      <c r="AB1090" s="1"/>
      <c r="AC1090" s="1"/>
      <c r="AD1090" s="1"/>
      <c r="AE1090" s="1"/>
    </row>
    <row r="1091" spans="1:31" s="19" customFormat="1" ht="12.75" customHeight="1" x14ac:dyDescent="0.2">
      <c r="A1091" s="21">
        <v>2561</v>
      </c>
      <c r="B1091" s="20" t="s">
        <v>2586</v>
      </c>
      <c r="C1091" s="20" t="s">
        <v>7044</v>
      </c>
      <c r="D1091" s="37" t="s">
        <v>9607</v>
      </c>
      <c r="E1091" s="22" t="s">
        <v>9891</v>
      </c>
      <c r="F1091" s="5">
        <v>20</v>
      </c>
      <c r="G1091" s="39" t="s">
        <v>12436</v>
      </c>
      <c r="H1091" s="37" t="s">
        <v>16685</v>
      </c>
      <c r="I1091" s="29">
        <v>23989</v>
      </c>
      <c r="J1091" s="31" t="s">
        <v>18537</v>
      </c>
      <c r="K1091" s="31" t="s">
        <v>18543</v>
      </c>
      <c r="L1091" s="30">
        <v>50</v>
      </c>
      <c r="M1091" s="5">
        <v>200</v>
      </c>
      <c r="N1091" s="5">
        <v>100</v>
      </c>
      <c r="O1091" s="5">
        <f t="shared" si="32"/>
        <v>1.0000000000000002E-3</v>
      </c>
      <c r="P1091" s="5">
        <v>0.66200000000000003</v>
      </c>
      <c r="Q1091" s="35" t="s">
        <v>18560</v>
      </c>
      <c r="R1091" s="5">
        <v>1105</v>
      </c>
      <c r="S1091" s="26">
        <v>861.02679999999998</v>
      </c>
      <c r="T1091" s="25"/>
      <c r="U1091" s="13">
        <v>20</v>
      </c>
      <c r="V1091" s="13">
        <v>681</v>
      </c>
      <c r="W1091" s="27" t="str">
        <f t="shared" si="33"/>
        <v>Просмотр</v>
      </c>
      <c r="X1091" s="28" t="str">
        <f>IF(E1091="AIRLINE",CONCATENATE("https://carville.ru/",C1091),IF(E1091="TRIALLI",CONCATENATE("https://carville.ru/",C1091),IF(E1091="LUZAR",CONCATENATE("https://carville.ru/",C1091),IF(E1091="STARTVOLT",CONCATENATE("https://carville.ru/",C1091),IF(E1091="Carville Racing",CONCATENATE("https://carville.ru//",C1091),"https://carville.ru")))))</f>
        <v>https://carville.ru/AT-B-37</v>
      </c>
      <c r="Y1091" s="4"/>
      <c r="Z1091" s="1"/>
      <c r="AA1091" s="1"/>
      <c r="AB1091" s="1"/>
      <c r="AC1091" s="1"/>
      <c r="AD1091" s="1"/>
      <c r="AE1091" s="1"/>
    </row>
    <row r="1092" spans="1:31" s="19" customFormat="1" ht="12.75" customHeight="1" x14ac:dyDescent="0.2">
      <c r="A1092" s="21">
        <v>2562</v>
      </c>
      <c r="B1092" s="20" t="s">
        <v>2587</v>
      </c>
      <c r="C1092" s="20" t="s">
        <v>7045</v>
      </c>
      <c r="D1092" s="37" t="s">
        <v>9608</v>
      </c>
      <c r="E1092" s="22" t="s">
        <v>9891</v>
      </c>
      <c r="F1092" s="5">
        <v>50</v>
      </c>
      <c r="G1092" s="39" t="s">
        <v>12437</v>
      </c>
      <c r="H1092" s="37" t="s">
        <v>16686</v>
      </c>
      <c r="I1092" s="29">
        <v>23988</v>
      </c>
      <c r="J1092" s="31" t="s">
        <v>18539</v>
      </c>
      <c r="K1092" s="31" t="s">
        <v>18543</v>
      </c>
      <c r="L1092" s="30">
        <v>50</v>
      </c>
      <c r="M1092" s="5">
        <v>200</v>
      </c>
      <c r="N1092" s="5">
        <v>100</v>
      </c>
      <c r="O1092" s="5">
        <f t="shared" si="32"/>
        <v>1.0000000000000002E-3</v>
      </c>
      <c r="P1092" s="5">
        <v>0.22</v>
      </c>
      <c r="Q1092" s="35" t="s">
        <v>18560</v>
      </c>
      <c r="R1092" s="5">
        <v>525</v>
      </c>
      <c r="S1092" s="26">
        <v>394.72499999999997</v>
      </c>
      <c r="T1092" s="25"/>
      <c r="U1092" s="13">
        <v>20</v>
      </c>
      <c r="V1092" s="13">
        <v>312.06</v>
      </c>
      <c r="W1092" s="27" t="str">
        <f t="shared" si="33"/>
        <v>Просмотр</v>
      </c>
      <c r="X1092" s="28" t="str">
        <f>IF(E1092="AIRLINE",CONCATENATE("https://carville.ru/",C1092),IF(E1092="TRIALLI",CONCATENATE("https://carville.ru/",C1092),IF(E1092="LUZAR",CONCATENATE("https://carville.ru/",C1092),IF(E1092="STARTVOLT",CONCATENATE("https://carville.ru/",C1092),IF(E1092="Carville Racing",CONCATENATE("https://carville.ru//",C1092),"https://carville.ru")))))</f>
        <v>https://carville.ru/AT-B-36</v>
      </c>
      <c r="Y1092" s="4"/>
      <c r="Z1092" s="1"/>
      <c r="AA1092" s="1"/>
      <c r="AB1092" s="1"/>
      <c r="AC1092" s="1"/>
      <c r="AD1092" s="1"/>
      <c r="AE1092" s="1"/>
    </row>
    <row r="1093" spans="1:31" s="19" customFormat="1" ht="12.75" customHeight="1" x14ac:dyDescent="0.2">
      <c r="A1093" s="21">
        <v>521</v>
      </c>
      <c r="B1093" s="20" t="s">
        <v>546</v>
      </c>
      <c r="C1093" s="20" t="s">
        <v>5004</v>
      </c>
      <c r="D1093" s="37" t="s">
        <v>9005</v>
      </c>
      <c r="E1093" s="22" t="s">
        <v>9891</v>
      </c>
      <c r="F1093" s="5">
        <v>10</v>
      </c>
      <c r="G1093" s="39" t="s">
        <v>10397</v>
      </c>
      <c r="H1093" s="37" t="s">
        <v>14852</v>
      </c>
      <c r="I1093" s="29">
        <v>21540</v>
      </c>
      <c r="J1093" s="31" t="s">
        <v>18536</v>
      </c>
      <c r="K1093" s="31" t="s">
        <v>18543</v>
      </c>
      <c r="L1093" s="30">
        <v>20</v>
      </c>
      <c r="M1093" s="5">
        <v>250</v>
      </c>
      <c r="N1093" s="5">
        <v>60</v>
      </c>
      <c r="O1093" s="5">
        <f t="shared" si="32"/>
        <v>2.9999999999999997E-4</v>
      </c>
      <c r="P1093" s="5">
        <v>0.46100000000000002</v>
      </c>
      <c r="Q1093" s="35" t="s">
        <v>18577</v>
      </c>
      <c r="R1093" s="5">
        <v>455</v>
      </c>
      <c r="S1093" s="26">
        <v>341.04239999999999</v>
      </c>
      <c r="T1093" s="25"/>
      <c r="U1093" s="13">
        <v>20</v>
      </c>
      <c r="V1093" s="13">
        <v>270.18</v>
      </c>
      <c r="W1093" s="27" t="str">
        <f t="shared" si="33"/>
        <v>Просмотр</v>
      </c>
      <c r="X1093" s="28" t="str">
        <f>IF(E1093="AIRLINE",CONCATENATE("https://carville.ru/",C1093),IF(E1093="TRIALLI",CONCATENATE("https://carville.ru/",C1093),IF(E1093="LUZAR",CONCATENATE("https://carville.ru/",C1093),IF(E1093="STARTVOLT",CONCATENATE("https://carville.ru/",C1093),IF(E1093="Carville Racing",CONCATENATE("https://carville.ru//",C1093),"https://carville.ru")))))</f>
        <v>https://carville.ru/AT-HDR-10</v>
      </c>
      <c r="Y1093" s="4"/>
      <c r="Z1093" s="1"/>
      <c r="AA1093" s="1"/>
      <c r="AB1093" s="1"/>
      <c r="AC1093" s="1"/>
      <c r="AD1093" s="1"/>
      <c r="AE1093" s="1"/>
    </row>
    <row r="1094" spans="1:31" s="19" customFormat="1" ht="12.75" customHeight="1" x14ac:dyDescent="0.2">
      <c r="A1094" s="21">
        <v>524</v>
      </c>
      <c r="B1094" s="20" t="s">
        <v>549</v>
      </c>
      <c r="C1094" s="20" t="s">
        <v>5007</v>
      </c>
      <c r="D1094" s="37" t="s">
        <v>9008</v>
      </c>
      <c r="E1094" s="22" t="s">
        <v>9891</v>
      </c>
      <c r="F1094" s="5">
        <v>8</v>
      </c>
      <c r="G1094" s="39" t="s">
        <v>10400</v>
      </c>
      <c r="H1094" s="37" t="s">
        <v>14855</v>
      </c>
      <c r="I1094" s="29">
        <v>21541</v>
      </c>
      <c r="J1094" s="31" t="s">
        <v>18537</v>
      </c>
      <c r="K1094" s="31" t="s">
        <v>18543</v>
      </c>
      <c r="L1094" s="30">
        <v>30</v>
      </c>
      <c r="M1094" s="5">
        <v>240</v>
      </c>
      <c r="N1094" s="5">
        <v>40</v>
      </c>
      <c r="O1094" s="5">
        <f t="shared" si="32"/>
        <v>2.8800000000000001E-4</v>
      </c>
      <c r="P1094" s="5">
        <v>0.375</v>
      </c>
      <c r="Q1094" s="35" t="s">
        <v>18577</v>
      </c>
      <c r="R1094" s="5">
        <v>455</v>
      </c>
      <c r="S1094" s="26">
        <v>343.14760000000001</v>
      </c>
      <c r="T1094" s="25"/>
      <c r="U1094" s="13">
        <v>20</v>
      </c>
      <c r="V1094" s="13">
        <v>271.74</v>
      </c>
      <c r="W1094" s="27" t="str">
        <f t="shared" si="33"/>
        <v>Просмотр</v>
      </c>
      <c r="X1094" s="28" t="str">
        <f>IF(E1094="AIRLINE",CONCATENATE("https://carville.ru/",C1094),IF(E1094="TRIALLI",CONCATENATE("https://carville.ru/",C1094),IF(E1094="LUZAR",CONCATENATE("https://carville.ru/",C1094),IF(E1094="STARTVOLT",CONCATENATE("https://carville.ru/",C1094),IF(E1094="Carville Racing",CONCATENATE("https://carville.ru//",C1094),"https://carville.ru")))))</f>
        <v>https://carville.ru/AT-HDR-11</v>
      </c>
      <c r="Y1094" s="4"/>
      <c r="Z1094" s="1"/>
      <c r="AA1094" s="1"/>
      <c r="AB1094" s="1"/>
      <c r="AC1094" s="1"/>
      <c r="AD1094" s="1"/>
      <c r="AE1094" s="1"/>
    </row>
    <row r="1095" spans="1:31" s="19" customFormat="1" ht="12.75" customHeight="1" x14ac:dyDescent="0.2">
      <c r="A1095" s="21">
        <v>528</v>
      </c>
      <c r="B1095" s="20" t="s">
        <v>553</v>
      </c>
      <c r="C1095" s="20" t="s">
        <v>5011</v>
      </c>
      <c r="D1095" s="37" t="s">
        <v>9012</v>
      </c>
      <c r="E1095" s="22" t="s">
        <v>9891</v>
      </c>
      <c r="F1095" s="5">
        <v>5</v>
      </c>
      <c r="G1095" s="39" t="s">
        <v>10404</v>
      </c>
      <c r="H1095" s="37" t="s">
        <v>14859</v>
      </c>
      <c r="I1095" s="29">
        <v>21542</v>
      </c>
      <c r="J1095" s="31" t="s">
        <v>18537</v>
      </c>
      <c r="K1095" s="31" t="s">
        <v>18543</v>
      </c>
      <c r="L1095" s="30">
        <v>30</v>
      </c>
      <c r="M1095" s="5">
        <v>300</v>
      </c>
      <c r="N1095" s="5">
        <v>40</v>
      </c>
      <c r="O1095" s="5">
        <f t="shared" si="32"/>
        <v>3.5999999999999997E-4</v>
      </c>
      <c r="P1095" s="5">
        <v>0.56299999999999994</v>
      </c>
      <c r="Q1095" s="35" t="s">
        <v>18577</v>
      </c>
      <c r="R1095" s="5">
        <v>885</v>
      </c>
      <c r="S1095" s="26">
        <v>666.29579999999999</v>
      </c>
      <c r="T1095" s="25"/>
      <c r="U1095" s="13">
        <v>20</v>
      </c>
      <c r="V1095" s="13">
        <v>526.91999999999996</v>
      </c>
      <c r="W1095" s="27" t="str">
        <f t="shared" si="33"/>
        <v>Просмотр</v>
      </c>
      <c r="X1095" s="28" t="str">
        <f>IF(E1095="AIRLINE",CONCATENATE("https://carville.ru/",C1095),IF(E1095="TRIALLI",CONCATENATE("https://carville.ru/",C1095),IF(E1095="LUZAR",CONCATENATE("https://carville.ru/",C1095),IF(E1095="STARTVOLT",CONCATENATE("https://carville.ru/",C1095),IF(E1095="Carville Racing",CONCATENATE("https://carville.ru//",C1095),"https://carville.ru")))))</f>
        <v>https://carville.ru/AT-HDR-12</v>
      </c>
      <c r="Y1095" s="4"/>
      <c r="Z1095" s="1"/>
      <c r="AA1095" s="1"/>
      <c r="AB1095" s="1"/>
      <c r="AC1095" s="1"/>
      <c r="AD1095" s="1"/>
      <c r="AE1095" s="1"/>
    </row>
    <row r="1096" spans="1:31" s="19" customFormat="1" ht="12.75" customHeight="1" x14ac:dyDescent="0.2">
      <c r="A1096" s="21">
        <v>529</v>
      </c>
      <c r="B1096" s="20" t="s">
        <v>554</v>
      </c>
      <c r="C1096" s="20" t="s">
        <v>5012</v>
      </c>
      <c r="D1096" s="37" t="s">
        <v>9013</v>
      </c>
      <c r="E1096" s="22" t="s">
        <v>9891</v>
      </c>
      <c r="F1096" s="5">
        <v>5</v>
      </c>
      <c r="G1096" s="39" t="s">
        <v>10405</v>
      </c>
      <c r="H1096" s="37" t="s">
        <v>14860</v>
      </c>
      <c r="I1096" s="29">
        <v>21543</v>
      </c>
      <c r="J1096" s="31" t="s">
        <v>18537</v>
      </c>
      <c r="K1096" s="31" t="s">
        <v>18543</v>
      </c>
      <c r="L1096" s="30">
        <v>30</v>
      </c>
      <c r="M1096" s="5">
        <v>450</v>
      </c>
      <c r="N1096" s="5">
        <v>40</v>
      </c>
      <c r="O1096" s="5">
        <f t="shared" si="32"/>
        <v>5.4000000000000001E-4</v>
      </c>
      <c r="P1096" s="5">
        <v>0.79900000000000004</v>
      </c>
      <c r="Q1096" s="35" t="s">
        <v>18577</v>
      </c>
      <c r="R1096" s="5">
        <v>1105</v>
      </c>
      <c r="S1096" s="26">
        <v>859.9742</v>
      </c>
      <c r="T1096" s="25"/>
      <c r="U1096" s="13">
        <v>20</v>
      </c>
      <c r="V1096" s="13">
        <v>679.38</v>
      </c>
      <c r="W1096" s="27" t="str">
        <f t="shared" si="33"/>
        <v>Просмотр</v>
      </c>
      <c r="X1096" s="28" t="str">
        <f>IF(E1096="AIRLINE",CONCATENATE("https://carville.ru/",C1096),IF(E1096="TRIALLI",CONCATENATE("https://carville.ru/",C1096),IF(E1096="LUZAR",CONCATENATE("https://carville.ru/",C1096),IF(E1096="STARTVOLT",CONCATENATE("https://carville.ru/",C1096),IF(E1096="Carville Racing",CONCATENATE("https://carville.ru//",C1096),"https://carville.ru")))))</f>
        <v>https://carville.ru/AT-HDR-13</v>
      </c>
      <c r="Y1096" s="4"/>
      <c r="Z1096" s="1"/>
      <c r="AA1096" s="1"/>
      <c r="AB1096" s="1"/>
      <c r="AC1096" s="1"/>
      <c r="AD1096" s="1"/>
      <c r="AE1096" s="1"/>
    </row>
    <row r="1097" spans="1:31" s="19" customFormat="1" ht="12.75" customHeight="1" x14ac:dyDescent="0.2">
      <c r="A1097" s="21">
        <v>530</v>
      </c>
      <c r="B1097" s="20" t="s">
        <v>555</v>
      </c>
      <c r="C1097" s="20" t="s">
        <v>5013</v>
      </c>
      <c r="D1097" s="37" t="s">
        <v>9014</v>
      </c>
      <c r="E1097" s="22" t="s">
        <v>9891</v>
      </c>
      <c r="F1097" s="5">
        <v>5</v>
      </c>
      <c r="G1097" s="39" t="s">
        <v>10406</v>
      </c>
      <c r="H1097" s="37" t="s">
        <v>14861</v>
      </c>
      <c r="I1097" s="29">
        <v>21544</v>
      </c>
      <c r="J1097" s="31" t="s">
        <v>18536</v>
      </c>
      <c r="K1097" s="31" t="s">
        <v>18543</v>
      </c>
      <c r="L1097" s="30">
        <v>30</v>
      </c>
      <c r="M1097" s="5">
        <v>600</v>
      </c>
      <c r="N1097" s="5">
        <v>40</v>
      </c>
      <c r="O1097" s="5">
        <f t="shared" si="32"/>
        <v>7.1999999999999994E-4</v>
      </c>
      <c r="P1097" s="5">
        <v>1.22</v>
      </c>
      <c r="Q1097" s="35" t="s">
        <v>18577</v>
      </c>
      <c r="R1097" s="5">
        <v>1700</v>
      </c>
      <c r="S1097" s="26">
        <v>1327.3286000000001</v>
      </c>
      <c r="T1097" s="25"/>
      <c r="U1097" s="13">
        <v>20</v>
      </c>
      <c r="V1097" s="13">
        <v>1049.0999999999999</v>
      </c>
      <c r="W1097" s="27" t="str">
        <f t="shared" si="33"/>
        <v>Просмотр</v>
      </c>
      <c r="X1097" s="28" t="str">
        <f>IF(E1097="AIRLINE",CONCATENATE("https://carville.ru/",C1097),IF(E1097="TRIALLI",CONCATENATE("https://carville.ru/",C1097),IF(E1097="LUZAR",CONCATENATE("https://carville.ru/",C1097),IF(E1097="STARTVOLT",CONCATENATE("https://carville.ru/",C1097),IF(E1097="Carville Racing",CONCATENATE("https://carville.ru//",C1097),"https://carville.ru")))))</f>
        <v>https://carville.ru/AT-HDR-14</v>
      </c>
      <c r="Y1097" s="4"/>
      <c r="Z1097" s="1"/>
      <c r="AA1097" s="1"/>
      <c r="AB1097" s="1"/>
      <c r="AC1097" s="1"/>
      <c r="AD1097" s="1"/>
      <c r="AE1097" s="1"/>
    </row>
    <row r="1098" spans="1:31" s="19" customFormat="1" ht="12.75" customHeight="1" x14ac:dyDescent="0.2">
      <c r="A1098" s="21">
        <v>581</v>
      </c>
      <c r="B1098" s="20" t="s">
        <v>606</v>
      </c>
      <c r="C1098" s="20" t="s">
        <v>5064</v>
      </c>
      <c r="D1098" s="37" t="s">
        <v>9029</v>
      </c>
      <c r="E1098" s="22" t="s">
        <v>9891</v>
      </c>
      <c r="F1098" s="5">
        <v>30</v>
      </c>
      <c r="G1098" s="39" t="s">
        <v>10457</v>
      </c>
      <c r="H1098" s="37" t="s">
        <v>14912</v>
      </c>
      <c r="I1098" s="29">
        <v>24010</v>
      </c>
      <c r="J1098" s="31" t="s">
        <v>18539</v>
      </c>
      <c r="K1098" s="31" t="s">
        <v>18543</v>
      </c>
      <c r="L1098" s="30">
        <v>20</v>
      </c>
      <c r="M1098" s="5">
        <v>50</v>
      </c>
      <c r="N1098" s="5">
        <v>80</v>
      </c>
      <c r="O1098" s="5">
        <f t="shared" si="32"/>
        <v>8.0000000000000007E-5</v>
      </c>
      <c r="P1098" s="5">
        <v>5.2999999999999999E-2</v>
      </c>
      <c r="Q1098" s="35" t="s">
        <v>18577</v>
      </c>
      <c r="R1098" s="5">
        <v>149</v>
      </c>
      <c r="S1098" s="26">
        <v>89.471000000000004</v>
      </c>
      <c r="T1098" s="25"/>
      <c r="U1098" s="13">
        <v>20</v>
      </c>
      <c r="V1098" s="13">
        <v>71.099999999999994</v>
      </c>
      <c r="W1098" s="27" t="str">
        <f t="shared" si="33"/>
        <v>Просмотр</v>
      </c>
      <c r="X1098" s="28" t="str">
        <f>IF(E1098="AIRLINE",CONCATENATE("https://carville.ru/",C1098),IF(E1098="TRIALLI",CONCATENATE("https://carville.ru/",C1098),IF(E1098="LUZAR",CONCATENATE("https://carville.ru/",C1098),IF(E1098="STARTVOLT",CONCATENATE("https://carville.ru/",C1098),IF(E1098="Carville Racing",CONCATENATE("https://carville.ru//",C1098),"https://carville.ru")))))</f>
        <v>https://carville.ru/AT-BS-06</v>
      </c>
      <c r="Y1098" s="4"/>
      <c r="Z1098" s="1"/>
      <c r="AA1098" s="1"/>
      <c r="AB1098" s="1"/>
      <c r="AC1098" s="1"/>
      <c r="AD1098" s="1"/>
      <c r="AE1098" s="1"/>
    </row>
    <row r="1099" spans="1:31" s="19" customFormat="1" ht="12.75" customHeight="1" x14ac:dyDescent="0.2">
      <c r="A1099" s="21">
        <v>582</v>
      </c>
      <c r="B1099" s="20" t="s">
        <v>607</v>
      </c>
      <c r="C1099" s="20" t="s">
        <v>5065</v>
      </c>
      <c r="D1099" s="37" t="s">
        <v>9030</v>
      </c>
      <c r="E1099" s="22" t="s">
        <v>9891</v>
      </c>
      <c r="F1099" s="5">
        <v>16</v>
      </c>
      <c r="G1099" s="39" t="s">
        <v>10458</v>
      </c>
      <c r="H1099" s="37" t="s">
        <v>14913</v>
      </c>
      <c r="I1099" s="29">
        <v>24019</v>
      </c>
      <c r="J1099" s="31" t="s">
        <v>18539</v>
      </c>
      <c r="K1099" s="31" t="s">
        <v>18543</v>
      </c>
      <c r="L1099" s="30">
        <v>20</v>
      </c>
      <c r="M1099" s="5">
        <v>50</v>
      </c>
      <c r="N1099" s="5">
        <v>100</v>
      </c>
      <c r="O1099" s="5">
        <f t="shared" si="32"/>
        <v>1E-4</v>
      </c>
      <c r="P1099" s="5">
        <v>0.122</v>
      </c>
      <c r="Q1099" s="35" t="s">
        <v>18577</v>
      </c>
      <c r="R1099" s="5">
        <v>245</v>
      </c>
      <c r="S1099" s="26">
        <v>162.10040000000001</v>
      </c>
      <c r="T1099" s="25"/>
      <c r="U1099" s="13">
        <v>20</v>
      </c>
      <c r="V1099" s="13">
        <v>128.76</v>
      </c>
      <c r="W1099" s="27" t="str">
        <f t="shared" si="33"/>
        <v>Просмотр</v>
      </c>
      <c r="X1099" s="28" t="str">
        <f>IF(E1099="AIRLINE",CONCATENATE("https://carville.ru/",C1099),IF(E1099="TRIALLI",CONCATENATE("https://carville.ru/",C1099),IF(E1099="LUZAR",CONCATENATE("https://carville.ru/",C1099),IF(E1099="STARTVOLT",CONCATENATE("https://carville.ru/",C1099),IF(E1099="Carville Racing",CONCATENATE("https://carville.ru//",C1099),"https://carville.ru")))))</f>
        <v>https://carville.ru/AT-BS-15</v>
      </c>
      <c r="Y1099" s="4"/>
      <c r="Z1099" s="1"/>
      <c r="AA1099" s="1"/>
      <c r="AB1099" s="1"/>
      <c r="AC1099" s="1"/>
      <c r="AD1099" s="1"/>
      <c r="AE1099" s="1"/>
    </row>
    <row r="1100" spans="1:31" s="19" customFormat="1" ht="12.75" customHeight="1" x14ac:dyDescent="0.2">
      <c r="A1100" s="21">
        <v>583</v>
      </c>
      <c r="B1100" s="20" t="s">
        <v>608</v>
      </c>
      <c r="C1100" s="20" t="s">
        <v>5066</v>
      </c>
      <c r="D1100" s="37" t="s">
        <v>9031</v>
      </c>
      <c r="E1100" s="22" t="s">
        <v>9891</v>
      </c>
      <c r="F1100" s="5">
        <v>30</v>
      </c>
      <c r="G1100" s="39" t="s">
        <v>10459</v>
      </c>
      <c r="H1100" s="37" t="s">
        <v>14914</v>
      </c>
      <c r="I1100" s="29">
        <v>24011</v>
      </c>
      <c r="J1100" s="31" t="s">
        <v>18539</v>
      </c>
      <c r="K1100" s="31" t="s">
        <v>18543</v>
      </c>
      <c r="L1100" s="30">
        <v>20</v>
      </c>
      <c r="M1100" s="5">
        <v>50</v>
      </c>
      <c r="N1100" s="5">
        <v>80</v>
      </c>
      <c r="O1100" s="5">
        <f t="shared" si="32"/>
        <v>8.0000000000000007E-5</v>
      </c>
      <c r="P1100" s="5">
        <v>5.5E-2</v>
      </c>
      <c r="Q1100" s="35" t="s">
        <v>18577</v>
      </c>
      <c r="R1100" s="5">
        <v>152</v>
      </c>
      <c r="S1100" s="26">
        <v>91.5762</v>
      </c>
      <c r="T1100" s="25"/>
      <c r="U1100" s="13">
        <v>20</v>
      </c>
      <c r="V1100" s="13">
        <v>72.66</v>
      </c>
      <c r="W1100" s="27" t="str">
        <f t="shared" si="33"/>
        <v>Просмотр</v>
      </c>
      <c r="X1100" s="28" t="str">
        <f>IF(E1100="AIRLINE",CONCATENATE("https://carville.ru/",C1100),IF(E1100="TRIALLI",CONCATENATE("https://carville.ru/",C1100),IF(E1100="LUZAR",CONCATENATE("https://carville.ru/",C1100),IF(E1100="STARTVOLT",CONCATENATE("https://carville.ru/",C1100),IF(E1100="Carville Racing",CONCATENATE("https://carville.ru//",C1100),"https://carville.ru")))))</f>
        <v>https://carville.ru/AT-BS-07</v>
      </c>
      <c r="Y1100" s="4"/>
      <c r="Z1100" s="1"/>
      <c r="AA1100" s="1"/>
      <c r="AB1100" s="1"/>
      <c r="AC1100" s="1"/>
      <c r="AD1100" s="1"/>
      <c r="AE1100" s="1"/>
    </row>
    <row r="1101" spans="1:31" s="19" customFormat="1" ht="12.75" customHeight="1" x14ac:dyDescent="0.2">
      <c r="A1101" s="21">
        <v>584</v>
      </c>
      <c r="B1101" s="20" t="s">
        <v>609</v>
      </c>
      <c r="C1101" s="20" t="s">
        <v>5067</v>
      </c>
      <c r="D1101" s="37" t="s">
        <v>9032</v>
      </c>
      <c r="E1101" s="22" t="s">
        <v>9891</v>
      </c>
      <c r="F1101" s="5">
        <v>25</v>
      </c>
      <c r="G1101" s="39" t="s">
        <v>10460</v>
      </c>
      <c r="H1101" s="20" t="s">
        <v>8942</v>
      </c>
      <c r="I1101" s="29">
        <v>24012</v>
      </c>
      <c r="J1101" s="31" t="s">
        <v>18539</v>
      </c>
      <c r="K1101" s="31" t="s">
        <v>18543</v>
      </c>
      <c r="L1101" s="30">
        <v>20</v>
      </c>
      <c r="M1101" s="5">
        <v>50</v>
      </c>
      <c r="N1101" s="5">
        <v>80</v>
      </c>
      <c r="O1101" s="5">
        <f t="shared" si="32"/>
        <v>8.0000000000000007E-5</v>
      </c>
      <c r="P1101" s="5">
        <v>5.3999999999999999E-2</v>
      </c>
      <c r="Q1101" s="35" t="s">
        <v>18577</v>
      </c>
      <c r="R1101" s="5">
        <v>144</v>
      </c>
      <c r="S1101" s="26">
        <v>86.313199999999995</v>
      </c>
      <c r="T1101" s="25"/>
      <c r="U1101" s="13">
        <v>20</v>
      </c>
      <c r="V1101" s="13">
        <v>68.760000000000005</v>
      </c>
      <c r="W1101" s="27" t="str">
        <f t="shared" si="33"/>
        <v>Просмотр</v>
      </c>
      <c r="X1101" s="28" t="str">
        <f>IF(E1101="AIRLINE",CONCATENATE("https://carville.ru/",C1101),IF(E1101="TRIALLI",CONCATENATE("https://carville.ru/",C1101),IF(E1101="LUZAR",CONCATENATE("https://carville.ru/",C1101),IF(E1101="STARTVOLT",CONCATENATE("https://carville.ru/",C1101),IF(E1101="Carville Racing",CONCATENATE("https://carville.ru//",C1101),"https://carville.ru")))))</f>
        <v>https://carville.ru/AT-BS-08</v>
      </c>
      <c r="Y1101" s="4"/>
      <c r="Z1101" s="1"/>
      <c r="AA1101" s="1"/>
      <c r="AB1101" s="1"/>
      <c r="AC1101" s="1"/>
      <c r="AD1101" s="1"/>
      <c r="AE1101" s="1"/>
    </row>
    <row r="1102" spans="1:31" s="19" customFormat="1" ht="12.75" customHeight="1" x14ac:dyDescent="0.2">
      <c r="A1102" s="21">
        <v>585</v>
      </c>
      <c r="B1102" s="20" t="s">
        <v>610</v>
      </c>
      <c r="C1102" s="20" t="s">
        <v>5068</v>
      </c>
      <c r="D1102" s="37" t="s">
        <v>9033</v>
      </c>
      <c r="E1102" s="22" t="s">
        <v>9891</v>
      </c>
      <c r="F1102" s="5">
        <v>16</v>
      </c>
      <c r="G1102" s="39" t="s">
        <v>10461</v>
      </c>
      <c r="H1102" s="37" t="s">
        <v>14915</v>
      </c>
      <c r="I1102" s="29">
        <v>24020</v>
      </c>
      <c r="J1102" s="31" t="s">
        <v>18539</v>
      </c>
      <c r="K1102" s="31" t="s">
        <v>18543</v>
      </c>
      <c r="L1102" s="30">
        <v>20</v>
      </c>
      <c r="M1102" s="5">
        <v>50</v>
      </c>
      <c r="N1102" s="5">
        <v>100</v>
      </c>
      <c r="O1102" s="5">
        <f t="shared" si="32"/>
        <v>1E-4</v>
      </c>
      <c r="P1102" s="5">
        <v>0.125</v>
      </c>
      <c r="Q1102" s="35" t="s">
        <v>18577</v>
      </c>
      <c r="R1102" s="5">
        <v>245</v>
      </c>
      <c r="S1102" s="26">
        <v>162.10040000000001</v>
      </c>
      <c r="T1102" s="25"/>
      <c r="U1102" s="13">
        <v>20</v>
      </c>
      <c r="V1102" s="13">
        <v>128.76</v>
      </c>
      <c r="W1102" s="27" t="str">
        <f t="shared" si="33"/>
        <v>Просмотр</v>
      </c>
      <c r="X1102" s="28" t="str">
        <f>IF(E1102="AIRLINE",CONCATENATE("https://carville.ru/",C1102),IF(E1102="TRIALLI",CONCATENATE("https://carville.ru/",C1102),IF(E1102="LUZAR",CONCATENATE("https://carville.ru/",C1102),IF(E1102="STARTVOLT",CONCATENATE("https://carville.ru/",C1102),IF(E1102="Carville Racing",CONCATENATE("https://carville.ru//",C1102),"https://carville.ru")))))</f>
        <v>https://carville.ru/AT-BS-16</v>
      </c>
      <c r="Y1102" s="4"/>
      <c r="Z1102" s="1"/>
      <c r="AA1102" s="1"/>
      <c r="AB1102" s="1"/>
      <c r="AC1102" s="1"/>
      <c r="AD1102" s="1"/>
      <c r="AE1102" s="1"/>
    </row>
    <row r="1103" spans="1:31" s="19" customFormat="1" ht="12.75" customHeight="1" x14ac:dyDescent="0.2">
      <c r="A1103" s="21">
        <v>586</v>
      </c>
      <c r="B1103" s="20" t="s">
        <v>611</v>
      </c>
      <c r="C1103" s="20" t="s">
        <v>5069</v>
      </c>
      <c r="D1103" s="37" t="s">
        <v>9034</v>
      </c>
      <c r="E1103" s="22" t="s">
        <v>9891</v>
      </c>
      <c r="F1103" s="5">
        <v>25</v>
      </c>
      <c r="G1103" s="39" t="s">
        <v>10462</v>
      </c>
      <c r="H1103" s="20" t="s">
        <v>8942</v>
      </c>
      <c r="I1103" s="29">
        <v>24013</v>
      </c>
      <c r="J1103" s="31" t="s">
        <v>18537</v>
      </c>
      <c r="K1103" s="31" t="s">
        <v>18543</v>
      </c>
      <c r="L1103" s="30">
        <v>20</v>
      </c>
      <c r="M1103" s="5">
        <v>50</v>
      </c>
      <c r="N1103" s="5">
        <v>80</v>
      </c>
      <c r="O1103" s="5">
        <f t="shared" ref="O1103:O1166" si="34">(L1103/1000)*(M1103/1000)*(N1103/1000)</f>
        <v>8.0000000000000007E-5</v>
      </c>
      <c r="P1103" s="5">
        <v>5.8999999999999997E-2</v>
      </c>
      <c r="Q1103" s="35" t="s">
        <v>18577</v>
      </c>
      <c r="R1103" s="5">
        <v>163</v>
      </c>
      <c r="S1103" s="26">
        <v>97.891800000000003</v>
      </c>
      <c r="T1103" s="25"/>
      <c r="U1103" s="13">
        <v>20</v>
      </c>
      <c r="V1103" s="13">
        <v>77.400000000000006</v>
      </c>
      <c r="W1103" s="27" t="str">
        <f t="shared" ref="W1103:W1166" si="35">HYPERLINK(X1103,"Просмотр")</f>
        <v>Просмотр</v>
      </c>
      <c r="X1103" s="28" t="str">
        <f>IF(E1103="AIRLINE",CONCATENATE("https://carville.ru/",C1103),IF(E1103="TRIALLI",CONCATENATE("https://carville.ru/",C1103),IF(E1103="LUZAR",CONCATENATE("https://carville.ru/",C1103),IF(E1103="STARTVOLT",CONCATENATE("https://carville.ru/",C1103),IF(E1103="Carville Racing",CONCATENATE("https://carville.ru//",C1103),"https://carville.ru")))))</f>
        <v>https://carville.ru/AT-BS-09</v>
      </c>
      <c r="Y1103" s="4"/>
      <c r="Z1103" s="1"/>
      <c r="AA1103" s="1"/>
      <c r="AB1103" s="1"/>
      <c r="AC1103" s="1"/>
      <c r="AD1103" s="1"/>
      <c r="AE1103" s="1"/>
    </row>
    <row r="1104" spans="1:31" s="19" customFormat="1" ht="12.75" customHeight="1" x14ac:dyDescent="0.2">
      <c r="A1104" s="21">
        <v>587</v>
      </c>
      <c r="B1104" s="20" t="s">
        <v>612</v>
      </c>
      <c r="C1104" s="20" t="s">
        <v>5070</v>
      </c>
      <c r="D1104" s="37" t="s">
        <v>9035</v>
      </c>
      <c r="E1104" s="22" t="s">
        <v>9891</v>
      </c>
      <c r="F1104" s="5">
        <v>16</v>
      </c>
      <c r="G1104" s="39" t="s">
        <v>10463</v>
      </c>
      <c r="H1104" s="37" t="s">
        <v>14916</v>
      </c>
      <c r="I1104" s="29">
        <v>24021</v>
      </c>
      <c r="J1104" s="31" t="s">
        <v>18537</v>
      </c>
      <c r="K1104" s="31" t="s">
        <v>18543</v>
      </c>
      <c r="L1104" s="30">
        <v>20</v>
      </c>
      <c r="M1104" s="5">
        <v>50</v>
      </c>
      <c r="N1104" s="5">
        <v>100</v>
      </c>
      <c r="O1104" s="5">
        <f t="shared" si="34"/>
        <v>1E-4</v>
      </c>
      <c r="P1104" s="5">
        <v>0.12</v>
      </c>
      <c r="Q1104" s="35" t="s">
        <v>18577</v>
      </c>
      <c r="R1104" s="5">
        <v>250</v>
      </c>
      <c r="S1104" s="26">
        <v>163.15299999999999</v>
      </c>
      <c r="T1104" s="25"/>
      <c r="U1104" s="13">
        <v>20</v>
      </c>
      <c r="V1104" s="13">
        <v>129.54</v>
      </c>
      <c r="W1104" s="27" t="str">
        <f t="shared" si="35"/>
        <v>Просмотр</v>
      </c>
      <c r="X1104" s="28" t="str">
        <f>IF(E1104="AIRLINE",CONCATENATE("https://carville.ru/",C1104),IF(E1104="TRIALLI",CONCATENATE("https://carville.ru/",C1104),IF(E1104="LUZAR",CONCATENATE("https://carville.ru/",C1104),IF(E1104="STARTVOLT",CONCATENATE("https://carville.ru/",C1104),IF(E1104="Carville Racing",CONCATENATE("https://carville.ru//",C1104),"https://carville.ru")))))</f>
        <v>https://carville.ru/AT-BS-17</v>
      </c>
      <c r="Y1104" s="4"/>
      <c r="Z1104" s="1"/>
      <c r="AA1104" s="1"/>
      <c r="AB1104" s="1"/>
      <c r="AC1104" s="1"/>
      <c r="AD1104" s="1"/>
      <c r="AE1104" s="1"/>
    </row>
    <row r="1105" spans="1:31" s="19" customFormat="1" ht="12.75" customHeight="1" x14ac:dyDescent="0.2">
      <c r="A1105" s="21">
        <v>588</v>
      </c>
      <c r="B1105" s="20" t="s">
        <v>613</v>
      </c>
      <c r="C1105" s="20" t="s">
        <v>5071</v>
      </c>
      <c r="D1105" s="37" t="s">
        <v>9036</v>
      </c>
      <c r="E1105" s="22" t="s">
        <v>9891</v>
      </c>
      <c r="F1105" s="5">
        <v>25</v>
      </c>
      <c r="G1105" s="39" t="s">
        <v>10464</v>
      </c>
      <c r="H1105" s="20" t="s">
        <v>8942</v>
      </c>
      <c r="I1105" s="29">
        <v>24014</v>
      </c>
      <c r="J1105" s="31" t="s">
        <v>18539</v>
      </c>
      <c r="K1105" s="31" t="s">
        <v>18543</v>
      </c>
      <c r="L1105" s="30">
        <v>20</v>
      </c>
      <c r="M1105" s="5">
        <v>50</v>
      </c>
      <c r="N1105" s="5">
        <v>80</v>
      </c>
      <c r="O1105" s="5">
        <f t="shared" si="34"/>
        <v>8.0000000000000007E-5</v>
      </c>
      <c r="P1105" s="5">
        <v>5.8000000000000003E-2</v>
      </c>
      <c r="Q1105" s="35" t="s">
        <v>18577</v>
      </c>
      <c r="R1105" s="5">
        <v>163</v>
      </c>
      <c r="S1105" s="26">
        <v>97.891800000000003</v>
      </c>
      <c r="T1105" s="25"/>
      <c r="U1105" s="13">
        <v>20</v>
      </c>
      <c r="V1105" s="13">
        <v>77.400000000000006</v>
      </c>
      <c r="W1105" s="27" t="str">
        <f t="shared" si="35"/>
        <v>Просмотр</v>
      </c>
      <c r="X1105" s="28" t="str">
        <f>IF(E1105="AIRLINE",CONCATENATE("https://carville.ru/",C1105),IF(E1105="TRIALLI",CONCATENATE("https://carville.ru/",C1105),IF(E1105="LUZAR",CONCATENATE("https://carville.ru/",C1105),IF(E1105="STARTVOLT",CONCATENATE("https://carville.ru/",C1105),IF(E1105="Carville Racing",CONCATENATE("https://carville.ru//",C1105),"https://carville.ru")))))</f>
        <v>https://carville.ru/AT-BS-10</v>
      </c>
      <c r="Y1105" s="4"/>
      <c r="Z1105" s="1"/>
      <c r="AA1105" s="1"/>
      <c r="AB1105" s="1"/>
      <c r="AC1105" s="1"/>
      <c r="AD1105" s="1"/>
      <c r="AE1105" s="1"/>
    </row>
    <row r="1106" spans="1:31" s="19" customFormat="1" ht="12.75" customHeight="1" x14ac:dyDescent="0.2">
      <c r="A1106" s="21">
        <v>589</v>
      </c>
      <c r="B1106" s="20" t="s">
        <v>614</v>
      </c>
      <c r="C1106" s="20" t="s">
        <v>5072</v>
      </c>
      <c r="D1106" s="37" t="s">
        <v>9037</v>
      </c>
      <c r="E1106" s="22" t="s">
        <v>9891</v>
      </c>
      <c r="F1106" s="5">
        <v>16</v>
      </c>
      <c r="G1106" s="39" t="s">
        <v>10465</v>
      </c>
      <c r="H1106" s="37" t="s">
        <v>14917</v>
      </c>
      <c r="I1106" s="29">
        <v>24022</v>
      </c>
      <c r="J1106" s="31" t="s">
        <v>18539</v>
      </c>
      <c r="K1106" s="31" t="s">
        <v>18543</v>
      </c>
      <c r="L1106" s="30">
        <v>20</v>
      </c>
      <c r="M1106" s="5">
        <v>50</v>
      </c>
      <c r="N1106" s="5">
        <v>100</v>
      </c>
      <c r="O1106" s="5">
        <f t="shared" si="34"/>
        <v>1E-4</v>
      </c>
      <c r="P1106" s="5">
        <v>0.124</v>
      </c>
      <c r="Q1106" s="35" t="s">
        <v>18577</v>
      </c>
      <c r="R1106" s="5">
        <v>250</v>
      </c>
      <c r="S1106" s="26">
        <v>165.25819999999999</v>
      </c>
      <c r="T1106" s="25"/>
      <c r="U1106" s="13">
        <v>20</v>
      </c>
      <c r="V1106" s="13">
        <v>131.16</v>
      </c>
      <c r="W1106" s="27" t="str">
        <f t="shared" si="35"/>
        <v>Просмотр</v>
      </c>
      <c r="X1106" s="28" t="str">
        <f>IF(E1106="AIRLINE",CONCATENATE("https://carville.ru/",C1106),IF(E1106="TRIALLI",CONCATENATE("https://carville.ru/",C1106),IF(E1106="LUZAR",CONCATENATE("https://carville.ru/",C1106),IF(E1106="STARTVOLT",CONCATENATE("https://carville.ru/",C1106),IF(E1106="Carville Racing",CONCATENATE("https://carville.ru//",C1106),"https://carville.ru")))))</f>
        <v>https://carville.ru/AT-BS-18</v>
      </c>
      <c r="Y1106" s="4"/>
      <c r="Z1106" s="1"/>
      <c r="AA1106" s="1"/>
      <c r="AB1106" s="1"/>
      <c r="AC1106" s="1"/>
      <c r="AD1106" s="1"/>
      <c r="AE1106" s="1"/>
    </row>
    <row r="1107" spans="1:31" s="19" customFormat="1" ht="12.75" customHeight="1" x14ac:dyDescent="0.2">
      <c r="A1107" s="21">
        <v>590</v>
      </c>
      <c r="B1107" s="20" t="s">
        <v>615</v>
      </c>
      <c r="C1107" s="20" t="s">
        <v>5073</v>
      </c>
      <c r="D1107" s="37" t="s">
        <v>9038</v>
      </c>
      <c r="E1107" s="22" t="s">
        <v>9891</v>
      </c>
      <c r="F1107" s="5">
        <v>24</v>
      </c>
      <c r="G1107" s="39" t="s">
        <v>10466</v>
      </c>
      <c r="H1107" s="37" t="s">
        <v>14918</v>
      </c>
      <c r="I1107" s="29">
        <v>24015</v>
      </c>
      <c r="J1107" s="31" t="s">
        <v>18539</v>
      </c>
      <c r="K1107" s="31" t="s">
        <v>18543</v>
      </c>
      <c r="L1107" s="30">
        <v>20</v>
      </c>
      <c r="M1107" s="5">
        <v>50</v>
      </c>
      <c r="N1107" s="5">
        <v>80</v>
      </c>
      <c r="O1107" s="5">
        <f t="shared" si="34"/>
        <v>8.0000000000000007E-5</v>
      </c>
      <c r="P1107" s="5">
        <v>6.3E-2</v>
      </c>
      <c r="Q1107" s="35" t="s">
        <v>18577</v>
      </c>
      <c r="R1107" s="5">
        <v>168</v>
      </c>
      <c r="S1107" s="26">
        <v>101.0496</v>
      </c>
      <c r="T1107" s="25"/>
      <c r="U1107" s="13">
        <v>20</v>
      </c>
      <c r="V1107" s="13">
        <v>80.58</v>
      </c>
      <c r="W1107" s="27" t="str">
        <f t="shared" si="35"/>
        <v>Просмотр</v>
      </c>
      <c r="X1107" s="28" t="str">
        <f>IF(E1107="AIRLINE",CONCATENATE("https://carville.ru/",C1107),IF(E1107="TRIALLI",CONCATENATE("https://carville.ru/",C1107),IF(E1107="LUZAR",CONCATENATE("https://carville.ru/",C1107),IF(E1107="STARTVOLT",CONCATENATE("https://carville.ru/",C1107),IF(E1107="Carville Racing",CONCATENATE("https://carville.ru//",C1107),"https://carville.ru")))))</f>
        <v>https://carville.ru/AT-BS-11</v>
      </c>
      <c r="Y1107" s="4"/>
      <c r="Z1107" s="1"/>
      <c r="AA1107" s="1"/>
      <c r="AB1107" s="1"/>
      <c r="AC1107" s="1"/>
      <c r="AD1107" s="1"/>
      <c r="AE1107" s="1"/>
    </row>
    <row r="1108" spans="1:31" s="19" customFormat="1" ht="12.75" customHeight="1" x14ac:dyDescent="0.2">
      <c r="A1108" s="21">
        <v>591</v>
      </c>
      <c r="B1108" s="20" t="s">
        <v>616</v>
      </c>
      <c r="C1108" s="20" t="s">
        <v>5074</v>
      </c>
      <c r="D1108" s="37" t="s">
        <v>9039</v>
      </c>
      <c r="E1108" s="22" t="s">
        <v>9891</v>
      </c>
      <c r="F1108" s="5">
        <v>20</v>
      </c>
      <c r="G1108" s="39" t="s">
        <v>10467</v>
      </c>
      <c r="H1108" s="37" t="s">
        <v>14919</v>
      </c>
      <c r="I1108" s="29">
        <v>24016</v>
      </c>
      <c r="J1108" s="31" t="s">
        <v>18539</v>
      </c>
      <c r="K1108" s="31" t="s">
        <v>18543</v>
      </c>
      <c r="L1108" s="30">
        <v>20</v>
      </c>
      <c r="M1108" s="5">
        <v>50</v>
      </c>
      <c r="N1108" s="5">
        <v>80</v>
      </c>
      <c r="O1108" s="5">
        <f t="shared" si="34"/>
        <v>8.0000000000000007E-5</v>
      </c>
      <c r="P1108" s="5">
        <v>7.0999999999999994E-2</v>
      </c>
      <c r="Q1108" s="35" t="s">
        <v>18577</v>
      </c>
      <c r="R1108" s="5">
        <v>165</v>
      </c>
      <c r="S1108" s="26">
        <v>98.944400000000002</v>
      </c>
      <c r="T1108" s="25"/>
      <c r="U1108" s="13">
        <v>20</v>
      </c>
      <c r="V1108" s="13">
        <v>78.239999999999995</v>
      </c>
      <c r="W1108" s="27" t="str">
        <f t="shared" si="35"/>
        <v>Просмотр</v>
      </c>
      <c r="X1108" s="28" t="str">
        <f>IF(E1108="AIRLINE",CONCATENATE("https://carville.ru/",C1108),IF(E1108="TRIALLI",CONCATENATE("https://carville.ru/",C1108),IF(E1108="LUZAR",CONCATENATE("https://carville.ru/",C1108),IF(E1108="STARTVOLT",CONCATENATE("https://carville.ru/",C1108),IF(E1108="Carville Racing",CONCATENATE("https://carville.ru//",C1108),"https://carville.ru")))))</f>
        <v>https://carville.ru/AT-BS-12</v>
      </c>
      <c r="Y1108" s="4"/>
      <c r="Z1108" s="1"/>
      <c r="AA1108" s="1"/>
      <c r="AB1108" s="1"/>
      <c r="AC1108" s="1"/>
      <c r="AD1108" s="1"/>
      <c r="AE1108" s="1"/>
    </row>
    <row r="1109" spans="1:31" s="19" customFormat="1" ht="12.75" customHeight="1" x14ac:dyDescent="0.2">
      <c r="A1109" s="21">
        <v>592</v>
      </c>
      <c r="B1109" s="20" t="s">
        <v>617</v>
      </c>
      <c r="C1109" s="20" t="s">
        <v>5075</v>
      </c>
      <c r="D1109" s="37" t="s">
        <v>9040</v>
      </c>
      <c r="E1109" s="22" t="s">
        <v>9891</v>
      </c>
      <c r="F1109" s="5">
        <v>5</v>
      </c>
      <c r="G1109" s="39" t="s">
        <v>10468</v>
      </c>
      <c r="H1109" s="37" t="s">
        <v>14920</v>
      </c>
      <c r="I1109" s="29">
        <v>24017</v>
      </c>
      <c r="J1109" s="31" t="s">
        <v>18539</v>
      </c>
      <c r="K1109" s="31" t="s">
        <v>18543</v>
      </c>
      <c r="L1109" s="30">
        <v>20</v>
      </c>
      <c r="M1109" s="5">
        <v>50</v>
      </c>
      <c r="N1109" s="5">
        <v>80</v>
      </c>
      <c r="O1109" s="5">
        <f t="shared" si="34"/>
        <v>8.0000000000000007E-5</v>
      </c>
      <c r="P1109" s="5">
        <v>0.11</v>
      </c>
      <c r="Q1109" s="35" t="s">
        <v>18577</v>
      </c>
      <c r="R1109" s="5">
        <v>165</v>
      </c>
      <c r="S1109" s="26">
        <v>98.944400000000002</v>
      </c>
      <c r="T1109" s="25"/>
      <c r="U1109" s="13">
        <v>20</v>
      </c>
      <c r="V1109" s="13">
        <v>78.239999999999995</v>
      </c>
      <c r="W1109" s="27" t="str">
        <f t="shared" si="35"/>
        <v>Просмотр</v>
      </c>
      <c r="X1109" s="28" t="str">
        <f>IF(E1109="AIRLINE",CONCATENATE("https://carville.ru/",C1109),IF(E1109="TRIALLI",CONCATENATE("https://carville.ru/",C1109),IF(E1109="LUZAR",CONCATENATE("https://carville.ru/",C1109),IF(E1109="STARTVOLT",CONCATENATE("https://carville.ru/",C1109),IF(E1109="Carville Racing",CONCATENATE("https://carville.ru//",C1109),"https://carville.ru")))))</f>
        <v>https://carville.ru/AT-BS-13</v>
      </c>
      <c r="Y1109" s="4"/>
      <c r="Z1109" s="1"/>
      <c r="AA1109" s="1"/>
      <c r="AB1109" s="1"/>
      <c r="AC1109" s="1"/>
      <c r="AD1109" s="1"/>
      <c r="AE1109" s="1"/>
    </row>
    <row r="1110" spans="1:31" s="19" customFormat="1" ht="12.75" customHeight="1" x14ac:dyDescent="0.2">
      <c r="A1110" s="21">
        <v>593</v>
      </c>
      <c r="B1110" s="20" t="s">
        <v>618</v>
      </c>
      <c r="C1110" s="20" t="s">
        <v>5076</v>
      </c>
      <c r="D1110" s="37" t="s">
        <v>9041</v>
      </c>
      <c r="E1110" s="22" t="s">
        <v>9891</v>
      </c>
      <c r="F1110" s="5">
        <v>4</v>
      </c>
      <c r="G1110" s="39" t="s">
        <v>10469</v>
      </c>
      <c r="H1110" s="37" t="s">
        <v>14921</v>
      </c>
      <c r="I1110" s="29">
        <v>24018</v>
      </c>
      <c r="J1110" s="31" t="s">
        <v>18539</v>
      </c>
      <c r="K1110" s="31" t="s">
        <v>18543</v>
      </c>
      <c r="L1110" s="30">
        <v>20</v>
      </c>
      <c r="M1110" s="5">
        <v>50</v>
      </c>
      <c r="N1110" s="5">
        <v>80</v>
      </c>
      <c r="O1110" s="5">
        <f t="shared" si="34"/>
        <v>8.0000000000000007E-5</v>
      </c>
      <c r="P1110" s="5">
        <v>0.108</v>
      </c>
      <c r="Q1110" s="35" t="s">
        <v>18577</v>
      </c>
      <c r="R1110" s="5">
        <v>173</v>
      </c>
      <c r="S1110" s="26">
        <v>104.20739999999999</v>
      </c>
      <c r="T1110" s="25"/>
      <c r="U1110" s="13">
        <v>20</v>
      </c>
      <c r="V1110" s="13">
        <v>82.98</v>
      </c>
      <c r="W1110" s="27" t="str">
        <f t="shared" si="35"/>
        <v>Просмотр</v>
      </c>
      <c r="X1110" s="28" t="str">
        <f>IF(E1110="AIRLINE",CONCATENATE("https://carville.ru/",C1110),IF(E1110="TRIALLI",CONCATENATE("https://carville.ru/",C1110),IF(E1110="LUZAR",CONCATENATE("https://carville.ru/",C1110),IF(E1110="STARTVOLT",CONCATENATE("https://carville.ru/",C1110),IF(E1110="Carville Racing",CONCATENATE("https://carville.ru//",C1110),"https://carville.ru")))))</f>
        <v>https://carville.ru/AT-BS-14</v>
      </c>
      <c r="Y1110" s="4"/>
      <c r="Z1110" s="1"/>
      <c r="AA1110" s="1"/>
      <c r="AB1110" s="1"/>
      <c r="AC1110" s="1"/>
      <c r="AD1110" s="1"/>
      <c r="AE1110" s="1"/>
    </row>
    <row r="1111" spans="1:31" s="19" customFormat="1" ht="12.75" customHeight="1" x14ac:dyDescent="0.2">
      <c r="A1111" s="21">
        <v>594</v>
      </c>
      <c r="B1111" s="20" t="s">
        <v>619</v>
      </c>
      <c r="C1111" s="20" t="s">
        <v>5077</v>
      </c>
      <c r="D1111" s="37" t="s">
        <v>9042</v>
      </c>
      <c r="E1111" s="22" t="s">
        <v>9891</v>
      </c>
      <c r="F1111" s="5">
        <v>20</v>
      </c>
      <c r="G1111" s="39" t="s">
        <v>10470</v>
      </c>
      <c r="H1111" s="37" t="s">
        <v>14922</v>
      </c>
      <c r="I1111" s="29">
        <v>24071</v>
      </c>
      <c r="J1111" s="31" t="s">
        <v>18539</v>
      </c>
      <c r="K1111" s="31" t="s">
        <v>18543</v>
      </c>
      <c r="L1111" s="30">
        <v>20</v>
      </c>
      <c r="M1111" s="5">
        <v>50</v>
      </c>
      <c r="N1111" s="5">
        <v>100</v>
      </c>
      <c r="O1111" s="5">
        <f t="shared" si="34"/>
        <v>1E-4</v>
      </c>
      <c r="P1111" s="5">
        <v>6.3E-2</v>
      </c>
      <c r="Q1111" s="35" t="s">
        <v>18577</v>
      </c>
      <c r="R1111" s="5">
        <v>230</v>
      </c>
      <c r="S1111" s="26">
        <v>150.52179999999998</v>
      </c>
      <c r="T1111" s="25"/>
      <c r="U1111" s="13">
        <v>20</v>
      </c>
      <c r="V1111" s="13">
        <v>119.28</v>
      </c>
      <c r="W1111" s="27" t="str">
        <f t="shared" si="35"/>
        <v>Просмотр</v>
      </c>
      <c r="X1111" s="28" t="str">
        <f>IF(E1111="AIRLINE",CONCATENATE("https://carville.ru/",C1111),IF(E1111="TRIALLI",CONCATENATE("https://carville.ru/",C1111),IF(E1111="LUZAR",CONCATENATE("https://carville.ru/",C1111),IF(E1111="STARTVOLT",CONCATENATE("https://carville.ru/",C1111),IF(E1111="Carville Racing",CONCATENATE("https://carville.ru//",C1111),"https://carville.ru")))))</f>
        <v>https://carville.ru/AT-BS-67</v>
      </c>
      <c r="Y1111" s="4"/>
      <c r="Z1111" s="1"/>
      <c r="AA1111" s="1"/>
      <c r="AB1111" s="1"/>
      <c r="AC1111" s="1"/>
      <c r="AD1111" s="1"/>
      <c r="AE1111" s="1"/>
    </row>
    <row r="1112" spans="1:31" s="19" customFormat="1" ht="12.75" customHeight="1" x14ac:dyDescent="0.2">
      <c r="A1112" s="21">
        <v>595</v>
      </c>
      <c r="B1112" s="20" t="s">
        <v>620</v>
      </c>
      <c r="C1112" s="20" t="s">
        <v>5078</v>
      </c>
      <c r="D1112" s="37" t="s">
        <v>9043</v>
      </c>
      <c r="E1112" s="22" t="s">
        <v>9891</v>
      </c>
      <c r="F1112" s="5">
        <v>25</v>
      </c>
      <c r="G1112" s="39" t="s">
        <v>10471</v>
      </c>
      <c r="H1112" s="20" t="s">
        <v>8942</v>
      </c>
      <c r="I1112" s="29">
        <v>24065</v>
      </c>
      <c r="J1112" s="31" t="s">
        <v>18539</v>
      </c>
      <c r="K1112" s="31" t="s">
        <v>18543</v>
      </c>
      <c r="L1112" s="30">
        <v>20</v>
      </c>
      <c r="M1112" s="5">
        <v>50</v>
      </c>
      <c r="N1112" s="5">
        <v>55</v>
      </c>
      <c r="O1112" s="5">
        <f t="shared" si="34"/>
        <v>5.5000000000000002E-5</v>
      </c>
      <c r="P1112" s="5">
        <v>5.5E-2</v>
      </c>
      <c r="Q1112" s="35" t="s">
        <v>18577</v>
      </c>
      <c r="R1112" s="5">
        <v>170</v>
      </c>
      <c r="S1112" s="26">
        <v>112.62819999999999</v>
      </c>
      <c r="T1112" s="25"/>
      <c r="U1112" s="13">
        <v>20</v>
      </c>
      <c r="V1112" s="13">
        <v>89.28</v>
      </c>
      <c r="W1112" s="27" t="str">
        <f t="shared" si="35"/>
        <v>Просмотр</v>
      </c>
      <c r="X1112" s="28" t="str">
        <f>IF(E1112="AIRLINE",CONCATENATE("https://carville.ru/",C1112),IF(E1112="TRIALLI",CONCATENATE("https://carville.ru/",C1112),IF(E1112="LUZAR",CONCATENATE("https://carville.ru/",C1112),IF(E1112="STARTVOLT",CONCATENATE("https://carville.ru/",C1112),IF(E1112="Carville Racing",CONCATENATE("https://carville.ru//",C1112),"https://carville.ru")))))</f>
        <v>https://carville.ru/AT-BS-61</v>
      </c>
      <c r="Y1112" s="4"/>
      <c r="Z1112" s="1"/>
      <c r="AA1112" s="1"/>
      <c r="AB1112" s="1"/>
      <c r="AC1112" s="1"/>
      <c r="AD1112" s="1"/>
      <c r="AE1112" s="1"/>
    </row>
    <row r="1113" spans="1:31" s="19" customFormat="1" ht="12.75" customHeight="1" x14ac:dyDescent="0.2">
      <c r="A1113" s="21">
        <v>596</v>
      </c>
      <c r="B1113" s="20" t="s">
        <v>621</v>
      </c>
      <c r="C1113" s="20" t="s">
        <v>5079</v>
      </c>
      <c r="D1113" s="37" t="s">
        <v>9044</v>
      </c>
      <c r="E1113" s="22" t="s">
        <v>9891</v>
      </c>
      <c r="F1113" s="5">
        <v>20</v>
      </c>
      <c r="G1113" s="39" t="s">
        <v>10472</v>
      </c>
      <c r="H1113" s="37" t="s">
        <v>14923</v>
      </c>
      <c r="I1113" s="29">
        <v>24072</v>
      </c>
      <c r="J1113" s="31" t="s">
        <v>18539</v>
      </c>
      <c r="K1113" s="31" t="s">
        <v>18543</v>
      </c>
      <c r="L1113" s="30">
        <v>20</v>
      </c>
      <c r="M1113" s="5">
        <v>50</v>
      </c>
      <c r="N1113" s="5">
        <v>100</v>
      </c>
      <c r="O1113" s="5">
        <f t="shared" si="34"/>
        <v>1E-4</v>
      </c>
      <c r="P1113" s="5">
        <v>9.9000000000000005E-2</v>
      </c>
      <c r="Q1113" s="35" t="s">
        <v>18577</v>
      </c>
      <c r="R1113" s="5">
        <v>270</v>
      </c>
      <c r="S1113" s="26">
        <v>176.83679999999998</v>
      </c>
      <c r="T1113" s="25"/>
      <c r="U1113" s="13">
        <v>20</v>
      </c>
      <c r="V1113" s="13">
        <v>139.86000000000001</v>
      </c>
      <c r="W1113" s="27" t="str">
        <f t="shared" si="35"/>
        <v>Просмотр</v>
      </c>
      <c r="X1113" s="28" t="str">
        <f>IF(E1113="AIRLINE",CONCATENATE("https://carville.ru/",C1113),IF(E1113="TRIALLI",CONCATENATE("https://carville.ru/",C1113),IF(E1113="LUZAR",CONCATENATE("https://carville.ru/",C1113),IF(E1113="STARTVOLT",CONCATENATE("https://carville.ru/",C1113),IF(E1113="Carville Racing",CONCATENATE("https://carville.ru//",C1113),"https://carville.ru")))))</f>
        <v>https://carville.ru/AT-BS-68</v>
      </c>
      <c r="Y1113" s="4"/>
      <c r="Z1113" s="1"/>
      <c r="AA1113" s="1"/>
      <c r="AB1113" s="1"/>
      <c r="AC1113" s="1"/>
      <c r="AD1113" s="1"/>
      <c r="AE1113" s="1"/>
    </row>
    <row r="1114" spans="1:31" s="19" customFormat="1" ht="12.75" customHeight="1" x14ac:dyDescent="0.2">
      <c r="A1114" s="21">
        <v>597</v>
      </c>
      <c r="B1114" s="20" t="s">
        <v>622</v>
      </c>
      <c r="C1114" s="20" t="s">
        <v>5080</v>
      </c>
      <c r="D1114" s="37" t="s">
        <v>9045</v>
      </c>
      <c r="E1114" s="22" t="s">
        <v>9891</v>
      </c>
      <c r="F1114" s="5">
        <v>25</v>
      </c>
      <c r="G1114" s="39" t="s">
        <v>10473</v>
      </c>
      <c r="H1114" s="20" t="s">
        <v>8942</v>
      </c>
      <c r="I1114" s="29">
        <v>24066</v>
      </c>
      <c r="J1114" s="31" t="s">
        <v>18539</v>
      </c>
      <c r="K1114" s="31" t="s">
        <v>18543</v>
      </c>
      <c r="L1114" s="30">
        <v>20</v>
      </c>
      <c r="M1114" s="5">
        <v>50</v>
      </c>
      <c r="N1114" s="5">
        <v>55</v>
      </c>
      <c r="O1114" s="5">
        <f t="shared" si="34"/>
        <v>5.5000000000000002E-5</v>
      </c>
      <c r="P1114" s="5">
        <v>8.5999999999999993E-2</v>
      </c>
      <c r="Q1114" s="35" t="s">
        <v>18577</v>
      </c>
      <c r="R1114" s="5">
        <v>185</v>
      </c>
      <c r="S1114" s="26">
        <v>123.1542</v>
      </c>
      <c r="T1114" s="25"/>
      <c r="U1114" s="13">
        <v>20</v>
      </c>
      <c r="V1114" s="13">
        <v>97.98</v>
      </c>
      <c r="W1114" s="27" t="str">
        <f t="shared" si="35"/>
        <v>Просмотр</v>
      </c>
      <c r="X1114" s="28" t="str">
        <f>IF(E1114="AIRLINE",CONCATENATE("https://carville.ru/",C1114),IF(E1114="TRIALLI",CONCATENATE("https://carville.ru/",C1114),IF(E1114="LUZAR",CONCATENATE("https://carville.ru/",C1114),IF(E1114="STARTVOLT",CONCATENATE("https://carville.ru/",C1114),IF(E1114="Carville Racing",CONCATENATE("https://carville.ru//",C1114),"https://carville.ru")))))</f>
        <v>https://carville.ru/AT-BS-62</v>
      </c>
      <c r="Y1114" s="4"/>
      <c r="Z1114" s="1"/>
      <c r="AA1114" s="1"/>
      <c r="AB1114" s="1"/>
      <c r="AC1114" s="1"/>
      <c r="AD1114" s="1"/>
      <c r="AE1114" s="1"/>
    </row>
    <row r="1115" spans="1:31" s="19" customFormat="1" ht="12.75" customHeight="1" x14ac:dyDescent="0.2">
      <c r="A1115" s="21">
        <v>598</v>
      </c>
      <c r="B1115" s="20" t="s">
        <v>623</v>
      </c>
      <c r="C1115" s="20" t="s">
        <v>5081</v>
      </c>
      <c r="D1115" s="37" t="s">
        <v>9046</v>
      </c>
      <c r="E1115" s="22" t="s">
        <v>9891</v>
      </c>
      <c r="F1115" s="5">
        <v>20</v>
      </c>
      <c r="G1115" s="39" t="s">
        <v>10474</v>
      </c>
      <c r="H1115" s="37" t="s">
        <v>14924</v>
      </c>
      <c r="I1115" s="29">
        <v>24073</v>
      </c>
      <c r="J1115" s="31" t="s">
        <v>18539</v>
      </c>
      <c r="K1115" s="31" t="s">
        <v>18543</v>
      </c>
      <c r="L1115" s="30">
        <v>20</v>
      </c>
      <c r="M1115" s="5">
        <v>50</v>
      </c>
      <c r="N1115" s="5">
        <v>100</v>
      </c>
      <c r="O1115" s="5">
        <f t="shared" si="34"/>
        <v>1E-4</v>
      </c>
      <c r="P1115" s="5">
        <v>0.13100000000000001</v>
      </c>
      <c r="Q1115" s="35" t="s">
        <v>18577</v>
      </c>
      <c r="R1115" s="5">
        <v>420</v>
      </c>
      <c r="S1115" s="26">
        <v>314.72739999999999</v>
      </c>
      <c r="T1115" s="25"/>
      <c r="U1115" s="13">
        <v>20</v>
      </c>
      <c r="V1115" s="13">
        <v>248.88</v>
      </c>
      <c r="W1115" s="27" t="str">
        <f t="shared" si="35"/>
        <v>Просмотр</v>
      </c>
      <c r="X1115" s="28" t="str">
        <f>IF(E1115="AIRLINE",CONCATENATE("https://carville.ru/",C1115),IF(E1115="TRIALLI",CONCATENATE("https://carville.ru/",C1115),IF(E1115="LUZAR",CONCATENATE("https://carville.ru/",C1115),IF(E1115="STARTVOLT",CONCATENATE("https://carville.ru/",C1115),IF(E1115="Carville Racing",CONCATENATE("https://carville.ru//",C1115),"https://carville.ru")))))</f>
        <v>https://carville.ru/AT-BS-69</v>
      </c>
      <c r="Y1115" s="4"/>
      <c r="Z1115" s="1"/>
      <c r="AA1115" s="1"/>
      <c r="AB1115" s="1"/>
      <c r="AC1115" s="1"/>
      <c r="AD1115" s="1"/>
      <c r="AE1115" s="1"/>
    </row>
    <row r="1116" spans="1:31" s="19" customFormat="1" ht="12.75" customHeight="1" x14ac:dyDescent="0.2">
      <c r="A1116" s="21">
        <v>599</v>
      </c>
      <c r="B1116" s="20" t="s">
        <v>624</v>
      </c>
      <c r="C1116" s="20" t="s">
        <v>5082</v>
      </c>
      <c r="D1116" s="37" t="s">
        <v>9047</v>
      </c>
      <c r="E1116" s="22" t="s">
        <v>9891</v>
      </c>
      <c r="F1116" s="5">
        <v>25</v>
      </c>
      <c r="G1116" s="39" t="s">
        <v>10475</v>
      </c>
      <c r="H1116" s="20" t="s">
        <v>8942</v>
      </c>
      <c r="I1116" s="29">
        <v>24067</v>
      </c>
      <c r="J1116" s="31" t="s">
        <v>18539</v>
      </c>
      <c r="K1116" s="31" t="s">
        <v>18543</v>
      </c>
      <c r="L1116" s="30">
        <v>20</v>
      </c>
      <c r="M1116" s="5">
        <v>50</v>
      </c>
      <c r="N1116" s="5">
        <v>55</v>
      </c>
      <c r="O1116" s="5">
        <f t="shared" si="34"/>
        <v>5.5000000000000002E-5</v>
      </c>
      <c r="P1116" s="5">
        <v>7.9000000000000001E-2</v>
      </c>
      <c r="Q1116" s="35" t="s">
        <v>18577</v>
      </c>
      <c r="R1116" s="5">
        <v>270</v>
      </c>
      <c r="S1116" s="26">
        <v>176.83679999999998</v>
      </c>
      <c r="T1116" s="25"/>
      <c r="U1116" s="13">
        <v>20</v>
      </c>
      <c r="V1116" s="13">
        <v>139.86000000000001</v>
      </c>
      <c r="W1116" s="27" t="str">
        <f t="shared" si="35"/>
        <v>Просмотр</v>
      </c>
      <c r="X1116" s="28" t="str">
        <f>IF(E1116="AIRLINE",CONCATENATE("https://carville.ru/",C1116),IF(E1116="TRIALLI",CONCATENATE("https://carville.ru/",C1116),IF(E1116="LUZAR",CONCATENATE("https://carville.ru/",C1116),IF(E1116="STARTVOLT",CONCATENATE("https://carville.ru/",C1116),IF(E1116="Carville Racing",CONCATENATE("https://carville.ru//",C1116),"https://carville.ru")))))</f>
        <v>https://carville.ru/AT-BS-63</v>
      </c>
      <c r="Y1116" s="4"/>
      <c r="Z1116" s="1"/>
      <c r="AA1116" s="1"/>
      <c r="AB1116" s="1"/>
      <c r="AC1116" s="1"/>
      <c r="AD1116" s="1"/>
      <c r="AE1116" s="1"/>
    </row>
    <row r="1117" spans="1:31" s="19" customFormat="1" ht="12.75" customHeight="1" x14ac:dyDescent="0.2">
      <c r="A1117" s="21">
        <v>600</v>
      </c>
      <c r="B1117" s="20" t="s">
        <v>625</v>
      </c>
      <c r="C1117" s="20" t="s">
        <v>5083</v>
      </c>
      <c r="D1117" s="37" t="s">
        <v>9048</v>
      </c>
      <c r="E1117" s="22" t="s">
        <v>9891</v>
      </c>
      <c r="F1117" s="5">
        <v>6</v>
      </c>
      <c r="G1117" s="39" t="s">
        <v>10476</v>
      </c>
      <c r="H1117" s="37" t="s">
        <v>14925</v>
      </c>
      <c r="I1117" s="29">
        <v>24074</v>
      </c>
      <c r="J1117" s="31" t="s">
        <v>18539</v>
      </c>
      <c r="K1117" s="31" t="s">
        <v>18543</v>
      </c>
      <c r="L1117" s="30">
        <v>20</v>
      </c>
      <c r="M1117" s="5">
        <v>50</v>
      </c>
      <c r="N1117" s="5">
        <v>100</v>
      </c>
      <c r="O1117" s="5">
        <f t="shared" si="34"/>
        <v>1E-4</v>
      </c>
      <c r="P1117" s="5">
        <v>0.13900000000000001</v>
      </c>
      <c r="Q1117" s="35" t="s">
        <v>18577</v>
      </c>
      <c r="R1117" s="5">
        <v>420</v>
      </c>
      <c r="S1117" s="26">
        <v>314.72739999999999</v>
      </c>
      <c r="T1117" s="25"/>
      <c r="U1117" s="13">
        <v>20</v>
      </c>
      <c r="V1117" s="13">
        <v>248.88</v>
      </c>
      <c r="W1117" s="27" t="str">
        <f t="shared" si="35"/>
        <v>Просмотр</v>
      </c>
      <c r="X1117" s="28" t="str">
        <f>IF(E1117="AIRLINE",CONCATENATE("https://carville.ru/",C1117),IF(E1117="TRIALLI",CONCATENATE("https://carville.ru/",C1117),IF(E1117="LUZAR",CONCATENATE("https://carville.ru/",C1117),IF(E1117="STARTVOLT",CONCATENATE("https://carville.ru/",C1117),IF(E1117="Carville Racing",CONCATENATE("https://carville.ru//",C1117),"https://carville.ru")))))</f>
        <v>https://carville.ru/AT-BS-70</v>
      </c>
      <c r="Y1117" s="4"/>
      <c r="Z1117" s="1"/>
      <c r="AA1117" s="1"/>
      <c r="AB1117" s="1"/>
      <c r="AC1117" s="1"/>
      <c r="AD1117" s="1"/>
      <c r="AE1117" s="1"/>
    </row>
    <row r="1118" spans="1:31" s="19" customFormat="1" ht="12.75" customHeight="1" x14ac:dyDescent="0.2">
      <c r="A1118" s="21">
        <v>601</v>
      </c>
      <c r="B1118" s="20" t="s">
        <v>626</v>
      </c>
      <c r="C1118" s="20" t="s">
        <v>5084</v>
      </c>
      <c r="D1118" s="37" t="s">
        <v>9049</v>
      </c>
      <c r="E1118" s="22" t="s">
        <v>9891</v>
      </c>
      <c r="F1118" s="5">
        <v>20</v>
      </c>
      <c r="G1118" s="39" t="s">
        <v>10477</v>
      </c>
      <c r="H1118" s="37" t="s">
        <v>14926</v>
      </c>
      <c r="I1118" s="29">
        <v>24068</v>
      </c>
      <c r="J1118" s="31" t="s">
        <v>18539</v>
      </c>
      <c r="K1118" s="31" t="s">
        <v>18543</v>
      </c>
      <c r="L1118" s="30">
        <v>20</v>
      </c>
      <c r="M1118" s="5">
        <v>50</v>
      </c>
      <c r="N1118" s="5">
        <v>55</v>
      </c>
      <c r="O1118" s="5">
        <f t="shared" si="34"/>
        <v>5.5000000000000002E-5</v>
      </c>
      <c r="P1118" s="5">
        <v>0.104</v>
      </c>
      <c r="Q1118" s="35" t="s">
        <v>18577</v>
      </c>
      <c r="R1118" s="5">
        <v>310</v>
      </c>
      <c r="S1118" s="26">
        <v>203.15180000000001</v>
      </c>
      <c r="T1118" s="25"/>
      <c r="U1118" s="13">
        <v>20</v>
      </c>
      <c r="V1118" s="13">
        <v>161.16</v>
      </c>
      <c r="W1118" s="27" t="str">
        <f t="shared" si="35"/>
        <v>Просмотр</v>
      </c>
      <c r="X1118" s="28" t="str">
        <f>IF(E1118="AIRLINE",CONCATENATE("https://carville.ru/",C1118),IF(E1118="TRIALLI",CONCATENATE("https://carville.ru/",C1118),IF(E1118="LUZAR",CONCATENATE("https://carville.ru/",C1118),IF(E1118="STARTVOLT",CONCATENATE("https://carville.ru/",C1118),IF(E1118="Carville Racing",CONCATENATE("https://carville.ru//",C1118),"https://carville.ru")))))</f>
        <v>https://carville.ru/AT-BS-64</v>
      </c>
      <c r="Y1118" s="4"/>
      <c r="Z1118" s="1"/>
      <c r="AA1118" s="1"/>
      <c r="AB1118" s="1"/>
      <c r="AC1118" s="1"/>
      <c r="AD1118" s="1"/>
      <c r="AE1118" s="1"/>
    </row>
    <row r="1119" spans="1:31" s="19" customFormat="1" ht="12.75" customHeight="1" x14ac:dyDescent="0.2">
      <c r="A1119" s="21">
        <v>602</v>
      </c>
      <c r="B1119" s="20" t="s">
        <v>627</v>
      </c>
      <c r="C1119" s="20" t="s">
        <v>5085</v>
      </c>
      <c r="D1119" s="37" t="s">
        <v>9050</v>
      </c>
      <c r="E1119" s="22" t="s">
        <v>9891</v>
      </c>
      <c r="F1119" s="5">
        <v>25</v>
      </c>
      <c r="G1119" s="39" t="s">
        <v>10478</v>
      </c>
      <c r="H1119" s="20" t="s">
        <v>8942</v>
      </c>
      <c r="I1119" s="29">
        <v>24069</v>
      </c>
      <c r="J1119" s="31" t="s">
        <v>18537</v>
      </c>
      <c r="K1119" s="31" t="s">
        <v>18543</v>
      </c>
      <c r="L1119" s="30">
        <v>20</v>
      </c>
      <c r="M1119" s="5">
        <v>50</v>
      </c>
      <c r="N1119" s="5">
        <v>55</v>
      </c>
      <c r="O1119" s="5">
        <f t="shared" si="34"/>
        <v>5.5000000000000002E-5</v>
      </c>
      <c r="P1119" s="5">
        <v>0.104</v>
      </c>
      <c r="Q1119" s="35" t="s">
        <v>18577</v>
      </c>
      <c r="R1119" s="5">
        <v>295</v>
      </c>
      <c r="S1119" s="26">
        <v>222.0986</v>
      </c>
      <c r="T1119" s="25"/>
      <c r="U1119" s="13">
        <v>20</v>
      </c>
      <c r="V1119" s="13">
        <v>176.16</v>
      </c>
      <c r="W1119" s="27" t="str">
        <f t="shared" si="35"/>
        <v>Просмотр</v>
      </c>
      <c r="X1119" s="28" t="str">
        <f>IF(E1119="AIRLINE",CONCATENATE("https://carville.ru/",C1119),IF(E1119="TRIALLI",CONCATENATE("https://carville.ru/",C1119),IF(E1119="LUZAR",CONCATENATE("https://carville.ru/",C1119),IF(E1119="STARTVOLT",CONCATENATE("https://carville.ru/",C1119),IF(E1119="Carville Racing",CONCATENATE("https://carville.ru//",C1119),"https://carville.ru")))))</f>
        <v>https://carville.ru/AT-BS-65</v>
      </c>
      <c r="Y1119" s="4"/>
      <c r="Z1119" s="1"/>
      <c r="AA1119" s="1"/>
      <c r="AB1119" s="1"/>
      <c r="AC1119" s="1"/>
      <c r="AD1119" s="1"/>
      <c r="AE1119" s="1"/>
    </row>
    <row r="1120" spans="1:31" s="19" customFormat="1" ht="12.75" customHeight="1" x14ac:dyDescent="0.2">
      <c r="A1120" s="21">
        <v>603</v>
      </c>
      <c r="B1120" s="20" t="s">
        <v>628</v>
      </c>
      <c r="C1120" s="20" t="s">
        <v>5086</v>
      </c>
      <c r="D1120" s="37" t="s">
        <v>9051</v>
      </c>
      <c r="E1120" s="22" t="s">
        <v>9891</v>
      </c>
      <c r="F1120" s="5">
        <v>20</v>
      </c>
      <c r="G1120" s="39" t="s">
        <v>10479</v>
      </c>
      <c r="H1120" s="37" t="s">
        <v>14927</v>
      </c>
      <c r="I1120" s="29">
        <v>24070</v>
      </c>
      <c r="J1120" s="31" t="s">
        <v>18539</v>
      </c>
      <c r="K1120" s="31" t="s">
        <v>18543</v>
      </c>
      <c r="L1120" s="30">
        <v>20</v>
      </c>
      <c r="M1120" s="5">
        <v>50</v>
      </c>
      <c r="N1120" s="5">
        <v>100</v>
      </c>
      <c r="O1120" s="5">
        <f t="shared" si="34"/>
        <v>1E-4</v>
      </c>
      <c r="P1120" s="5">
        <v>6.2E-2</v>
      </c>
      <c r="Q1120" s="35" t="s">
        <v>18577</v>
      </c>
      <c r="R1120" s="5">
        <v>245</v>
      </c>
      <c r="S1120" s="26">
        <v>162.10040000000001</v>
      </c>
      <c r="T1120" s="25"/>
      <c r="U1120" s="13">
        <v>20</v>
      </c>
      <c r="V1120" s="13">
        <v>128.76</v>
      </c>
      <c r="W1120" s="27" t="str">
        <f t="shared" si="35"/>
        <v>Просмотр</v>
      </c>
      <c r="X1120" s="28" t="str">
        <f>IF(E1120="AIRLINE",CONCATENATE("https://carville.ru/",C1120),IF(E1120="TRIALLI",CONCATENATE("https://carville.ru/",C1120),IF(E1120="LUZAR",CONCATENATE("https://carville.ru/",C1120),IF(E1120="STARTVOLT",CONCATENATE("https://carville.ru/",C1120),IF(E1120="Carville Racing",CONCATENATE("https://carville.ru//",C1120),"https://carville.ru")))))</f>
        <v>https://carville.ru/AT-BS-66</v>
      </c>
      <c r="Y1120" s="4"/>
      <c r="Z1120" s="1"/>
      <c r="AA1120" s="1"/>
      <c r="AB1120" s="1"/>
      <c r="AC1120" s="1"/>
      <c r="AD1120" s="1"/>
      <c r="AE1120" s="1"/>
    </row>
    <row r="1121" spans="1:31" s="19" customFormat="1" ht="12.75" customHeight="1" x14ac:dyDescent="0.2">
      <c r="A1121" s="21">
        <v>604</v>
      </c>
      <c r="B1121" s="20" t="s">
        <v>629</v>
      </c>
      <c r="C1121" s="20" t="s">
        <v>5087</v>
      </c>
      <c r="D1121" s="37" t="s">
        <v>9052</v>
      </c>
      <c r="E1121" s="22" t="s">
        <v>9891</v>
      </c>
      <c r="F1121" s="5">
        <v>28</v>
      </c>
      <c r="G1121" s="39" t="s">
        <v>10480</v>
      </c>
      <c r="H1121" s="37" t="s">
        <v>14928</v>
      </c>
      <c r="I1121" s="29">
        <v>24063</v>
      </c>
      <c r="J1121" s="31" t="s">
        <v>18539</v>
      </c>
      <c r="K1121" s="31" t="s">
        <v>18543</v>
      </c>
      <c r="L1121" s="30">
        <v>20</v>
      </c>
      <c r="M1121" s="5">
        <v>50</v>
      </c>
      <c r="N1121" s="5">
        <v>55</v>
      </c>
      <c r="O1121" s="5">
        <f t="shared" si="34"/>
        <v>5.5000000000000002E-5</v>
      </c>
      <c r="P1121" s="5">
        <v>5.3999999999999999E-2</v>
      </c>
      <c r="Q1121" s="35" t="s">
        <v>18577</v>
      </c>
      <c r="R1121" s="5">
        <v>170</v>
      </c>
      <c r="S1121" s="26">
        <v>112.62819999999999</v>
      </c>
      <c r="T1121" s="25"/>
      <c r="U1121" s="13">
        <v>20</v>
      </c>
      <c r="V1121" s="13">
        <v>89.28</v>
      </c>
      <c r="W1121" s="27" t="str">
        <f t="shared" si="35"/>
        <v>Просмотр</v>
      </c>
      <c r="X1121" s="28" t="str">
        <f>IF(E1121="AIRLINE",CONCATENATE("https://carville.ru/",C1121),IF(E1121="TRIALLI",CONCATENATE("https://carville.ru/",C1121),IF(E1121="LUZAR",CONCATENATE("https://carville.ru/",C1121),IF(E1121="STARTVOLT",CONCATENATE("https://carville.ru/",C1121),IF(E1121="Carville Racing",CONCATENATE("https://carville.ru//",C1121),"https://carville.ru")))))</f>
        <v>https://carville.ru/AT-BS-59</v>
      </c>
      <c r="Y1121" s="4"/>
      <c r="Z1121" s="1"/>
      <c r="AA1121" s="1"/>
      <c r="AB1121" s="1"/>
      <c r="AC1121" s="1"/>
      <c r="AD1121" s="1"/>
      <c r="AE1121" s="1"/>
    </row>
    <row r="1122" spans="1:31" s="19" customFormat="1" ht="12.75" customHeight="1" x14ac:dyDescent="0.2">
      <c r="A1122" s="21">
        <v>605</v>
      </c>
      <c r="B1122" s="20" t="s">
        <v>630</v>
      </c>
      <c r="C1122" s="20" t="s">
        <v>5088</v>
      </c>
      <c r="D1122" s="37" t="s">
        <v>9053</v>
      </c>
      <c r="E1122" s="22" t="s">
        <v>9891</v>
      </c>
      <c r="F1122" s="5">
        <v>25</v>
      </c>
      <c r="G1122" s="39" t="s">
        <v>10481</v>
      </c>
      <c r="H1122" s="20" t="s">
        <v>8942</v>
      </c>
      <c r="I1122" s="29">
        <v>24064</v>
      </c>
      <c r="J1122" s="31" t="s">
        <v>18539</v>
      </c>
      <c r="K1122" s="31" t="s">
        <v>18543</v>
      </c>
      <c r="L1122" s="30">
        <v>20</v>
      </c>
      <c r="M1122" s="5">
        <v>50</v>
      </c>
      <c r="N1122" s="5">
        <v>55</v>
      </c>
      <c r="O1122" s="5">
        <f t="shared" si="34"/>
        <v>5.5000000000000002E-5</v>
      </c>
      <c r="P1122" s="5">
        <v>7.5999999999999998E-2</v>
      </c>
      <c r="Q1122" s="35" t="s">
        <v>18577</v>
      </c>
      <c r="R1122" s="5">
        <v>170</v>
      </c>
      <c r="S1122" s="26">
        <v>112.62819999999999</v>
      </c>
      <c r="T1122" s="25"/>
      <c r="U1122" s="13">
        <v>20</v>
      </c>
      <c r="V1122" s="13">
        <v>89.28</v>
      </c>
      <c r="W1122" s="27" t="str">
        <f t="shared" si="35"/>
        <v>Просмотр</v>
      </c>
      <c r="X1122" s="28" t="str">
        <f>IF(E1122="AIRLINE",CONCATENATE("https://carville.ru/",C1122),IF(E1122="TRIALLI",CONCATENATE("https://carville.ru/",C1122),IF(E1122="LUZAR",CONCATENATE("https://carville.ru/",C1122),IF(E1122="STARTVOLT",CONCATENATE("https://carville.ru/",C1122),IF(E1122="Carville Racing",CONCATENATE("https://carville.ru//",C1122),"https://carville.ru")))))</f>
        <v>https://carville.ru/AT-BS-60</v>
      </c>
      <c r="Y1122" s="4"/>
      <c r="Z1122" s="1"/>
      <c r="AA1122" s="1"/>
      <c r="AB1122" s="1"/>
      <c r="AC1122" s="1"/>
      <c r="AD1122" s="1"/>
      <c r="AE1122" s="1"/>
    </row>
    <row r="1123" spans="1:31" s="19" customFormat="1" ht="12.75" customHeight="1" x14ac:dyDescent="0.2">
      <c r="A1123" s="21">
        <v>606</v>
      </c>
      <c r="B1123" s="20" t="s">
        <v>631</v>
      </c>
      <c r="C1123" s="20" t="s">
        <v>5089</v>
      </c>
      <c r="D1123" s="37" t="s">
        <v>9054</v>
      </c>
      <c r="E1123" s="22" t="s">
        <v>9891</v>
      </c>
      <c r="F1123" s="5">
        <v>20</v>
      </c>
      <c r="G1123" s="39" t="s">
        <v>10482</v>
      </c>
      <c r="H1123" s="37" t="s">
        <v>14929</v>
      </c>
      <c r="I1123" s="29">
        <v>24055</v>
      </c>
      <c r="J1123" s="31" t="s">
        <v>18539</v>
      </c>
      <c r="K1123" s="31" t="s">
        <v>18543</v>
      </c>
      <c r="L1123" s="30">
        <v>20</v>
      </c>
      <c r="M1123" s="5">
        <v>50</v>
      </c>
      <c r="N1123" s="5">
        <v>100</v>
      </c>
      <c r="O1123" s="5">
        <f t="shared" si="34"/>
        <v>1E-4</v>
      </c>
      <c r="P1123" s="5">
        <v>6.4000000000000001E-2</v>
      </c>
      <c r="Q1123" s="35" t="s">
        <v>18577</v>
      </c>
      <c r="R1123" s="5">
        <v>230</v>
      </c>
      <c r="S1123" s="26">
        <v>150.52179999999998</v>
      </c>
      <c r="T1123" s="25"/>
      <c r="U1123" s="13">
        <v>20</v>
      </c>
      <c r="V1123" s="13">
        <v>119.28</v>
      </c>
      <c r="W1123" s="27" t="str">
        <f t="shared" si="35"/>
        <v>Просмотр</v>
      </c>
      <c r="X1123" s="28" t="str">
        <f>IF(E1123="AIRLINE",CONCATENATE("https://carville.ru/",C1123),IF(E1123="TRIALLI",CONCATENATE("https://carville.ru/",C1123),IF(E1123="LUZAR",CONCATENATE("https://carville.ru/",C1123),IF(E1123="STARTVOLT",CONCATENATE("https://carville.ru/",C1123),IF(E1123="Carville Racing",CONCATENATE("https://carville.ru//",C1123),"https://carville.ru")))))</f>
        <v>https://carville.ru/AT-BS-51</v>
      </c>
      <c r="Y1123" s="4"/>
      <c r="Z1123" s="1"/>
      <c r="AA1123" s="1"/>
      <c r="AB1123" s="1"/>
      <c r="AC1123" s="1"/>
      <c r="AD1123" s="1"/>
      <c r="AE1123" s="1"/>
    </row>
    <row r="1124" spans="1:31" s="19" customFormat="1" ht="12.75" customHeight="1" x14ac:dyDescent="0.2">
      <c r="A1124" s="21">
        <v>607</v>
      </c>
      <c r="B1124" s="20" t="s">
        <v>632</v>
      </c>
      <c r="C1124" s="20" t="s">
        <v>5090</v>
      </c>
      <c r="D1124" s="37" t="s">
        <v>9055</v>
      </c>
      <c r="E1124" s="22" t="s">
        <v>9891</v>
      </c>
      <c r="F1124" s="5">
        <v>28</v>
      </c>
      <c r="G1124" s="39" t="s">
        <v>10483</v>
      </c>
      <c r="H1124" s="37" t="s">
        <v>14930</v>
      </c>
      <c r="I1124" s="29">
        <v>24046</v>
      </c>
      <c r="J1124" s="31" t="s">
        <v>18539</v>
      </c>
      <c r="K1124" s="31" t="s">
        <v>18543</v>
      </c>
      <c r="L1124" s="30">
        <v>20</v>
      </c>
      <c r="M1124" s="5">
        <v>50</v>
      </c>
      <c r="N1124" s="5">
        <v>55</v>
      </c>
      <c r="O1124" s="5">
        <f t="shared" si="34"/>
        <v>5.5000000000000002E-5</v>
      </c>
      <c r="P1124" s="5">
        <v>7.6999999999999999E-2</v>
      </c>
      <c r="Q1124" s="35" t="s">
        <v>18577</v>
      </c>
      <c r="R1124" s="5">
        <v>175</v>
      </c>
      <c r="S1124" s="26">
        <v>113.6808</v>
      </c>
      <c r="T1124" s="25"/>
      <c r="U1124" s="13">
        <v>20</v>
      </c>
      <c r="V1124" s="13">
        <v>90.06</v>
      </c>
      <c r="W1124" s="27" t="str">
        <f t="shared" si="35"/>
        <v>Просмотр</v>
      </c>
      <c r="X1124" s="28" t="str">
        <f>IF(E1124="AIRLINE",CONCATENATE("https://carville.ru/",C1124),IF(E1124="TRIALLI",CONCATENATE("https://carville.ru/",C1124),IF(E1124="LUZAR",CONCATENATE("https://carville.ru/",C1124),IF(E1124="STARTVOLT",CONCATENATE("https://carville.ru/",C1124),IF(E1124="Carville Racing",CONCATENATE("https://carville.ru//",C1124),"https://carville.ru")))))</f>
        <v>https://carville.ru/AT-BS-42</v>
      </c>
      <c r="Y1124" s="4"/>
      <c r="Z1124" s="1"/>
      <c r="AA1124" s="1"/>
      <c r="AB1124" s="1"/>
      <c r="AC1124" s="1"/>
      <c r="AD1124" s="1"/>
      <c r="AE1124" s="1"/>
    </row>
    <row r="1125" spans="1:31" s="19" customFormat="1" ht="12.75" customHeight="1" x14ac:dyDescent="0.2">
      <c r="A1125" s="21">
        <v>608</v>
      </c>
      <c r="B1125" s="20" t="s">
        <v>633</v>
      </c>
      <c r="C1125" s="20" t="s">
        <v>5091</v>
      </c>
      <c r="D1125" s="37" t="s">
        <v>9056</v>
      </c>
      <c r="E1125" s="22" t="s">
        <v>9891</v>
      </c>
      <c r="F1125" s="5">
        <v>8</v>
      </c>
      <c r="G1125" s="39" t="s">
        <v>10484</v>
      </c>
      <c r="H1125" s="37" t="s">
        <v>14931</v>
      </c>
      <c r="I1125" s="29">
        <v>24056</v>
      </c>
      <c r="J1125" s="31" t="s">
        <v>18539</v>
      </c>
      <c r="K1125" s="31" t="s">
        <v>18543</v>
      </c>
      <c r="L1125" s="30">
        <v>20</v>
      </c>
      <c r="M1125" s="5">
        <v>50</v>
      </c>
      <c r="N1125" s="5">
        <v>100</v>
      </c>
      <c r="O1125" s="5">
        <f t="shared" si="34"/>
        <v>1E-4</v>
      </c>
      <c r="P1125" s="5">
        <v>9.2999999999999999E-2</v>
      </c>
      <c r="Q1125" s="35" t="s">
        <v>18577</v>
      </c>
      <c r="R1125" s="5">
        <v>220</v>
      </c>
      <c r="S1125" s="26">
        <v>145.25880000000001</v>
      </c>
      <c r="T1125" s="25"/>
      <c r="U1125" s="13">
        <v>20</v>
      </c>
      <c r="V1125" s="13">
        <v>115.32</v>
      </c>
      <c r="W1125" s="27" t="str">
        <f t="shared" si="35"/>
        <v>Просмотр</v>
      </c>
      <c r="X1125" s="28" t="str">
        <f>IF(E1125="AIRLINE",CONCATENATE("https://carville.ru/",C1125),IF(E1125="TRIALLI",CONCATENATE("https://carville.ru/",C1125),IF(E1125="LUZAR",CONCATENATE("https://carville.ru/",C1125),IF(E1125="STARTVOLT",CONCATENATE("https://carville.ru/",C1125),IF(E1125="Carville Racing",CONCATENATE("https://carville.ru//",C1125),"https://carville.ru")))))</f>
        <v>https://carville.ru/AT-BS-52</v>
      </c>
      <c r="Y1125" s="4"/>
      <c r="Z1125" s="1"/>
      <c r="AA1125" s="1"/>
      <c r="AB1125" s="1"/>
      <c r="AC1125" s="1"/>
      <c r="AD1125" s="1"/>
      <c r="AE1125" s="1"/>
    </row>
    <row r="1126" spans="1:31" s="19" customFormat="1" ht="12.75" customHeight="1" x14ac:dyDescent="0.2">
      <c r="A1126" s="21">
        <v>609</v>
      </c>
      <c r="B1126" s="20" t="s">
        <v>634</v>
      </c>
      <c r="C1126" s="20" t="s">
        <v>5092</v>
      </c>
      <c r="D1126" s="37" t="s">
        <v>9057</v>
      </c>
      <c r="E1126" s="22" t="s">
        <v>9891</v>
      </c>
      <c r="F1126" s="5">
        <v>20</v>
      </c>
      <c r="G1126" s="39" t="s">
        <v>10485</v>
      </c>
      <c r="H1126" s="37" t="s">
        <v>14932</v>
      </c>
      <c r="I1126" s="29">
        <v>24057</v>
      </c>
      <c r="J1126" s="31" t="s">
        <v>18537</v>
      </c>
      <c r="K1126" s="31" t="s">
        <v>18543</v>
      </c>
      <c r="L1126" s="30">
        <v>20</v>
      </c>
      <c r="M1126" s="5">
        <v>50</v>
      </c>
      <c r="N1126" s="5">
        <v>100</v>
      </c>
      <c r="O1126" s="5">
        <f t="shared" si="34"/>
        <v>1E-4</v>
      </c>
      <c r="P1126" s="5">
        <v>9.9000000000000005E-2</v>
      </c>
      <c r="Q1126" s="35" t="s">
        <v>18577</v>
      </c>
      <c r="R1126" s="5">
        <v>270</v>
      </c>
      <c r="S1126" s="26">
        <v>176.83679999999998</v>
      </c>
      <c r="T1126" s="25"/>
      <c r="U1126" s="13">
        <v>20</v>
      </c>
      <c r="V1126" s="13">
        <v>139.86000000000001</v>
      </c>
      <c r="W1126" s="27" t="str">
        <f t="shared" si="35"/>
        <v>Просмотр</v>
      </c>
      <c r="X1126" s="28" t="str">
        <f>IF(E1126="AIRLINE",CONCATENATE("https://carville.ru/",C1126),IF(E1126="TRIALLI",CONCATENATE("https://carville.ru/",C1126),IF(E1126="LUZAR",CONCATENATE("https://carville.ru/",C1126),IF(E1126="STARTVOLT",CONCATENATE("https://carville.ru/",C1126),IF(E1126="Carville Racing",CONCATENATE("https://carville.ru//",C1126),"https://carville.ru")))))</f>
        <v>https://carville.ru/AT-BS-53</v>
      </c>
      <c r="Y1126" s="4"/>
      <c r="Z1126" s="1"/>
      <c r="AA1126" s="1"/>
      <c r="AB1126" s="1"/>
      <c r="AC1126" s="1"/>
      <c r="AD1126" s="1"/>
      <c r="AE1126" s="1"/>
    </row>
    <row r="1127" spans="1:31" s="19" customFormat="1" ht="12.75" customHeight="1" x14ac:dyDescent="0.2">
      <c r="A1127" s="21">
        <v>610</v>
      </c>
      <c r="B1127" s="20" t="s">
        <v>635</v>
      </c>
      <c r="C1127" s="20" t="s">
        <v>5093</v>
      </c>
      <c r="D1127" s="37" t="s">
        <v>9058</v>
      </c>
      <c r="E1127" s="22" t="s">
        <v>9891</v>
      </c>
      <c r="F1127" s="5">
        <v>25</v>
      </c>
      <c r="G1127" s="39" t="s">
        <v>10486</v>
      </c>
      <c r="H1127" s="20" t="s">
        <v>8942</v>
      </c>
      <c r="I1127" s="29">
        <v>24047</v>
      </c>
      <c r="J1127" s="31" t="s">
        <v>18539</v>
      </c>
      <c r="K1127" s="31" t="s">
        <v>18543</v>
      </c>
      <c r="L1127" s="30">
        <v>20</v>
      </c>
      <c r="M1127" s="5">
        <v>50</v>
      </c>
      <c r="N1127" s="5">
        <v>55</v>
      </c>
      <c r="O1127" s="5">
        <f t="shared" si="34"/>
        <v>5.5000000000000002E-5</v>
      </c>
      <c r="P1127" s="5">
        <v>8.5999999999999993E-2</v>
      </c>
      <c r="Q1127" s="35" t="s">
        <v>18577</v>
      </c>
      <c r="R1127" s="5">
        <v>205</v>
      </c>
      <c r="S1127" s="26">
        <v>133.68019999999999</v>
      </c>
      <c r="T1127" s="25"/>
      <c r="U1127" s="13">
        <v>20</v>
      </c>
      <c r="V1127" s="13">
        <v>105.84</v>
      </c>
      <c r="W1127" s="27" t="str">
        <f t="shared" si="35"/>
        <v>Просмотр</v>
      </c>
      <c r="X1127" s="28" t="str">
        <f>IF(E1127="AIRLINE",CONCATENATE("https://carville.ru/",C1127),IF(E1127="TRIALLI",CONCATENATE("https://carville.ru/",C1127),IF(E1127="LUZAR",CONCATENATE("https://carville.ru/",C1127),IF(E1127="STARTVOLT",CONCATENATE("https://carville.ru/",C1127),IF(E1127="Carville Racing",CONCATENATE("https://carville.ru//",C1127),"https://carville.ru")))))</f>
        <v>https://carville.ru/AT-BS-43</v>
      </c>
      <c r="Y1127" s="4"/>
      <c r="Z1127" s="1"/>
      <c r="AA1127" s="1"/>
      <c r="AB1127" s="1"/>
      <c r="AC1127" s="1"/>
      <c r="AD1127" s="1"/>
      <c r="AE1127" s="1"/>
    </row>
    <row r="1128" spans="1:31" s="19" customFormat="1" ht="12.75" customHeight="1" x14ac:dyDescent="0.2">
      <c r="A1128" s="21">
        <v>611</v>
      </c>
      <c r="B1128" s="20" t="s">
        <v>636</v>
      </c>
      <c r="C1128" s="20" t="s">
        <v>5094</v>
      </c>
      <c r="D1128" s="37" t="s">
        <v>9059</v>
      </c>
      <c r="E1128" s="22" t="s">
        <v>9891</v>
      </c>
      <c r="F1128" s="5">
        <v>8</v>
      </c>
      <c r="G1128" s="39" t="s">
        <v>10487</v>
      </c>
      <c r="H1128" s="37" t="s">
        <v>14933</v>
      </c>
      <c r="I1128" s="29">
        <v>24058</v>
      </c>
      <c r="J1128" s="31" t="s">
        <v>18539</v>
      </c>
      <c r="K1128" s="31" t="s">
        <v>18543</v>
      </c>
      <c r="L1128" s="30">
        <v>20</v>
      </c>
      <c r="M1128" s="5">
        <v>50</v>
      </c>
      <c r="N1128" s="5">
        <v>100</v>
      </c>
      <c r="O1128" s="5">
        <f t="shared" si="34"/>
        <v>1E-4</v>
      </c>
      <c r="P1128" s="5">
        <v>9.9000000000000005E-2</v>
      </c>
      <c r="Q1128" s="35" t="s">
        <v>18577</v>
      </c>
      <c r="R1128" s="5">
        <v>245</v>
      </c>
      <c r="S1128" s="26">
        <v>159.99520000000001</v>
      </c>
      <c r="T1128" s="25"/>
      <c r="U1128" s="13">
        <v>20</v>
      </c>
      <c r="V1128" s="13">
        <v>127.2</v>
      </c>
      <c r="W1128" s="27" t="str">
        <f t="shared" si="35"/>
        <v>Просмотр</v>
      </c>
      <c r="X1128" s="28" t="str">
        <f>IF(E1128="AIRLINE",CONCATENATE("https://carville.ru/",C1128),IF(E1128="TRIALLI",CONCATENATE("https://carville.ru/",C1128),IF(E1128="LUZAR",CONCATENATE("https://carville.ru/",C1128),IF(E1128="STARTVOLT",CONCATENATE("https://carville.ru/",C1128),IF(E1128="Carville Racing",CONCATENATE("https://carville.ru//",C1128),"https://carville.ru")))))</f>
        <v>https://carville.ru/AT-BS-54</v>
      </c>
      <c r="Y1128" s="4"/>
      <c r="Z1128" s="1"/>
      <c r="AA1128" s="1"/>
      <c r="AB1128" s="1"/>
      <c r="AC1128" s="1"/>
      <c r="AD1128" s="1"/>
      <c r="AE1128" s="1"/>
    </row>
    <row r="1129" spans="1:31" s="19" customFormat="1" ht="12.75" customHeight="1" x14ac:dyDescent="0.2">
      <c r="A1129" s="21">
        <v>612</v>
      </c>
      <c r="B1129" s="20" t="s">
        <v>637</v>
      </c>
      <c r="C1129" s="20" t="s">
        <v>5095</v>
      </c>
      <c r="D1129" s="37" t="s">
        <v>9060</v>
      </c>
      <c r="E1129" s="22" t="s">
        <v>9891</v>
      </c>
      <c r="F1129" s="5">
        <v>20</v>
      </c>
      <c r="G1129" s="39" t="s">
        <v>10488</v>
      </c>
      <c r="H1129" s="37" t="s">
        <v>14934</v>
      </c>
      <c r="I1129" s="29">
        <v>24059</v>
      </c>
      <c r="J1129" s="31" t="s">
        <v>18539</v>
      </c>
      <c r="K1129" s="31" t="s">
        <v>18543</v>
      </c>
      <c r="L1129" s="30">
        <v>20</v>
      </c>
      <c r="M1129" s="5">
        <v>50</v>
      </c>
      <c r="N1129" s="5">
        <v>100</v>
      </c>
      <c r="O1129" s="5">
        <f t="shared" si="34"/>
        <v>1E-4</v>
      </c>
      <c r="P1129" s="5">
        <v>0.14799999999999999</v>
      </c>
      <c r="Q1129" s="35" t="s">
        <v>18577</v>
      </c>
      <c r="R1129" s="5">
        <v>310</v>
      </c>
      <c r="S1129" s="26">
        <v>203.15180000000001</v>
      </c>
      <c r="T1129" s="25"/>
      <c r="U1129" s="13">
        <v>20</v>
      </c>
      <c r="V1129" s="13">
        <v>161.16</v>
      </c>
      <c r="W1129" s="27" t="str">
        <f t="shared" si="35"/>
        <v>Просмотр</v>
      </c>
      <c r="X1129" s="28" t="str">
        <f>IF(E1129="AIRLINE",CONCATENATE("https://carville.ru/",C1129),IF(E1129="TRIALLI",CONCATENATE("https://carville.ru/",C1129),IF(E1129="LUZAR",CONCATENATE("https://carville.ru/",C1129),IF(E1129="STARTVOLT",CONCATENATE("https://carville.ru/",C1129),IF(E1129="Carville Racing",CONCATENATE("https://carville.ru//",C1129),"https://carville.ru")))))</f>
        <v>https://carville.ru/AT-BS-55</v>
      </c>
      <c r="Y1129" s="4"/>
      <c r="Z1129" s="1"/>
      <c r="AA1129" s="1"/>
      <c r="AB1129" s="1"/>
      <c r="AC1129" s="1"/>
      <c r="AD1129" s="1"/>
      <c r="AE1129" s="1"/>
    </row>
    <row r="1130" spans="1:31" s="19" customFormat="1" ht="12.75" customHeight="1" x14ac:dyDescent="0.2">
      <c r="A1130" s="21">
        <v>613</v>
      </c>
      <c r="B1130" s="20" t="s">
        <v>638</v>
      </c>
      <c r="C1130" s="20" t="s">
        <v>5096</v>
      </c>
      <c r="D1130" s="37" t="s">
        <v>9061</v>
      </c>
      <c r="E1130" s="22" t="s">
        <v>9891</v>
      </c>
      <c r="F1130" s="5">
        <v>25</v>
      </c>
      <c r="G1130" s="39" t="s">
        <v>10489</v>
      </c>
      <c r="H1130" s="20" t="s">
        <v>8942</v>
      </c>
      <c r="I1130" s="29">
        <v>24048</v>
      </c>
      <c r="J1130" s="31" t="s">
        <v>18539</v>
      </c>
      <c r="K1130" s="31" t="s">
        <v>18543</v>
      </c>
      <c r="L1130" s="30">
        <v>20</v>
      </c>
      <c r="M1130" s="5">
        <v>50</v>
      </c>
      <c r="N1130" s="5">
        <v>55</v>
      </c>
      <c r="O1130" s="5">
        <f t="shared" si="34"/>
        <v>5.5000000000000002E-5</v>
      </c>
      <c r="P1130" s="5">
        <v>7.9000000000000001E-2</v>
      </c>
      <c r="Q1130" s="35" t="s">
        <v>18577</v>
      </c>
      <c r="R1130" s="5">
        <v>290</v>
      </c>
      <c r="S1130" s="26">
        <v>191.57319999999999</v>
      </c>
      <c r="T1130" s="25"/>
      <c r="U1130" s="13">
        <v>20</v>
      </c>
      <c r="V1130" s="13">
        <v>151.68</v>
      </c>
      <c r="W1130" s="27" t="str">
        <f t="shared" si="35"/>
        <v>Просмотр</v>
      </c>
      <c r="X1130" s="28" t="str">
        <f>IF(E1130="AIRLINE",CONCATENATE("https://carville.ru/",C1130),IF(E1130="TRIALLI",CONCATENATE("https://carville.ru/",C1130),IF(E1130="LUZAR",CONCATENATE("https://carville.ru/",C1130),IF(E1130="STARTVOLT",CONCATENATE("https://carville.ru/",C1130),IF(E1130="Carville Racing",CONCATENATE("https://carville.ru//",C1130),"https://carville.ru")))))</f>
        <v>https://carville.ru/AT-BS-44</v>
      </c>
      <c r="Y1130" s="4"/>
      <c r="Z1130" s="1"/>
      <c r="AA1130" s="1"/>
      <c r="AB1130" s="1"/>
      <c r="AC1130" s="1"/>
      <c r="AD1130" s="1"/>
      <c r="AE1130" s="1"/>
    </row>
    <row r="1131" spans="1:31" s="19" customFormat="1" ht="12.75" customHeight="1" x14ac:dyDescent="0.2">
      <c r="A1131" s="21">
        <v>614</v>
      </c>
      <c r="B1131" s="20" t="s">
        <v>639</v>
      </c>
      <c r="C1131" s="20" t="s">
        <v>5097</v>
      </c>
      <c r="D1131" s="37" t="s">
        <v>9062</v>
      </c>
      <c r="E1131" s="22" t="s">
        <v>9891</v>
      </c>
      <c r="F1131" s="5">
        <v>20</v>
      </c>
      <c r="G1131" s="39" t="s">
        <v>10490</v>
      </c>
      <c r="H1131" s="37" t="s">
        <v>14935</v>
      </c>
      <c r="I1131" s="29">
        <v>24060</v>
      </c>
      <c r="J1131" s="31" t="s">
        <v>18539</v>
      </c>
      <c r="K1131" s="31" t="s">
        <v>18543</v>
      </c>
      <c r="L1131" s="30">
        <v>20</v>
      </c>
      <c r="M1131" s="5">
        <v>50</v>
      </c>
      <c r="N1131" s="5">
        <v>100</v>
      </c>
      <c r="O1131" s="5">
        <f t="shared" si="34"/>
        <v>1E-4</v>
      </c>
      <c r="P1131" s="5">
        <v>0.24199999999999999</v>
      </c>
      <c r="Q1131" s="35" t="s">
        <v>18577</v>
      </c>
      <c r="R1131" s="5">
        <v>305</v>
      </c>
      <c r="S1131" s="26">
        <v>201.04659999999998</v>
      </c>
      <c r="T1131" s="25"/>
      <c r="U1131" s="13">
        <v>20</v>
      </c>
      <c r="V1131" s="13">
        <v>159.6</v>
      </c>
      <c r="W1131" s="27" t="str">
        <f t="shared" si="35"/>
        <v>Просмотр</v>
      </c>
      <c r="X1131" s="28" t="str">
        <f>IF(E1131="AIRLINE",CONCATENATE("https://carville.ru/",C1131),IF(E1131="TRIALLI",CONCATENATE("https://carville.ru/",C1131),IF(E1131="LUZAR",CONCATENATE("https://carville.ru/",C1131),IF(E1131="STARTVOLT",CONCATENATE("https://carville.ru/",C1131),IF(E1131="Carville Racing",CONCATENATE("https://carville.ru//",C1131),"https://carville.ru")))))</f>
        <v>https://carville.ru/AT-BS-56</v>
      </c>
      <c r="Y1131" s="4"/>
      <c r="Z1131" s="1"/>
      <c r="AA1131" s="1"/>
      <c r="AB1131" s="1"/>
      <c r="AC1131" s="1"/>
      <c r="AD1131" s="1"/>
      <c r="AE1131" s="1"/>
    </row>
    <row r="1132" spans="1:31" s="19" customFormat="1" ht="12.75" customHeight="1" x14ac:dyDescent="0.2">
      <c r="A1132" s="21">
        <v>615</v>
      </c>
      <c r="B1132" s="20" t="s">
        <v>640</v>
      </c>
      <c r="C1132" s="20" t="s">
        <v>5098</v>
      </c>
      <c r="D1132" s="37" t="s">
        <v>9063</v>
      </c>
      <c r="E1132" s="22" t="s">
        <v>9891</v>
      </c>
      <c r="F1132" s="5">
        <v>25</v>
      </c>
      <c r="G1132" s="39" t="s">
        <v>10491</v>
      </c>
      <c r="H1132" s="20" t="s">
        <v>8942</v>
      </c>
      <c r="I1132" s="29">
        <v>24049</v>
      </c>
      <c r="J1132" s="31" t="s">
        <v>18539</v>
      </c>
      <c r="K1132" s="31" t="s">
        <v>18543</v>
      </c>
      <c r="L1132" s="30">
        <v>20</v>
      </c>
      <c r="M1132" s="5">
        <v>50</v>
      </c>
      <c r="N1132" s="5">
        <v>55</v>
      </c>
      <c r="O1132" s="5">
        <f t="shared" si="34"/>
        <v>5.5000000000000002E-5</v>
      </c>
      <c r="P1132" s="5">
        <v>0.104</v>
      </c>
      <c r="Q1132" s="35" t="s">
        <v>18577</v>
      </c>
      <c r="R1132" s="5">
        <v>310</v>
      </c>
      <c r="S1132" s="26">
        <v>203.15180000000001</v>
      </c>
      <c r="T1132" s="25"/>
      <c r="U1132" s="13">
        <v>20</v>
      </c>
      <c r="V1132" s="13">
        <v>161.16</v>
      </c>
      <c r="W1132" s="27" t="str">
        <f t="shared" si="35"/>
        <v>Просмотр</v>
      </c>
      <c r="X1132" s="28" t="str">
        <f>IF(E1132="AIRLINE",CONCATENATE("https://carville.ru/",C1132),IF(E1132="TRIALLI",CONCATENATE("https://carville.ru/",C1132),IF(E1132="LUZAR",CONCATENATE("https://carville.ru/",C1132),IF(E1132="STARTVOLT",CONCATENATE("https://carville.ru/",C1132),IF(E1132="Carville Racing",CONCATENATE("https://carville.ru//",C1132),"https://carville.ru")))))</f>
        <v>https://carville.ru/AT-BS-45</v>
      </c>
      <c r="Y1132" s="4"/>
      <c r="Z1132" s="1"/>
      <c r="AA1132" s="1"/>
      <c r="AB1132" s="1"/>
      <c r="AC1132" s="1"/>
      <c r="AD1132" s="1"/>
      <c r="AE1132" s="1"/>
    </row>
    <row r="1133" spans="1:31" s="19" customFormat="1" ht="12.75" customHeight="1" x14ac:dyDescent="0.2">
      <c r="A1133" s="21">
        <v>616</v>
      </c>
      <c r="B1133" s="20" t="s">
        <v>641</v>
      </c>
      <c r="C1133" s="20" t="s">
        <v>5099</v>
      </c>
      <c r="D1133" s="37" t="s">
        <v>9064</v>
      </c>
      <c r="E1133" s="22" t="s">
        <v>9891</v>
      </c>
      <c r="F1133" s="5">
        <v>6</v>
      </c>
      <c r="G1133" s="39" t="s">
        <v>10492</v>
      </c>
      <c r="H1133" s="37" t="s">
        <v>14936</v>
      </c>
      <c r="I1133" s="29">
        <v>24061</v>
      </c>
      <c r="J1133" s="31" t="s">
        <v>18539</v>
      </c>
      <c r="K1133" s="31" t="s">
        <v>18543</v>
      </c>
      <c r="L1133" s="30">
        <v>20</v>
      </c>
      <c r="M1133" s="5">
        <v>50</v>
      </c>
      <c r="N1133" s="5">
        <v>100</v>
      </c>
      <c r="O1133" s="5">
        <f t="shared" si="34"/>
        <v>1E-4</v>
      </c>
      <c r="P1133" s="5">
        <v>0.13100000000000001</v>
      </c>
      <c r="Q1133" s="35" t="s">
        <v>18577</v>
      </c>
      <c r="R1133" s="5">
        <v>485</v>
      </c>
      <c r="S1133" s="26">
        <v>363.14699999999999</v>
      </c>
      <c r="T1133" s="25"/>
      <c r="U1133" s="13">
        <v>20</v>
      </c>
      <c r="V1133" s="13">
        <v>287.58</v>
      </c>
      <c r="W1133" s="27" t="str">
        <f t="shared" si="35"/>
        <v>Просмотр</v>
      </c>
      <c r="X1133" s="28" t="str">
        <f>IF(E1133="AIRLINE",CONCATENATE("https://carville.ru/",C1133),IF(E1133="TRIALLI",CONCATENATE("https://carville.ru/",C1133),IF(E1133="LUZAR",CONCATENATE("https://carville.ru/",C1133),IF(E1133="STARTVOLT",CONCATENATE("https://carville.ru/",C1133),IF(E1133="Carville Racing",CONCATENATE("https://carville.ru//",C1133),"https://carville.ru")))))</f>
        <v>https://carville.ru/AT-BS-57</v>
      </c>
      <c r="Y1133" s="4"/>
      <c r="Z1133" s="1"/>
      <c r="AA1133" s="1"/>
      <c r="AB1133" s="1"/>
      <c r="AC1133" s="1"/>
      <c r="AD1133" s="1"/>
      <c r="AE1133" s="1"/>
    </row>
    <row r="1134" spans="1:31" s="19" customFormat="1" ht="12.75" customHeight="1" x14ac:dyDescent="0.2">
      <c r="A1134" s="21">
        <v>617</v>
      </c>
      <c r="B1134" s="20" t="s">
        <v>642</v>
      </c>
      <c r="C1134" s="20" t="s">
        <v>5100</v>
      </c>
      <c r="D1134" s="37" t="s">
        <v>9065</v>
      </c>
      <c r="E1134" s="22" t="s">
        <v>9891</v>
      </c>
      <c r="F1134" s="5">
        <v>10</v>
      </c>
      <c r="G1134" s="39" t="s">
        <v>10493</v>
      </c>
      <c r="H1134" s="37" t="s">
        <v>14937</v>
      </c>
      <c r="I1134" s="29">
        <v>24050</v>
      </c>
      <c r="J1134" s="31" t="s">
        <v>18539</v>
      </c>
      <c r="K1134" s="31" t="s">
        <v>18543</v>
      </c>
      <c r="L1134" s="30">
        <v>20</v>
      </c>
      <c r="M1134" s="5">
        <v>50</v>
      </c>
      <c r="N1134" s="5">
        <v>55</v>
      </c>
      <c r="O1134" s="5">
        <f t="shared" si="34"/>
        <v>5.5000000000000002E-5</v>
      </c>
      <c r="P1134" s="5">
        <v>7.9000000000000001E-2</v>
      </c>
      <c r="Q1134" s="35" t="s">
        <v>18577</v>
      </c>
      <c r="R1134" s="5">
        <v>300</v>
      </c>
      <c r="S1134" s="26">
        <v>196.83619999999999</v>
      </c>
      <c r="T1134" s="25"/>
      <c r="U1134" s="13">
        <v>20</v>
      </c>
      <c r="V1134" s="13">
        <v>155.63999999999999</v>
      </c>
      <c r="W1134" s="27" t="str">
        <f t="shared" si="35"/>
        <v>Просмотр</v>
      </c>
      <c r="X1134" s="28" t="str">
        <f>IF(E1134="AIRLINE",CONCATENATE("https://carville.ru/",C1134),IF(E1134="TRIALLI",CONCATENATE("https://carville.ru/",C1134),IF(E1134="LUZAR",CONCATENATE("https://carville.ru/",C1134),IF(E1134="STARTVOLT",CONCATENATE("https://carville.ru/",C1134),IF(E1134="Carville Racing",CONCATENATE("https://carville.ru//",C1134),"https://carville.ru")))))</f>
        <v>https://carville.ru/AT-BS-46</v>
      </c>
      <c r="Y1134" s="4"/>
      <c r="Z1134" s="1"/>
      <c r="AA1134" s="1"/>
      <c r="AB1134" s="1"/>
      <c r="AC1134" s="1"/>
      <c r="AD1134" s="1"/>
      <c r="AE1134" s="1"/>
    </row>
    <row r="1135" spans="1:31" s="19" customFormat="1" ht="12.75" customHeight="1" x14ac:dyDescent="0.2">
      <c r="A1135" s="21">
        <v>618</v>
      </c>
      <c r="B1135" s="20" t="s">
        <v>643</v>
      </c>
      <c r="C1135" s="20" t="s">
        <v>5101</v>
      </c>
      <c r="D1135" s="37" t="s">
        <v>9066</v>
      </c>
      <c r="E1135" s="22" t="s">
        <v>9891</v>
      </c>
      <c r="F1135" s="5">
        <v>10</v>
      </c>
      <c r="G1135" s="39" t="s">
        <v>10494</v>
      </c>
      <c r="H1135" s="37" t="s">
        <v>14938</v>
      </c>
      <c r="I1135" s="29">
        <v>24051</v>
      </c>
      <c r="J1135" s="31" t="s">
        <v>18539</v>
      </c>
      <c r="K1135" s="31" t="s">
        <v>18543</v>
      </c>
      <c r="L1135" s="30">
        <v>20</v>
      </c>
      <c r="M1135" s="5">
        <v>50</v>
      </c>
      <c r="N1135" s="5">
        <v>100</v>
      </c>
      <c r="O1135" s="5">
        <f t="shared" si="34"/>
        <v>1E-4</v>
      </c>
      <c r="P1135" s="5">
        <v>6.0999999999999999E-2</v>
      </c>
      <c r="Q1135" s="35" t="s">
        <v>18577</v>
      </c>
      <c r="R1135" s="5">
        <v>205</v>
      </c>
      <c r="S1135" s="26">
        <v>133.68019999999999</v>
      </c>
      <c r="T1135" s="25"/>
      <c r="U1135" s="13">
        <v>20</v>
      </c>
      <c r="V1135" s="13">
        <v>105.84</v>
      </c>
      <c r="W1135" s="27" t="str">
        <f t="shared" si="35"/>
        <v>Просмотр</v>
      </c>
      <c r="X1135" s="28" t="str">
        <f>IF(E1135="AIRLINE",CONCATENATE("https://carville.ru/",C1135),IF(E1135="TRIALLI",CONCATENATE("https://carville.ru/",C1135),IF(E1135="LUZAR",CONCATENATE("https://carville.ru/",C1135),IF(E1135="STARTVOLT",CONCATENATE("https://carville.ru/",C1135),IF(E1135="Carville Racing",CONCATENATE("https://carville.ru//",C1135),"https://carville.ru")))))</f>
        <v>https://carville.ru/AT-BS-47</v>
      </c>
      <c r="Y1135" s="4"/>
      <c r="Z1135" s="1"/>
      <c r="AA1135" s="1"/>
      <c r="AB1135" s="1"/>
      <c r="AC1135" s="1"/>
      <c r="AD1135" s="1"/>
      <c r="AE1135" s="1"/>
    </row>
    <row r="1136" spans="1:31" s="19" customFormat="1" ht="12.75" customHeight="1" x14ac:dyDescent="0.2">
      <c r="A1136" s="21">
        <v>619</v>
      </c>
      <c r="B1136" s="20" t="s">
        <v>644</v>
      </c>
      <c r="C1136" s="20" t="s">
        <v>5102</v>
      </c>
      <c r="D1136" s="37" t="s">
        <v>9067</v>
      </c>
      <c r="E1136" s="22" t="s">
        <v>9891</v>
      </c>
      <c r="F1136" s="5">
        <v>10</v>
      </c>
      <c r="G1136" s="39" t="s">
        <v>10495</v>
      </c>
      <c r="H1136" s="37" t="s">
        <v>14939</v>
      </c>
      <c r="I1136" s="29">
        <v>24052</v>
      </c>
      <c r="J1136" s="31" t="s">
        <v>18539</v>
      </c>
      <c r="K1136" s="31" t="s">
        <v>18543</v>
      </c>
      <c r="L1136" s="30">
        <v>20</v>
      </c>
      <c r="M1136" s="5">
        <v>50</v>
      </c>
      <c r="N1136" s="5">
        <v>100</v>
      </c>
      <c r="O1136" s="5">
        <f t="shared" si="34"/>
        <v>1E-4</v>
      </c>
      <c r="P1136" s="5">
        <v>6.2E-2</v>
      </c>
      <c r="Q1136" s="35" t="s">
        <v>18577</v>
      </c>
      <c r="R1136" s="5">
        <v>205</v>
      </c>
      <c r="S1136" s="26">
        <v>133.68019999999999</v>
      </c>
      <c r="T1136" s="25"/>
      <c r="U1136" s="13">
        <v>20</v>
      </c>
      <c r="V1136" s="13">
        <v>105.84</v>
      </c>
      <c r="W1136" s="27" t="str">
        <f t="shared" si="35"/>
        <v>Просмотр</v>
      </c>
      <c r="X1136" s="28" t="str">
        <f>IF(E1136="AIRLINE",CONCATENATE("https://carville.ru/",C1136),IF(E1136="TRIALLI",CONCATENATE("https://carville.ru/",C1136),IF(E1136="LUZAR",CONCATENATE("https://carville.ru/",C1136),IF(E1136="STARTVOLT",CONCATENATE("https://carville.ru/",C1136),IF(E1136="Carville Racing",CONCATENATE("https://carville.ru//",C1136),"https://carville.ru")))))</f>
        <v>https://carville.ru/AT-BS-48</v>
      </c>
      <c r="Y1136" s="4"/>
      <c r="Z1136" s="1"/>
      <c r="AA1136" s="1"/>
      <c r="AB1136" s="1"/>
      <c r="AC1136" s="1"/>
      <c r="AD1136" s="1"/>
      <c r="AE1136" s="1"/>
    </row>
    <row r="1137" spans="1:31" s="19" customFormat="1" ht="12.75" customHeight="1" x14ac:dyDescent="0.2">
      <c r="A1137" s="21">
        <v>620</v>
      </c>
      <c r="B1137" s="20" t="s">
        <v>645</v>
      </c>
      <c r="C1137" s="20" t="s">
        <v>5103</v>
      </c>
      <c r="D1137" s="37" t="s">
        <v>9068</v>
      </c>
      <c r="E1137" s="22" t="s">
        <v>9891</v>
      </c>
      <c r="F1137" s="5">
        <v>10</v>
      </c>
      <c r="G1137" s="39" t="s">
        <v>10496</v>
      </c>
      <c r="H1137" s="37" t="s">
        <v>14940</v>
      </c>
      <c r="I1137" s="29">
        <v>24042</v>
      </c>
      <c r="J1137" s="31" t="s">
        <v>18539</v>
      </c>
      <c r="K1137" s="31" t="s">
        <v>18543</v>
      </c>
      <c r="L1137" s="30">
        <v>20</v>
      </c>
      <c r="M1137" s="5">
        <v>50</v>
      </c>
      <c r="N1137" s="5">
        <v>55</v>
      </c>
      <c r="O1137" s="5">
        <f t="shared" si="34"/>
        <v>5.5000000000000002E-5</v>
      </c>
      <c r="P1137" s="5">
        <v>7.4999999999999997E-2</v>
      </c>
      <c r="Q1137" s="35" t="s">
        <v>18577</v>
      </c>
      <c r="R1137" s="5">
        <v>172</v>
      </c>
      <c r="S1137" s="26">
        <v>103.15479999999999</v>
      </c>
      <c r="T1137" s="25"/>
      <c r="U1137" s="13">
        <v>20</v>
      </c>
      <c r="V1137" s="13">
        <v>82.14</v>
      </c>
      <c r="W1137" s="27" t="str">
        <f t="shared" si="35"/>
        <v>Просмотр</v>
      </c>
      <c r="X1137" s="28" t="str">
        <f>IF(E1137="AIRLINE",CONCATENATE("https://carville.ru/",C1137),IF(E1137="TRIALLI",CONCATENATE("https://carville.ru/",C1137),IF(E1137="LUZAR",CONCATENATE("https://carville.ru/",C1137),IF(E1137="STARTVOLT",CONCATENATE("https://carville.ru/",C1137),IF(E1137="Carville Racing",CONCATENATE("https://carville.ru//",C1137),"https://carville.ru")))))</f>
        <v>https://carville.ru/AT-BS-38</v>
      </c>
      <c r="Y1137" s="4"/>
      <c r="Z1137" s="1"/>
      <c r="AA1137" s="1"/>
      <c r="AB1137" s="1"/>
      <c r="AC1137" s="1"/>
      <c r="AD1137" s="1"/>
      <c r="AE1137" s="1"/>
    </row>
    <row r="1138" spans="1:31" s="19" customFormat="1" ht="12.75" customHeight="1" x14ac:dyDescent="0.2">
      <c r="A1138" s="21">
        <v>621</v>
      </c>
      <c r="B1138" s="20" t="s">
        <v>646</v>
      </c>
      <c r="C1138" s="20" t="s">
        <v>5104</v>
      </c>
      <c r="D1138" s="37" t="s">
        <v>9069</v>
      </c>
      <c r="E1138" s="22" t="s">
        <v>9891</v>
      </c>
      <c r="F1138" s="5">
        <v>10</v>
      </c>
      <c r="G1138" s="39" t="s">
        <v>10497</v>
      </c>
      <c r="H1138" s="37" t="s">
        <v>14941</v>
      </c>
      <c r="I1138" s="29">
        <v>24053</v>
      </c>
      <c r="J1138" s="31" t="s">
        <v>18539</v>
      </c>
      <c r="K1138" s="31" t="s">
        <v>18543</v>
      </c>
      <c r="L1138" s="30">
        <v>20</v>
      </c>
      <c r="M1138" s="5">
        <v>50</v>
      </c>
      <c r="N1138" s="5">
        <v>100</v>
      </c>
      <c r="O1138" s="5">
        <f t="shared" si="34"/>
        <v>1E-4</v>
      </c>
      <c r="P1138" s="5">
        <v>6.2E-2</v>
      </c>
      <c r="Q1138" s="35" t="s">
        <v>18577</v>
      </c>
      <c r="R1138" s="5">
        <v>205</v>
      </c>
      <c r="S1138" s="26">
        <v>133.68019999999999</v>
      </c>
      <c r="T1138" s="25"/>
      <c r="U1138" s="13">
        <v>20</v>
      </c>
      <c r="V1138" s="13">
        <v>105.84</v>
      </c>
      <c r="W1138" s="27" t="str">
        <f t="shared" si="35"/>
        <v>Просмотр</v>
      </c>
      <c r="X1138" s="28" t="str">
        <f>IF(E1138="AIRLINE",CONCATENATE("https://carville.ru/",C1138),IF(E1138="TRIALLI",CONCATENATE("https://carville.ru/",C1138),IF(E1138="LUZAR",CONCATENATE("https://carville.ru/",C1138),IF(E1138="STARTVOLT",CONCATENATE("https://carville.ru/",C1138),IF(E1138="Carville Racing",CONCATENATE("https://carville.ru//",C1138),"https://carville.ru")))))</f>
        <v>https://carville.ru/AT-BS-49</v>
      </c>
      <c r="Y1138" s="4"/>
      <c r="Z1138" s="1"/>
      <c r="AA1138" s="1"/>
      <c r="AB1138" s="1"/>
      <c r="AC1138" s="1"/>
      <c r="AD1138" s="1"/>
      <c r="AE1138" s="1"/>
    </row>
    <row r="1139" spans="1:31" s="19" customFormat="1" ht="12.75" customHeight="1" x14ac:dyDescent="0.2">
      <c r="A1139" s="21">
        <v>622</v>
      </c>
      <c r="B1139" s="20" t="s">
        <v>647</v>
      </c>
      <c r="C1139" s="20" t="s">
        <v>5105</v>
      </c>
      <c r="D1139" s="37" t="s">
        <v>9070</v>
      </c>
      <c r="E1139" s="22" t="s">
        <v>9891</v>
      </c>
      <c r="F1139" s="5">
        <v>10</v>
      </c>
      <c r="G1139" s="39" t="s">
        <v>10498</v>
      </c>
      <c r="H1139" s="37" t="s">
        <v>14942</v>
      </c>
      <c r="I1139" s="29">
        <v>24043</v>
      </c>
      <c r="J1139" s="31" t="s">
        <v>18539</v>
      </c>
      <c r="K1139" s="31" t="s">
        <v>18543</v>
      </c>
      <c r="L1139" s="30">
        <v>20</v>
      </c>
      <c r="M1139" s="5">
        <v>50</v>
      </c>
      <c r="N1139" s="5">
        <v>55</v>
      </c>
      <c r="O1139" s="5">
        <f t="shared" si="34"/>
        <v>5.5000000000000002E-5</v>
      </c>
      <c r="P1139" s="5">
        <v>7.4999999999999997E-2</v>
      </c>
      <c r="Q1139" s="35" t="s">
        <v>18577</v>
      </c>
      <c r="R1139" s="5">
        <v>172</v>
      </c>
      <c r="S1139" s="26">
        <v>103.15479999999999</v>
      </c>
      <c r="T1139" s="25"/>
      <c r="U1139" s="13">
        <v>20</v>
      </c>
      <c r="V1139" s="13">
        <v>82.14</v>
      </c>
      <c r="W1139" s="27" t="str">
        <f t="shared" si="35"/>
        <v>Просмотр</v>
      </c>
      <c r="X1139" s="28" t="str">
        <f>IF(E1139="AIRLINE",CONCATENATE("https://carville.ru/",C1139),IF(E1139="TRIALLI",CONCATENATE("https://carville.ru/",C1139),IF(E1139="LUZAR",CONCATENATE("https://carville.ru/",C1139),IF(E1139="STARTVOLT",CONCATENATE("https://carville.ru/",C1139),IF(E1139="Carville Racing",CONCATENATE("https://carville.ru//",C1139),"https://carville.ru")))))</f>
        <v>https://carville.ru/AT-BS-39</v>
      </c>
      <c r="Y1139" s="4"/>
      <c r="Z1139" s="1"/>
      <c r="AA1139" s="1"/>
      <c r="AB1139" s="1"/>
      <c r="AC1139" s="1"/>
      <c r="AD1139" s="1"/>
      <c r="AE1139" s="1"/>
    </row>
    <row r="1140" spans="1:31" s="19" customFormat="1" ht="12.75" customHeight="1" x14ac:dyDescent="0.2">
      <c r="A1140" s="21">
        <v>623</v>
      </c>
      <c r="B1140" s="20" t="s">
        <v>648</v>
      </c>
      <c r="C1140" s="20" t="s">
        <v>5106</v>
      </c>
      <c r="D1140" s="37" t="s">
        <v>9071</v>
      </c>
      <c r="E1140" s="22" t="s">
        <v>9891</v>
      </c>
      <c r="F1140" s="5">
        <v>20</v>
      </c>
      <c r="G1140" s="39" t="s">
        <v>10499</v>
      </c>
      <c r="H1140" s="20" t="s">
        <v>8942</v>
      </c>
      <c r="I1140" s="29">
        <v>24054</v>
      </c>
      <c r="J1140" s="31" t="s">
        <v>18539</v>
      </c>
      <c r="K1140" s="31" t="s">
        <v>18543</v>
      </c>
      <c r="L1140" s="30">
        <v>20</v>
      </c>
      <c r="M1140" s="5">
        <v>50</v>
      </c>
      <c r="N1140" s="5">
        <v>100</v>
      </c>
      <c r="O1140" s="5">
        <f t="shared" si="34"/>
        <v>1E-4</v>
      </c>
      <c r="P1140" s="5">
        <v>6.3E-2</v>
      </c>
      <c r="Q1140" s="35" t="s">
        <v>18577</v>
      </c>
      <c r="R1140" s="5">
        <v>230</v>
      </c>
      <c r="S1140" s="26">
        <v>150.52179999999998</v>
      </c>
      <c r="T1140" s="25"/>
      <c r="U1140" s="13">
        <v>20</v>
      </c>
      <c r="V1140" s="13">
        <v>119.28</v>
      </c>
      <c r="W1140" s="27" t="str">
        <f t="shared" si="35"/>
        <v>Просмотр</v>
      </c>
      <c r="X1140" s="28" t="str">
        <f>IF(E1140="AIRLINE",CONCATENATE("https://carville.ru/",C1140),IF(E1140="TRIALLI",CONCATENATE("https://carville.ru/",C1140),IF(E1140="LUZAR",CONCATENATE("https://carville.ru/",C1140),IF(E1140="STARTVOLT",CONCATENATE("https://carville.ru/",C1140),IF(E1140="Carville Racing",CONCATENATE("https://carville.ru//",C1140),"https://carville.ru")))))</f>
        <v>https://carville.ru/AT-BS-50</v>
      </c>
      <c r="Y1140" s="4"/>
      <c r="Z1140" s="1"/>
      <c r="AA1140" s="1"/>
      <c r="AB1140" s="1"/>
      <c r="AC1140" s="1"/>
      <c r="AD1140" s="1"/>
      <c r="AE1140" s="1"/>
    </row>
    <row r="1141" spans="1:31" s="19" customFormat="1" ht="12.75" customHeight="1" x14ac:dyDescent="0.2">
      <c r="A1141" s="21">
        <v>624</v>
      </c>
      <c r="B1141" s="20" t="s">
        <v>649</v>
      </c>
      <c r="C1141" s="20" t="s">
        <v>5107</v>
      </c>
      <c r="D1141" s="37" t="s">
        <v>9072</v>
      </c>
      <c r="E1141" s="22" t="s">
        <v>9891</v>
      </c>
      <c r="F1141" s="5">
        <v>10</v>
      </c>
      <c r="G1141" s="39" t="s">
        <v>10500</v>
      </c>
      <c r="H1141" s="37" t="s">
        <v>14943</v>
      </c>
      <c r="I1141" s="29">
        <v>24044</v>
      </c>
      <c r="J1141" s="31" t="s">
        <v>18539</v>
      </c>
      <c r="K1141" s="31" t="s">
        <v>18543</v>
      </c>
      <c r="L1141" s="30">
        <v>20</v>
      </c>
      <c r="M1141" s="5">
        <v>50</v>
      </c>
      <c r="N1141" s="5">
        <v>55</v>
      </c>
      <c r="O1141" s="5">
        <f t="shared" si="34"/>
        <v>5.5000000000000002E-5</v>
      </c>
      <c r="P1141" s="5">
        <v>7.5999999999999998E-2</v>
      </c>
      <c r="Q1141" s="35" t="s">
        <v>18577</v>
      </c>
      <c r="R1141" s="5">
        <v>172</v>
      </c>
      <c r="S1141" s="26">
        <v>103.15479999999999</v>
      </c>
      <c r="T1141" s="25"/>
      <c r="U1141" s="13">
        <v>20</v>
      </c>
      <c r="V1141" s="13">
        <v>82.14</v>
      </c>
      <c r="W1141" s="27" t="str">
        <f t="shared" si="35"/>
        <v>Просмотр</v>
      </c>
      <c r="X1141" s="28" t="str">
        <f>IF(E1141="AIRLINE",CONCATENATE("https://carville.ru/",C1141),IF(E1141="TRIALLI",CONCATENATE("https://carville.ru/",C1141),IF(E1141="LUZAR",CONCATENATE("https://carville.ru/",C1141),IF(E1141="STARTVOLT",CONCATENATE("https://carville.ru/",C1141),IF(E1141="Carville Racing",CONCATENATE("https://carville.ru//",C1141),"https://carville.ru")))))</f>
        <v>https://carville.ru/AT-BS-40</v>
      </c>
      <c r="Y1141" s="4"/>
      <c r="Z1141" s="1"/>
      <c r="AA1141" s="1"/>
      <c r="AB1141" s="1"/>
      <c r="AC1141" s="1"/>
      <c r="AD1141" s="1"/>
      <c r="AE1141" s="1"/>
    </row>
    <row r="1142" spans="1:31" s="19" customFormat="1" ht="12.75" customHeight="1" x14ac:dyDescent="0.2">
      <c r="A1142" s="21">
        <v>625</v>
      </c>
      <c r="B1142" s="20" t="s">
        <v>650</v>
      </c>
      <c r="C1142" s="20" t="s">
        <v>5108</v>
      </c>
      <c r="D1142" s="37" t="s">
        <v>9073</v>
      </c>
      <c r="E1142" s="22" t="s">
        <v>9891</v>
      </c>
      <c r="F1142" s="5">
        <v>10</v>
      </c>
      <c r="G1142" s="39" t="s">
        <v>10501</v>
      </c>
      <c r="H1142" s="37" t="s">
        <v>14944</v>
      </c>
      <c r="I1142" s="29">
        <v>24045</v>
      </c>
      <c r="J1142" s="31" t="s">
        <v>18539</v>
      </c>
      <c r="K1142" s="31" t="s">
        <v>18543</v>
      </c>
      <c r="L1142" s="30">
        <v>20</v>
      </c>
      <c r="M1142" s="5">
        <v>50</v>
      </c>
      <c r="N1142" s="5">
        <v>55</v>
      </c>
      <c r="O1142" s="5">
        <f t="shared" si="34"/>
        <v>5.5000000000000002E-5</v>
      </c>
      <c r="P1142" s="5">
        <v>7.5999999999999998E-2</v>
      </c>
      <c r="Q1142" s="35" t="s">
        <v>18577</v>
      </c>
      <c r="R1142" s="5">
        <v>172</v>
      </c>
      <c r="S1142" s="26">
        <v>103.15479999999999</v>
      </c>
      <c r="T1142" s="25"/>
      <c r="U1142" s="13">
        <v>20</v>
      </c>
      <c r="V1142" s="13">
        <v>82.14</v>
      </c>
      <c r="W1142" s="27" t="str">
        <f t="shared" si="35"/>
        <v>Просмотр</v>
      </c>
      <c r="X1142" s="28" t="str">
        <f>IF(E1142="AIRLINE",CONCATENATE("https://carville.ru/",C1142),IF(E1142="TRIALLI",CONCATENATE("https://carville.ru/",C1142),IF(E1142="LUZAR",CONCATENATE("https://carville.ru/",C1142),IF(E1142="STARTVOLT",CONCATENATE("https://carville.ru/",C1142),IF(E1142="Carville Racing",CONCATENATE("https://carville.ru//",C1142),"https://carville.ru")))))</f>
        <v>https://carville.ru/AT-BS-41</v>
      </c>
      <c r="Y1142" s="4"/>
      <c r="Z1142" s="1"/>
      <c r="AA1142" s="1"/>
      <c r="AB1142" s="1"/>
      <c r="AC1142" s="1"/>
      <c r="AD1142" s="1"/>
      <c r="AE1142" s="1"/>
    </row>
    <row r="1143" spans="1:31" s="19" customFormat="1" ht="12.75" customHeight="1" x14ac:dyDescent="0.2">
      <c r="A1143" s="21">
        <v>626</v>
      </c>
      <c r="B1143" s="20" t="s">
        <v>651</v>
      </c>
      <c r="C1143" s="20" t="s">
        <v>5109</v>
      </c>
      <c r="D1143" s="37" t="s">
        <v>9074</v>
      </c>
      <c r="E1143" s="22" t="s">
        <v>9891</v>
      </c>
      <c r="F1143" s="5">
        <v>10</v>
      </c>
      <c r="G1143" s="39" t="s">
        <v>10502</v>
      </c>
      <c r="H1143" s="37" t="s">
        <v>14945</v>
      </c>
      <c r="I1143" s="29">
        <v>24041</v>
      </c>
      <c r="J1143" s="31" t="s">
        <v>18539</v>
      </c>
      <c r="K1143" s="31" t="s">
        <v>18543</v>
      </c>
      <c r="L1143" s="30">
        <v>20</v>
      </c>
      <c r="M1143" s="5">
        <v>50</v>
      </c>
      <c r="N1143" s="5">
        <v>100</v>
      </c>
      <c r="O1143" s="5">
        <f t="shared" si="34"/>
        <v>1E-4</v>
      </c>
      <c r="P1143" s="5">
        <v>6.5000000000000002E-2</v>
      </c>
      <c r="Q1143" s="35" t="s">
        <v>18577</v>
      </c>
      <c r="R1143" s="5">
        <v>230</v>
      </c>
      <c r="S1143" s="26">
        <v>150.52179999999998</v>
      </c>
      <c r="T1143" s="25"/>
      <c r="U1143" s="13">
        <v>20</v>
      </c>
      <c r="V1143" s="13">
        <v>119.28</v>
      </c>
      <c r="W1143" s="27" t="str">
        <f t="shared" si="35"/>
        <v>Просмотр</v>
      </c>
      <c r="X1143" s="28" t="str">
        <f>IF(E1143="AIRLINE",CONCATENATE("https://carville.ru/",C1143),IF(E1143="TRIALLI",CONCATENATE("https://carville.ru/",C1143),IF(E1143="LUZAR",CONCATENATE("https://carville.ru/",C1143),IF(E1143="STARTVOLT",CONCATENATE("https://carville.ru/",C1143),IF(E1143="Carville Racing",CONCATENATE("https://carville.ru//",C1143),"https://carville.ru")))))</f>
        <v>https://carville.ru/AT-BS-37</v>
      </c>
      <c r="Y1143" s="4"/>
      <c r="Z1143" s="1"/>
      <c r="AA1143" s="1"/>
      <c r="AB1143" s="1"/>
      <c r="AC1143" s="1"/>
      <c r="AD1143" s="1"/>
      <c r="AE1143" s="1"/>
    </row>
    <row r="1144" spans="1:31" s="19" customFormat="1" ht="12.75" customHeight="1" x14ac:dyDescent="0.2">
      <c r="A1144" s="21">
        <v>627</v>
      </c>
      <c r="B1144" s="20" t="s">
        <v>652</v>
      </c>
      <c r="C1144" s="20" t="s">
        <v>5110</v>
      </c>
      <c r="D1144" s="37" t="s">
        <v>9075</v>
      </c>
      <c r="E1144" s="22" t="s">
        <v>9891</v>
      </c>
      <c r="F1144" s="5">
        <v>10</v>
      </c>
      <c r="G1144" s="39" t="s">
        <v>10503</v>
      </c>
      <c r="H1144" s="37" t="s">
        <v>14946</v>
      </c>
      <c r="I1144" s="29">
        <v>24040</v>
      </c>
      <c r="J1144" s="31" t="s">
        <v>18539</v>
      </c>
      <c r="K1144" s="31" t="s">
        <v>18543</v>
      </c>
      <c r="L1144" s="30">
        <v>20</v>
      </c>
      <c r="M1144" s="5">
        <v>50</v>
      </c>
      <c r="N1144" s="5">
        <v>100</v>
      </c>
      <c r="O1144" s="5">
        <f t="shared" si="34"/>
        <v>1E-4</v>
      </c>
      <c r="P1144" s="5">
        <v>6.4000000000000001E-2</v>
      </c>
      <c r="Q1144" s="35" t="s">
        <v>18577</v>
      </c>
      <c r="R1144" s="5">
        <v>230</v>
      </c>
      <c r="S1144" s="26">
        <v>150.52179999999998</v>
      </c>
      <c r="T1144" s="25"/>
      <c r="U1144" s="13">
        <v>20</v>
      </c>
      <c r="V1144" s="13">
        <v>119.28</v>
      </c>
      <c r="W1144" s="27" t="str">
        <f t="shared" si="35"/>
        <v>Просмотр</v>
      </c>
      <c r="X1144" s="28" t="str">
        <f>IF(E1144="AIRLINE",CONCATENATE("https://carville.ru/",C1144),IF(E1144="TRIALLI",CONCATENATE("https://carville.ru/",C1144),IF(E1144="LUZAR",CONCATENATE("https://carville.ru/",C1144),IF(E1144="STARTVOLT",CONCATENATE("https://carville.ru/",C1144),IF(E1144="Carville Racing",CONCATENATE("https://carville.ru//",C1144),"https://carville.ru")))))</f>
        <v>https://carville.ru/AT-BS-36</v>
      </c>
      <c r="Y1144" s="4"/>
      <c r="Z1144" s="1"/>
      <c r="AA1144" s="1"/>
      <c r="AB1144" s="1"/>
      <c r="AC1144" s="1"/>
      <c r="AD1144" s="1"/>
      <c r="AE1144" s="1"/>
    </row>
    <row r="1145" spans="1:31" s="19" customFormat="1" ht="12.75" customHeight="1" x14ac:dyDescent="0.2">
      <c r="A1145" s="21">
        <v>628</v>
      </c>
      <c r="B1145" s="20" t="s">
        <v>653</v>
      </c>
      <c r="C1145" s="20" t="s">
        <v>5111</v>
      </c>
      <c r="D1145" s="37" t="s">
        <v>9076</v>
      </c>
      <c r="E1145" s="22" t="s">
        <v>9891</v>
      </c>
      <c r="F1145" s="5">
        <v>20</v>
      </c>
      <c r="G1145" s="39" t="s">
        <v>10504</v>
      </c>
      <c r="H1145" s="20" t="s">
        <v>8942</v>
      </c>
      <c r="I1145" s="29">
        <v>24029</v>
      </c>
      <c r="J1145" s="31" t="s">
        <v>18539</v>
      </c>
      <c r="K1145" s="31" t="s">
        <v>18543</v>
      </c>
      <c r="L1145" s="30">
        <v>20</v>
      </c>
      <c r="M1145" s="5">
        <v>50</v>
      </c>
      <c r="N1145" s="5">
        <v>100</v>
      </c>
      <c r="O1145" s="5">
        <f t="shared" si="34"/>
        <v>1E-4</v>
      </c>
      <c r="P1145" s="5">
        <v>6.2E-2</v>
      </c>
      <c r="Q1145" s="35" t="s">
        <v>18577</v>
      </c>
      <c r="R1145" s="5">
        <v>205</v>
      </c>
      <c r="S1145" s="26">
        <v>133.68019999999999</v>
      </c>
      <c r="T1145" s="25"/>
      <c r="U1145" s="13">
        <v>20</v>
      </c>
      <c r="V1145" s="13">
        <v>105.84</v>
      </c>
      <c r="W1145" s="27" t="str">
        <f t="shared" si="35"/>
        <v>Просмотр</v>
      </c>
      <c r="X1145" s="28" t="str">
        <f>IF(E1145="AIRLINE",CONCATENATE("https://carville.ru/",C1145),IF(E1145="TRIALLI",CONCATENATE("https://carville.ru/",C1145),IF(E1145="LUZAR",CONCATENATE("https://carville.ru/",C1145),IF(E1145="STARTVOLT",CONCATENATE("https://carville.ru/",C1145),IF(E1145="Carville Racing",CONCATENATE("https://carville.ru//",C1145),"https://carville.ru")))))</f>
        <v>https://carville.ru/AT-BS-25</v>
      </c>
      <c r="Y1145" s="4"/>
      <c r="Z1145" s="1"/>
      <c r="AA1145" s="1"/>
      <c r="AB1145" s="1"/>
      <c r="AC1145" s="1"/>
      <c r="AD1145" s="1"/>
      <c r="AE1145" s="1"/>
    </row>
    <row r="1146" spans="1:31" s="19" customFormat="1" ht="12.75" customHeight="1" x14ac:dyDescent="0.2">
      <c r="A1146" s="21">
        <v>629</v>
      </c>
      <c r="B1146" s="20" t="s">
        <v>654</v>
      </c>
      <c r="C1146" s="20" t="s">
        <v>5112</v>
      </c>
      <c r="D1146" s="37" t="s">
        <v>9077</v>
      </c>
      <c r="E1146" s="22" t="s">
        <v>9891</v>
      </c>
      <c r="F1146" s="5">
        <v>25</v>
      </c>
      <c r="G1146" s="39" t="s">
        <v>10505</v>
      </c>
      <c r="H1146" s="37" t="s">
        <v>14947</v>
      </c>
      <c r="I1146" s="29">
        <v>24023</v>
      </c>
      <c r="J1146" s="31" t="s">
        <v>18539</v>
      </c>
      <c r="K1146" s="31" t="s">
        <v>18543</v>
      </c>
      <c r="L1146" s="30">
        <v>20</v>
      </c>
      <c r="M1146" s="5">
        <v>50</v>
      </c>
      <c r="N1146" s="5">
        <v>55</v>
      </c>
      <c r="O1146" s="5">
        <f t="shared" si="34"/>
        <v>5.5000000000000002E-5</v>
      </c>
      <c r="P1146" s="5">
        <v>7.0999999999999994E-2</v>
      </c>
      <c r="Q1146" s="35" t="s">
        <v>18577</v>
      </c>
      <c r="R1146" s="5">
        <v>180</v>
      </c>
      <c r="S1146" s="26">
        <v>117.8912</v>
      </c>
      <c r="T1146" s="25"/>
      <c r="U1146" s="13">
        <v>20</v>
      </c>
      <c r="V1146" s="13">
        <v>93.24</v>
      </c>
      <c r="W1146" s="27" t="str">
        <f t="shared" si="35"/>
        <v>Просмотр</v>
      </c>
      <c r="X1146" s="28" t="str">
        <f>IF(E1146="AIRLINE",CONCATENATE("https://carville.ru/",C1146),IF(E1146="TRIALLI",CONCATENATE("https://carville.ru/",C1146),IF(E1146="LUZAR",CONCATENATE("https://carville.ru/",C1146),IF(E1146="STARTVOLT",CONCATENATE("https://carville.ru/",C1146),IF(E1146="Carville Racing",CONCATENATE("https://carville.ru//",C1146),"https://carville.ru")))))</f>
        <v>https://carville.ru/AT-BS-19</v>
      </c>
      <c r="Y1146" s="4"/>
      <c r="Z1146" s="1"/>
      <c r="AA1146" s="1"/>
      <c r="AB1146" s="1"/>
      <c r="AC1146" s="1"/>
      <c r="AD1146" s="1"/>
      <c r="AE1146" s="1"/>
    </row>
    <row r="1147" spans="1:31" s="19" customFormat="1" ht="12.75" customHeight="1" x14ac:dyDescent="0.2">
      <c r="A1147" s="21">
        <v>630</v>
      </c>
      <c r="B1147" s="20" t="s">
        <v>655</v>
      </c>
      <c r="C1147" s="20" t="s">
        <v>5113</v>
      </c>
      <c r="D1147" s="37" t="s">
        <v>9078</v>
      </c>
      <c r="E1147" s="22" t="s">
        <v>9891</v>
      </c>
      <c r="F1147" s="5">
        <v>20</v>
      </c>
      <c r="G1147" s="39" t="s">
        <v>10506</v>
      </c>
      <c r="H1147" s="37" t="s">
        <v>14948</v>
      </c>
      <c r="I1147" s="29">
        <v>24030</v>
      </c>
      <c r="J1147" s="31" t="s">
        <v>18539</v>
      </c>
      <c r="K1147" s="31" t="s">
        <v>18543</v>
      </c>
      <c r="L1147" s="30">
        <v>20</v>
      </c>
      <c r="M1147" s="5">
        <v>50</v>
      </c>
      <c r="N1147" s="5">
        <v>100</v>
      </c>
      <c r="O1147" s="5">
        <f t="shared" si="34"/>
        <v>1E-4</v>
      </c>
      <c r="P1147" s="5">
        <v>0.10199999999999999</v>
      </c>
      <c r="Q1147" s="35" t="s">
        <v>18577</v>
      </c>
      <c r="R1147" s="5">
        <v>255</v>
      </c>
      <c r="S1147" s="26">
        <v>167.36339999999998</v>
      </c>
      <c r="T1147" s="25"/>
      <c r="U1147" s="13">
        <v>20</v>
      </c>
      <c r="V1147" s="13">
        <v>132.72</v>
      </c>
      <c r="W1147" s="27" t="str">
        <f t="shared" si="35"/>
        <v>Просмотр</v>
      </c>
      <c r="X1147" s="28" t="str">
        <f>IF(E1147="AIRLINE",CONCATENATE("https://carville.ru/",C1147),IF(E1147="TRIALLI",CONCATENATE("https://carville.ru/",C1147),IF(E1147="LUZAR",CONCATENATE("https://carville.ru/",C1147),IF(E1147="STARTVOLT",CONCATENATE("https://carville.ru/",C1147),IF(E1147="Carville Racing",CONCATENATE("https://carville.ru//",C1147),"https://carville.ru")))))</f>
        <v>https://carville.ru/AT-BS-26</v>
      </c>
      <c r="Y1147" s="4"/>
      <c r="Z1147" s="1"/>
      <c r="AA1147" s="1"/>
      <c r="AB1147" s="1"/>
      <c r="AC1147" s="1"/>
      <c r="AD1147" s="1"/>
      <c r="AE1147" s="1"/>
    </row>
    <row r="1148" spans="1:31" s="19" customFormat="1" ht="12.75" customHeight="1" x14ac:dyDescent="0.2">
      <c r="A1148" s="21">
        <v>631</v>
      </c>
      <c r="B1148" s="20" t="s">
        <v>656</v>
      </c>
      <c r="C1148" s="20" t="s">
        <v>5114</v>
      </c>
      <c r="D1148" s="37" t="s">
        <v>9079</v>
      </c>
      <c r="E1148" s="22" t="s">
        <v>9891</v>
      </c>
      <c r="F1148" s="5">
        <v>25</v>
      </c>
      <c r="G1148" s="39" t="s">
        <v>10507</v>
      </c>
      <c r="H1148" s="37" t="s">
        <v>14949</v>
      </c>
      <c r="I1148" s="29">
        <v>24024</v>
      </c>
      <c r="J1148" s="31" t="s">
        <v>18539</v>
      </c>
      <c r="K1148" s="31" t="s">
        <v>18543</v>
      </c>
      <c r="L1148" s="30">
        <v>20</v>
      </c>
      <c r="M1148" s="5">
        <v>50</v>
      </c>
      <c r="N1148" s="5">
        <v>55</v>
      </c>
      <c r="O1148" s="5">
        <f t="shared" si="34"/>
        <v>5.5000000000000002E-5</v>
      </c>
      <c r="P1148" s="5">
        <v>5.3999999999999999E-2</v>
      </c>
      <c r="Q1148" s="35" t="s">
        <v>18577</v>
      </c>
      <c r="R1148" s="5">
        <v>180</v>
      </c>
      <c r="S1148" s="26">
        <v>116.8386</v>
      </c>
      <c r="T1148" s="25"/>
      <c r="U1148" s="13">
        <v>20</v>
      </c>
      <c r="V1148" s="13">
        <v>92.46</v>
      </c>
      <c r="W1148" s="27" t="str">
        <f t="shared" si="35"/>
        <v>Просмотр</v>
      </c>
      <c r="X1148" s="28" t="str">
        <f>IF(E1148="AIRLINE",CONCATENATE("https://carville.ru/",C1148),IF(E1148="TRIALLI",CONCATENATE("https://carville.ru/",C1148),IF(E1148="LUZAR",CONCATENATE("https://carville.ru/",C1148),IF(E1148="STARTVOLT",CONCATENATE("https://carville.ru/",C1148),IF(E1148="Carville Racing",CONCATENATE("https://carville.ru//",C1148),"https://carville.ru")))))</f>
        <v>https://carville.ru/AT-BS-20</v>
      </c>
      <c r="Y1148" s="4"/>
      <c r="Z1148" s="1"/>
      <c r="AA1148" s="1"/>
      <c r="AB1148" s="1"/>
      <c r="AC1148" s="1"/>
      <c r="AD1148" s="1"/>
      <c r="AE1148" s="1"/>
    </row>
    <row r="1149" spans="1:31" s="19" customFormat="1" ht="12.75" customHeight="1" x14ac:dyDescent="0.2">
      <c r="A1149" s="21">
        <v>632</v>
      </c>
      <c r="B1149" s="20" t="s">
        <v>657</v>
      </c>
      <c r="C1149" s="20" t="s">
        <v>5115</v>
      </c>
      <c r="D1149" s="37" t="s">
        <v>9080</v>
      </c>
      <c r="E1149" s="22" t="s">
        <v>9891</v>
      </c>
      <c r="F1149" s="5">
        <v>10</v>
      </c>
      <c r="G1149" s="39" t="s">
        <v>10508</v>
      </c>
      <c r="H1149" s="37" t="s">
        <v>14950</v>
      </c>
      <c r="I1149" s="29">
        <v>24031</v>
      </c>
      <c r="J1149" s="31" t="s">
        <v>18539</v>
      </c>
      <c r="K1149" s="31" t="s">
        <v>18543</v>
      </c>
      <c r="L1149" s="30">
        <v>20</v>
      </c>
      <c r="M1149" s="5">
        <v>50</v>
      </c>
      <c r="N1149" s="5">
        <v>100</v>
      </c>
      <c r="O1149" s="5">
        <f t="shared" si="34"/>
        <v>1E-4</v>
      </c>
      <c r="P1149" s="5">
        <v>6.4000000000000001E-2</v>
      </c>
      <c r="Q1149" s="35" t="s">
        <v>18577</v>
      </c>
      <c r="R1149" s="5">
        <v>250</v>
      </c>
      <c r="S1149" s="26">
        <v>165.25819999999999</v>
      </c>
      <c r="T1149" s="25"/>
      <c r="U1149" s="13">
        <v>20</v>
      </c>
      <c r="V1149" s="13">
        <v>131.16</v>
      </c>
      <c r="W1149" s="27" t="str">
        <f t="shared" si="35"/>
        <v>Просмотр</v>
      </c>
      <c r="X1149" s="28" t="str">
        <f>IF(E1149="AIRLINE",CONCATENATE("https://carville.ru/",C1149),IF(E1149="TRIALLI",CONCATENATE("https://carville.ru/",C1149),IF(E1149="LUZAR",CONCATENATE("https://carville.ru/",C1149),IF(E1149="STARTVOLT",CONCATENATE("https://carville.ru/",C1149),IF(E1149="Carville Racing",CONCATENATE("https://carville.ru//",C1149),"https://carville.ru")))))</f>
        <v>https://carville.ru/AT-BS-27</v>
      </c>
      <c r="Y1149" s="4"/>
      <c r="Z1149" s="1"/>
      <c r="AA1149" s="1"/>
      <c r="AB1149" s="1"/>
      <c r="AC1149" s="1"/>
      <c r="AD1149" s="1"/>
      <c r="AE1149" s="1"/>
    </row>
    <row r="1150" spans="1:31" s="19" customFormat="1" ht="12.75" customHeight="1" x14ac:dyDescent="0.2">
      <c r="A1150" s="21">
        <v>633</v>
      </c>
      <c r="B1150" s="20" t="s">
        <v>658</v>
      </c>
      <c r="C1150" s="20" t="s">
        <v>5116</v>
      </c>
      <c r="D1150" s="37" t="s">
        <v>9081</v>
      </c>
      <c r="E1150" s="22" t="s">
        <v>9891</v>
      </c>
      <c r="F1150" s="5">
        <v>25</v>
      </c>
      <c r="G1150" s="39" t="s">
        <v>10509</v>
      </c>
      <c r="H1150" s="37" t="s">
        <v>14951</v>
      </c>
      <c r="I1150" s="29">
        <v>24025</v>
      </c>
      <c r="J1150" s="31" t="s">
        <v>18539</v>
      </c>
      <c r="K1150" s="31" t="s">
        <v>18543</v>
      </c>
      <c r="L1150" s="30">
        <v>20</v>
      </c>
      <c r="M1150" s="5">
        <v>50</v>
      </c>
      <c r="N1150" s="5">
        <v>55</v>
      </c>
      <c r="O1150" s="5">
        <f t="shared" si="34"/>
        <v>5.5000000000000002E-5</v>
      </c>
      <c r="P1150" s="5">
        <v>7.3999999999999996E-2</v>
      </c>
      <c r="Q1150" s="35" t="s">
        <v>18577</v>
      </c>
      <c r="R1150" s="5">
        <v>180</v>
      </c>
      <c r="S1150" s="26">
        <v>116.8386</v>
      </c>
      <c r="T1150" s="25"/>
      <c r="U1150" s="13">
        <v>20</v>
      </c>
      <c r="V1150" s="13">
        <v>92.46</v>
      </c>
      <c r="W1150" s="27" t="str">
        <f t="shared" si="35"/>
        <v>Просмотр</v>
      </c>
      <c r="X1150" s="28" t="str">
        <f>IF(E1150="AIRLINE",CONCATENATE("https://carville.ru/",C1150),IF(E1150="TRIALLI",CONCATENATE("https://carville.ru/",C1150),IF(E1150="LUZAR",CONCATENATE("https://carville.ru/",C1150),IF(E1150="STARTVOLT",CONCATENATE("https://carville.ru/",C1150),IF(E1150="Carville Racing",CONCATENATE("https://carville.ru//",C1150),"https://carville.ru")))))</f>
        <v>https://carville.ru/AT-BS-21</v>
      </c>
      <c r="Y1150" s="4"/>
      <c r="Z1150" s="1"/>
      <c r="AA1150" s="1"/>
      <c r="AB1150" s="1"/>
      <c r="AC1150" s="1"/>
      <c r="AD1150" s="1"/>
      <c r="AE1150" s="1"/>
    </row>
    <row r="1151" spans="1:31" s="19" customFormat="1" ht="12.75" customHeight="1" x14ac:dyDescent="0.2">
      <c r="A1151" s="21">
        <v>634</v>
      </c>
      <c r="B1151" s="20" t="s">
        <v>659</v>
      </c>
      <c r="C1151" s="20" t="s">
        <v>5117</v>
      </c>
      <c r="D1151" s="37" t="s">
        <v>9082</v>
      </c>
      <c r="E1151" s="22" t="s">
        <v>9891</v>
      </c>
      <c r="F1151" s="5">
        <v>20</v>
      </c>
      <c r="G1151" s="39" t="s">
        <v>10510</v>
      </c>
      <c r="H1151" s="37" t="s">
        <v>14952</v>
      </c>
      <c r="I1151" s="29">
        <v>24032</v>
      </c>
      <c r="J1151" s="31" t="s">
        <v>18539</v>
      </c>
      <c r="K1151" s="31" t="s">
        <v>18543</v>
      </c>
      <c r="L1151" s="30">
        <v>20</v>
      </c>
      <c r="M1151" s="5">
        <v>50</v>
      </c>
      <c r="N1151" s="5">
        <v>100</v>
      </c>
      <c r="O1151" s="5">
        <f t="shared" si="34"/>
        <v>1E-4</v>
      </c>
      <c r="P1151" s="5">
        <v>0.104</v>
      </c>
      <c r="Q1151" s="35" t="s">
        <v>18577</v>
      </c>
      <c r="R1151" s="5">
        <v>245</v>
      </c>
      <c r="S1151" s="26">
        <v>161.0478</v>
      </c>
      <c r="T1151" s="25"/>
      <c r="U1151" s="13">
        <v>20</v>
      </c>
      <c r="V1151" s="13">
        <v>127.98</v>
      </c>
      <c r="W1151" s="27" t="str">
        <f t="shared" si="35"/>
        <v>Просмотр</v>
      </c>
      <c r="X1151" s="28" t="str">
        <f>IF(E1151="AIRLINE",CONCATENATE("https://carville.ru/",C1151),IF(E1151="TRIALLI",CONCATENATE("https://carville.ru/",C1151),IF(E1151="LUZAR",CONCATENATE("https://carville.ru/",C1151),IF(E1151="STARTVOLT",CONCATENATE("https://carville.ru/",C1151),IF(E1151="Carville Racing",CONCATENATE("https://carville.ru//",C1151),"https://carville.ru")))))</f>
        <v>https://carville.ru/AT-BS-28</v>
      </c>
      <c r="Y1151" s="4"/>
      <c r="Z1151" s="1"/>
      <c r="AA1151" s="1"/>
      <c r="AB1151" s="1"/>
      <c r="AC1151" s="1"/>
      <c r="AD1151" s="1"/>
      <c r="AE1151" s="1"/>
    </row>
    <row r="1152" spans="1:31" s="19" customFormat="1" ht="12.75" customHeight="1" x14ac:dyDescent="0.2">
      <c r="A1152" s="21">
        <v>635</v>
      </c>
      <c r="B1152" s="20" t="s">
        <v>660</v>
      </c>
      <c r="C1152" s="20" t="s">
        <v>5118</v>
      </c>
      <c r="D1152" s="37" t="s">
        <v>9083</v>
      </c>
      <c r="E1152" s="22" t="s">
        <v>9891</v>
      </c>
      <c r="F1152" s="5">
        <v>28</v>
      </c>
      <c r="G1152" s="39" t="s">
        <v>10511</v>
      </c>
      <c r="H1152" s="37" t="s">
        <v>14953</v>
      </c>
      <c r="I1152" s="29">
        <v>24026</v>
      </c>
      <c r="J1152" s="31" t="s">
        <v>18539</v>
      </c>
      <c r="K1152" s="31" t="s">
        <v>18543</v>
      </c>
      <c r="L1152" s="30">
        <v>20</v>
      </c>
      <c r="M1152" s="5">
        <v>50</v>
      </c>
      <c r="N1152" s="5">
        <v>55</v>
      </c>
      <c r="O1152" s="5">
        <f t="shared" si="34"/>
        <v>5.5000000000000002E-5</v>
      </c>
      <c r="P1152" s="5">
        <v>7.3999999999999996E-2</v>
      </c>
      <c r="Q1152" s="35" t="s">
        <v>18577</v>
      </c>
      <c r="R1152" s="5">
        <v>195</v>
      </c>
      <c r="S1152" s="26">
        <v>129.46979999999999</v>
      </c>
      <c r="T1152" s="25"/>
      <c r="U1152" s="13">
        <v>20</v>
      </c>
      <c r="V1152" s="13">
        <v>102.72</v>
      </c>
      <c r="W1152" s="27" t="str">
        <f t="shared" si="35"/>
        <v>Просмотр</v>
      </c>
      <c r="X1152" s="28" t="str">
        <f>IF(E1152="AIRLINE",CONCATENATE("https://carville.ru/",C1152),IF(E1152="TRIALLI",CONCATENATE("https://carville.ru/",C1152),IF(E1152="LUZAR",CONCATENATE("https://carville.ru/",C1152),IF(E1152="STARTVOLT",CONCATENATE("https://carville.ru/",C1152),IF(E1152="Carville Racing",CONCATENATE("https://carville.ru//",C1152),"https://carville.ru")))))</f>
        <v>https://carville.ru/AT-BS-22</v>
      </c>
      <c r="Y1152" s="4"/>
      <c r="Z1152" s="1"/>
      <c r="AA1152" s="1"/>
      <c r="AB1152" s="1"/>
      <c r="AC1152" s="1"/>
      <c r="AD1152" s="1"/>
      <c r="AE1152" s="1"/>
    </row>
    <row r="1153" spans="1:31" s="19" customFormat="1" ht="12.75" customHeight="1" x14ac:dyDescent="0.2">
      <c r="A1153" s="21">
        <v>636</v>
      </c>
      <c r="B1153" s="20" t="s">
        <v>661</v>
      </c>
      <c r="C1153" s="20" t="s">
        <v>5119</v>
      </c>
      <c r="D1153" s="37" t="s">
        <v>9084</v>
      </c>
      <c r="E1153" s="22" t="s">
        <v>9891</v>
      </c>
      <c r="F1153" s="5">
        <v>20</v>
      </c>
      <c r="G1153" s="39" t="s">
        <v>10512</v>
      </c>
      <c r="H1153" s="37" t="s">
        <v>14954</v>
      </c>
      <c r="I1153" s="29">
        <v>24033</v>
      </c>
      <c r="J1153" s="31" t="s">
        <v>18539</v>
      </c>
      <c r="K1153" s="31" t="s">
        <v>18543</v>
      </c>
      <c r="L1153" s="30">
        <v>20</v>
      </c>
      <c r="M1153" s="5">
        <v>50</v>
      </c>
      <c r="N1153" s="5">
        <v>100</v>
      </c>
      <c r="O1153" s="5">
        <f t="shared" si="34"/>
        <v>1E-4</v>
      </c>
      <c r="P1153" s="5">
        <v>0.105</v>
      </c>
      <c r="Q1153" s="35" t="s">
        <v>18577</v>
      </c>
      <c r="R1153" s="5">
        <v>250</v>
      </c>
      <c r="S1153" s="26">
        <v>163.15299999999999</v>
      </c>
      <c r="T1153" s="25"/>
      <c r="U1153" s="13">
        <v>20</v>
      </c>
      <c r="V1153" s="13">
        <v>129.54</v>
      </c>
      <c r="W1153" s="27" t="str">
        <f t="shared" si="35"/>
        <v>Просмотр</v>
      </c>
      <c r="X1153" s="28" t="str">
        <f>IF(E1153="AIRLINE",CONCATENATE("https://carville.ru/",C1153),IF(E1153="TRIALLI",CONCATENATE("https://carville.ru/",C1153),IF(E1153="LUZAR",CONCATENATE("https://carville.ru/",C1153),IF(E1153="STARTVOLT",CONCATENATE("https://carville.ru/",C1153),IF(E1153="Carville Racing",CONCATENATE("https://carville.ru//",C1153),"https://carville.ru")))))</f>
        <v>https://carville.ru/AT-BS-29</v>
      </c>
      <c r="Y1153" s="4"/>
      <c r="Z1153" s="1"/>
      <c r="AA1153" s="1"/>
      <c r="AB1153" s="1"/>
      <c r="AC1153" s="1"/>
      <c r="AD1153" s="1"/>
      <c r="AE1153" s="1"/>
    </row>
    <row r="1154" spans="1:31" s="19" customFormat="1" ht="12.75" customHeight="1" x14ac:dyDescent="0.2">
      <c r="A1154" s="21">
        <v>637</v>
      </c>
      <c r="B1154" s="20" t="s">
        <v>662</v>
      </c>
      <c r="C1154" s="20" t="s">
        <v>5120</v>
      </c>
      <c r="D1154" s="37" t="s">
        <v>9085</v>
      </c>
      <c r="E1154" s="22" t="s">
        <v>9891</v>
      </c>
      <c r="F1154" s="5">
        <v>28</v>
      </c>
      <c r="G1154" s="39" t="s">
        <v>10513</v>
      </c>
      <c r="H1154" s="37" t="s">
        <v>14955</v>
      </c>
      <c r="I1154" s="29">
        <v>24027</v>
      </c>
      <c r="J1154" s="31" t="s">
        <v>18539</v>
      </c>
      <c r="K1154" s="31" t="s">
        <v>18543</v>
      </c>
      <c r="L1154" s="30">
        <v>20</v>
      </c>
      <c r="M1154" s="5">
        <v>50</v>
      </c>
      <c r="N1154" s="5">
        <v>55</v>
      </c>
      <c r="O1154" s="5">
        <f t="shared" si="34"/>
        <v>5.5000000000000002E-5</v>
      </c>
      <c r="P1154" s="5">
        <v>5.5E-2</v>
      </c>
      <c r="Q1154" s="35" t="s">
        <v>18577</v>
      </c>
      <c r="R1154" s="5">
        <v>175</v>
      </c>
      <c r="S1154" s="26">
        <v>115.786</v>
      </c>
      <c r="T1154" s="25"/>
      <c r="U1154" s="13">
        <v>20</v>
      </c>
      <c r="V1154" s="13">
        <v>91.62</v>
      </c>
      <c r="W1154" s="27" t="str">
        <f t="shared" si="35"/>
        <v>Просмотр</v>
      </c>
      <c r="X1154" s="28" t="str">
        <f>IF(E1154="AIRLINE",CONCATENATE("https://carville.ru/",C1154),IF(E1154="TRIALLI",CONCATENATE("https://carville.ru/",C1154),IF(E1154="LUZAR",CONCATENATE("https://carville.ru/",C1154),IF(E1154="STARTVOLT",CONCATENATE("https://carville.ru/",C1154),IF(E1154="Carville Racing",CONCATENATE("https://carville.ru//",C1154),"https://carville.ru")))))</f>
        <v>https://carville.ru/AT-BS-23</v>
      </c>
      <c r="Y1154" s="4"/>
      <c r="Z1154" s="1"/>
      <c r="AA1154" s="1"/>
      <c r="AB1154" s="1"/>
      <c r="AC1154" s="1"/>
      <c r="AD1154" s="1"/>
      <c r="AE1154" s="1"/>
    </row>
    <row r="1155" spans="1:31" s="19" customFormat="1" ht="12.75" customHeight="1" x14ac:dyDescent="0.2">
      <c r="A1155" s="21">
        <v>638</v>
      </c>
      <c r="B1155" s="20" t="s">
        <v>663</v>
      </c>
      <c r="C1155" s="20" t="s">
        <v>5121</v>
      </c>
      <c r="D1155" s="37" t="s">
        <v>9086</v>
      </c>
      <c r="E1155" s="22" t="s">
        <v>9891</v>
      </c>
      <c r="F1155" s="5">
        <v>20</v>
      </c>
      <c r="G1155" s="39" t="s">
        <v>10514</v>
      </c>
      <c r="H1155" s="37" t="s">
        <v>14956</v>
      </c>
      <c r="I1155" s="29">
        <v>24034</v>
      </c>
      <c r="J1155" s="31" t="s">
        <v>18539</v>
      </c>
      <c r="K1155" s="31" t="s">
        <v>18543</v>
      </c>
      <c r="L1155" s="30">
        <v>20</v>
      </c>
      <c r="M1155" s="5">
        <v>50</v>
      </c>
      <c r="N1155" s="5">
        <v>100</v>
      </c>
      <c r="O1155" s="5">
        <f t="shared" si="34"/>
        <v>1E-4</v>
      </c>
      <c r="P1155" s="5">
        <v>7.9000000000000001E-2</v>
      </c>
      <c r="Q1155" s="35" t="s">
        <v>18577</v>
      </c>
      <c r="R1155" s="5">
        <v>270</v>
      </c>
      <c r="S1155" s="26">
        <v>176.83679999999998</v>
      </c>
      <c r="T1155" s="25"/>
      <c r="U1155" s="13">
        <v>20</v>
      </c>
      <c r="V1155" s="13">
        <v>139.86000000000001</v>
      </c>
      <c r="W1155" s="27" t="str">
        <f t="shared" si="35"/>
        <v>Просмотр</v>
      </c>
      <c r="X1155" s="28" t="str">
        <f>IF(E1155="AIRLINE",CONCATENATE("https://carville.ru/",C1155),IF(E1155="TRIALLI",CONCATENATE("https://carville.ru/",C1155),IF(E1155="LUZAR",CONCATENATE("https://carville.ru/",C1155),IF(E1155="STARTVOLT",CONCATENATE("https://carville.ru/",C1155),IF(E1155="Carville Racing",CONCATENATE("https://carville.ru//",C1155),"https://carville.ru")))))</f>
        <v>https://carville.ru/AT-BS-30</v>
      </c>
      <c r="Y1155" s="4"/>
      <c r="Z1155" s="1"/>
      <c r="AA1155" s="1"/>
      <c r="AB1155" s="1"/>
      <c r="AC1155" s="1"/>
      <c r="AD1155" s="1"/>
      <c r="AE1155" s="1"/>
    </row>
    <row r="1156" spans="1:31" s="19" customFormat="1" ht="12.75" customHeight="1" x14ac:dyDescent="0.2">
      <c r="A1156" s="21">
        <v>639</v>
      </c>
      <c r="B1156" s="20" t="s">
        <v>664</v>
      </c>
      <c r="C1156" s="20" t="s">
        <v>5122</v>
      </c>
      <c r="D1156" s="37" t="s">
        <v>9087</v>
      </c>
      <c r="E1156" s="22" t="s">
        <v>9891</v>
      </c>
      <c r="F1156" s="5">
        <v>25</v>
      </c>
      <c r="G1156" s="39" t="s">
        <v>10515</v>
      </c>
      <c r="H1156" s="37" t="s">
        <v>14957</v>
      </c>
      <c r="I1156" s="29">
        <v>24028</v>
      </c>
      <c r="J1156" s="31" t="s">
        <v>18539</v>
      </c>
      <c r="K1156" s="31" t="s">
        <v>18543</v>
      </c>
      <c r="L1156" s="30">
        <v>20</v>
      </c>
      <c r="M1156" s="5">
        <v>50</v>
      </c>
      <c r="N1156" s="5">
        <v>55</v>
      </c>
      <c r="O1156" s="5">
        <f t="shared" si="34"/>
        <v>5.5000000000000002E-5</v>
      </c>
      <c r="P1156" s="5">
        <v>8.5999999999999993E-2</v>
      </c>
      <c r="Q1156" s="35" t="s">
        <v>18577</v>
      </c>
      <c r="R1156" s="5">
        <v>185</v>
      </c>
      <c r="S1156" s="26">
        <v>123.1542</v>
      </c>
      <c r="T1156" s="25"/>
      <c r="U1156" s="13">
        <v>20</v>
      </c>
      <c r="V1156" s="13">
        <v>97.98</v>
      </c>
      <c r="W1156" s="27" t="str">
        <f t="shared" si="35"/>
        <v>Просмотр</v>
      </c>
      <c r="X1156" s="28" t="str">
        <f>IF(E1156="AIRLINE",CONCATENATE("https://carville.ru/",C1156),IF(E1156="TRIALLI",CONCATENATE("https://carville.ru/",C1156),IF(E1156="LUZAR",CONCATENATE("https://carville.ru/",C1156),IF(E1156="STARTVOLT",CONCATENATE("https://carville.ru/",C1156),IF(E1156="Carville Racing",CONCATENATE("https://carville.ru//",C1156),"https://carville.ru")))))</f>
        <v>https://carville.ru/AT-BS-24</v>
      </c>
      <c r="Y1156" s="4"/>
      <c r="Z1156" s="1"/>
      <c r="AA1156" s="1"/>
      <c r="AB1156" s="1"/>
      <c r="AC1156" s="1"/>
      <c r="AD1156" s="1"/>
      <c r="AE1156" s="1"/>
    </row>
    <row r="1157" spans="1:31" s="19" customFormat="1" ht="12.75" customHeight="1" x14ac:dyDescent="0.2">
      <c r="A1157" s="21">
        <v>640</v>
      </c>
      <c r="B1157" s="20" t="s">
        <v>665</v>
      </c>
      <c r="C1157" s="20" t="s">
        <v>5123</v>
      </c>
      <c r="D1157" s="37" t="s">
        <v>9088</v>
      </c>
      <c r="E1157" s="22" t="s">
        <v>9891</v>
      </c>
      <c r="F1157" s="5">
        <v>10</v>
      </c>
      <c r="G1157" s="39" t="s">
        <v>10516</v>
      </c>
      <c r="H1157" s="37" t="s">
        <v>14958</v>
      </c>
      <c r="I1157" s="29">
        <v>24035</v>
      </c>
      <c r="J1157" s="31" t="s">
        <v>18539</v>
      </c>
      <c r="K1157" s="31" t="s">
        <v>18543</v>
      </c>
      <c r="L1157" s="30">
        <v>20</v>
      </c>
      <c r="M1157" s="5">
        <v>50</v>
      </c>
      <c r="N1157" s="5">
        <v>100</v>
      </c>
      <c r="O1157" s="5">
        <f t="shared" si="34"/>
        <v>1E-4</v>
      </c>
      <c r="P1157" s="5">
        <v>7.9000000000000001E-2</v>
      </c>
      <c r="Q1157" s="35" t="s">
        <v>18577</v>
      </c>
      <c r="R1157" s="5">
        <v>395</v>
      </c>
      <c r="S1157" s="26">
        <v>296.83319999999998</v>
      </c>
      <c r="T1157" s="25"/>
      <c r="U1157" s="13">
        <v>20</v>
      </c>
      <c r="V1157" s="13">
        <v>234.66</v>
      </c>
      <c r="W1157" s="27" t="str">
        <f t="shared" si="35"/>
        <v>Просмотр</v>
      </c>
      <c r="X1157" s="28" t="str">
        <f>IF(E1157="AIRLINE",CONCATENATE("https://carville.ru/",C1157),IF(E1157="TRIALLI",CONCATENATE("https://carville.ru/",C1157),IF(E1157="LUZAR",CONCATENATE("https://carville.ru/",C1157),IF(E1157="STARTVOLT",CONCATENATE("https://carville.ru/",C1157),IF(E1157="Carville Racing",CONCATENATE("https://carville.ru//",C1157),"https://carville.ru")))))</f>
        <v>https://carville.ru/AT-BS-31</v>
      </c>
      <c r="Y1157" s="4"/>
      <c r="Z1157" s="1"/>
      <c r="AA1157" s="1"/>
      <c r="AB1157" s="1"/>
      <c r="AC1157" s="1"/>
      <c r="AD1157" s="1"/>
      <c r="AE1157" s="1"/>
    </row>
    <row r="1158" spans="1:31" s="19" customFormat="1" ht="12.75" customHeight="1" x14ac:dyDescent="0.2">
      <c r="A1158" s="21">
        <v>641</v>
      </c>
      <c r="B1158" s="20" t="s">
        <v>666</v>
      </c>
      <c r="C1158" s="20" t="s">
        <v>5124</v>
      </c>
      <c r="D1158" s="20" t="s">
        <v>8942</v>
      </c>
      <c r="E1158" s="22" t="s">
        <v>9891</v>
      </c>
      <c r="F1158" s="5">
        <v>10</v>
      </c>
      <c r="G1158" s="39" t="s">
        <v>10517</v>
      </c>
      <c r="H1158" s="37" t="s">
        <v>14959</v>
      </c>
      <c r="I1158" s="29">
        <v>33426</v>
      </c>
      <c r="J1158" s="31" t="s">
        <v>18539</v>
      </c>
      <c r="K1158" s="31" t="s">
        <v>18543</v>
      </c>
      <c r="L1158" s="30">
        <v>22</v>
      </c>
      <c r="M1158" s="5">
        <v>38</v>
      </c>
      <c r="N1158" s="5">
        <v>22</v>
      </c>
      <c r="O1158" s="5">
        <f t="shared" si="34"/>
        <v>1.8391999999999996E-5</v>
      </c>
      <c r="P1158" s="5">
        <v>5.2999999999999999E-2</v>
      </c>
      <c r="Q1158" s="35" t="s">
        <v>18577</v>
      </c>
      <c r="R1158" s="5">
        <v>88</v>
      </c>
      <c r="S1158" s="26">
        <v>46.314399999999999</v>
      </c>
      <c r="T1158" s="25"/>
      <c r="U1158" s="13">
        <v>20</v>
      </c>
      <c r="V1158" s="13">
        <v>37.14</v>
      </c>
      <c r="W1158" s="27" t="str">
        <f t="shared" si="35"/>
        <v>Просмотр</v>
      </c>
      <c r="X1158" s="28" t="str">
        <f>IF(E1158="AIRLINE",CONCATENATE("https://carville.ru/",C1158),IF(E1158="TRIALLI",CONCATENATE("https://carville.ru/",C1158),IF(E1158="LUZAR",CONCATENATE("https://carville.ru/",C1158),IF(E1158="STARTVOLT",CONCATENATE("https://carville.ru/",C1158),IF(E1158="Carville Racing",CONCATENATE("https://carville.ru//",C1158),"https://carville.ru")))))</f>
        <v>https://carville.ru/ATAO043</v>
      </c>
      <c r="Y1158" s="4"/>
      <c r="Z1158" s="1"/>
      <c r="AA1158" s="1"/>
      <c r="AB1158" s="1"/>
      <c r="AC1158" s="1"/>
      <c r="AD1158" s="1"/>
      <c r="AE1158" s="1"/>
    </row>
    <row r="1159" spans="1:31" s="19" customFormat="1" ht="12.75" customHeight="1" x14ac:dyDescent="0.2">
      <c r="A1159" s="21">
        <v>642</v>
      </c>
      <c r="B1159" s="20" t="s">
        <v>667</v>
      </c>
      <c r="C1159" s="20" t="s">
        <v>5125</v>
      </c>
      <c r="D1159" s="20" t="s">
        <v>8942</v>
      </c>
      <c r="E1159" s="22" t="s">
        <v>9891</v>
      </c>
      <c r="F1159" s="5">
        <v>10</v>
      </c>
      <c r="G1159" s="39" t="s">
        <v>10518</v>
      </c>
      <c r="H1159" s="37" t="s">
        <v>14960</v>
      </c>
      <c r="I1159" s="29">
        <v>33445</v>
      </c>
      <c r="J1159" s="31" t="s">
        <v>18539</v>
      </c>
      <c r="K1159" s="31" t="s">
        <v>18543</v>
      </c>
      <c r="L1159" s="30">
        <v>25</v>
      </c>
      <c r="M1159" s="5">
        <v>77</v>
      </c>
      <c r="N1159" s="5">
        <v>25</v>
      </c>
      <c r="O1159" s="5">
        <f t="shared" si="34"/>
        <v>4.8125000000000004E-5</v>
      </c>
      <c r="P1159" s="5">
        <v>0.105</v>
      </c>
      <c r="Q1159" s="35" t="s">
        <v>18577</v>
      </c>
      <c r="R1159" s="5">
        <v>165</v>
      </c>
      <c r="S1159" s="26">
        <v>108.4178</v>
      </c>
      <c r="T1159" s="25"/>
      <c r="U1159" s="13">
        <v>20</v>
      </c>
      <c r="V1159" s="13">
        <v>86.1</v>
      </c>
      <c r="W1159" s="27" t="str">
        <f t="shared" si="35"/>
        <v>Просмотр</v>
      </c>
      <c r="X1159" s="28" t="str">
        <f>IF(E1159="AIRLINE",CONCATENATE("https://carville.ru/",C1159),IF(E1159="TRIALLI",CONCATENATE("https://carville.ru/",C1159),IF(E1159="LUZAR",CONCATENATE("https://carville.ru/",C1159),IF(E1159="STARTVOLT",CONCATENATE("https://carville.ru/",C1159),IF(E1159="Carville Racing",CONCATENATE("https://carville.ru//",C1159),"https://carville.ru")))))</f>
        <v>https://carville.ru/ATAO062</v>
      </c>
      <c r="Y1159" s="4"/>
      <c r="Z1159" s="1"/>
      <c r="AA1159" s="1"/>
      <c r="AB1159" s="1"/>
      <c r="AC1159" s="1"/>
      <c r="AD1159" s="1"/>
      <c r="AE1159" s="1"/>
    </row>
    <row r="1160" spans="1:31" s="19" customFormat="1" ht="12.75" customHeight="1" x14ac:dyDescent="0.2">
      <c r="A1160" s="21">
        <v>643</v>
      </c>
      <c r="B1160" s="20" t="s">
        <v>668</v>
      </c>
      <c r="C1160" s="20" t="s">
        <v>5126</v>
      </c>
      <c r="D1160" s="37" t="s">
        <v>9089</v>
      </c>
      <c r="E1160" s="22" t="s">
        <v>9891</v>
      </c>
      <c r="F1160" s="5">
        <v>25</v>
      </c>
      <c r="G1160" s="39" t="s">
        <v>10519</v>
      </c>
      <c r="H1160" s="20" t="s">
        <v>8942</v>
      </c>
      <c r="I1160" s="29">
        <v>21515</v>
      </c>
      <c r="J1160" s="31" t="s">
        <v>18539</v>
      </c>
      <c r="K1160" s="31" t="s">
        <v>18543</v>
      </c>
      <c r="L1160" s="30">
        <v>25</v>
      </c>
      <c r="M1160" s="5">
        <v>77</v>
      </c>
      <c r="N1160" s="5">
        <v>25</v>
      </c>
      <c r="O1160" s="5">
        <f t="shared" si="34"/>
        <v>4.8125000000000004E-5</v>
      </c>
      <c r="P1160" s="5">
        <v>0.10299999999999999</v>
      </c>
      <c r="Q1160" s="35" t="s">
        <v>18577</v>
      </c>
      <c r="R1160" s="5">
        <v>185</v>
      </c>
      <c r="S1160" s="26">
        <v>122.10159999999999</v>
      </c>
      <c r="T1160" s="25"/>
      <c r="U1160" s="13">
        <v>20</v>
      </c>
      <c r="V1160" s="13">
        <v>97.2</v>
      </c>
      <c r="W1160" s="27" t="str">
        <f t="shared" si="35"/>
        <v>Просмотр</v>
      </c>
      <c r="X1160" s="28" t="str">
        <f>IF(E1160="AIRLINE",CONCATENATE("https://carville.ru/",C1160),IF(E1160="TRIALLI",CONCATENATE("https://carville.ru/",C1160),IF(E1160="LUZAR",CONCATENATE("https://carville.ru/",C1160),IF(E1160="STARTVOLT",CONCATENATE("https://carville.ru/",C1160),IF(E1160="Carville Racing",CONCATENATE("https://carville.ru//",C1160),"https://carville.ru")))))</f>
        <v>https://carville.ru/AT-S12-22</v>
      </c>
      <c r="Y1160" s="4"/>
      <c r="Z1160" s="1"/>
      <c r="AA1160" s="1"/>
      <c r="AB1160" s="1"/>
      <c r="AC1160" s="1"/>
      <c r="AD1160" s="1"/>
      <c r="AE1160" s="1"/>
    </row>
    <row r="1161" spans="1:31" s="19" customFormat="1" ht="12.75" customHeight="1" x14ac:dyDescent="0.2">
      <c r="A1161" s="21">
        <v>644</v>
      </c>
      <c r="B1161" s="20" t="s">
        <v>669</v>
      </c>
      <c r="C1161" s="20" t="s">
        <v>5127</v>
      </c>
      <c r="D1161" s="37" t="s">
        <v>9090</v>
      </c>
      <c r="E1161" s="22" t="s">
        <v>9891</v>
      </c>
      <c r="F1161" s="5">
        <v>25</v>
      </c>
      <c r="G1161" s="39" t="s">
        <v>10520</v>
      </c>
      <c r="H1161" s="37" t="s">
        <v>14961</v>
      </c>
      <c r="I1161" s="29">
        <v>21496</v>
      </c>
      <c r="J1161" s="31" t="s">
        <v>18539</v>
      </c>
      <c r="K1161" s="31" t="s">
        <v>18543</v>
      </c>
      <c r="L1161" s="30">
        <v>22</v>
      </c>
      <c r="M1161" s="5">
        <v>38</v>
      </c>
      <c r="N1161" s="5">
        <v>22</v>
      </c>
      <c r="O1161" s="5">
        <f t="shared" si="34"/>
        <v>1.8391999999999996E-5</v>
      </c>
      <c r="P1161" s="5">
        <v>0.05</v>
      </c>
      <c r="Q1161" s="35" t="s">
        <v>18577</v>
      </c>
      <c r="R1161" s="5">
        <v>120</v>
      </c>
      <c r="S1161" s="26">
        <v>63.155999999999999</v>
      </c>
      <c r="T1161" s="25"/>
      <c r="U1161" s="13">
        <v>20</v>
      </c>
      <c r="V1161" s="13">
        <v>50.58</v>
      </c>
      <c r="W1161" s="27" t="str">
        <f t="shared" si="35"/>
        <v>Просмотр</v>
      </c>
      <c r="X1161" s="28" t="str">
        <f>IF(E1161="AIRLINE",CONCATENATE("https://carville.ru/",C1161),IF(E1161="TRIALLI",CONCATENATE("https://carville.ru/",C1161),IF(E1161="LUZAR",CONCATENATE("https://carville.ru/",C1161),IF(E1161="STARTVOLT",CONCATENATE("https://carville.ru/",C1161),IF(E1161="Carville Racing",CONCATENATE("https://carville.ru//",C1161),"https://carville.ru")))))</f>
        <v>https://carville.ru/AT-S12-03</v>
      </c>
      <c r="Y1161" s="4"/>
      <c r="Z1161" s="1"/>
      <c r="AA1161" s="1"/>
      <c r="AB1161" s="1"/>
      <c r="AC1161" s="1"/>
      <c r="AD1161" s="1"/>
      <c r="AE1161" s="1"/>
    </row>
    <row r="1162" spans="1:31" s="19" customFormat="1" ht="12.75" customHeight="1" x14ac:dyDescent="0.2">
      <c r="A1162" s="21">
        <v>645</v>
      </c>
      <c r="B1162" s="20" t="s">
        <v>670</v>
      </c>
      <c r="C1162" s="20" t="s">
        <v>5128</v>
      </c>
      <c r="D1162" s="20" t="s">
        <v>8942</v>
      </c>
      <c r="E1162" s="22" t="s">
        <v>9891</v>
      </c>
      <c r="F1162" s="5">
        <v>10</v>
      </c>
      <c r="G1162" s="39" t="s">
        <v>10521</v>
      </c>
      <c r="H1162" s="37" t="s">
        <v>14962</v>
      </c>
      <c r="I1162" s="29">
        <v>33427</v>
      </c>
      <c r="J1162" s="31" t="s">
        <v>18539</v>
      </c>
      <c r="K1162" s="31" t="s">
        <v>18543</v>
      </c>
      <c r="L1162" s="30">
        <v>22</v>
      </c>
      <c r="M1162" s="5">
        <v>38</v>
      </c>
      <c r="N1162" s="5">
        <v>22</v>
      </c>
      <c r="O1162" s="5">
        <f t="shared" si="34"/>
        <v>1.8391999999999996E-5</v>
      </c>
      <c r="P1162" s="5">
        <v>5.2999999999999999E-2</v>
      </c>
      <c r="Q1162" s="35" t="s">
        <v>18577</v>
      </c>
      <c r="R1162" s="5">
        <v>90</v>
      </c>
      <c r="S1162" s="26">
        <v>47.366999999999997</v>
      </c>
      <c r="T1162" s="25"/>
      <c r="U1162" s="13">
        <v>20</v>
      </c>
      <c r="V1162" s="13">
        <v>37.92</v>
      </c>
      <c r="W1162" s="27" t="str">
        <f t="shared" si="35"/>
        <v>Просмотр</v>
      </c>
      <c r="X1162" s="28" t="str">
        <f>IF(E1162="AIRLINE",CONCATENATE("https://carville.ru/",C1162),IF(E1162="TRIALLI",CONCATENATE("https://carville.ru/",C1162),IF(E1162="LUZAR",CONCATENATE("https://carville.ru/",C1162),IF(E1162="STARTVOLT",CONCATENATE("https://carville.ru/",C1162),IF(E1162="Carville Racing",CONCATENATE("https://carville.ru//",C1162),"https://carville.ru")))))</f>
        <v>https://carville.ru/ATAO044</v>
      </c>
      <c r="Y1162" s="4"/>
      <c r="Z1162" s="1"/>
      <c r="AA1162" s="1"/>
      <c r="AB1162" s="1"/>
      <c r="AC1162" s="1"/>
      <c r="AD1162" s="1"/>
      <c r="AE1162" s="1"/>
    </row>
    <row r="1163" spans="1:31" s="19" customFormat="1" ht="12.75" customHeight="1" x14ac:dyDescent="0.2">
      <c r="A1163" s="21">
        <v>646</v>
      </c>
      <c r="B1163" s="20" t="s">
        <v>671</v>
      </c>
      <c r="C1163" s="20" t="s">
        <v>5129</v>
      </c>
      <c r="D1163" s="20" t="s">
        <v>8942</v>
      </c>
      <c r="E1163" s="22" t="s">
        <v>9891</v>
      </c>
      <c r="F1163" s="5">
        <v>10</v>
      </c>
      <c r="G1163" s="39" t="s">
        <v>10522</v>
      </c>
      <c r="H1163" s="37" t="s">
        <v>14963</v>
      </c>
      <c r="I1163" s="29">
        <v>33446</v>
      </c>
      <c r="J1163" s="31" t="s">
        <v>18539</v>
      </c>
      <c r="K1163" s="31" t="s">
        <v>18543</v>
      </c>
      <c r="L1163" s="30">
        <v>26</v>
      </c>
      <c r="M1163" s="5">
        <v>77</v>
      </c>
      <c r="N1163" s="5">
        <v>26</v>
      </c>
      <c r="O1163" s="5">
        <f t="shared" si="34"/>
        <v>5.2051999999999996E-5</v>
      </c>
      <c r="P1163" s="5">
        <v>0.108</v>
      </c>
      <c r="Q1163" s="35" t="s">
        <v>18577</v>
      </c>
      <c r="R1163" s="5">
        <v>165</v>
      </c>
      <c r="S1163" s="26">
        <v>108.4178</v>
      </c>
      <c r="T1163" s="25"/>
      <c r="U1163" s="13">
        <v>20</v>
      </c>
      <c r="V1163" s="13">
        <v>86.1</v>
      </c>
      <c r="W1163" s="27" t="str">
        <f t="shared" si="35"/>
        <v>Просмотр</v>
      </c>
      <c r="X1163" s="28" t="str">
        <f>IF(E1163="AIRLINE",CONCATENATE("https://carville.ru/",C1163),IF(E1163="TRIALLI",CONCATENATE("https://carville.ru/",C1163),IF(E1163="LUZAR",CONCATENATE("https://carville.ru/",C1163),IF(E1163="STARTVOLT",CONCATENATE("https://carville.ru/",C1163),IF(E1163="Carville Racing",CONCATENATE("https://carville.ru//",C1163),"https://carville.ru")))))</f>
        <v>https://carville.ru/ATAO063</v>
      </c>
      <c r="Y1163" s="4"/>
      <c r="Z1163" s="1"/>
      <c r="AA1163" s="1"/>
      <c r="AB1163" s="1"/>
      <c r="AC1163" s="1"/>
      <c r="AD1163" s="1"/>
      <c r="AE1163" s="1"/>
    </row>
    <row r="1164" spans="1:31" s="19" customFormat="1" ht="12.75" customHeight="1" x14ac:dyDescent="0.2">
      <c r="A1164" s="21">
        <v>647</v>
      </c>
      <c r="B1164" s="20" t="s">
        <v>672</v>
      </c>
      <c r="C1164" s="20" t="s">
        <v>5130</v>
      </c>
      <c r="D1164" s="37" t="s">
        <v>9091</v>
      </c>
      <c r="E1164" s="22" t="s">
        <v>9891</v>
      </c>
      <c r="F1164" s="5">
        <v>25</v>
      </c>
      <c r="G1164" s="39" t="s">
        <v>10523</v>
      </c>
      <c r="H1164" s="20" t="s">
        <v>8942</v>
      </c>
      <c r="I1164" s="29">
        <v>21516</v>
      </c>
      <c r="J1164" s="31" t="s">
        <v>18539</v>
      </c>
      <c r="K1164" s="31" t="s">
        <v>18543</v>
      </c>
      <c r="L1164" s="30">
        <v>26</v>
      </c>
      <c r="M1164" s="5">
        <v>77</v>
      </c>
      <c r="N1164" s="5">
        <v>26</v>
      </c>
      <c r="O1164" s="5">
        <f t="shared" si="34"/>
        <v>5.2051999999999996E-5</v>
      </c>
      <c r="P1164" s="5">
        <v>6.9000000000000006E-2</v>
      </c>
      <c r="Q1164" s="35" t="s">
        <v>18577</v>
      </c>
      <c r="R1164" s="5">
        <v>185</v>
      </c>
      <c r="S1164" s="26">
        <v>122.10159999999999</v>
      </c>
      <c r="T1164" s="25"/>
      <c r="U1164" s="13">
        <v>20</v>
      </c>
      <c r="V1164" s="13">
        <v>97.2</v>
      </c>
      <c r="W1164" s="27" t="str">
        <f t="shared" si="35"/>
        <v>Просмотр</v>
      </c>
      <c r="X1164" s="28" t="str">
        <f>IF(E1164="AIRLINE",CONCATENATE("https://carville.ru/",C1164),IF(E1164="TRIALLI",CONCATENATE("https://carville.ru/",C1164),IF(E1164="LUZAR",CONCATENATE("https://carville.ru/",C1164),IF(E1164="STARTVOLT",CONCATENATE("https://carville.ru/",C1164),IF(E1164="Carville Racing",CONCATENATE("https://carville.ru//",C1164),"https://carville.ru")))))</f>
        <v>https://carville.ru/AT-S12-23</v>
      </c>
      <c r="Y1164" s="4"/>
      <c r="Z1164" s="1"/>
      <c r="AA1164" s="1"/>
      <c r="AB1164" s="1"/>
      <c r="AC1164" s="1"/>
      <c r="AD1164" s="1"/>
      <c r="AE1164" s="1"/>
    </row>
    <row r="1165" spans="1:31" s="19" customFormat="1" ht="12.75" customHeight="1" x14ac:dyDescent="0.2">
      <c r="A1165" s="21">
        <v>648</v>
      </c>
      <c r="B1165" s="20" t="s">
        <v>673</v>
      </c>
      <c r="C1165" s="20" t="s">
        <v>5131</v>
      </c>
      <c r="D1165" s="37" t="s">
        <v>9092</v>
      </c>
      <c r="E1165" s="22" t="s">
        <v>9891</v>
      </c>
      <c r="F1165" s="5">
        <v>25</v>
      </c>
      <c r="G1165" s="39" t="s">
        <v>10524</v>
      </c>
      <c r="H1165" s="20" t="s">
        <v>8942</v>
      </c>
      <c r="I1165" s="29">
        <v>21497</v>
      </c>
      <c r="J1165" s="31" t="s">
        <v>18539</v>
      </c>
      <c r="K1165" s="31" t="s">
        <v>18543</v>
      </c>
      <c r="L1165" s="30">
        <v>22</v>
      </c>
      <c r="M1165" s="5">
        <v>38</v>
      </c>
      <c r="N1165" s="5">
        <v>22</v>
      </c>
      <c r="O1165" s="5">
        <f t="shared" si="34"/>
        <v>1.8391999999999996E-5</v>
      </c>
      <c r="P1165" s="5">
        <v>3.5999999999999997E-2</v>
      </c>
      <c r="Q1165" s="35" t="s">
        <v>18577</v>
      </c>
      <c r="R1165" s="5">
        <v>124</v>
      </c>
      <c r="S1165" s="26">
        <v>65.261200000000002</v>
      </c>
      <c r="T1165" s="25"/>
      <c r="U1165" s="13">
        <v>20</v>
      </c>
      <c r="V1165" s="13">
        <v>52.14</v>
      </c>
      <c r="W1165" s="27" t="str">
        <f t="shared" si="35"/>
        <v>Просмотр</v>
      </c>
      <c r="X1165" s="28" t="str">
        <f>IF(E1165="AIRLINE",CONCATENATE("https://carville.ru/",C1165),IF(E1165="TRIALLI",CONCATENATE("https://carville.ru/",C1165),IF(E1165="LUZAR",CONCATENATE("https://carville.ru/",C1165),IF(E1165="STARTVOLT",CONCATENATE("https://carville.ru/",C1165),IF(E1165="Carville Racing",CONCATENATE("https://carville.ru//",C1165),"https://carville.ru")))))</f>
        <v>https://carville.ru/AT-S12-04</v>
      </c>
      <c r="Y1165" s="4"/>
      <c r="Z1165" s="1"/>
      <c r="AA1165" s="1"/>
      <c r="AB1165" s="1"/>
      <c r="AC1165" s="1"/>
      <c r="AD1165" s="1"/>
      <c r="AE1165" s="1"/>
    </row>
    <row r="1166" spans="1:31" s="19" customFormat="1" ht="12.75" customHeight="1" x14ac:dyDescent="0.2">
      <c r="A1166" s="21">
        <v>649</v>
      </c>
      <c r="B1166" s="20" t="s">
        <v>674</v>
      </c>
      <c r="C1166" s="20" t="s">
        <v>5132</v>
      </c>
      <c r="D1166" s="20" t="s">
        <v>8942</v>
      </c>
      <c r="E1166" s="22" t="s">
        <v>9891</v>
      </c>
      <c r="F1166" s="5">
        <v>10</v>
      </c>
      <c r="G1166" s="39" t="s">
        <v>10525</v>
      </c>
      <c r="H1166" s="37" t="s">
        <v>14964</v>
      </c>
      <c r="I1166" s="29">
        <v>33428</v>
      </c>
      <c r="J1166" s="31" t="s">
        <v>18539</v>
      </c>
      <c r="K1166" s="31" t="s">
        <v>18543</v>
      </c>
      <c r="L1166" s="30">
        <v>22</v>
      </c>
      <c r="M1166" s="5">
        <v>38</v>
      </c>
      <c r="N1166" s="5">
        <v>22</v>
      </c>
      <c r="O1166" s="5">
        <f t="shared" si="34"/>
        <v>1.8391999999999996E-5</v>
      </c>
      <c r="P1166" s="5">
        <v>5.3999999999999999E-2</v>
      </c>
      <c r="Q1166" s="35" t="s">
        <v>18577</v>
      </c>
      <c r="R1166" s="5">
        <v>88</v>
      </c>
      <c r="S1166" s="26">
        <v>46.314399999999999</v>
      </c>
      <c r="T1166" s="25"/>
      <c r="U1166" s="13">
        <v>20</v>
      </c>
      <c r="V1166" s="13">
        <v>37.14</v>
      </c>
      <c r="W1166" s="27" t="str">
        <f t="shared" si="35"/>
        <v>Просмотр</v>
      </c>
      <c r="X1166" s="28" t="str">
        <f>IF(E1166="AIRLINE",CONCATENATE("https://carville.ru/",C1166),IF(E1166="TRIALLI",CONCATENATE("https://carville.ru/",C1166),IF(E1166="LUZAR",CONCATENATE("https://carville.ru/",C1166),IF(E1166="STARTVOLT",CONCATENATE("https://carville.ru/",C1166),IF(E1166="Carville Racing",CONCATENATE("https://carville.ru//",C1166),"https://carville.ru")))))</f>
        <v>https://carville.ru/ATAO045</v>
      </c>
      <c r="Y1166" s="4"/>
      <c r="Z1166" s="1"/>
      <c r="AA1166" s="1"/>
      <c r="AB1166" s="1"/>
      <c r="AC1166" s="1"/>
      <c r="AD1166" s="1"/>
      <c r="AE1166" s="1"/>
    </row>
    <row r="1167" spans="1:31" s="19" customFormat="1" ht="12.75" customHeight="1" x14ac:dyDescent="0.2">
      <c r="A1167" s="21">
        <v>650</v>
      </c>
      <c r="B1167" s="20" t="s">
        <v>675</v>
      </c>
      <c r="C1167" s="20" t="s">
        <v>5133</v>
      </c>
      <c r="D1167" s="20" t="s">
        <v>8942</v>
      </c>
      <c r="E1167" s="22" t="s">
        <v>9891</v>
      </c>
      <c r="F1167" s="5">
        <v>10</v>
      </c>
      <c r="G1167" s="39" t="s">
        <v>10526</v>
      </c>
      <c r="H1167" s="37" t="s">
        <v>14965</v>
      </c>
      <c r="I1167" s="29">
        <v>33447</v>
      </c>
      <c r="J1167" s="31" t="s">
        <v>18539</v>
      </c>
      <c r="K1167" s="31" t="s">
        <v>18543</v>
      </c>
      <c r="L1167" s="30">
        <v>26</v>
      </c>
      <c r="M1167" s="5">
        <v>77</v>
      </c>
      <c r="N1167" s="5">
        <v>26</v>
      </c>
      <c r="O1167" s="5">
        <f t="shared" ref="O1167:O1230" si="36">(L1167/1000)*(M1167/1000)*(N1167/1000)</f>
        <v>5.2051999999999996E-5</v>
      </c>
      <c r="P1167" s="5">
        <v>0.111</v>
      </c>
      <c r="Q1167" s="35" t="s">
        <v>18577</v>
      </c>
      <c r="R1167" s="5">
        <v>165</v>
      </c>
      <c r="S1167" s="26">
        <v>108.4178</v>
      </c>
      <c r="T1167" s="25"/>
      <c r="U1167" s="13">
        <v>20</v>
      </c>
      <c r="V1167" s="13">
        <v>86.1</v>
      </c>
      <c r="W1167" s="27" t="str">
        <f t="shared" ref="W1167:W1230" si="37">HYPERLINK(X1167,"Просмотр")</f>
        <v>Просмотр</v>
      </c>
      <c r="X1167" s="28" t="str">
        <f>IF(E1167="AIRLINE",CONCATENATE("https://carville.ru/",C1167),IF(E1167="TRIALLI",CONCATENATE("https://carville.ru/",C1167),IF(E1167="LUZAR",CONCATENATE("https://carville.ru/",C1167),IF(E1167="STARTVOLT",CONCATENATE("https://carville.ru/",C1167),IF(E1167="Carville Racing",CONCATENATE("https://carville.ru//",C1167),"https://carville.ru")))))</f>
        <v>https://carville.ru/ATAO064</v>
      </c>
      <c r="Y1167" s="4"/>
      <c r="Z1167" s="1"/>
      <c r="AA1167" s="1"/>
      <c r="AB1167" s="1"/>
      <c r="AC1167" s="1"/>
      <c r="AD1167" s="1"/>
      <c r="AE1167" s="1"/>
    </row>
    <row r="1168" spans="1:31" s="19" customFormat="1" ht="12.75" customHeight="1" x14ac:dyDescent="0.2">
      <c r="A1168" s="21">
        <v>651</v>
      </c>
      <c r="B1168" s="20" t="s">
        <v>676</v>
      </c>
      <c r="C1168" s="20" t="s">
        <v>5134</v>
      </c>
      <c r="D1168" s="37" t="s">
        <v>9093</v>
      </c>
      <c r="E1168" s="22" t="s">
        <v>9891</v>
      </c>
      <c r="F1168" s="5">
        <v>40</v>
      </c>
      <c r="G1168" s="39" t="s">
        <v>10527</v>
      </c>
      <c r="H1168" s="37" t="s">
        <v>14966</v>
      </c>
      <c r="I1168" s="29">
        <v>21517</v>
      </c>
      <c r="J1168" s="31" t="s">
        <v>18539</v>
      </c>
      <c r="K1168" s="31" t="s">
        <v>18543</v>
      </c>
      <c r="L1168" s="30">
        <v>26</v>
      </c>
      <c r="M1168" s="5">
        <v>77</v>
      </c>
      <c r="N1168" s="5">
        <v>26</v>
      </c>
      <c r="O1168" s="5">
        <f t="shared" si="36"/>
        <v>5.2051999999999996E-5</v>
      </c>
      <c r="P1168" s="5">
        <v>0.11700000000000001</v>
      </c>
      <c r="Q1168" s="35" t="s">
        <v>18577</v>
      </c>
      <c r="R1168" s="5">
        <v>190</v>
      </c>
      <c r="S1168" s="26">
        <v>126.312</v>
      </c>
      <c r="T1168" s="25"/>
      <c r="U1168" s="13">
        <v>20</v>
      </c>
      <c r="V1168" s="13">
        <v>100.32</v>
      </c>
      <c r="W1168" s="27" t="str">
        <f t="shared" si="37"/>
        <v>Просмотр</v>
      </c>
      <c r="X1168" s="28" t="str">
        <f>IF(E1168="AIRLINE",CONCATENATE("https://carville.ru/",C1168),IF(E1168="TRIALLI",CONCATENATE("https://carville.ru/",C1168),IF(E1168="LUZAR",CONCATENATE("https://carville.ru/",C1168),IF(E1168="STARTVOLT",CONCATENATE("https://carville.ru/",C1168),IF(E1168="Carville Racing",CONCATENATE("https://carville.ru//",C1168),"https://carville.ru")))))</f>
        <v>https://carville.ru/AT-S12-24</v>
      </c>
      <c r="Y1168" s="4"/>
      <c r="Z1168" s="1"/>
      <c r="AA1168" s="1"/>
      <c r="AB1168" s="1"/>
      <c r="AC1168" s="1"/>
      <c r="AD1168" s="1"/>
      <c r="AE1168" s="1"/>
    </row>
    <row r="1169" spans="1:31" s="19" customFormat="1" ht="12.75" customHeight="1" x14ac:dyDescent="0.2">
      <c r="A1169" s="21">
        <v>652</v>
      </c>
      <c r="B1169" s="20" t="s">
        <v>677</v>
      </c>
      <c r="C1169" s="20" t="s">
        <v>5135</v>
      </c>
      <c r="D1169" s="37" t="s">
        <v>9094</v>
      </c>
      <c r="E1169" s="22" t="s">
        <v>9891</v>
      </c>
      <c r="F1169" s="5">
        <v>25</v>
      </c>
      <c r="G1169" s="39" t="s">
        <v>10528</v>
      </c>
      <c r="H1169" s="20" t="s">
        <v>8942</v>
      </c>
      <c r="I1169" s="29">
        <v>21498</v>
      </c>
      <c r="J1169" s="31" t="s">
        <v>18539</v>
      </c>
      <c r="K1169" s="31" t="s">
        <v>18543</v>
      </c>
      <c r="L1169" s="30">
        <v>22</v>
      </c>
      <c r="M1169" s="5">
        <v>38</v>
      </c>
      <c r="N1169" s="5">
        <v>22</v>
      </c>
      <c r="O1169" s="5">
        <f t="shared" si="36"/>
        <v>1.8391999999999996E-5</v>
      </c>
      <c r="P1169" s="5">
        <v>0.05</v>
      </c>
      <c r="Q1169" s="35" t="s">
        <v>18577</v>
      </c>
      <c r="R1169" s="5">
        <v>120</v>
      </c>
      <c r="S1169" s="26">
        <v>63.155999999999999</v>
      </c>
      <c r="T1169" s="25"/>
      <c r="U1169" s="13">
        <v>20</v>
      </c>
      <c r="V1169" s="13">
        <v>50.58</v>
      </c>
      <c r="W1169" s="27" t="str">
        <f t="shared" si="37"/>
        <v>Просмотр</v>
      </c>
      <c r="X1169" s="28" t="str">
        <f>IF(E1169="AIRLINE",CONCATENATE("https://carville.ru/",C1169),IF(E1169="TRIALLI",CONCATENATE("https://carville.ru/",C1169),IF(E1169="LUZAR",CONCATENATE("https://carville.ru/",C1169),IF(E1169="STARTVOLT",CONCATENATE("https://carville.ru/",C1169),IF(E1169="Carville Racing",CONCATENATE("https://carville.ru//",C1169),"https://carville.ru")))))</f>
        <v>https://carville.ru/AT-S12-05</v>
      </c>
      <c r="Y1169" s="4"/>
      <c r="Z1169" s="1"/>
      <c r="AA1169" s="1"/>
      <c r="AB1169" s="1"/>
      <c r="AC1169" s="1"/>
      <c r="AD1169" s="1"/>
      <c r="AE1169" s="1"/>
    </row>
    <row r="1170" spans="1:31" s="19" customFormat="1" ht="12.75" customHeight="1" x14ac:dyDescent="0.2">
      <c r="A1170" s="21">
        <v>653</v>
      </c>
      <c r="B1170" s="20" t="s">
        <v>678</v>
      </c>
      <c r="C1170" s="20" t="s">
        <v>5136</v>
      </c>
      <c r="D1170" s="20" t="s">
        <v>8942</v>
      </c>
      <c r="E1170" s="22" t="s">
        <v>9891</v>
      </c>
      <c r="F1170" s="5">
        <v>10</v>
      </c>
      <c r="G1170" s="39" t="s">
        <v>10529</v>
      </c>
      <c r="H1170" s="37" t="s">
        <v>14967</v>
      </c>
      <c r="I1170" s="29">
        <v>33429</v>
      </c>
      <c r="J1170" s="31" t="s">
        <v>18539</v>
      </c>
      <c r="K1170" s="31" t="s">
        <v>18543</v>
      </c>
      <c r="L1170" s="30">
        <v>22</v>
      </c>
      <c r="M1170" s="5">
        <v>38</v>
      </c>
      <c r="N1170" s="5">
        <v>22</v>
      </c>
      <c r="O1170" s="5">
        <f t="shared" si="36"/>
        <v>1.8391999999999996E-5</v>
      </c>
      <c r="P1170" s="5">
        <v>5.5E-2</v>
      </c>
      <c r="Q1170" s="35" t="s">
        <v>18577</v>
      </c>
      <c r="R1170" s="5">
        <v>88</v>
      </c>
      <c r="S1170" s="26">
        <v>46.314399999999999</v>
      </c>
      <c r="T1170" s="25"/>
      <c r="U1170" s="13">
        <v>20</v>
      </c>
      <c r="V1170" s="13">
        <v>37.14</v>
      </c>
      <c r="W1170" s="27" t="str">
        <f t="shared" si="37"/>
        <v>Просмотр</v>
      </c>
      <c r="X1170" s="28" t="str">
        <f>IF(E1170="AIRLINE",CONCATENATE("https://carville.ru/",C1170),IF(E1170="TRIALLI",CONCATENATE("https://carville.ru/",C1170),IF(E1170="LUZAR",CONCATENATE("https://carville.ru/",C1170),IF(E1170="STARTVOLT",CONCATENATE("https://carville.ru/",C1170),IF(E1170="Carville Racing",CONCATENATE("https://carville.ru//",C1170),"https://carville.ru")))))</f>
        <v>https://carville.ru/ATAO046</v>
      </c>
      <c r="Y1170" s="4"/>
      <c r="Z1170" s="1"/>
      <c r="AA1170" s="1"/>
      <c r="AB1170" s="1"/>
      <c r="AC1170" s="1"/>
      <c r="AD1170" s="1"/>
      <c r="AE1170" s="1"/>
    </row>
    <row r="1171" spans="1:31" s="19" customFormat="1" ht="12.75" customHeight="1" x14ac:dyDescent="0.2">
      <c r="A1171" s="21">
        <v>654</v>
      </c>
      <c r="B1171" s="20" t="s">
        <v>679</v>
      </c>
      <c r="C1171" s="20" t="s">
        <v>5137</v>
      </c>
      <c r="D1171" s="20" t="s">
        <v>8942</v>
      </c>
      <c r="E1171" s="22" t="s">
        <v>9891</v>
      </c>
      <c r="F1171" s="5">
        <v>10</v>
      </c>
      <c r="G1171" s="39" t="s">
        <v>10530</v>
      </c>
      <c r="H1171" s="37" t="s">
        <v>14968</v>
      </c>
      <c r="I1171" s="29">
        <v>33448</v>
      </c>
      <c r="J1171" s="31" t="s">
        <v>18539</v>
      </c>
      <c r="K1171" s="31" t="s">
        <v>18543</v>
      </c>
      <c r="L1171" s="30">
        <v>29</v>
      </c>
      <c r="M1171" s="5">
        <v>77</v>
      </c>
      <c r="N1171" s="5">
        <v>29</v>
      </c>
      <c r="O1171" s="5">
        <f t="shared" si="36"/>
        <v>6.4757000000000004E-5</v>
      </c>
      <c r="P1171" s="5">
        <v>0.112</v>
      </c>
      <c r="Q1171" s="35" t="s">
        <v>18577</v>
      </c>
      <c r="R1171" s="5">
        <v>165</v>
      </c>
      <c r="S1171" s="26">
        <v>109.4704</v>
      </c>
      <c r="T1171" s="25"/>
      <c r="U1171" s="13">
        <v>20</v>
      </c>
      <c r="V1171" s="13">
        <v>86.88</v>
      </c>
      <c r="W1171" s="27" t="str">
        <f t="shared" si="37"/>
        <v>Просмотр</v>
      </c>
      <c r="X1171" s="28" t="str">
        <f>IF(E1171="AIRLINE",CONCATENATE("https://carville.ru/",C1171),IF(E1171="TRIALLI",CONCATENATE("https://carville.ru/",C1171),IF(E1171="LUZAR",CONCATENATE("https://carville.ru/",C1171),IF(E1171="STARTVOLT",CONCATENATE("https://carville.ru/",C1171),IF(E1171="Carville Racing",CONCATENATE("https://carville.ru//",C1171),"https://carville.ru")))))</f>
        <v>https://carville.ru/ATAO065</v>
      </c>
      <c r="Y1171" s="4"/>
      <c r="Z1171" s="1"/>
      <c r="AA1171" s="1"/>
      <c r="AB1171" s="1"/>
      <c r="AC1171" s="1"/>
      <c r="AD1171" s="1"/>
      <c r="AE1171" s="1"/>
    </row>
    <row r="1172" spans="1:31" s="19" customFormat="1" ht="12.75" customHeight="1" x14ac:dyDescent="0.2">
      <c r="A1172" s="21">
        <v>655</v>
      </c>
      <c r="B1172" s="20" t="s">
        <v>680</v>
      </c>
      <c r="C1172" s="20" t="s">
        <v>5138</v>
      </c>
      <c r="D1172" s="37" t="s">
        <v>9095</v>
      </c>
      <c r="E1172" s="22" t="s">
        <v>9891</v>
      </c>
      <c r="F1172" s="5">
        <v>25</v>
      </c>
      <c r="G1172" s="39" t="s">
        <v>10531</v>
      </c>
      <c r="H1172" s="20" t="s">
        <v>8942</v>
      </c>
      <c r="I1172" s="29">
        <v>21518</v>
      </c>
      <c r="J1172" s="31" t="s">
        <v>18537</v>
      </c>
      <c r="K1172" s="31" t="s">
        <v>18543</v>
      </c>
      <c r="L1172" s="30">
        <v>29</v>
      </c>
      <c r="M1172" s="5">
        <v>77</v>
      </c>
      <c r="N1172" s="5">
        <v>29</v>
      </c>
      <c r="O1172" s="5">
        <f t="shared" si="36"/>
        <v>6.4757000000000004E-5</v>
      </c>
      <c r="P1172" s="5">
        <v>0.11799999999999999</v>
      </c>
      <c r="Q1172" s="35" t="s">
        <v>18577</v>
      </c>
      <c r="R1172" s="5">
        <v>190</v>
      </c>
      <c r="S1172" s="26">
        <v>126.312</v>
      </c>
      <c r="T1172" s="25"/>
      <c r="U1172" s="13">
        <v>20</v>
      </c>
      <c r="V1172" s="13">
        <v>100.32</v>
      </c>
      <c r="W1172" s="27" t="str">
        <f t="shared" si="37"/>
        <v>Просмотр</v>
      </c>
      <c r="X1172" s="28" t="str">
        <f>IF(E1172="AIRLINE",CONCATENATE("https://carville.ru/",C1172),IF(E1172="TRIALLI",CONCATENATE("https://carville.ru/",C1172),IF(E1172="LUZAR",CONCATENATE("https://carville.ru/",C1172),IF(E1172="STARTVOLT",CONCATENATE("https://carville.ru/",C1172),IF(E1172="Carville Racing",CONCATENATE("https://carville.ru//",C1172),"https://carville.ru")))))</f>
        <v>https://carville.ru/AT-S12-25</v>
      </c>
      <c r="Y1172" s="4"/>
      <c r="Z1172" s="1"/>
      <c r="AA1172" s="1"/>
      <c r="AB1172" s="1"/>
      <c r="AC1172" s="1"/>
      <c r="AD1172" s="1"/>
      <c r="AE1172" s="1"/>
    </row>
    <row r="1173" spans="1:31" s="19" customFormat="1" ht="12.75" customHeight="1" x14ac:dyDescent="0.2">
      <c r="A1173" s="21">
        <v>656</v>
      </c>
      <c r="B1173" s="20" t="s">
        <v>681</v>
      </c>
      <c r="C1173" s="20" t="s">
        <v>5139</v>
      </c>
      <c r="D1173" s="37" t="s">
        <v>9096</v>
      </c>
      <c r="E1173" s="22" t="s">
        <v>9891</v>
      </c>
      <c r="F1173" s="5">
        <v>10</v>
      </c>
      <c r="G1173" s="39" t="s">
        <v>10532</v>
      </c>
      <c r="H1173" s="37" t="s">
        <v>14969</v>
      </c>
      <c r="I1173" s="29">
        <v>21499</v>
      </c>
      <c r="J1173" s="31" t="s">
        <v>18539</v>
      </c>
      <c r="K1173" s="31" t="s">
        <v>18543</v>
      </c>
      <c r="L1173" s="30">
        <v>22</v>
      </c>
      <c r="M1173" s="5">
        <v>38</v>
      </c>
      <c r="N1173" s="5">
        <v>22</v>
      </c>
      <c r="O1173" s="5">
        <f t="shared" si="36"/>
        <v>1.8391999999999996E-5</v>
      </c>
      <c r="P1173" s="5">
        <v>5.0999999999999997E-2</v>
      </c>
      <c r="Q1173" s="35" t="s">
        <v>18577</v>
      </c>
      <c r="R1173" s="5">
        <v>122</v>
      </c>
      <c r="S1173" s="26">
        <v>64.208600000000004</v>
      </c>
      <c r="T1173" s="25"/>
      <c r="U1173" s="13">
        <v>20</v>
      </c>
      <c r="V1173" s="13">
        <v>51.36</v>
      </c>
      <c r="W1173" s="27" t="str">
        <f t="shared" si="37"/>
        <v>Просмотр</v>
      </c>
      <c r="X1173" s="28" t="str">
        <f>IF(E1173="AIRLINE",CONCATENATE("https://carville.ru/",C1173),IF(E1173="TRIALLI",CONCATENATE("https://carville.ru/",C1173),IF(E1173="LUZAR",CONCATENATE("https://carville.ru/",C1173),IF(E1173="STARTVOLT",CONCATENATE("https://carville.ru/",C1173),IF(E1173="Carville Racing",CONCATENATE("https://carville.ru//",C1173),"https://carville.ru")))))</f>
        <v>https://carville.ru/AT-S12-06</v>
      </c>
      <c r="Y1173" s="4"/>
      <c r="Z1173" s="1"/>
      <c r="AA1173" s="1"/>
      <c r="AB1173" s="1"/>
      <c r="AC1173" s="1"/>
      <c r="AD1173" s="1"/>
      <c r="AE1173" s="1"/>
    </row>
    <row r="1174" spans="1:31" s="19" customFormat="1" ht="12.75" customHeight="1" x14ac:dyDescent="0.2">
      <c r="A1174" s="21">
        <v>657</v>
      </c>
      <c r="B1174" s="20" t="s">
        <v>682</v>
      </c>
      <c r="C1174" s="20" t="s">
        <v>5140</v>
      </c>
      <c r="D1174" s="20" t="s">
        <v>8942</v>
      </c>
      <c r="E1174" s="22" t="s">
        <v>9891</v>
      </c>
      <c r="F1174" s="5">
        <v>10</v>
      </c>
      <c r="G1174" s="39" t="s">
        <v>10533</v>
      </c>
      <c r="H1174" s="37" t="s">
        <v>14970</v>
      </c>
      <c r="I1174" s="29">
        <v>33430</v>
      </c>
      <c r="J1174" s="31" t="s">
        <v>18539</v>
      </c>
      <c r="K1174" s="31" t="s">
        <v>18543</v>
      </c>
      <c r="L1174" s="30">
        <v>22</v>
      </c>
      <c r="M1174" s="5">
        <v>38</v>
      </c>
      <c r="N1174" s="5">
        <v>22</v>
      </c>
      <c r="O1174" s="5">
        <f t="shared" si="36"/>
        <v>1.8391999999999996E-5</v>
      </c>
      <c r="P1174" s="5">
        <v>5.6000000000000001E-2</v>
      </c>
      <c r="Q1174" s="35" t="s">
        <v>18577</v>
      </c>
      <c r="R1174" s="5">
        <v>88</v>
      </c>
      <c r="S1174" s="26">
        <v>46.314399999999999</v>
      </c>
      <c r="T1174" s="25"/>
      <c r="U1174" s="13">
        <v>20</v>
      </c>
      <c r="V1174" s="13">
        <v>37.14</v>
      </c>
      <c r="W1174" s="27" t="str">
        <f t="shared" si="37"/>
        <v>Просмотр</v>
      </c>
      <c r="X1174" s="28" t="str">
        <f>IF(E1174="AIRLINE",CONCATENATE("https://carville.ru/",C1174),IF(E1174="TRIALLI",CONCATENATE("https://carville.ru/",C1174),IF(E1174="LUZAR",CONCATENATE("https://carville.ru/",C1174),IF(E1174="STARTVOLT",CONCATENATE("https://carville.ru/",C1174),IF(E1174="Carville Racing",CONCATENATE("https://carville.ru//",C1174),"https://carville.ru")))))</f>
        <v>https://carville.ru/ATAO047</v>
      </c>
      <c r="Y1174" s="4"/>
      <c r="Z1174" s="1"/>
      <c r="AA1174" s="1"/>
      <c r="AB1174" s="1"/>
      <c r="AC1174" s="1"/>
      <c r="AD1174" s="1"/>
      <c r="AE1174" s="1"/>
    </row>
    <row r="1175" spans="1:31" s="19" customFormat="1" ht="12.75" customHeight="1" x14ac:dyDescent="0.2">
      <c r="A1175" s="21">
        <v>658</v>
      </c>
      <c r="B1175" s="20" t="s">
        <v>683</v>
      </c>
      <c r="C1175" s="20" t="s">
        <v>5141</v>
      </c>
      <c r="D1175" s="20" t="s">
        <v>8942</v>
      </c>
      <c r="E1175" s="22" t="s">
        <v>9891</v>
      </c>
      <c r="F1175" s="5">
        <v>10</v>
      </c>
      <c r="G1175" s="39" t="s">
        <v>10534</v>
      </c>
      <c r="H1175" s="37" t="s">
        <v>14971</v>
      </c>
      <c r="I1175" s="29">
        <v>33449</v>
      </c>
      <c r="J1175" s="31" t="s">
        <v>18539</v>
      </c>
      <c r="K1175" s="31" t="s">
        <v>18543</v>
      </c>
      <c r="L1175" s="30">
        <v>36</v>
      </c>
      <c r="M1175" s="5">
        <v>77</v>
      </c>
      <c r="N1175" s="5">
        <v>36</v>
      </c>
      <c r="O1175" s="5">
        <f t="shared" si="36"/>
        <v>9.9791999999999982E-5</v>
      </c>
      <c r="P1175" s="5">
        <v>0.106</v>
      </c>
      <c r="Q1175" s="35" t="s">
        <v>18577</v>
      </c>
      <c r="R1175" s="5">
        <v>170</v>
      </c>
      <c r="S1175" s="26">
        <v>112.62819999999999</v>
      </c>
      <c r="T1175" s="25"/>
      <c r="U1175" s="13">
        <v>20</v>
      </c>
      <c r="V1175" s="13">
        <v>89.28</v>
      </c>
      <c r="W1175" s="27" t="str">
        <f t="shared" si="37"/>
        <v>Просмотр</v>
      </c>
      <c r="X1175" s="28" t="str">
        <f>IF(E1175="AIRLINE",CONCATENATE("https://carville.ru/",C1175),IF(E1175="TRIALLI",CONCATENATE("https://carville.ru/",C1175),IF(E1175="LUZAR",CONCATENATE("https://carville.ru/",C1175),IF(E1175="STARTVOLT",CONCATENATE("https://carville.ru/",C1175),IF(E1175="Carville Racing",CONCATENATE("https://carville.ru//",C1175),"https://carville.ru")))))</f>
        <v>https://carville.ru/ATAO066</v>
      </c>
      <c r="Y1175" s="4"/>
      <c r="Z1175" s="1"/>
      <c r="AA1175" s="1"/>
      <c r="AB1175" s="1"/>
      <c r="AC1175" s="1"/>
      <c r="AD1175" s="1"/>
      <c r="AE1175" s="1"/>
    </row>
    <row r="1176" spans="1:31" s="19" customFormat="1" ht="12.75" customHeight="1" x14ac:dyDescent="0.2">
      <c r="A1176" s="21">
        <v>659</v>
      </c>
      <c r="B1176" s="20" t="s">
        <v>684</v>
      </c>
      <c r="C1176" s="20" t="s">
        <v>5142</v>
      </c>
      <c r="D1176" s="37" t="s">
        <v>9097</v>
      </c>
      <c r="E1176" s="22" t="s">
        <v>9891</v>
      </c>
      <c r="F1176" s="5">
        <v>25</v>
      </c>
      <c r="G1176" s="39" t="s">
        <v>10535</v>
      </c>
      <c r="H1176" s="20" t="s">
        <v>8942</v>
      </c>
      <c r="I1176" s="29">
        <v>21519</v>
      </c>
      <c r="J1176" s="31" t="s">
        <v>18539</v>
      </c>
      <c r="K1176" s="31" t="s">
        <v>18543</v>
      </c>
      <c r="L1176" s="30">
        <v>36</v>
      </c>
      <c r="M1176" s="5">
        <v>77</v>
      </c>
      <c r="N1176" s="5">
        <v>36</v>
      </c>
      <c r="O1176" s="5">
        <f t="shared" si="36"/>
        <v>9.9791999999999982E-5</v>
      </c>
      <c r="P1176" s="5">
        <v>0.108</v>
      </c>
      <c r="Q1176" s="35" t="s">
        <v>18577</v>
      </c>
      <c r="R1176" s="5">
        <v>190</v>
      </c>
      <c r="S1176" s="26">
        <v>126.312</v>
      </c>
      <c r="T1176" s="25"/>
      <c r="U1176" s="13">
        <v>20</v>
      </c>
      <c r="V1176" s="13">
        <v>100.32</v>
      </c>
      <c r="W1176" s="27" t="str">
        <f t="shared" si="37"/>
        <v>Просмотр</v>
      </c>
      <c r="X1176" s="28" t="str">
        <f>IF(E1176="AIRLINE",CONCATENATE("https://carville.ru/",C1176),IF(E1176="TRIALLI",CONCATENATE("https://carville.ru/",C1176),IF(E1176="LUZAR",CONCATENATE("https://carville.ru/",C1176),IF(E1176="STARTVOLT",CONCATENATE("https://carville.ru/",C1176),IF(E1176="Carville Racing",CONCATENATE("https://carville.ru//",C1176),"https://carville.ru")))))</f>
        <v>https://carville.ru/AT-S12-26</v>
      </c>
      <c r="Y1176" s="4"/>
      <c r="Z1176" s="1"/>
      <c r="AA1176" s="1"/>
      <c r="AB1176" s="1"/>
      <c r="AC1176" s="1"/>
      <c r="AD1176" s="1"/>
      <c r="AE1176" s="1"/>
    </row>
    <row r="1177" spans="1:31" s="19" customFormat="1" ht="12.75" customHeight="1" x14ac:dyDescent="0.2">
      <c r="A1177" s="21">
        <v>660</v>
      </c>
      <c r="B1177" s="20" t="s">
        <v>685</v>
      </c>
      <c r="C1177" s="20" t="s">
        <v>5143</v>
      </c>
      <c r="D1177" s="37" t="s">
        <v>9098</v>
      </c>
      <c r="E1177" s="22" t="s">
        <v>9891</v>
      </c>
      <c r="F1177" s="5">
        <v>25</v>
      </c>
      <c r="G1177" s="39" t="s">
        <v>10536</v>
      </c>
      <c r="H1177" s="20" t="s">
        <v>8942</v>
      </c>
      <c r="I1177" s="29">
        <v>21500</v>
      </c>
      <c r="J1177" s="31" t="s">
        <v>18539</v>
      </c>
      <c r="K1177" s="31" t="s">
        <v>18543</v>
      </c>
      <c r="L1177" s="30">
        <v>22</v>
      </c>
      <c r="M1177" s="5">
        <v>38</v>
      </c>
      <c r="N1177" s="5">
        <v>22</v>
      </c>
      <c r="O1177" s="5">
        <f t="shared" si="36"/>
        <v>1.8391999999999996E-5</v>
      </c>
      <c r="P1177" s="5">
        <v>6.4000000000000001E-2</v>
      </c>
      <c r="Q1177" s="35" t="s">
        <v>18577</v>
      </c>
      <c r="R1177" s="5">
        <v>120</v>
      </c>
      <c r="S1177" s="26">
        <v>63.155999999999999</v>
      </c>
      <c r="T1177" s="25"/>
      <c r="U1177" s="13">
        <v>20</v>
      </c>
      <c r="V1177" s="13">
        <v>50.58</v>
      </c>
      <c r="W1177" s="27" t="str">
        <f t="shared" si="37"/>
        <v>Просмотр</v>
      </c>
      <c r="X1177" s="28" t="str">
        <f>IF(E1177="AIRLINE",CONCATENATE("https://carville.ru/",C1177),IF(E1177="TRIALLI",CONCATENATE("https://carville.ru/",C1177),IF(E1177="LUZAR",CONCATENATE("https://carville.ru/",C1177),IF(E1177="STARTVOLT",CONCATENATE("https://carville.ru/",C1177),IF(E1177="Carville Racing",CONCATENATE("https://carville.ru//",C1177),"https://carville.ru")))))</f>
        <v>https://carville.ru/AT-S12-07</v>
      </c>
      <c r="Y1177" s="4"/>
      <c r="Z1177" s="1"/>
      <c r="AA1177" s="1"/>
      <c r="AB1177" s="1"/>
      <c r="AC1177" s="1"/>
      <c r="AD1177" s="1"/>
      <c r="AE1177" s="1"/>
    </row>
    <row r="1178" spans="1:31" s="19" customFormat="1" ht="12.75" customHeight="1" x14ac:dyDescent="0.2">
      <c r="A1178" s="21">
        <v>661</v>
      </c>
      <c r="B1178" s="20" t="s">
        <v>686</v>
      </c>
      <c r="C1178" s="20" t="s">
        <v>5144</v>
      </c>
      <c r="D1178" s="20" t="s">
        <v>8942</v>
      </c>
      <c r="E1178" s="22" t="s">
        <v>9891</v>
      </c>
      <c r="F1178" s="5">
        <v>10</v>
      </c>
      <c r="G1178" s="39" t="s">
        <v>10537</v>
      </c>
      <c r="H1178" s="37" t="s">
        <v>14972</v>
      </c>
      <c r="I1178" s="29">
        <v>33431</v>
      </c>
      <c r="J1178" s="31" t="s">
        <v>18539</v>
      </c>
      <c r="K1178" s="31" t="s">
        <v>18543</v>
      </c>
      <c r="L1178" s="30">
        <v>20</v>
      </c>
      <c r="M1178" s="5">
        <v>38</v>
      </c>
      <c r="N1178" s="5">
        <v>20</v>
      </c>
      <c r="O1178" s="5">
        <f t="shared" si="36"/>
        <v>1.5200000000000002E-5</v>
      </c>
      <c r="P1178" s="5">
        <v>5.2999999999999999E-2</v>
      </c>
      <c r="Q1178" s="35" t="s">
        <v>18577</v>
      </c>
      <c r="R1178" s="5">
        <v>88</v>
      </c>
      <c r="S1178" s="26">
        <v>46.314399999999999</v>
      </c>
      <c r="T1178" s="25"/>
      <c r="U1178" s="13">
        <v>20</v>
      </c>
      <c r="V1178" s="13">
        <v>37.14</v>
      </c>
      <c r="W1178" s="27" t="str">
        <f t="shared" si="37"/>
        <v>Просмотр</v>
      </c>
      <c r="X1178" s="28" t="str">
        <f>IF(E1178="AIRLINE",CONCATENATE("https://carville.ru/",C1178),IF(E1178="TRIALLI",CONCATENATE("https://carville.ru/",C1178),IF(E1178="LUZAR",CONCATENATE("https://carville.ru/",C1178),IF(E1178="STARTVOLT",CONCATENATE("https://carville.ru/",C1178),IF(E1178="Carville Racing",CONCATENATE("https://carville.ru//",C1178),"https://carville.ru")))))</f>
        <v>https://carville.ru/ATAO048</v>
      </c>
      <c r="Y1178" s="4"/>
      <c r="Z1178" s="1"/>
      <c r="AA1178" s="1"/>
      <c r="AB1178" s="1"/>
      <c r="AC1178" s="1"/>
      <c r="AD1178" s="1"/>
      <c r="AE1178" s="1"/>
    </row>
    <row r="1179" spans="1:31" s="19" customFormat="1" ht="12.75" customHeight="1" x14ac:dyDescent="0.2">
      <c r="A1179" s="21">
        <v>662</v>
      </c>
      <c r="B1179" s="20" t="s">
        <v>687</v>
      </c>
      <c r="C1179" s="20" t="s">
        <v>5145</v>
      </c>
      <c r="D1179" s="20" t="s">
        <v>8942</v>
      </c>
      <c r="E1179" s="22" t="s">
        <v>9891</v>
      </c>
      <c r="F1179" s="5">
        <v>10</v>
      </c>
      <c r="G1179" s="39" t="s">
        <v>10538</v>
      </c>
      <c r="H1179" s="37" t="s">
        <v>14973</v>
      </c>
      <c r="I1179" s="29">
        <v>33450</v>
      </c>
      <c r="J1179" s="31" t="s">
        <v>18539</v>
      </c>
      <c r="K1179" s="31" t="s">
        <v>18543</v>
      </c>
      <c r="L1179" s="30">
        <v>36</v>
      </c>
      <c r="M1179" s="5">
        <v>77</v>
      </c>
      <c r="N1179" s="5">
        <v>36</v>
      </c>
      <c r="O1179" s="5">
        <f t="shared" si="36"/>
        <v>9.9791999999999982E-5</v>
      </c>
      <c r="P1179" s="5">
        <v>0.10299999999999999</v>
      </c>
      <c r="Q1179" s="35" t="s">
        <v>18577</v>
      </c>
      <c r="R1179" s="5">
        <v>165</v>
      </c>
      <c r="S1179" s="26">
        <v>108.4178</v>
      </c>
      <c r="T1179" s="25"/>
      <c r="U1179" s="13">
        <v>20</v>
      </c>
      <c r="V1179" s="13">
        <v>86.1</v>
      </c>
      <c r="W1179" s="27" t="str">
        <f t="shared" si="37"/>
        <v>Просмотр</v>
      </c>
      <c r="X1179" s="28" t="str">
        <f>IF(E1179="AIRLINE",CONCATENATE("https://carville.ru/",C1179),IF(E1179="TRIALLI",CONCATENATE("https://carville.ru/",C1179),IF(E1179="LUZAR",CONCATENATE("https://carville.ru/",C1179),IF(E1179="STARTVOLT",CONCATENATE("https://carville.ru/",C1179),IF(E1179="Carville Racing",CONCATENATE("https://carville.ru//",C1179),"https://carville.ru")))))</f>
        <v>https://carville.ru/ATAO067</v>
      </c>
      <c r="Y1179" s="4"/>
      <c r="Z1179" s="1"/>
      <c r="AA1179" s="1"/>
      <c r="AB1179" s="1"/>
      <c r="AC1179" s="1"/>
      <c r="AD1179" s="1"/>
      <c r="AE1179" s="1"/>
    </row>
    <row r="1180" spans="1:31" s="19" customFormat="1" ht="12.75" customHeight="1" x14ac:dyDescent="0.2">
      <c r="A1180" s="21">
        <v>663</v>
      </c>
      <c r="B1180" s="20" t="s">
        <v>688</v>
      </c>
      <c r="C1180" s="20" t="s">
        <v>5146</v>
      </c>
      <c r="D1180" s="37" t="s">
        <v>9099</v>
      </c>
      <c r="E1180" s="22" t="s">
        <v>9891</v>
      </c>
      <c r="F1180" s="5">
        <v>40</v>
      </c>
      <c r="G1180" s="39" t="s">
        <v>10539</v>
      </c>
      <c r="H1180" s="37" t="s">
        <v>14974</v>
      </c>
      <c r="I1180" s="29">
        <v>21520</v>
      </c>
      <c r="J1180" s="31" t="s">
        <v>18539</v>
      </c>
      <c r="K1180" s="31" t="s">
        <v>18543</v>
      </c>
      <c r="L1180" s="30">
        <v>36</v>
      </c>
      <c r="M1180" s="5">
        <v>77</v>
      </c>
      <c r="N1180" s="5">
        <v>36</v>
      </c>
      <c r="O1180" s="5">
        <f t="shared" si="36"/>
        <v>9.9791999999999982E-5</v>
      </c>
      <c r="P1180" s="5">
        <v>0.129</v>
      </c>
      <c r="Q1180" s="35" t="s">
        <v>18577</v>
      </c>
      <c r="R1180" s="5">
        <v>190</v>
      </c>
      <c r="S1180" s="26">
        <v>126.312</v>
      </c>
      <c r="T1180" s="25"/>
      <c r="U1180" s="13">
        <v>20</v>
      </c>
      <c r="V1180" s="13">
        <v>100.32</v>
      </c>
      <c r="W1180" s="27" t="str">
        <f t="shared" si="37"/>
        <v>Просмотр</v>
      </c>
      <c r="X1180" s="28" t="str">
        <f>IF(E1180="AIRLINE",CONCATENATE("https://carville.ru/",C1180),IF(E1180="TRIALLI",CONCATENATE("https://carville.ru/",C1180),IF(E1180="LUZAR",CONCATENATE("https://carville.ru/",C1180),IF(E1180="STARTVOLT",CONCATENATE("https://carville.ru/",C1180),IF(E1180="Carville Racing",CONCATENATE("https://carville.ru//",C1180),"https://carville.ru")))))</f>
        <v>https://carville.ru/AT-S12-27</v>
      </c>
      <c r="Y1180" s="4"/>
      <c r="Z1180" s="1"/>
      <c r="AA1180" s="1"/>
      <c r="AB1180" s="1"/>
      <c r="AC1180" s="1"/>
      <c r="AD1180" s="1"/>
      <c r="AE1180" s="1"/>
    </row>
    <row r="1181" spans="1:31" s="19" customFormat="1" ht="12.75" customHeight="1" x14ac:dyDescent="0.2">
      <c r="A1181" s="21">
        <v>664</v>
      </c>
      <c r="B1181" s="20" t="s">
        <v>689</v>
      </c>
      <c r="C1181" s="20" t="s">
        <v>5147</v>
      </c>
      <c r="D1181" s="37" t="s">
        <v>9100</v>
      </c>
      <c r="E1181" s="22" t="s">
        <v>9891</v>
      </c>
      <c r="F1181" s="5">
        <v>30</v>
      </c>
      <c r="G1181" s="39" t="s">
        <v>10540</v>
      </c>
      <c r="H1181" s="37" t="s">
        <v>14975</v>
      </c>
      <c r="I1181" s="29">
        <v>21501</v>
      </c>
      <c r="J1181" s="31" t="s">
        <v>18539</v>
      </c>
      <c r="K1181" s="31" t="s">
        <v>18543</v>
      </c>
      <c r="L1181" s="30">
        <v>20</v>
      </c>
      <c r="M1181" s="5">
        <v>38</v>
      </c>
      <c r="N1181" s="5">
        <v>20</v>
      </c>
      <c r="O1181" s="5">
        <f t="shared" si="36"/>
        <v>1.5200000000000002E-5</v>
      </c>
      <c r="P1181" s="5">
        <v>5.0999999999999997E-2</v>
      </c>
      <c r="Q1181" s="35" t="s">
        <v>18577</v>
      </c>
      <c r="R1181" s="5">
        <v>120</v>
      </c>
      <c r="S1181" s="26">
        <v>63.155999999999999</v>
      </c>
      <c r="T1181" s="25"/>
      <c r="U1181" s="13">
        <v>20</v>
      </c>
      <c r="V1181" s="13">
        <v>50.58</v>
      </c>
      <c r="W1181" s="27" t="str">
        <f t="shared" si="37"/>
        <v>Просмотр</v>
      </c>
      <c r="X1181" s="28" t="str">
        <f>IF(E1181="AIRLINE",CONCATENATE("https://carville.ru/",C1181),IF(E1181="TRIALLI",CONCATENATE("https://carville.ru/",C1181),IF(E1181="LUZAR",CONCATENATE("https://carville.ru/",C1181),IF(E1181="STARTVOLT",CONCATENATE("https://carville.ru/",C1181),IF(E1181="Carville Racing",CONCATENATE("https://carville.ru//",C1181),"https://carville.ru")))))</f>
        <v>https://carville.ru/AT-S12-08</v>
      </c>
      <c r="Y1181" s="4"/>
      <c r="Z1181" s="1"/>
      <c r="AA1181" s="1"/>
      <c r="AB1181" s="1"/>
      <c r="AC1181" s="1"/>
      <c r="AD1181" s="1"/>
      <c r="AE1181" s="1"/>
    </row>
    <row r="1182" spans="1:31" s="19" customFormat="1" ht="12.75" customHeight="1" x14ac:dyDescent="0.2">
      <c r="A1182" s="21">
        <v>665</v>
      </c>
      <c r="B1182" s="20" t="s">
        <v>690</v>
      </c>
      <c r="C1182" s="20" t="s">
        <v>5148</v>
      </c>
      <c r="D1182" s="20" t="s">
        <v>8942</v>
      </c>
      <c r="E1182" s="22" t="s">
        <v>9891</v>
      </c>
      <c r="F1182" s="5">
        <v>10</v>
      </c>
      <c r="G1182" s="39" t="s">
        <v>10541</v>
      </c>
      <c r="H1182" s="37" t="s">
        <v>14976</v>
      </c>
      <c r="I1182" s="29">
        <v>33432</v>
      </c>
      <c r="J1182" s="31" t="s">
        <v>18539</v>
      </c>
      <c r="K1182" s="31" t="s">
        <v>18543</v>
      </c>
      <c r="L1182" s="30">
        <v>20</v>
      </c>
      <c r="M1182" s="5">
        <v>38</v>
      </c>
      <c r="N1182" s="5">
        <v>20</v>
      </c>
      <c r="O1182" s="5">
        <f t="shared" si="36"/>
        <v>1.5200000000000002E-5</v>
      </c>
      <c r="P1182" s="5">
        <v>0.05</v>
      </c>
      <c r="Q1182" s="35" t="s">
        <v>18577</v>
      </c>
      <c r="R1182" s="5">
        <v>92</v>
      </c>
      <c r="S1182" s="26">
        <v>48.419600000000003</v>
      </c>
      <c r="T1182" s="25"/>
      <c r="U1182" s="13">
        <v>20</v>
      </c>
      <c r="V1182" s="13">
        <v>38.700000000000003</v>
      </c>
      <c r="W1182" s="27" t="str">
        <f t="shared" si="37"/>
        <v>Просмотр</v>
      </c>
      <c r="X1182" s="28" t="str">
        <f>IF(E1182="AIRLINE",CONCATENATE("https://carville.ru/",C1182),IF(E1182="TRIALLI",CONCATENATE("https://carville.ru/",C1182),IF(E1182="LUZAR",CONCATENATE("https://carville.ru/",C1182),IF(E1182="STARTVOLT",CONCATENATE("https://carville.ru/",C1182),IF(E1182="Carville Racing",CONCATENATE("https://carville.ru//",C1182),"https://carville.ru")))))</f>
        <v>https://carville.ru/ATAO049</v>
      </c>
      <c r="Y1182" s="4"/>
      <c r="Z1182" s="1"/>
      <c r="AA1182" s="1"/>
      <c r="AB1182" s="1"/>
      <c r="AC1182" s="1"/>
      <c r="AD1182" s="1"/>
      <c r="AE1182" s="1"/>
    </row>
    <row r="1183" spans="1:31" s="19" customFormat="1" ht="12.75" customHeight="1" x14ac:dyDescent="0.2">
      <c r="A1183" s="21">
        <v>666</v>
      </c>
      <c r="B1183" s="20" t="s">
        <v>691</v>
      </c>
      <c r="C1183" s="20" t="s">
        <v>5149</v>
      </c>
      <c r="D1183" s="20" t="s">
        <v>8942</v>
      </c>
      <c r="E1183" s="22" t="s">
        <v>9891</v>
      </c>
      <c r="F1183" s="5">
        <v>10</v>
      </c>
      <c r="G1183" s="39" t="s">
        <v>10542</v>
      </c>
      <c r="H1183" s="37" t="s">
        <v>14977</v>
      </c>
      <c r="I1183" s="29">
        <v>33451</v>
      </c>
      <c r="J1183" s="31" t="s">
        <v>18539</v>
      </c>
      <c r="K1183" s="31" t="s">
        <v>18543</v>
      </c>
      <c r="L1183" s="30">
        <v>36</v>
      </c>
      <c r="M1183" s="5">
        <v>77</v>
      </c>
      <c r="N1183" s="5">
        <v>36</v>
      </c>
      <c r="O1183" s="5">
        <f t="shared" si="36"/>
        <v>9.9791999999999982E-5</v>
      </c>
      <c r="P1183" s="5">
        <v>9.7000000000000003E-2</v>
      </c>
      <c r="Q1183" s="35" t="s">
        <v>18577</v>
      </c>
      <c r="R1183" s="5">
        <v>165</v>
      </c>
      <c r="S1183" s="26">
        <v>109.4704</v>
      </c>
      <c r="T1183" s="25"/>
      <c r="U1183" s="13">
        <v>20</v>
      </c>
      <c r="V1183" s="13">
        <v>86.88</v>
      </c>
      <c r="W1183" s="27" t="str">
        <f t="shared" si="37"/>
        <v>Просмотр</v>
      </c>
      <c r="X1183" s="28" t="str">
        <f>IF(E1183="AIRLINE",CONCATENATE("https://carville.ru/",C1183),IF(E1183="TRIALLI",CONCATENATE("https://carville.ru/",C1183),IF(E1183="LUZAR",CONCATENATE("https://carville.ru/",C1183),IF(E1183="STARTVOLT",CONCATENATE("https://carville.ru/",C1183),IF(E1183="Carville Racing",CONCATENATE("https://carville.ru//",C1183),"https://carville.ru")))))</f>
        <v>https://carville.ru/ATAO068</v>
      </c>
      <c r="Y1183" s="4"/>
      <c r="Z1183" s="1"/>
      <c r="AA1183" s="1"/>
      <c r="AB1183" s="1"/>
      <c r="AC1183" s="1"/>
      <c r="AD1183" s="1"/>
      <c r="AE1183" s="1"/>
    </row>
    <row r="1184" spans="1:31" s="19" customFormat="1" ht="12.75" customHeight="1" x14ac:dyDescent="0.2">
      <c r="A1184" s="21">
        <v>667</v>
      </c>
      <c r="B1184" s="20" t="s">
        <v>692</v>
      </c>
      <c r="C1184" s="20" t="s">
        <v>5150</v>
      </c>
      <c r="D1184" s="37" t="s">
        <v>9101</v>
      </c>
      <c r="E1184" s="22" t="s">
        <v>9891</v>
      </c>
      <c r="F1184" s="5">
        <v>10</v>
      </c>
      <c r="G1184" s="39" t="s">
        <v>10543</v>
      </c>
      <c r="H1184" s="20" t="s">
        <v>8942</v>
      </c>
      <c r="I1184" s="29">
        <v>21521</v>
      </c>
      <c r="J1184" s="31" t="s">
        <v>18539</v>
      </c>
      <c r="K1184" s="31" t="s">
        <v>18543</v>
      </c>
      <c r="L1184" s="30">
        <v>36</v>
      </c>
      <c r="M1184" s="5">
        <v>77</v>
      </c>
      <c r="N1184" s="5">
        <v>36</v>
      </c>
      <c r="O1184" s="5">
        <f t="shared" si="36"/>
        <v>9.9791999999999982E-5</v>
      </c>
      <c r="P1184" s="5">
        <v>0.13500000000000001</v>
      </c>
      <c r="Q1184" s="35" t="s">
        <v>18577</v>
      </c>
      <c r="R1184" s="5">
        <v>190</v>
      </c>
      <c r="S1184" s="26">
        <v>126.312</v>
      </c>
      <c r="T1184" s="25"/>
      <c r="U1184" s="13">
        <v>20</v>
      </c>
      <c r="V1184" s="13">
        <v>100.32</v>
      </c>
      <c r="W1184" s="27" t="str">
        <f t="shared" si="37"/>
        <v>Просмотр</v>
      </c>
      <c r="X1184" s="28" t="str">
        <f>IF(E1184="AIRLINE",CONCATENATE("https://carville.ru/",C1184),IF(E1184="TRIALLI",CONCATENATE("https://carville.ru/",C1184),IF(E1184="LUZAR",CONCATENATE("https://carville.ru/",C1184),IF(E1184="STARTVOLT",CONCATENATE("https://carville.ru/",C1184),IF(E1184="Carville Racing",CONCATENATE("https://carville.ru//",C1184),"https://carville.ru")))))</f>
        <v>https://carville.ru/AT-S12-28</v>
      </c>
      <c r="Y1184" s="4"/>
      <c r="Z1184" s="1"/>
      <c r="AA1184" s="1"/>
      <c r="AB1184" s="1"/>
      <c r="AC1184" s="1"/>
      <c r="AD1184" s="1"/>
      <c r="AE1184" s="1"/>
    </row>
    <row r="1185" spans="1:31" s="19" customFormat="1" ht="12.75" customHeight="1" x14ac:dyDescent="0.2">
      <c r="A1185" s="21">
        <v>668</v>
      </c>
      <c r="B1185" s="20" t="s">
        <v>693</v>
      </c>
      <c r="C1185" s="20" t="s">
        <v>5151</v>
      </c>
      <c r="D1185" s="37" t="s">
        <v>9102</v>
      </c>
      <c r="E1185" s="22" t="s">
        <v>9891</v>
      </c>
      <c r="F1185" s="5">
        <v>10</v>
      </c>
      <c r="G1185" s="39" t="s">
        <v>10544</v>
      </c>
      <c r="H1185" s="37" t="s">
        <v>14978</v>
      </c>
      <c r="I1185" s="29">
        <v>21502</v>
      </c>
      <c r="J1185" s="31" t="s">
        <v>18539</v>
      </c>
      <c r="K1185" s="31" t="s">
        <v>18543</v>
      </c>
      <c r="L1185" s="30">
        <v>20</v>
      </c>
      <c r="M1185" s="5">
        <v>38</v>
      </c>
      <c r="N1185" s="5">
        <v>20</v>
      </c>
      <c r="O1185" s="5">
        <f t="shared" si="36"/>
        <v>1.5200000000000002E-5</v>
      </c>
      <c r="P1185" s="5">
        <v>5.5E-2</v>
      </c>
      <c r="Q1185" s="35" t="s">
        <v>18577</v>
      </c>
      <c r="R1185" s="5">
        <v>122</v>
      </c>
      <c r="S1185" s="26">
        <v>64.208600000000004</v>
      </c>
      <c r="T1185" s="25"/>
      <c r="U1185" s="13">
        <v>20</v>
      </c>
      <c r="V1185" s="13">
        <v>51.36</v>
      </c>
      <c r="W1185" s="27" t="str">
        <f t="shared" si="37"/>
        <v>Просмотр</v>
      </c>
      <c r="X1185" s="28" t="str">
        <f>IF(E1185="AIRLINE",CONCATENATE("https://carville.ru/",C1185),IF(E1185="TRIALLI",CONCATENATE("https://carville.ru/",C1185),IF(E1185="LUZAR",CONCATENATE("https://carville.ru/",C1185),IF(E1185="STARTVOLT",CONCATENATE("https://carville.ru/",C1185),IF(E1185="Carville Racing",CONCATENATE("https://carville.ru//",C1185),"https://carville.ru")))))</f>
        <v>https://carville.ru/AT-S12-09</v>
      </c>
      <c r="Y1185" s="4"/>
      <c r="Z1185" s="1"/>
      <c r="AA1185" s="1"/>
      <c r="AB1185" s="1"/>
      <c r="AC1185" s="1"/>
      <c r="AD1185" s="1"/>
      <c r="AE1185" s="1"/>
    </row>
    <row r="1186" spans="1:31" s="19" customFormat="1" ht="12.75" customHeight="1" x14ac:dyDescent="0.2">
      <c r="A1186" s="21">
        <v>669</v>
      </c>
      <c r="B1186" s="20" t="s">
        <v>694</v>
      </c>
      <c r="C1186" s="20" t="s">
        <v>5152</v>
      </c>
      <c r="D1186" s="37" t="s">
        <v>9103</v>
      </c>
      <c r="E1186" s="22" t="s">
        <v>9891</v>
      </c>
      <c r="F1186" s="5">
        <v>16</v>
      </c>
      <c r="G1186" s="39" t="s">
        <v>10545</v>
      </c>
      <c r="H1186" s="37" t="s">
        <v>14979</v>
      </c>
      <c r="I1186" s="29">
        <v>21536</v>
      </c>
      <c r="J1186" s="31" t="s">
        <v>18537</v>
      </c>
      <c r="K1186" s="31" t="s">
        <v>18543</v>
      </c>
      <c r="L1186" s="30">
        <v>22</v>
      </c>
      <c r="M1186" s="5">
        <v>62</v>
      </c>
      <c r="N1186" s="5">
        <v>22</v>
      </c>
      <c r="O1186" s="5">
        <f t="shared" si="36"/>
        <v>3.0007999999999998E-5</v>
      </c>
      <c r="P1186" s="5">
        <v>8.6999999999999994E-2</v>
      </c>
      <c r="Q1186" s="35" t="s">
        <v>18577</v>
      </c>
      <c r="R1186" s="5">
        <v>265</v>
      </c>
      <c r="S1186" s="26">
        <v>173.679</v>
      </c>
      <c r="T1186" s="25"/>
      <c r="U1186" s="13">
        <v>20</v>
      </c>
      <c r="V1186" s="13">
        <v>137.46</v>
      </c>
      <c r="W1186" s="27" t="str">
        <f t="shared" si="37"/>
        <v>Просмотр</v>
      </c>
      <c r="X1186" s="28" t="str">
        <f>IF(E1186="AIRLINE",CONCATENATE("https://carville.ru/",C1186),IF(E1186="TRIALLI",CONCATENATE("https://carville.ru/",C1186),IF(E1186="LUZAR",CONCATENATE("https://carville.ru/",C1186),IF(E1186="STARTVOLT",CONCATENATE("https://carville.ru/",C1186),IF(E1186="Carville Racing",CONCATENATE("https://carville.ru//",C1186),"https://carville.ru")))))</f>
        <v>https://carville.ru/AT-S12-43</v>
      </c>
      <c r="Y1186" s="4"/>
      <c r="Z1186" s="1"/>
      <c r="AA1186" s="1"/>
      <c r="AB1186" s="1"/>
      <c r="AC1186" s="1"/>
      <c r="AD1186" s="1"/>
      <c r="AE1186" s="1"/>
    </row>
    <row r="1187" spans="1:31" s="19" customFormat="1" ht="12.75" customHeight="1" x14ac:dyDescent="0.2">
      <c r="A1187" s="21">
        <v>670</v>
      </c>
      <c r="B1187" s="20" t="s">
        <v>695</v>
      </c>
      <c r="C1187" s="20" t="s">
        <v>5153</v>
      </c>
      <c r="D1187" s="37" t="s">
        <v>9104</v>
      </c>
      <c r="E1187" s="22" t="s">
        <v>9891</v>
      </c>
      <c r="F1187" s="5">
        <v>16</v>
      </c>
      <c r="G1187" s="39" t="s">
        <v>10546</v>
      </c>
      <c r="H1187" s="37" t="s">
        <v>14980</v>
      </c>
      <c r="I1187" s="29">
        <v>21533</v>
      </c>
      <c r="J1187" s="31" t="s">
        <v>18539</v>
      </c>
      <c r="K1187" s="31" t="s">
        <v>18543</v>
      </c>
      <c r="L1187" s="30">
        <v>22</v>
      </c>
      <c r="M1187" s="5">
        <v>62</v>
      </c>
      <c r="N1187" s="5">
        <v>22</v>
      </c>
      <c r="O1187" s="5">
        <f t="shared" si="36"/>
        <v>3.0007999999999998E-5</v>
      </c>
      <c r="P1187" s="5">
        <v>8.8999999999999996E-2</v>
      </c>
      <c r="Q1187" s="35" t="s">
        <v>18577</v>
      </c>
      <c r="R1187" s="5">
        <v>215</v>
      </c>
      <c r="S1187" s="26">
        <v>139.9958</v>
      </c>
      <c r="T1187" s="25"/>
      <c r="U1187" s="13">
        <v>20</v>
      </c>
      <c r="V1187" s="13">
        <v>111.42</v>
      </c>
      <c r="W1187" s="27" t="str">
        <f t="shared" si="37"/>
        <v>Просмотр</v>
      </c>
      <c r="X1187" s="28" t="str">
        <f>IF(E1187="AIRLINE",CONCATENATE("https://carville.ru/",C1187),IF(E1187="TRIALLI",CONCATENATE("https://carville.ru/",C1187),IF(E1187="LUZAR",CONCATENATE("https://carville.ru/",C1187),IF(E1187="STARTVOLT",CONCATENATE("https://carville.ru/",C1187),IF(E1187="Carville Racing",CONCATENATE("https://carville.ru//",C1187),"https://carville.ru")))))</f>
        <v>https://carville.ru/AT-S12-40</v>
      </c>
      <c r="Y1187" s="4"/>
      <c r="Z1187" s="1"/>
      <c r="AA1187" s="1"/>
      <c r="AB1187" s="1"/>
      <c r="AC1187" s="1"/>
      <c r="AD1187" s="1"/>
      <c r="AE1187" s="1"/>
    </row>
    <row r="1188" spans="1:31" s="19" customFormat="1" ht="12.75" customHeight="1" x14ac:dyDescent="0.2">
      <c r="A1188" s="21">
        <v>671</v>
      </c>
      <c r="B1188" s="20" t="s">
        <v>696</v>
      </c>
      <c r="C1188" s="20" t="s">
        <v>5154</v>
      </c>
      <c r="D1188" s="20" t="s">
        <v>8942</v>
      </c>
      <c r="E1188" s="22" t="s">
        <v>9891</v>
      </c>
      <c r="F1188" s="5">
        <v>10</v>
      </c>
      <c r="G1188" s="39" t="s">
        <v>10547</v>
      </c>
      <c r="H1188" s="37" t="s">
        <v>14981</v>
      </c>
      <c r="I1188" s="29">
        <v>33433</v>
      </c>
      <c r="J1188" s="31" t="s">
        <v>18539</v>
      </c>
      <c r="K1188" s="31" t="s">
        <v>18543</v>
      </c>
      <c r="L1188" s="30">
        <v>22</v>
      </c>
      <c r="M1188" s="5">
        <v>38</v>
      </c>
      <c r="N1188" s="5">
        <v>22</v>
      </c>
      <c r="O1188" s="5">
        <f t="shared" si="36"/>
        <v>1.8391999999999996E-5</v>
      </c>
      <c r="P1188" s="5">
        <v>6.4000000000000001E-2</v>
      </c>
      <c r="Q1188" s="35" t="s">
        <v>18577</v>
      </c>
      <c r="R1188" s="5">
        <v>112</v>
      </c>
      <c r="S1188" s="26">
        <v>58.945599999999999</v>
      </c>
      <c r="T1188" s="25"/>
      <c r="U1188" s="13">
        <v>20</v>
      </c>
      <c r="V1188" s="13">
        <v>46.62</v>
      </c>
      <c r="W1188" s="27" t="str">
        <f t="shared" si="37"/>
        <v>Просмотр</v>
      </c>
      <c r="X1188" s="28" t="str">
        <f>IF(E1188="AIRLINE",CONCATENATE("https://carville.ru/",C1188),IF(E1188="TRIALLI",CONCATENATE("https://carville.ru/",C1188),IF(E1188="LUZAR",CONCATENATE("https://carville.ru/",C1188),IF(E1188="STARTVOLT",CONCATENATE("https://carville.ru/",C1188),IF(E1188="Carville Racing",CONCATENATE("https://carville.ru//",C1188),"https://carville.ru")))))</f>
        <v>https://carville.ru/ATAO050</v>
      </c>
      <c r="Y1188" s="4"/>
      <c r="Z1188" s="1"/>
      <c r="AA1188" s="1"/>
      <c r="AB1188" s="1"/>
      <c r="AC1188" s="1"/>
      <c r="AD1188" s="1"/>
      <c r="AE1188" s="1"/>
    </row>
    <row r="1189" spans="1:31" s="19" customFormat="1" ht="12.75" customHeight="1" x14ac:dyDescent="0.2">
      <c r="A1189" s="21">
        <v>672</v>
      </c>
      <c r="B1189" s="20" t="s">
        <v>697</v>
      </c>
      <c r="C1189" s="20" t="s">
        <v>5155</v>
      </c>
      <c r="D1189" s="20" t="s">
        <v>8942</v>
      </c>
      <c r="E1189" s="22" t="s">
        <v>9891</v>
      </c>
      <c r="F1189" s="5">
        <v>10</v>
      </c>
      <c r="G1189" s="39" t="s">
        <v>10548</v>
      </c>
      <c r="H1189" s="37" t="s">
        <v>14982</v>
      </c>
      <c r="I1189" s="29">
        <v>33452</v>
      </c>
      <c r="J1189" s="31" t="s">
        <v>18539</v>
      </c>
      <c r="K1189" s="31" t="s">
        <v>18543</v>
      </c>
      <c r="L1189" s="30">
        <v>36</v>
      </c>
      <c r="M1189" s="5">
        <v>77</v>
      </c>
      <c r="N1189" s="5">
        <v>36</v>
      </c>
      <c r="O1189" s="5">
        <f t="shared" si="36"/>
        <v>9.9791999999999982E-5</v>
      </c>
      <c r="P1189" s="5">
        <v>0.12</v>
      </c>
      <c r="Q1189" s="35" t="s">
        <v>18577</v>
      </c>
      <c r="R1189" s="5">
        <v>195</v>
      </c>
      <c r="S1189" s="26">
        <v>127.3646</v>
      </c>
      <c r="T1189" s="25"/>
      <c r="U1189" s="13">
        <v>20</v>
      </c>
      <c r="V1189" s="13">
        <v>101.1</v>
      </c>
      <c r="W1189" s="27" t="str">
        <f t="shared" si="37"/>
        <v>Просмотр</v>
      </c>
      <c r="X1189" s="28" t="str">
        <f>IF(E1189="AIRLINE",CONCATENATE("https://carville.ru/",C1189),IF(E1189="TRIALLI",CONCATENATE("https://carville.ru/",C1189),IF(E1189="LUZAR",CONCATENATE("https://carville.ru/",C1189),IF(E1189="STARTVOLT",CONCATENATE("https://carville.ru/",C1189),IF(E1189="Carville Racing",CONCATENATE("https://carville.ru//",C1189),"https://carville.ru")))))</f>
        <v>https://carville.ru/ATAO069</v>
      </c>
      <c r="Y1189" s="4"/>
      <c r="Z1189" s="1"/>
      <c r="AA1189" s="1"/>
      <c r="AB1189" s="1"/>
      <c r="AC1189" s="1"/>
      <c r="AD1189" s="1"/>
      <c r="AE1189" s="1"/>
    </row>
    <row r="1190" spans="1:31" s="19" customFormat="1" ht="12.75" customHeight="1" x14ac:dyDescent="0.2">
      <c r="A1190" s="21">
        <v>673</v>
      </c>
      <c r="B1190" s="20" t="s">
        <v>698</v>
      </c>
      <c r="C1190" s="20" t="s">
        <v>5156</v>
      </c>
      <c r="D1190" s="37" t="s">
        <v>9105</v>
      </c>
      <c r="E1190" s="22" t="s">
        <v>9891</v>
      </c>
      <c r="F1190" s="5">
        <v>25</v>
      </c>
      <c r="G1190" s="39" t="s">
        <v>10549</v>
      </c>
      <c r="H1190" s="37" t="s">
        <v>14983</v>
      </c>
      <c r="I1190" s="29">
        <v>21522</v>
      </c>
      <c r="J1190" s="31" t="s">
        <v>18537</v>
      </c>
      <c r="K1190" s="31" t="s">
        <v>18543</v>
      </c>
      <c r="L1190" s="30">
        <v>36</v>
      </c>
      <c r="M1190" s="5">
        <v>77</v>
      </c>
      <c r="N1190" s="5">
        <v>36</v>
      </c>
      <c r="O1190" s="5">
        <f t="shared" si="36"/>
        <v>9.9791999999999982E-5</v>
      </c>
      <c r="P1190" s="5">
        <v>0.123</v>
      </c>
      <c r="Q1190" s="35" t="s">
        <v>18577</v>
      </c>
      <c r="R1190" s="5">
        <v>220</v>
      </c>
      <c r="S1190" s="26">
        <v>146.31139999999999</v>
      </c>
      <c r="T1190" s="25"/>
      <c r="U1190" s="13">
        <v>20</v>
      </c>
      <c r="V1190" s="13">
        <v>116.16</v>
      </c>
      <c r="W1190" s="27" t="str">
        <f t="shared" si="37"/>
        <v>Просмотр</v>
      </c>
      <c r="X1190" s="28" t="str">
        <f>IF(E1190="AIRLINE",CONCATENATE("https://carville.ru/",C1190),IF(E1190="TRIALLI",CONCATENATE("https://carville.ru/",C1190),IF(E1190="LUZAR",CONCATENATE("https://carville.ru/",C1190),IF(E1190="STARTVOLT",CONCATENATE("https://carville.ru/",C1190),IF(E1190="Carville Racing",CONCATENATE("https://carville.ru//",C1190),"https://carville.ru")))))</f>
        <v>https://carville.ru/AT-S12-29</v>
      </c>
      <c r="Y1190" s="4"/>
      <c r="Z1190" s="1"/>
      <c r="AA1190" s="1"/>
      <c r="AB1190" s="1"/>
      <c r="AC1190" s="1"/>
      <c r="AD1190" s="1"/>
      <c r="AE1190" s="1"/>
    </row>
    <row r="1191" spans="1:31" s="19" customFormat="1" ht="12.75" customHeight="1" x14ac:dyDescent="0.2">
      <c r="A1191" s="21">
        <v>674</v>
      </c>
      <c r="B1191" s="20" t="s">
        <v>699</v>
      </c>
      <c r="C1191" s="20" t="s">
        <v>5157</v>
      </c>
      <c r="D1191" s="37" t="s">
        <v>9106</v>
      </c>
      <c r="E1191" s="22" t="s">
        <v>9891</v>
      </c>
      <c r="F1191" s="5">
        <v>25</v>
      </c>
      <c r="G1191" s="39" t="s">
        <v>10550</v>
      </c>
      <c r="H1191" s="20" t="s">
        <v>8942</v>
      </c>
      <c r="I1191" s="29">
        <v>21503</v>
      </c>
      <c r="J1191" s="31" t="s">
        <v>18537</v>
      </c>
      <c r="K1191" s="31" t="s">
        <v>18543</v>
      </c>
      <c r="L1191" s="30">
        <v>22</v>
      </c>
      <c r="M1191" s="5">
        <v>38</v>
      </c>
      <c r="N1191" s="5">
        <v>22</v>
      </c>
      <c r="O1191" s="5">
        <f t="shared" si="36"/>
        <v>1.8391999999999996E-5</v>
      </c>
      <c r="P1191" s="5">
        <v>6.5000000000000002E-2</v>
      </c>
      <c r="Q1191" s="35" t="s">
        <v>18577</v>
      </c>
      <c r="R1191" s="5">
        <v>135</v>
      </c>
      <c r="S1191" s="26">
        <v>81.050200000000004</v>
      </c>
      <c r="T1191" s="25"/>
      <c r="U1191" s="13">
        <v>20</v>
      </c>
      <c r="V1191" s="13">
        <v>64.8</v>
      </c>
      <c r="W1191" s="27" t="str">
        <f t="shared" si="37"/>
        <v>Просмотр</v>
      </c>
      <c r="X1191" s="28" t="str">
        <f>IF(E1191="AIRLINE",CONCATENATE("https://carville.ru/",C1191),IF(E1191="TRIALLI",CONCATENATE("https://carville.ru/",C1191),IF(E1191="LUZAR",CONCATENATE("https://carville.ru/",C1191),IF(E1191="STARTVOLT",CONCATENATE("https://carville.ru/",C1191),IF(E1191="Carville Racing",CONCATENATE("https://carville.ru//",C1191),"https://carville.ru")))))</f>
        <v>https://carville.ru/AT-S12-10</v>
      </c>
      <c r="Y1191" s="4"/>
      <c r="Z1191" s="1"/>
      <c r="AA1191" s="1"/>
      <c r="AB1191" s="1"/>
      <c r="AC1191" s="1"/>
      <c r="AD1191" s="1"/>
      <c r="AE1191" s="1"/>
    </row>
    <row r="1192" spans="1:31" s="19" customFormat="1" ht="12.75" customHeight="1" x14ac:dyDescent="0.2">
      <c r="A1192" s="21">
        <v>675</v>
      </c>
      <c r="B1192" s="20" t="s">
        <v>700</v>
      </c>
      <c r="C1192" s="20" t="s">
        <v>5158</v>
      </c>
      <c r="D1192" s="20" t="s">
        <v>8942</v>
      </c>
      <c r="E1192" s="22" t="s">
        <v>9891</v>
      </c>
      <c r="F1192" s="5">
        <v>10</v>
      </c>
      <c r="G1192" s="39" t="s">
        <v>10551</v>
      </c>
      <c r="H1192" s="20" t="s">
        <v>8942</v>
      </c>
      <c r="I1192" s="29">
        <v>33434</v>
      </c>
      <c r="J1192" s="31" t="s">
        <v>18539</v>
      </c>
      <c r="K1192" s="31" t="s">
        <v>18543</v>
      </c>
      <c r="L1192" s="30">
        <v>24</v>
      </c>
      <c r="M1192" s="5">
        <v>38</v>
      </c>
      <c r="N1192" s="5">
        <v>24</v>
      </c>
      <c r="O1192" s="5">
        <f t="shared" si="36"/>
        <v>2.1888000000000001E-5</v>
      </c>
      <c r="P1192" s="5">
        <v>7.6999999999999999E-2</v>
      </c>
      <c r="Q1192" s="35" t="s">
        <v>18577</v>
      </c>
      <c r="R1192" s="5">
        <v>124</v>
      </c>
      <c r="S1192" s="26">
        <v>65.261200000000002</v>
      </c>
      <c r="T1192" s="25"/>
      <c r="U1192" s="13">
        <v>20</v>
      </c>
      <c r="V1192" s="13">
        <v>52.14</v>
      </c>
      <c r="W1192" s="27" t="str">
        <f t="shared" si="37"/>
        <v>Просмотр</v>
      </c>
      <c r="X1192" s="28" t="str">
        <f>IF(E1192="AIRLINE",CONCATENATE("https://carville.ru/",C1192),IF(E1192="TRIALLI",CONCATENATE("https://carville.ru/",C1192),IF(E1192="LUZAR",CONCATENATE("https://carville.ru/",C1192),IF(E1192="STARTVOLT",CONCATENATE("https://carville.ru/",C1192),IF(E1192="Carville Racing",CONCATENATE("https://carville.ru//",C1192),"https://carville.ru")))))</f>
        <v>https://carville.ru/ATAO051</v>
      </c>
      <c r="Y1192" s="4"/>
      <c r="Z1192" s="1"/>
      <c r="AA1192" s="1"/>
      <c r="AB1192" s="1"/>
      <c r="AC1192" s="1"/>
      <c r="AD1192" s="1"/>
      <c r="AE1192" s="1"/>
    </row>
    <row r="1193" spans="1:31" s="19" customFormat="1" ht="12.75" customHeight="1" x14ac:dyDescent="0.2">
      <c r="A1193" s="21">
        <v>676</v>
      </c>
      <c r="B1193" s="20" t="s">
        <v>701</v>
      </c>
      <c r="C1193" s="20" t="s">
        <v>5159</v>
      </c>
      <c r="D1193" s="20" t="s">
        <v>8942</v>
      </c>
      <c r="E1193" s="22" t="s">
        <v>9891</v>
      </c>
      <c r="F1193" s="5">
        <v>8</v>
      </c>
      <c r="G1193" s="39" t="s">
        <v>10552</v>
      </c>
      <c r="H1193" s="37" t="s">
        <v>14984</v>
      </c>
      <c r="I1193" s="29">
        <v>33453</v>
      </c>
      <c r="J1193" s="31" t="s">
        <v>18539</v>
      </c>
      <c r="K1193" s="31" t="s">
        <v>18543</v>
      </c>
      <c r="L1193" s="30">
        <v>36</v>
      </c>
      <c r="M1193" s="5">
        <v>77</v>
      </c>
      <c r="N1193" s="5">
        <v>36</v>
      </c>
      <c r="O1193" s="5">
        <f t="shared" si="36"/>
        <v>9.9791999999999982E-5</v>
      </c>
      <c r="P1193" s="5">
        <v>0.14199999999999999</v>
      </c>
      <c r="Q1193" s="35" t="s">
        <v>18577</v>
      </c>
      <c r="R1193" s="5">
        <v>220</v>
      </c>
      <c r="S1193" s="26">
        <v>143.15359999999998</v>
      </c>
      <c r="T1193" s="25"/>
      <c r="U1193" s="13">
        <v>20</v>
      </c>
      <c r="V1193" s="13">
        <v>113.76</v>
      </c>
      <c r="W1193" s="27" t="str">
        <f t="shared" si="37"/>
        <v>Просмотр</v>
      </c>
      <c r="X1193" s="28" t="str">
        <f>IF(E1193="AIRLINE",CONCATENATE("https://carville.ru/",C1193),IF(E1193="TRIALLI",CONCATENATE("https://carville.ru/",C1193),IF(E1193="LUZAR",CONCATENATE("https://carville.ru/",C1193),IF(E1193="STARTVOLT",CONCATENATE("https://carville.ru/",C1193),IF(E1193="Carville Racing",CONCATENATE("https://carville.ru//",C1193),"https://carville.ru")))))</f>
        <v>https://carville.ru/ATAO070</v>
      </c>
      <c r="Y1193" s="4"/>
      <c r="Z1193" s="1"/>
      <c r="AA1193" s="1"/>
      <c r="AB1193" s="1"/>
      <c r="AC1193" s="1"/>
      <c r="AD1193" s="1"/>
      <c r="AE1193" s="1"/>
    </row>
    <row r="1194" spans="1:31" s="19" customFormat="1" ht="12.75" customHeight="1" x14ac:dyDescent="0.2">
      <c r="A1194" s="21">
        <v>677</v>
      </c>
      <c r="B1194" s="20" t="s">
        <v>702</v>
      </c>
      <c r="C1194" s="20" t="s">
        <v>5160</v>
      </c>
      <c r="D1194" s="37" t="s">
        <v>9107</v>
      </c>
      <c r="E1194" s="22" t="s">
        <v>9891</v>
      </c>
      <c r="F1194" s="5">
        <v>8</v>
      </c>
      <c r="G1194" s="39" t="s">
        <v>10553</v>
      </c>
      <c r="H1194" s="20" t="s">
        <v>8942</v>
      </c>
      <c r="I1194" s="29">
        <v>21523</v>
      </c>
      <c r="J1194" s="31" t="s">
        <v>18539</v>
      </c>
      <c r="K1194" s="31" t="s">
        <v>18543</v>
      </c>
      <c r="L1194" s="30">
        <v>36</v>
      </c>
      <c r="M1194" s="5">
        <v>77</v>
      </c>
      <c r="N1194" s="5">
        <v>36</v>
      </c>
      <c r="O1194" s="5">
        <f t="shared" si="36"/>
        <v>9.9791999999999982E-5</v>
      </c>
      <c r="P1194" s="5">
        <v>0.151</v>
      </c>
      <c r="Q1194" s="35" t="s">
        <v>18577</v>
      </c>
      <c r="R1194" s="5">
        <v>245</v>
      </c>
      <c r="S1194" s="26">
        <v>159.99520000000001</v>
      </c>
      <c r="T1194" s="25"/>
      <c r="U1194" s="13">
        <v>20</v>
      </c>
      <c r="V1194" s="13">
        <v>126.42</v>
      </c>
      <c r="W1194" s="27" t="str">
        <f t="shared" si="37"/>
        <v>Просмотр</v>
      </c>
      <c r="X1194" s="28" t="str">
        <f>IF(E1194="AIRLINE",CONCATENATE("https://carville.ru/",C1194),IF(E1194="TRIALLI",CONCATENATE("https://carville.ru/",C1194),IF(E1194="LUZAR",CONCATENATE("https://carville.ru/",C1194),IF(E1194="STARTVOLT",CONCATENATE("https://carville.ru/",C1194),IF(E1194="Carville Racing",CONCATENATE("https://carville.ru//",C1194),"https://carville.ru")))))</f>
        <v>https://carville.ru/AT-S12-30</v>
      </c>
      <c r="Y1194" s="4"/>
      <c r="Z1194" s="1"/>
      <c r="AA1194" s="1"/>
      <c r="AB1194" s="1"/>
      <c r="AC1194" s="1"/>
      <c r="AD1194" s="1"/>
      <c r="AE1194" s="1"/>
    </row>
    <row r="1195" spans="1:31" s="19" customFormat="1" ht="12.75" customHeight="1" x14ac:dyDescent="0.2">
      <c r="A1195" s="21">
        <v>678</v>
      </c>
      <c r="B1195" s="20" t="s">
        <v>703</v>
      </c>
      <c r="C1195" s="20" t="s">
        <v>5161</v>
      </c>
      <c r="D1195" s="37" t="s">
        <v>9108</v>
      </c>
      <c r="E1195" s="22" t="s">
        <v>9891</v>
      </c>
      <c r="F1195" s="5">
        <v>8</v>
      </c>
      <c r="G1195" s="39" t="s">
        <v>10554</v>
      </c>
      <c r="H1195" s="20" t="s">
        <v>8942</v>
      </c>
      <c r="I1195" s="29">
        <v>21504</v>
      </c>
      <c r="J1195" s="31" t="s">
        <v>18539</v>
      </c>
      <c r="K1195" s="31" t="s">
        <v>18543</v>
      </c>
      <c r="L1195" s="30">
        <v>24</v>
      </c>
      <c r="M1195" s="5">
        <v>38</v>
      </c>
      <c r="N1195" s="5">
        <v>24</v>
      </c>
      <c r="O1195" s="5">
        <f t="shared" si="36"/>
        <v>2.1888000000000001E-5</v>
      </c>
      <c r="P1195" s="5">
        <v>8.4000000000000005E-2</v>
      </c>
      <c r="Q1195" s="35" t="s">
        <v>18577</v>
      </c>
      <c r="R1195" s="5">
        <v>135</v>
      </c>
      <c r="S1195" s="26">
        <v>81.050200000000004</v>
      </c>
      <c r="T1195" s="25"/>
      <c r="U1195" s="13">
        <v>20</v>
      </c>
      <c r="V1195" s="13">
        <v>64.8</v>
      </c>
      <c r="W1195" s="27" t="str">
        <f t="shared" si="37"/>
        <v>Просмотр</v>
      </c>
      <c r="X1195" s="28" t="str">
        <f>IF(E1195="AIRLINE",CONCATENATE("https://carville.ru/",C1195),IF(E1195="TRIALLI",CONCATENATE("https://carville.ru/",C1195),IF(E1195="LUZAR",CONCATENATE("https://carville.ru/",C1195),IF(E1195="STARTVOLT",CONCATENATE("https://carville.ru/",C1195),IF(E1195="Carville Racing",CONCATENATE("https://carville.ru//",C1195),"https://carville.ru")))))</f>
        <v>https://carville.ru/AT-S12-11</v>
      </c>
      <c r="Y1195" s="4"/>
      <c r="Z1195" s="1"/>
      <c r="AA1195" s="1"/>
      <c r="AB1195" s="1"/>
      <c r="AC1195" s="1"/>
      <c r="AD1195" s="1"/>
      <c r="AE1195" s="1"/>
    </row>
    <row r="1196" spans="1:31" s="19" customFormat="1" ht="12.75" customHeight="1" x14ac:dyDescent="0.2">
      <c r="A1196" s="21">
        <v>679</v>
      </c>
      <c r="B1196" s="20" t="s">
        <v>704</v>
      </c>
      <c r="C1196" s="20" t="s">
        <v>5162</v>
      </c>
      <c r="D1196" s="20" t="s">
        <v>8942</v>
      </c>
      <c r="E1196" s="22" t="s">
        <v>9891</v>
      </c>
      <c r="F1196" s="5">
        <v>10</v>
      </c>
      <c r="G1196" s="39" t="s">
        <v>10555</v>
      </c>
      <c r="H1196" s="20" t="s">
        <v>8942</v>
      </c>
      <c r="I1196" s="29">
        <v>33435</v>
      </c>
      <c r="J1196" s="31" t="s">
        <v>18539</v>
      </c>
      <c r="K1196" s="31" t="s">
        <v>18543</v>
      </c>
      <c r="L1196" s="30">
        <v>24</v>
      </c>
      <c r="M1196" s="5">
        <v>38</v>
      </c>
      <c r="N1196" s="5">
        <v>24</v>
      </c>
      <c r="O1196" s="5">
        <f t="shared" si="36"/>
        <v>2.1888000000000001E-5</v>
      </c>
      <c r="P1196" s="5">
        <v>7.1999999999999995E-2</v>
      </c>
      <c r="Q1196" s="35" t="s">
        <v>18577</v>
      </c>
      <c r="R1196" s="5">
        <v>120</v>
      </c>
      <c r="S1196" s="26">
        <v>63.155999999999999</v>
      </c>
      <c r="T1196" s="25"/>
      <c r="U1196" s="13">
        <v>20</v>
      </c>
      <c r="V1196" s="13">
        <v>50.58</v>
      </c>
      <c r="W1196" s="27" t="str">
        <f t="shared" si="37"/>
        <v>Просмотр</v>
      </c>
      <c r="X1196" s="28" t="str">
        <f>IF(E1196="AIRLINE",CONCATENATE("https://carville.ru/",C1196),IF(E1196="TRIALLI",CONCATENATE("https://carville.ru/",C1196),IF(E1196="LUZAR",CONCATENATE("https://carville.ru/",C1196),IF(E1196="STARTVOLT",CONCATENATE("https://carville.ru/",C1196),IF(E1196="Carville Racing",CONCATENATE("https://carville.ru//",C1196),"https://carville.ru")))))</f>
        <v>https://carville.ru/ATAO052</v>
      </c>
      <c r="Y1196" s="4"/>
      <c r="Z1196" s="1"/>
      <c r="AA1196" s="1"/>
      <c r="AB1196" s="1"/>
      <c r="AC1196" s="1"/>
      <c r="AD1196" s="1"/>
      <c r="AE1196" s="1"/>
    </row>
    <row r="1197" spans="1:31" s="19" customFormat="1" ht="12.75" customHeight="1" x14ac:dyDescent="0.2">
      <c r="A1197" s="21">
        <v>680</v>
      </c>
      <c r="B1197" s="20" t="s">
        <v>705</v>
      </c>
      <c r="C1197" s="20" t="s">
        <v>5163</v>
      </c>
      <c r="D1197" s="20" t="s">
        <v>8942</v>
      </c>
      <c r="E1197" s="22" t="s">
        <v>9891</v>
      </c>
      <c r="F1197" s="5">
        <v>8</v>
      </c>
      <c r="G1197" s="39" t="s">
        <v>10556</v>
      </c>
      <c r="H1197" s="20" t="s">
        <v>8942</v>
      </c>
      <c r="I1197" s="29">
        <v>33454</v>
      </c>
      <c r="J1197" s="31" t="s">
        <v>18537</v>
      </c>
      <c r="K1197" s="31" t="s">
        <v>18543</v>
      </c>
      <c r="L1197" s="30">
        <v>36</v>
      </c>
      <c r="M1197" s="5">
        <v>77</v>
      </c>
      <c r="N1197" s="5">
        <v>36</v>
      </c>
      <c r="O1197" s="5">
        <f t="shared" si="36"/>
        <v>9.9791999999999982E-5</v>
      </c>
      <c r="P1197" s="5">
        <v>0.13800000000000001</v>
      </c>
      <c r="Q1197" s="35" t="s">
        <v>18577</v>
      </c>
      <c r="R1197" s="5">
        <v>215</v>
      </c>
      <c r="S1197" s="26">
        <v>139.9958</v>
      </c>
      <c r="T1197" s="25"/>
      <c r="U1197" s="13">
        <v>20</v>
      </c>
      <c r="V1197" s="13">
        <v>111.42</v>
      </c>
      <c r="W1197" s="27" t="str">
        <f t="shared" si="37"/>
        <v>Просмотр</v>
      </c>
      <c r="X1197" s="28" t="str">
        <f>IF(E1197="AIRLINE",CONCATENATE("https://carville.ru/",C1197),IF(E1197="TRIALLI",CONCATENATE("https://carville.ru/",C1197),IF(E1197="LUZAR",CONCATENATE("https://carville.ru/",C1197),IF(E1197="STARTVOLT",CONCATENATE("https://carville.ru/",C1197),IF(E1197="Carville Racing",CONCATENATE("https://carville.ru//",C1197),"https://carville.ru")))))</f>
        <v>https://carville.ru/ATAO071</v>
      </c>
      <c r="Y1197" s="4"/>
      <c r="Z1197" s="1"/>
      <c r="AA1197" s="1"/>
      <c r="AB1197" s="1"/>
      <c r="AC1197" s="1"/>
      <c r="AD1197" s="1"/>
      <c r="AE1197" s="1"/>
    </row>
    <row r="1198" spans="1:31" s="19" customFormat="1" ht="12.75" customHeight="1" x14ac:dyDescent="0.2">
      <c r="A1198" s="21">
        <v>681</v>
      </c>
      <c r="B1198" s="20" t="s">
        <v>706</v>
      </c>
      <c r="C1198" s="20" t="s">
        <v>5164</v>
      </c>
      <c r="D1198" s="37" t="s">
        <v>9109</v>
      </c>
      <c r="E1198" s="22" t="s">
        <v>9891</v>
      </c>
      <c r="F1198" s="5">
        <v>20</v>
      </c>
      <c r="G1198" s="39" t="s">
        <v>10557</v>
      </c>
      <c r="H1198" s="37" t="s">
        <v>14985</v>
      </c>
      <c r="I1198" s="29">
        <v>21524</v>
      </c>
      <c r="J1198" s="31" t="s">
        <v>18537</v>
      </c>
      <c r="K1198" s="31" t="s">
        <v>18543</v>
      </c>
      <c r="L1198" s="30">
        <v>36</v>
      </c>
      <c r="M1198" s="5">
        <v>77</v>
      </c>
      <c r="N1198" s="5">
        <v>36</v>
      </c>
      <c r="O1198" s="5">
        <f t="shared" si="36"/>
        <v>9.9791999999999982E-5</v>
      </c>
      <c r="P1198" s="5">
        <v>0.13900000000000001</v>
      </c>
      <c r="Q1198" s="35" t="s">
        <v>18577</v>
      </c>
      <c r="R1198" s="5">
        <v>245</v>
      </c>
      <c r="S1198" s="26">
        <v>159.99520000000001</v>
      </c>
      <c r="T1198" s="25"/>
      <c r="U1198" s="13">
        <v>20</v>
      </c>
      <c r="V1198" s="13">
        <v>126.42</v>
      </c>
      <c r="W1198" s="27" t="str">
        <f t="shared" si="37"/>
        <v>Просмотр</v>
      </c>
      <c r="X1198" s="28" t="str">
        <f>IF(E1198="AIRLINE",CONCATENATE("https://carville.ru/",C1198),IF(E1198="TRIALLI",CONCATENATE("https://carville.ru/",C1198),IF(E1198="LUZAR",CONCATENATE("https://carville.ru/",C1198),IF(E1198="STARTVOLT",CONCATENATE("https://carville.ru/",C1198),IF(E1198="Carville Racing",CONCATENATE("https://carville.ru//",C1198),"https://carville.ru")))))</f>
        <v>https://carville.ru/AT-S12-31</v>
      </c>
      <c r="Y1198" s="4"/>
      <c r="Z1198" s="1"/>
      <c r="AA1198" s="1"/>
      <c r="AB1198" s="1"/>
      <c r="AC1198" s="1"/>
      <c r="AD1198" s="1"/>
      <c r="AE1198" s="1"/>
    </row>
    <row r="1199" spans="1:31" s="19" customFormat="1" ht="12.75" customHeight="1" x14ac:dyDescent="0.2">
      <c r="A1199" s="21">
        <v>682</v>
      </c>
      <c r="B1199" s="20" t="s">
        <v>707</v>
      </c>
      <c r="C1199" s="20" t="s">
        <v>5165</v>
      </c>
      <c r="D1199" s="37" t="s">
        <v>9110</v>
      </c>
      <c r="E1199" s="22" t="s">
        <v>9891</v>
      </c>
      <c r="F1199" s="5">
        <v>25</v>
      </c>
      <c r="G1199" s="39" t="s">
        <v>10558</v>
      </c>
      <c r="H1199" s="20" t="s">
        <v>8942</v>
      </c>
      <c r="I1199" s="29">
        <v>21505</v>
      </c>
      <c r="J1199" s="31" t="s">
        <v>18539</v>
      </c>
      <c r="K1199" s="31" t="s">
        <v>18543</v>
      </c>
      <c r="L1199" s="30">
        <v>24</v>
      </c>
      <c r="M1199" s="5">
        <v>38</v>
      </c>
      <c r="N1199" s="5">
        <v>24</v>
      </c>
      <c r="O1199" s="5">
        <f t="shared" si="36"/>
        <v>2.1888000000000001E-5</v>
      </c>
      <c r="P1199" s="5">
        <v>7.0999999999999994E-2</v>
      </c>
      <c r="Q1199" s="35" t="s">
        <v>18577</v>
      </c>
      <c r="R1199" s="5">
        <v>135</v>
      </c>
      <c r="S1199" s="26">
        <v>81.050200000000004</v>
      </c>
      <c r="T1199" s="25"/>
      <c r="U1199" s="13">
        <v>20</v>
      </c>
      <c r="V1199" s="13">
        <v>64.8</v>
      </c>
      <c r="W1199" s="27" t="str">
        <f t="shared" si="37"/>
        <v>Просмотр</v>
      </c>
      <c r="X1199" s="28" t="str">
        <f>IF(E1199="AIRLINE",CONCATENATE("https://carville.ru/",C1199),IF(E1199="TRIALLI",CONCATENATE("https://carville.ru/",C1199),IF(E1199="LUZAR",CONCATENATE("https://carville.ru/",C1199),IF(E1199="STARTVOLT",CONCATENATE("https://carville.ru/",C1199),IF(E1199="Carville Racing",CONCATENATE("https://carville.ru//",C1199),"https://carville.ru")))))</f>
        <v>https://carville.ru/AT-S12-12</v>
      </c>
      <c r="Y1199" s="4"/>
      <c r="Z1199" s="1"/>
      <c r="AA1199" s="1"/>
      <c r="AB1199" s="1"/>
      <c r="AC1199" s="1"/>
      <c r="AD1199" s="1"/>
      <c r="AE1199" s="1"/>
    </row>
    <row r="1200" spans="1:31" s="19" customFormat="1" ht="12.75" customHeight="1" x14ac:dyDescent="0.2">
      <c r="A1200" s="21">
        <v>683</v>
      </c>
      <c r="B1200" s="20" t="s">
        <v>708</v>
      </c>
      <c r="C1200" s="20" t="s">
        <v>5166</v>
      </c>
      <c r="D1200" s="20" t="s">
        <v>8942</v>
      </c>
      <c r="E1200" s="22" t="s">
        <v>9891</v>
      </c>
      <c r="F1200" s="5">
        <v>6</v>
      </c>
      <c r="G1200" s="39" t="s">
        <v>10559</v>
      </c>
      <c r="H1200" s="37" t="s">
        <v>14986</v>
      </c>
      <c r="I1200" s="29">
        <v>33436</v>
      </c>
      <c r="J1200" s="31" t="s">
        <v>18539</v>
      </c>
      <c r="K1200" s="31" t="s">
        <v>18543</v>
      </c>
      <c r="L1200" s="30">
        <v>25</v>
      </c>
      <c r="M1200" s="5">
        <v>38</v>
      </c>
      <c r="N1200" s="5">
        <v>25</v>
      </c>
      <c r="O1200" s="5">
        <f t="shared" si="36"/>
        <v>2.3750000000000001E-5</v>
      </c>
      <c r="P1200" s="5">
        <v>8.6999999999999994E-2</v>
      </c>
      <c r="Q1200" s="35" t="s">
        <v>18577</v>
      </c>
      <c r="R1200" s="5">
        <v>119</v>
      </c>
      <c r="S1200" s="26">
        <v>71.576799999999992</v>
      </c>
      <c r="T1200" s="25"/>
      <c r="U1200" s="13">
        <v>20</v>
      </c>
      <c r="V1200" s="13">
        <v>56.88</v>
      </c>
      <c r="W1200" s="27" t="str">
        <f t="shared" si="37"/>
        <v>Просмотр</v>
      </c>
      <c r="X1200" s="28" t="str">
        <f>IF(E1200="AIRLINE",CONCATENATE("https://carville.ru/",C1200),IF(E1200="TRIALLI",CONCATENATE("https://carville.ru/",C1200),IF(E1200="LUZAR",CONCATENATE("https://carville.ru/",C1200),IF(E1200="STARTVOLT",CONCATENATE("https://carville.ru/",C1200),IF(E1200="Carville Racing",CONCATENATE("https://carville.ru//",C1200),"https://carville.ru")))))</f>
        <v>https://carville.ru/ATAO053</v>
      </c>
      <c r="Y1200" s="4"/>
      <c r="Z1200" s="1"/>
      <c r="AA1200" s="1"/>
      <c r="AB1200" s="1"/>
      <c r="AC1200" s="1"/>
      <c r="AD1200" s="1"/>
      <c r="AE1200" s="1"/>
    </row>
    <row r="1201" spans="1:31" s="19" customFormat="1" ht="12.75" customHeight="1" x14ac:dyDescent="0.2">
      <c r="A1201" s="21">
        <v>684</v>
      </c>
      <c r="B1201" s="20" t="s">
        <v>709</v>
      </c>
      <c r="C1201" s="20" t="s">
        <v>5167</v>
      </c>
      <c r="D1201" s="20" t="s">
        <v>8942</v>
      </c>
      <c r="E1201" s="22" t="s">
        <v>9891</v>
      </c>
      <c r="F1201" s="5">
        <v>6</v>
      </c>
      <c r="G1201" s="39" t="s">
        <v>10560</v>
      </c>
      <c r="H1201" s="37" t="s">
        <v>14987</v>
      </c>
      <c r="I1201" s="29">
        <v>33455</v>
      </c>
      <c r="J1201" s="31" t="s">
        <v>18539</v>
      </c>
      <c r="K1201" s="31" t="s">
        <v>18543</v>
      </c>
      <c r="L1201" s="30">
        <v>36</v>
      </c>
      <c r="M1201" s="5">
        <v>77</v>
      </c>
      <c r="N1201" s="5">
        <v>36</v>
      </c>
      <c r="O1201" s="5">
        <f t="shared" si="36"/>
        <v>9.9791999999999982E-5</v>
      </c>
      <c r="P1201" s="5">
        <v>0.13700000000000001</v>
      </c>
      <c r="Q1201" s="35" t="s">
        <v>18577</v>
      </c>
      <c r="R1201" s="5">
        <v>275</v>
      </c>
      <c r="S1201" s="26">
        <v>181.0472</v>
      </c>
      <c r="T1201" s="25"/>
      <c r="U1201" s="13">
        <v>20</v>
      </c>
      <c r="V1201" s="13">
        <v>143.76</v>
      </c>
      <c r="W1201" s="27" t="str">
        <f t="shared" si="37"/>
        <v>Просмотр</v>
      </c>
      <c r="X1201" s="28" t="str">
        <f>IF(E1201="AIRLINE",CONCATENATE("https://carville.ru/",C1201),IF(E1201="TRIALLI",CONCATENATE("https://carville.ru/",C1201),IF(E1201="LUZAR",CONCATENATE("https://carville.ru/",C1201),IF(E1201="STARTVOLT",CONCATENATE("https://carville.ru/",C1201),IF(E1201="Carville Racing",CONCATENATE("https://carville.ru//",C1201),"https://carville.ru")))))</f>
        <v>https://carville.ru/ATAO072</v>
      </c>
      <c r="Y1201" s="4"/>
      <c r="Z1201" s="1"/>
      <c r="AA1201" s="1"/>
      <c r="AB1201" s="1"/>
      <c r="AC1201" s="1"/>
      <c r="AD1201" s="1"/>
      <c r="AE1201" s="1"/>
    </row>
    <row r="1202" spans="1:31" s="19" customFormat="1" ht="12.75" customHeight="1" x14ac:dyDescent="0.2">
      <c r="A1202" s="21">
        <v>685</v>
      </c>
      <c r="B1202" s="20" t="s">
        <v>710</v>
      </c>
      <c r="C1202" s="20" t="s">
        <v>5168</v>
      </c>
      <c r="D1202" s="37" t="s">
        <v>9111</v>
      </c>
      <c r="E1202" s="22" t="s">
        <v>9891</v>
      </c>
      <c r="F1202" s="5">
        <v>20</v>
      </c>
      <c r="G1202" s="39" t="s">
        <v>10561</v>
      </c>
      <c r="H1202" s="37" t="s">
        <v>14988</v>
      </c>
      <c r="I1202" s="29">
        <v>21525</v>
      </c>
      <c r="J1202" s="31" t="s">
        <v>18539</v>
      </c>
      <c r="K1202" s="31" t="s">
        <v>18543</v>
      </c>
      <c r="L1202" s="30">
        <v>36</v>
      </c>
      <c r="M1202" s="5">
        <v>77</v>
      </c>
      <c r="N1202" s="5">
        <v>36</v>
      </c>
      <c r="O1202" s="5">
        <f t="shared" si="36"/>
        <v>9.9791999999999982E-5</v>
      </c>
      <c r="P1202" s="5">
        <v>0.21</v>
      </c>
      <c r="Q1202" s="35" t="s">
        <v>18577</v>
      </c>
      <c r="R1202" s="5">
        <v>290</v>
      </c>
      <c r="S1202" s="26">
        <v>190.5206</v>
      </c>
      <c r="T1202" s="25"/>
      <c r="U1202" s="13">
        <v>20</v>
      </c>
      <c r="V1202" s="13">
        <v>150.9</v>
      </c>
      <c r="W1202" s="27" t="str">
        <f t="shared" si="37"/>
        <v>Просмотр</v>
      </c>
      <c r="X1202" s="28" t="str">
        <f>IF(E1202="AIRLINE",CONCATENATE("https://carville.ru/",C1202),IF(E1202="TRIALLI",CONCATENATE("https://carville.ru/",C1202),IF(E1202="LUZAR",CONCATENATE("https://carville.ru/",C1202),IF(E1202="STARTVOLT",CONCATENATE("https://carville.ru/",C1202),IF(E1202="Carville Racing",CONCATENATE("https://carville.ru//",C1202),"https://carville.ru")))))</f>
        <v>https://carville.ru/AT-S12-32</v>
      </c>
      <c r="Y1202" s="4"/>
      <c r="Z1202" s="1"/>
      <c r="AA1202" s="1"/>
      <c r="AB1202" s="1"/>
      <c r="AC1202" s="1"/>
      <c r="AD1202" s="1"/>
      <c r="AE1202" s="1"/>
    </row>
    <row r="1203" spans="1:31" s="19" customFormat="1" ht="12.75" customHeight="1" x14ac:dyDescent="0.2">
      <c r="A1203" s="21">
        <v>686</v>
      </c>
      <c r="B1203" s="20" t="s">
        <v>711</v>
      </c>
      <c r="C1203" s="20" t="s">
        <v>5169</v>
      </c>
      <c r="D1203" s="37" t="s">
        <v>9112</v>
      </c>
      <c r="E1203" s="22" t="s">
        <v>9891</v>
      </c>
      <c r="F1203" s="5">
        <v>10</v>
      </c>
      <c r="G1203" s="39" t="s">
        <v>10562</v>
      </c>
      <c r="H1203" s="37" t="s">
        <v>14989</v>
      </c>
      <c r="I1203" s="29">
        <v>21506</v>
      </c>
      <c r="J1203" s="31" t="s">
        <v>18539</v>
      </c>
      <c r="K1203" s="31" t="s">
        <v>18543</v>
      </c>
      <c r="L1203" s="30">
        <v>25</v>
      </c>
      <c r="M1203" s="5">
        <v>38</v>
      </c>
      <c r="N1203" s="5">
        <v>25</v>
      </c>
      <c r="O1203" s="5">
        <f t="shared" si="36"/>
        <v>2.3750000000000001E-5</v>
      </c>
      <c r="P1203" s="5">
        <v>8.6999999999999994E-2</v>
      </c>
      <c r="Q1203" s="35" t="s">
        <v>18577</v>
      </c>
      <c r="R1203" s="5">
        <v>142</v>
      </c>
      <c r="S1203" s="26">
        <v>85.260599999999997</v>
      </c>
      <c r="T1203" s="25"/>
      <c r="U1203" s="13">
        <v>20</v>
      </c>
      <c r="V1203" s="13">
        <v>67.92</v>
      </c>
      <c r="W1203" s="27" t="str">
        <f t="shared" si="37"/>
        <v>Просмотр</v>
      </c>
      <c r="X1203" s="28" t="str">
        <f>IF(E1203="AIRLINE",CONCATENATE("https://carville.ru/",C1203),IF(E1203="TRIALLI",CONCATENATE("https://carville.ru/",C1203),IF(E1203="LUZAR",CONCATENATE("https://carville.ru/",C1203),IF(E1203="STARTVOLT",CONCATENATE("https://carville.ru/",C1203),IF(E1203="Carville Racing",CONCATENATE("https://carville.ru//",C1203),"https://carville.ru")))))</f>
        <v>https://carville.ru/AT-S12-13</v>
      </c>
      <c r="Y1203" s="4"/>
      <c r="Z1203" s="1"/>
      <c r="AA1203" s="1"/>
      <c r="AB1203" s="1"/>
      <c r="AC1203" s="1"/>
      <c r="AD1203" s="1"/>
      <c r="AE1203" s="1"/>
    </row>
    <row r="1204" spans="1:31" s="19" customFormat="1" ht="12.75" customHeight="1" x14ac:dyDescent="0.2">
      <c r="A1204" s="21">
        <v>687</v>
      </c>
      <c r="B1204" s="20" t="s">
        <v>712</v>
      </c>
      <c r="C1204" s="20" t="s">
        <v>5170</v>
      </c>
      <c r="D1204" s="20" t="s">
        <v>8942</v>
      </c>
      <c r="E1204" s="22" t="s">
        <v>9891</v>
      </c>
      <c r="F1204" s="5">
        <v>10</v>
      </c>
      <c r="G1204" s="39" t="s">
        <v>10563</v>
      </c>
      <c r="H1204" s="20" t="s">
        <v>8942</v>
      </c>
      <c r="I1204" s="29">
        <v>33437</v>
      </c>
      <c r="J1204" s="31" t="s">
        <v>18539</v>
      </c>
      <c r="K1204" s="31" t="s">
        <v>18543</v>
      </c>
      <c r="L1204" s="30">
        <v>26</v>
      </c>
      <c r="M1204" s="5">
        <v>38</v>
      </c>
      <c r="N1204" s="5">
        <v>26</v>
      </c>
      <c r="O1204" s="5">
        <f t="shared" si="36"/>
        <v>2.5687999999999999E-5</v>
      </c>
      <c r="P1204" s="5">
        <v>8.4000000000000005E-2</v>
      </c>
      <c r="Q1204" s="35" t="s">
        <v>18577</v>
      </c>
      <c r="R1204" s="5">
        <v>124</v>
      </c>
      <c r="S1204" s="26">
        <v>74.7346</v>
      </c>
      <c r="T1204" s="25"/>
      <c r="U1204" s="13">
        <v>20</v>
      </c>
      <c r="V1204" s="13">
        <v>59.28</v>
      </c>
      <c r="W1204" s="27" t="str">
        <f t="shared" si="37"/>
        <v>Просмотр</v>
      </c>
      <c r="X1204" s="28" t="str">
        <f>IF(E1204="AIRLINE",CONCATENATE("https://carville.ru/",C1204),IF(E1204="TRIALLI",CONCATENATE("https://carville.ru/",C1204),IF(E1204="LUZAR",CONCATENATE("https://carville.ru/",C1204),IF(E1204="STARTVOLT",CONCATENATE("https://carville.ru/",C1204),IF(E1204="Carville Racing",CONCATENATE("https://carville.ru//",C1204),"https://carville.ru")))))</f>
        <v>https://carville.ru/ATAO054</v>
      </c>
      <c r="Y1204" s="4"/>
      <c r="Z1204" s="1"/>
      <c r="AA1204" s="1"/>
      <c r="AB1204" s="1"/>
      <c r="AC1204" s="1"/>
      <c r="AD1204" s="1"/>
      <c r="AE1204" s="1"/>
    </row>
    <row r="1205" spans="1:31" s="19" customFormat="1" ht="12.75" customHeight="1" x14ac:dyDescent="0.2">
      <c r="A1205" s="21">
        <v>688</v>
      </c>
      <c r="B1205" s="20" t="s">
        <v>713</v>
      </c>
      <c r="C1205" s="20" t="s">
        <v>5171</v>
      </c>
      <c r="D1205" s="20" t="s">
        <v>8942</v>
      </c>
      <c r="E1205" s="22" t="s">
        <v>9891</v>
      </c>
      <c r="F1205" s="5">
        <v>6</v>
      </c>
      <c r="G1205" s="39" t="s">
        <v>10564</v>
      </c>
      <c r="H1205" s="37" t="s">
        <v>14990</v>
      </c>
      <c r="I1205" s="29">
        <v>33456</v>
      </c>
      <c r="J1205" s="31" t="s">
        <v>18539</v>
      </c>
      <c r="K1205" s="31" t="s">
        <v>18543</v>
      </c>
      <c r="L1205" s="30">
        <v>36</v>
      </c>
      <c r="M1205" s="5">
        <v>77</v>
      </c>
      <c r="N1205" s="5">
        <v>36</v>
      </c>
      <c r="O1205" s="5">
        <f t="shared" si="36"/>
        <v>9.9791999999999982E-5</v>
      </c>
      <c r="P1205" s="5">
        <v>0.124</v>
      </c>
      <c r="Q1205" s="35" t="s">
        <v>18577</v>
      </c>
      <c r="R1205" s="5">
        <v>280</v>
      </c>
      <c r="S1205" s="26">
        <v>185.2576</v>
      </c>
      <c r="T1205" s="25"/>
      <c r="U1205" s="13">
        <v>20</v>
      </c>
      <c r="V1205" s="13">
        <v>146.94</v>
      </c>
      <c r="W1205" s="27" t="str">
        <f t="shared" si="37"/>
        <v>Просмотр</v>
      </c>
      <c r="X1205" s="28" t="str">
        <f>IF(E1205="AIRLINE",CONCATENATE("https://carville.ru/",C1205),IF(E1205="TRIALLI",CONCATENATE("https://carville.ru/",C1205),IF(E1205="LUZAR",CONCATENATE("https://carville.ru/",C1205),IF(E1205="STARTVOLT",CONCATENATE("https://carville.ru/",C1205),IF(E1205="Carville Racing",CONCATENATE("https://carville.ru//",C1205),"https://carville.ru")))))</f>
        <v>https://carville.ru/ATAO073</v>
      </c>
      <c r="Y1205" s="4"/>
      <c r="Z1205" s="1"/>
      <c r="AA1205" s="1"/>
      <c r="AB1205" s="1"/>
      <c r="AC1205" s="1"/>
      <c r="AD1205" s="1"/>
      <c r="AE1205" s="1"/>
    </row>
    <row r="1206" spans="1:31" s="19" customFormat="1" ht="12.75" customHeight="1" x14ac:dyDescent="0.2">
      <c r="A1206" s="21">
        <v>689</v>
      </c>
      <c r="B1206" s="20" t="s">
        <v>714</v>
      </c>
      <c r="C1206" s="20" t="s">
        <v>5172</v>
      </c>
      <c r="D1206" s="37" t="s">
        <v>9113</v>
      </c>
      <c r="E1206" s="22" t="s">
        <v>9891</v>
      </c>
      <c r="F1206" s="5">
        <v>10</v>
      </c>
      <c r="G1206" s="39" t="s">
        <v>10565</v>
      </c>
      <c r="H1206" s="20" t="s">
        <v>8942</v>
      </c>
      <c r="I1206" s="29">
        <v>21526</v>
      </c>
      <c r="J1206" s="31" t="s">
        <v>18537</v>
      </c>
      <c r="K1206" s="31" t="s">
        <v>18543</v>
      </c>
      <c r="L1206" s="30">
        <v>36</v>
      </c>
      <c r="M1206" s="5">
        <v>77</v>
      </c>
      <c r="N1206" s="5">
        <v>36</v>
      </c>
      <c r="O1206" s="5">
        <f t="shared" si="36"/>
        <v>9.9791999999999982E-5</v>
      </c>
      <c r="P1206" s="5">
        <v>0.17100000000000001</v>
      </c>
      <c r="Q1206" s="35" t="s">
        <v>18577</v>
      </c>
      <c r="R1206" s="5">
        <v>315</v>
      </c>
      <c r="S1206" s="26">
        <v>207.3622</v>
      </c>
      <c r="T1206" s="25"/>
      <c r="U1206" s="13">
        <v>20</v>
      </c>
      <c r="V1206" s="13">
        <v>164.34</v>
      </c>
      <c r="W1206" s="27" t="str">
        <f t="shared" si="37"/>
        <v>Просмотр</v>
      </c>
      <c r="X1206" s="28" t="str">
        <f>IF(E1206="AIRLINE",CONCATENATE("https://carville.ru/",C1206),IF(E1206="TRIALLI",CONCATENATE("https://carville.ru/",C1206),IF(E1206="LUZAR",CONCATENATE("https://carville.ru/",C1206),IF(E1206="STARTVOLT",CONCATENATE("https://carville.ru/",C1206),IF(E1206="Carville Racing",CONCATENATE("https://carville.ru//",C1206),"https://carville.ru")))))</f>
        <v>https://carville.ru/AT-S12-33</v>
      </c>
      <c r="Y1206" s="4"/>
      <c r="Z1206" s="1"/>
      <c r="AA1206" s="1"/>
      <c r="AB1206" s="1"/>
      <c r="AC1206" s="1"/>
      <c r="AD1206" s="1"/>
      <c r="AE1206" s="1"/>
    </row>
    <row r="1207" spans="1:31" s="19" customFormat="1" ht="12.75" customHeight="1" x14ac:dyDescent="0.2">
      <c r="A1207" s="21">
        <v>690</v>
      </c>
      <c r="B1207" s="20" t="s">
        <v>715</v>
      </c>
      <c r="C1207" s="20" t="s">
        <v>5173</v>
      </c>
      <c r="D1207" s="37" t="s">
        <v>9114</v>
      </c>
      <c r="E1207" s="22" t="s">
        <v>9891</v>
      </c>
      <c r="F1207" s="5">
        <v>200</v>
      </c>
      <c r="G1207" s="39" t="s">
        <v>10566</v>
      </c>
      <c r="H1207" s="37" t="s">
        <v>14991</v>
      </c>
      <c r="I1207" s="29">
        <v>21507</v>
      </c>
      <c r="J1207" s="31" t="s">
        <v>18539</v>
      </c>
      <c r="K1207" s="31" t="s">
        <v>18543</v>
      </c>
      <c r="L1207" s="30">
        <v>26</v>
      </c>
      <c r="M1207" s="5">
        <v>38</v>
      </c>
      <c r="N1207" s="5">
        <v>26</v>
      </c>
      <c r="O1207" s="5">
        <f t="shared" si="36"/>
        <v>2.5687999999999999E-5</v>
      </c>
      <c r="P1207" s="5">
        <v>8.1000000000000003E-2</v>
      </c>
      <c r="Q1207" s="35" t="s">
        <v>18577</v>
      </c>
      <c r="R1207" s="5">
        <v>152</v>
      </c>
      <c r="S1207" s="26">
        <v>91.5762</v>
      </c>
      <c r="T1207" s="25"/>
      <c r="U1207" s="13">
        <v>20</v>
      </c>
      <c r="V1207" s="13">
        <v>72.66</v>
      </c>
      <c r="W1207" s="27" t="str">
        <f t="shared" si="37"/>
        <v>Просмотр</v>
      </c>
      <c r="X1207" s="28" t="str">
        <f>IF(E1207="AIRLINE",CONCATENATE("https://carville.ru/",C1207),IF(E1207="TRIALLI",CONCATENATE("https://carville.ru/",C1207),IF(E1207="LUZAR",CONCATENATE("https://carville.ru/",C1207),IF(E1207="STARTVOLT",CONCATENATE("https://carville.ru/",C1207),IF(E1207="Carville Racing",CONCATENATE("https://carville.ru//",C1207),"https://carville.ru")))))</f>
        <v>https://carville.ru/AT-S12-14</v>
      </c>
      <c r="Y1207" s="4"/>
      <c r="Z1207" s="1"/>
      <c r="AA1207" s="1"/>
      <c r="AB1207" s="1"/>
      <c r="AC1207" s="1"/>
      <c r="AD1207" s="1"/>
      <c r="AE1207" s="1"/>
    </row>
    <row r="1208" spans="1:31" s="19" customFormat="1" ht="12.75" customHeight="1" x14ac:dyDescent="0.2">
      <c r="A1208" s="21">
        <v>691</v>
      </c>
      <c r="B1208" s="20" t="s">
        <v>716</v>
      </c>
      <c r="C1208" s="20" t="s">
        <v>5174</v>
      </c>
      <c r="D1208" s="37" t="s">
        <v>9115</v>
      </c>
      <c r="E1208" s="22" t="s">
        <v>9891</v>
      </c>
      <c r="F1208" s="5">
        <v>16</v>
      </c>
      <c r="G1208" s="39" t="s">
        <v>10567</v>
      </c>
      <c r="H1208" s="37" t="s">
        <v>14992</v>
      </c>
      <c r="I1208" s="29">
        <v>21537</v>
      </c>
      <c r="J1208" s="31" t="s">
        <v>18537</v>
      </c>
      <c r="K1208" s="31" t="s">
        <v>18543</v>
      </c>
      <c r="L1208" s="30">
        <v>28</v>
      </c>
      <c r="M1208" s="5">
        <v>62</v>
      </c>
      <c r="N1208" s="5">
        <v>28</v>
      </c>
      <c r="O1208" s="5">
        <f t="shared" si="36"/>
        <v>4.8608000000000006E-5</v>
      </c>
      <c r="P1208" s="5">
        <v>0.14000000000000001</v>
      </c>
      <c r="Q1208" s="35" t="s">
        <v>18577</v>
      </c>
      <c r="R1208" s="5">
        <v>295</v>
      </c>
      <c r="S1208" s="26">
        <v>192.6258</v>
      </c>
      <c r="T1208" s="25"/>
      <c r="U1208" s="13">
        <v>20</v>
      </c>
      <c r="V1208" s="13">
        <v>152.46</v>
      </c>
      <c r="W1208" s="27" t="str">
        <f t="shared" si="37"/>
        <v>Просмотр</v>
      </c>
      <c r="X1208" s="28" t="str">
        <f>IF(E1208="AIRLINE",CONCATENATE("https://carville.ru/",C1208),IF(E1208="TRIALLI",CONCATENATE("https://carville.ru/",C1208),IF(E1208="LUZAR",CONCATENATE("https://carville.ru/",C1208),IF(E1208="STARTVOLT",CONCATENATE("https://carville.ru/",C1208),IF(E1208="Carville Racing",CONCATENATE("https://carville.ru//",C1208),"https://carville.ru")))))</f>
        <v>https://carville.ru/AT-S12-44</v>
      </c>
      <c r="Y1208" s="4"/>
      <c r="Z1208" s="1"/>
      <c r="AA1208" s="1"/>
      <c r="AB1208" s="1"/>
      <c r="AC1208" s="1"/>
      <c r="AD1208" s="1"/>
      <c r="AE1208" s="1"/>
    </row>
    <row r="1209" spans="1:31" s="19" customFormat="1" ht="12.75" customHeight="1" x14ac:dyDescent="0.2">
      <c r="A1209" s="21">
        <v>692</v>
      </c>
      <c r="B1209" s="20" t="s">
        <v>717</v>
      </c>
      <c r="C1209" s="20" t="s">
        <v>5175</v>
      </c>
      <c r="D1209" s="37" t="s">
        <v>9116</v>
      </c>
      <c r="E1209" s="22" t="s">
        <v>9891</v>
      </c>
      <c r="F1209" s="5">
        <v>16</v>
      </c>
      <c r="G1209" s="39" t="s">
        <v>10568</v>
      </c>
      <c r="H1209" s="37" t="s">
        <v>14993</v>
      </c>
      <c r="I1209" s="29">
        <v>21534</v>
      </c>
      <c r="J1209" s="31" t="s">
        <v>18539</v>
      </c>
      <c r="K1209" s="31" t="s">
        <v>18543</v>
      </c>
      <c r="L1209" s="30">
        <v>28</v>
      </c>
      <c r="M1209" s="5">
        <v>62</v>
      </c>
      <c r="N1209" s="5">
        <v>28</v>
      </c>
      <c r="O1209" s="5">
        <f t="shared" si="36"/>
        <v>4.8608000000000006E-5</v>
      </c>
      <c r="P1209" s="5">
        <v>0.13200000000000001</v>
      </c>
      <c r="Q1209" s="35" t="s">
        <v>18577</v>
      </c>
      <c r="R1209" s="5">
        <v>255</v>
      </c>
      <c r="S1209" s="26">
        <v>166.3108</v>
      </c>
      <c r="T1209" s="25"/>
      <c r="U1209" s="13">
        <v>20</v>
      </c>
      <c r="V1209" s="13">
        <v>131.94</v>
      </c>
      <c r="W1209" s="27" t="str">
        <f t="shared" si="37"/>
        <v>Просмотр</v>
      </c>
      <c r="X1209" s="28" t="str">
        <f>IF(E1209="AIRLINE",CONCATENATE("https://carville.ru/",C1209),IF(E1209="TRIALLI",CONCATENATE("https://carville.ru/",C1209),IF(E1209="LUZAR",CONCATENATE("https://carville.ru/",C1209),IF(E1209="STARTVOLT",CONCATENATE("https://carville.ru/",C1209),IF(E1209="Carville Racing",CONCATENATE("https://carville.ru//",C1209),"https://carville.ru")))))</f>
        <v>https://carville.ru/AT-S12-41</v>
      </c>
      <c r="Y1209" s="4"/>
      <c r="Z1209" s="1"/>
      <c r="AA1209" s="1"/>
      <c r="AB1209" s="1"/>
      <c r="AC1209" s="1"/>
      <c r="AD1209" s="1"/>
      <c r="AE1209" s="1"/>
    </row>
    <row r="1210" spans="1:31" s="19" customFormat="1" ht="12.75" customHeight="1" x14ac:dyDescent="0.2">
      <c r="A1210" s="21">
        <v>693</v>
      </c>
      <c r="B1210" s="20" t="s">
        <v>718</v>
      </c>
      <c r="C1210" s="20" t="s">
        <v>5176</v>
      </c>
      <c r="D1210" s="20" t="s">
        <v>8942</v>
      </c>
      <c r="E1210" s="22" t="s">
        <v>9891</v>
      </c>
      <c r="F1210" s="5">
        <v>10</v>
      </c>
      <c r="G1210" s="39" t="s">
        <v>10569</v>
      </c>
      <c r="H1210" s="37" t="s">
        <v>14994</v>
      </c>
      <c r="I1210" s="29">
        <v>33438</v>
      </c>
      <c r="J1210" s="31" t="s">
        <v>18539</v>
      </c>
      <c r="K1210" s="31" t="s">
        <v>18543</v>
      </c>
      <c r="L1210" s="30">
        <v>27</v>
      </c>
      <c r="M1210" s="5">
        <v>38</v>
      </c>
      <c r="N1210" s="5">
        <v>27</v>
      </c>
      <c r="O1210" s="5">
        <f t="shared" si="36"/>
        <v>2.7702E-5</v>
      </c>
      <c r="P1210" s="5">
        <v>9.5000000000000001E-2</v>
      </c>
      <c r="Q1210" s="35" t="s">
        <v>18577</v>
      </c>
      <c r="R1210" s="5">
        <v>135</v>
      </c>
      <c r="S1210" s="26">
        <v>81.050200000000004</v>
      </c>
      <c r="T1210" s="25"/>
      <c r="U1210" s="13">
        <v>20</v>
      </c>
      <c r="V1210" s="13">
        <v>64.8</v>
      </c>
      <c r="W1210" s="27" t="str">
        <f t="shared" si="37"/>
        <v>Просмотр</v>
      </c>
      <c r="X1210" s="28" t="str">
        <f>IF(E1210="AIRLINE",CONCATENATE("https://carville.ru/",C1210),IF(E1210="TRIALLI",CONCATENATE("https://carville.ru/",C1210),IF(E1210="LUZAR",CONCATENATE("https://carville.ru/",C1210),IF(E1210="STARTVOLT",CONCATENATE("https://carville.ru/",C1210),IF(E1210="Carville Racing",CONCATENATE("https://carville.ru//",C1210),"https://carville.ru")))))</f>
        <v>https://carville.ru/ATAO055</v>
      </c>
      <c r="Y1210" s="4"/>
      <c r="Z1210" s="1"/>
      <c r="AA1210" s="1"/>
      <c r="AB1210" s="1"/>
      <c r="AC1210" s="1"/>
      <c r="AD1210" s="1"/>
      <c r="AE1210" s="1"/>
    </row>
    <row r="1211" spans="1:31" s="19" customFormat="1" ht="12.75" customHeight="1" x14ac:dyDescent="0.2">
      <c r="A1211" s="21">
        <v>694</v>
      </c>
      <c r="B1211" s="20" t="s">
        <v>719</v>
      </c>
      <c r="C1211" s="20" t="s">
        <v>5177</v>
      </c>
      <c r="D1211" s="20" t="s">
        <v>8942</v>
      </c>
      <c r="E1211" s="22" t="s">
        <v>9891</v>
      </c>
      <c r="F1211" s="5">
        <v>6</v>
      </c>
      <c r="G1211" s="39" t="s">
        <v>10570</v>
      </c>
      <c r="H1211" s="37" t="s">
        <v>14995</v>
      </c>
      <c r="I1211" s="29">
        <v>33457</v>
      </c>
      <c r="J1211" s="31" t="s">
        <v>18539</v>
      </c>
      <c r="K1211" s="31" t="s">
        <v>18543</v>
      </c>
      <c r="L1211" s="30">
        <v>36</v>
      </c>
      <c r="M1211" s="5">
        <v>77</v>
      </c>
      <c r="N1211" s="5">
        <v>36</v>
      </c>
      <c r="O1211" s="5">
        <f t="shared" si="36"/>
        <v>9.9791999999999982E-5</v>
      </c>
      <c r="P1211" s="5">
        <v>0.183</v>
      </c>
      <c r="Q1211" s="35" t="s">
        <v>18577</v>
      </c>
      <c r="R1211" s="5">
        <v>295</v>
      </c>
      <c r="S1211" s="26">
        <v>194.73099999999999</v>
      </c>
      <c r="T1211" s="25"/>
      <c r="U1211" s="13">
        <v>20</v>
      </c>
      <c r="V1211" s="13">
        <v>154.08000000000001</v>
      </c>
      <c r="W1211" s="27" t="str">
        <f t="shared" si="37"/>
        <v>Просмотр</v>
      </c>
      <c r="X1211" s="28" t="str">
        <f>IF(E1211="AIRLINE",CONCATENATE("https://carville.ru/",C1211),IF(E1211="TRIALLI",CONCATENATE("https://carville.ru/",C1211),IF(E1211="LUZAR",CONCATENATE("https://carville.ru/",C1211),IF(E1211="STARTVOLT",CONCATENATE("https://carville.ru/",C1211),IF(E1211="Carville Racing",CONCATENATE("https://carville.ru//",C1211),"https://carville.ru")))))</f>
        <v>https://carville.ru/ATAO074</v>
      </c>
      <c r="Y1211" s="4"/>
      <c r="Z1211" s="1"/>
      <c r="AA1211" s="1"/>
      <c r="AB1211" s="1"/>
      <c r="AC1211" s="1"/>
      <c r="AD1211" s="1"/>
      <c r="AE1211" s="1"/>
    </row>
    <row r="1212" spans="1:31" s="19" customFormat="1" ht="12.75" customHeight="1" x14ac:dyDescent="0.2">
      <c r="A1212" s="21">
        <v>695</v>
      </c>
      <c r="B1212" s="20" t="s">
        <v>720</v>
      </c>
      <c r="C1212" s="20" t="s">
        <v>5178</v>
      </c>
      <c r="D1212" s="37" t="s">
        <v>9117</v>
      </c>
      <c r="E1212" s="22" t="s">
        <v>9891</v>
      </c>
      <c r="F1212" s="5">
        <v>8</v>
      </c>
      <c r="G1212" s="39" t="s">
        <v>10571</v>
      </c>
      <c r="H1212" s="20" t="s">
        <v>8942</v>
      </c>
      <c r="I1212" s="29">
        <v>21527</v>
      </c>
      <c r="J1212" s="31" t="s">
        <v>18539</v>
      </c>
      <c r="K1212" s="31" t="s">
        <v>18543</v>
      </c>
      <c r="L1212" s="30">
        <v>36</v>
      </c>
      <c r="M1212" s="5">
        <v>77</v>
      </c>
      <c r="N1212" s="5">
        <v>36</v>
      </c>
      <c r="O1212" s="5">
        <f t="shared" si="36"/>
        <v>9.9791999999999982E-5</v>
      </c>
      <c r="P1212" s="5">
        <v>0.23100000000000001</v>
      </c>
      <c r="Q1212" s="35" t="s">
        <v>18577</v>
      </c>
      <c r="R1212" s="5">
        <v>280</v>
      </c>
      <c r="S1212" s="26">
        <v>210.51999999999998</v>
      </c>
      <c r="T1212" s="25"/>
      <c r="U1212" s="13">
        <v>20</v>
      </c>
      <c r="V1212" s="13">
        <v>166.68</v>
      </c>
      <c r="W1212" s="27" t="str">
        <f t="shared" si="37"/>
        <v>Просмотр</v>
      </c>
      <c r="X1212" s="28" t="str">
        <f>IF(E1212="AIRLINE",CONCATENATE("https://carville.ru/",C1212),IF(E1212="TRIALLI",CONCATENATE("https://carville.ru/",C1212),IF(E1212="LUZAR",CONCATENATE("https://carville.ru/",C1212),IF(E1212="STARTVOLT",CONCATENATE("https://carville.ru/",C1212),IF(E1212="Carville Racing",CONCATENATE("https://carville.ru//",C1212),"https://carville.ru")))))</f>
        <v>https://carville.ru/AT-S12-34</v>
      </c>
      <c r="Y1212" s="4"/>
      <c r="Z1212" s="1"/>
      <c r="AA1212" s="1"/>
      <c r="AB1212" s="1"/>
      <c r="AC1212" s="1"/>
      <c r="AD1212" s="1"/>
      <c r="AE1212" s="1"/>
    </row>
    <row r="1213" spans="1:31" s="19" customFormat="1" ht="12.75" customHeight="1" x14ac:dyDescent="0.2">
      <c r="A1213" s="21">
        <v>696</v>
      </c>
      <c r="B1213" s="20" t="s">
        <v>721</v>
      </c>
      <c r="C1213" s="20" t="s">
        <v>5179</v>
      </c>
      <c r="D1213" s="37" t="s">
        <v>9118</v>
      </c>
      <c r="E1213" s="22" t="s">
        <v>9891</v>
      </c>
      <c r="F1213" s="5">
        <v>25</v>
      </c>
      <c r="G1213" s="39" t="s">
        <v>10572</v>
      </c>
      <c r="H1213" s="37" t="s">
        <v>14996</v>
      </c>
      <c r="I1213" s="29">
        <v>21508</v>
      </c>
      <c r="J1213" s="31" t="s">
        <v>18539</v>
      </c>
      <c r="K1213" s="31" t="s">
        <v>18543</v>
      </c>
      <c r="L1213" s="30">
        <v>27</v>
      </c>
      <c r="M1213" s="5">
        <v>38</v>
      </c>
      <c r="N1213" s="5">
        <v>27</v>
      </c>
      <c r="O1213" s="5">
        <f t="shared" si="36"/>
        <v>2.7702E-5</v>
      </c>
      <c r="P1213" s="5">
        <v>0.1</v>
      </c>
      <c r="Q1213" s="35" t="s">
        <v>18577</v>
      </c>
      <c r="R1213" s="5">
        <v>165</v>
      </c>
      <c r="S1213" s="26">
        <v>98.944400000000002</v>
      </c>
      <c r="T1213" s="25"/>
      <c r="U1213" s="13">
        <v>20</v>
      </c>
      <c r="V1213" s="13">
        <v>78.239999999999995</v>
      </c>
      <c r="W1213" s="27" t="str">
        <f t="shared" si="37"/>
        <v>Просмотр</v>
      </c>
      <c r="X1213" s="28" t="str">
        <f>IF(E1213="AIRLINE",CONCATENATE("https://carville.ru/",C1213),IF(E1213="TRIALLI",CONCATENATE("https://carville.ru/",C1213),IF(E1213="LUZAR",CONCATENATE("https://carville.ru/",C1213),IF(E1213="STARTVOLT",CONCATENATE("https://carville.ru/",C1213),IF(E1213="Carville Racing",CONCATENATE("https://carville.ru//",C1213),"https://carville.ru")))))</f>
        <v>https://carville.ru/AT-S12-15</v>
      </c>
      <c r="Y1213" s="4"/>
      <c r="Z1213" s="1"/>
      <c r="AA1213" s="1"/>
      <c r="AB1213" s="1"/>
      <c r="AC1213" s="1"/>
      <c r="AD1213" s="1"/>
      <c r="AE1213" s="1"/>
    </row>
    <row r="1214" spans="1:31" s="19" customFormat="1" ht="12.75" customHeight="1" x14ac:dyDescent="0.2">
      <c r="A1214" s="21">
        <v>697</v>
      </c>
      <c r="B1214" s="20" t="s">
        <v>722</v>
      </c>
      <c r="C1214" s="20" t="s">
        <v>5180</v>
      </c>
      <c r="D1214" s="20" t="s">
        <v>8942</v>
      </c>
      <c r="E1214" s="22" t="s">
        <v>9891</v>
      </c>
      <c r="F1214" s="5">
        <v>6</v>
      </c>
      <c r="G1214" s="39" t="s">
        <v>10573</v>
      </c>
      <c r="H1214" s="37" t="s">
        <v>14997</v>
      </c>
      <c r="I1214" s="29">
        <v>33439</v>
      </c>
      <c r="J1214" s="31" t="s">
        <v>18539</v>
      </c>
      <c r="K1214" s="31" t="s">
        <v>18543</v>
      </c>
      <c r="L1214" s="30">
        <v>28</v>
      </c>
      <c r="M1214" s="5">
        <v>40</v>
      </c>
      <c r="N1214" s="5">
        <v>28</v>
      </c>
      <c r="O1214" s="5">
        <f t="shared" si="36"/>
        <v>3.1360000000000005E-5</v>
      </c>
      <c r="P1214" s="5">
        <v>0.107</v>
      </c>
      <c r="Q1214" s="35" t="s">
        <v>18577</v>
      </c>
      <c r="R1214" s="5">
        <v>163</v>
      </c>
      <c r="S1214" s="26">
        <v>97.891800000000003</v>
      </c>
      <c r="T1214" s="25"/>
      <c r="U1214" s="13">
        <v>20</v>
      </c>
      <c r="V1214" s="13">
        <v>77.400000000000006</v>
      </c>
      <c r="W1214" s="27" t="str">
        <f t="shared" si="37"/>
        <v>Просмотр</v>
      </c>
      <c r="X1214" s="28" t="str">
        <f>IF(E1214="AIRLINE",CONCATENATE("https://carville.ru/",C1214),IF(E1214="TRIALLI",CONCATENATE("https://carville.ru/",C1214),IF(E1214="LUZAR",CONCATENATE("https://carville.ru/",C1214),IF(E1214="STARTVOLT",CONCATENATE("https://carville.ru/",C1214),IF(E1214="Carville Racing",CONCATENATE("https://carville.ru//",C1214),"https://carville.ru")))))</f>
        <v>https://carville.ru/ATAO056</v>
      </c>
      <c r="Y1214" s="4"/>
      <c r="Z1214" s="1"/>
      <c r="AA1214" s="1"/>
      <c r="AB1214" s="1"/>
      <c r="AC1214" s="1"/>
      <c r="AD1214" s="1"/>
      <c r="AE1214" s="1"/>
    </row>
    <row r="1215" spans="1:31" s="19" customFormat="1" ht="12.75" customHeight="1" x14ac:dyDescent="0.2">
      <c r="A1215" s="21">
        <v>698</v>
      </c>
      <c r="B1215" s="20" t="s">
        <v>723</v>
      </c>
      <c r="C1215" s="20" t="s">
        <v>5181</v>
      </c>
      <c r="D1215" s="20" t="s">
        <v>8942</v>
      </c>
      <c r="E1215" s="22" t="s">
        <v>9891</v>
      </c>
      <c r="F1215" s="5">
        <v>6</v>
      </c>
      <c r="G1215" s="39" t="s">
        <v>10574</v>
      </c>
      <c r="H1215" s="37" t="s">
        <v>14998</v>
      </c>
      <c r="I1215" s="29">
        <v>33458</v>
      </c>
      <c r="J1215" s="31" t="s">
        <v>18539</v>
      </c>
      <c r="K1215" s="31" t="s">
        <v>18543</v>
      </c>
      <c r="L1215" s="30">
        <v>36</v>
      </c>
      <c r="M1215" s="5">
        <v>77</v>
      </c>
      <c r="N1215" s="5">
        <v>36</v>
      </c>
      <c r="O1215" s="5">
        <f t="shared" si="36"/>
        <v>9.9791999999999982E-5</v>
      </c>
      <c r="P1215" s="5">
        <v>0.20799999999999999</v>
      </c>
      <c r="Q1215" s="35" t="s">
        <v>18577</v>
      </c>
      <c r="R1215" s="5">
        <v>290</v>
      </c>
      <c r="S1215" s="26">
        <v>217.88819999999998</v>
      </c>
      <c r="T1215" s="25"/>
      <c r="U1215" s="13">
        <v>20</v>
      </c>
      <c r="V1215" s="13">
        <v>172.2</v>
      </c>
      <c r="W1215" s="27" t="str">
        <f t="shared" si="37"/>
        <v>Просмотр</v>
      </c>
      <c r="X1215" s="28" t="str">
        <f>IF(E1215="AIRLINE",CONCATENATE("https://carville.ru/",C1215),IF(E1215="TRIALLI",CONCATENATE("https://carville.ru/",C1215),IF(E1215="LUZAR",CONCATENATE("https://carville.ru/",C1215),IF(E1215="STARTVOLT",CONCATENATE("https://carville.ru/",C1215),IF(E1215="Carville Racing",CONCATENATE("https://carville.ru//",C1215),"https://carville.ru")))))</f>
        <v>https://carville.ru/ATAO075</v>
      </c>
      <c r="Y1215" s="4"/>
      <c r="Z1215" s="1"/>
      <c r="AA1215" s="1"/>
      <c r="AB1215" s="1"/>
      <c r="AC1215" s="1"/>
      <c r="AD1215" s="1"/>
      <c r="AE1215" s="1"/>
    </row>
    <row r="1216" spans="1:31" s="19" customFormat="1" ht="12.75" customHeight="1" x14ac:dyDescent="0.2">
      <c r="A1216" s="21">
        <v>699</v>
      </c>
      <c r="B1216" s="20" t="s">
        <v>724</v>
      </c>
      <c r="C1216" s="20" t="s">
        <v>5182</v>
      </c>
      <c r="D1216" s="37" t="s">
        <v>9119</v>
      </c>
      <c r="E1216" s="22" t="s">
        <v>9891</v>
      </c>
      <c r="F1216" s="5">
        <v>20</v>
      </c>
      <c r="G1216" s="39" t="s">
        <v>10575</v>
      </c>
      <c r="H1216" s="20" t="s">
        <v>8942</v>
      </c>
      <c r="I1216" s="29">
        <v>21528</v>
      </c>
      <c r="J1216" s="31" t="s">
        <v>18537</v>
      </c>
      <c r="K1216" s="31" t="s">
        <v>18543</v>
      </c>
      <c r="L1216" s="30">
        <v>36</v>
      </c>
      <c r="M1216" s="5">
        <v>77</v>
      </c>
      <c r="N1216" s="5">
        <v>36</v>
      </c>
      <c r="O1216" s="5">
        <f t="shared" si="36"/>
        <v>9.9791999999999982E-5</v>
      </c>
      <c r="P1216" s="5">
        <v>0.26500000000000001</v>
      </c>
      <c r="Q1216" s="35" t="s">
        <v>18577</v>
      </c>
      <c r="R1216" s="5">
        <v>305</v>
      </c>
      <c r="S1216" s="26">
        <v>229.46680000000001</v>
      </c>
      <c r="T1216" s="25"/>
      <c r="U1216" s="13">
        <v>20</v>
      </c>
      <c r="V1216" s="13">
        <v>181.68</v>
      </c>
      <c r="W1216" s="27" t="str">
        <f t="shared" si="37"/>
        <v>Просмотр</v>
      </c>
      <c r="X1216" s="28" t="str">
        <f>IF(E1216="AIRLINE",CONCATENATE("https://carville.ru/",C1216),IF(E1216="TRIALLI",CONCATENATE("https://carville.ru/",C1216),IF(E1216="LUZAR",CONCATENATE("https://carville.ru/",C1216),IF(E1216="STARTVOLT",CONCATENATE("https://carville.ru/",C1216),IF(E1216="Carville Racing",CONCATENATE("https://carville.ru//",C1216),"https://carville.ru")))))</f>
        <v>https://carville.ru/AT-S12-35</v>
      </c>
      <c r="Y1216" s="4"/>
      <c r="Z1216" s="1"/>
      <c r="AA1216" s="1"/>
      <c r="AB1216" s="1"/>
      <c r="AC1216" s="1"/>
      <c r="AD1216" s="1"/>
      <c r="AE1216" s="1"/>
    </row>
    <row r="1217" spans="1:31" s="19" customFormat="1" ht="12.75" customHeight="1" x14ac:dyDescent="0.2">
      <c r="A1217" s="21">
        <v>700</v>
      </c>
      <c r="B1217" s="20" t="s">
        <v>725</v>
      </c>
      <c r="C1217" s="20" t="s">
        <v>5183</v>
      </c>
      <c r="D1217" s="37" t="s">
        <v>9120</v>
      </c>
      <c r="E1217" s="22" t="s">
        <v>9891</v>
      </c>
      <c r="F1217" s="5">
        <v>25</v>
      </c>
      <c r="G1217" s="39" t="s">
        <v>10576</v>
      </c>
      <c r="H1217" s="20" t="s">
        <v>8942</v>
      </c>
      <c r="I1217" s="29">
        <v>21509</v>
      </c>
      <c r="J1217" s="31" t="s">
        <v>18539</v>
      </c>
      <c r="K1217" s="31" t="s">
        <v>18543</v>
      </c>
      <c r="L1217" s="30">
        <v>28</v>
      </c>
      <c r="M1217" s="5">
        <v>40</v>
      </c>
      <c r="N1217" s="5">
        <v>28</v>
      </c>
      <c r="O1217" s="5">
        <f t="shared" si="36"/>
        <v>3.1360000000000005E-5</v>
      </c>
      <c r="P1217" s="5">
        <v>0.1</v>
      </c>
      <c r="Q1217" s="35" t="s">
        <v>18577</v>
      </c>
      <c r="R1217" s="5">
        <v>170</v>
      </c>
      <c r="S1217" s="26">
        <v>111.57559999999999</v>
      </c>
      <c r="T1217" s="25"/>
      <c r="U1217" s="13">
        <v>20</v>
      </c>
      <c r="V1217" s="13">
        <v>88.5</v>
      </c>
      <c r="W1217" s="27" t="str">
        <f t="shared" si="37"/>
        <v>Просмотр</v>
      </c>
      <c r="X1217" s="28" t="str">
        <f>IF(E1217="AIRLINE",CONCATENATE("https://carville.ru/",C1217),IF(E1217="TRIALLI",CONCATENATE("https://carville.ru/",C1217),IF(E1217="LUZAR",CONCATENATE("https://carville.ru/",C1217),IF(E1217="STARTVOLT",CONCATENATE("https://carville.ru/",C1217),IF(E1217="Carville Racing",CONCATENATE("https://carville.ru//",C1217),"https://carville.ru")))))</f>
        <v>https://carville.ru/AT-S12-16</v>
      </c>
      <c r="Y1217" s="4"/>
      <c r="Z1217" s="1"/>
      <c r="AA1217" s="1"/>
      <c r="AB1217" s="1"/>
      <c r="AC1217" s="1"/>
      <c r="AD1217" s="1"/>
      <c r="AE1217" s="1"/>
    </row>
    <row r="1218" spans="1:31" s="19" customFormat="1" ht="12.75" customHeight="1" x14ac:dyDescent="0.2">
      <c r="A1218" s="21">
        <v>701</v>
      </c>
      <c r="B1218" s="20" t="s">
        <v>726</v>
      </c>
      <c r="C1218" s="20" t="s">
        <v>5184</v>
      </c>
      <c r="D1218" s="20" t="s">
        <v>8942</v>
      </c>
      <c r="E1218" s="22" t="s">
        <v>9891</v>
      </c>
      <c r="F1218" s="5">
        <v>4</v>
      </c>
      <c r="G1218" s="39" t="s">
        <v>10577</v>
      </c>
      <c r="H1218" s="37" t="s">
        <v>14999</v>
      </c>
      <c r="I1218" s="29">
        <v>33440</v>
      </c>
      <c r="J1218" s="31" t="s">
        <v>18539</v>
      </c>
      <c r="K1218" s="31" t="s">
        <v>18543</v>
      </c>
      <c r="L1218" s="30">
        <v>31</v>
      </c>
      <c r="M1218" s="5">
        <v>43</v>
      </c>
      <c r="N1218" s="5">
        <v>31</v>
      </c>
      <c r="O1218" s="5">
        <f t="shared" si="36"/>
        <v>4.1322999999999997E-5</v>
      </c>
      <c r="P1218" s="5">
        <v>0.13100000000000001</v>
      </c>
      <c r="Q1218" s="35" t="s">
        <v>18577</v>
      </c>
      <c r="R1218" s="5">
        <v>210</v>
      </c>
      <c r="S1218" s="26">
        <v>136.83799999999999</v>
      </c>
      <c r="T1218" s="25"/>
      <c r="U1218" s="13">
        <v>20</v>
      </c>
      <c r="V1218" s="13">
        <v>108.24</v>
      </c>
      <c r="W1218" s="27" t="str">
        <f t="shared" si="37"/>
        <v>Просмотр</v>
      </c>
      <c r="X1218" s="28" t="str">
        <f>IF(E1218="AIRLINE",CONCATENATE("https://carville.ru/",C1218),IF(E1218="TRIALLI",CONCATENATE("https://carville.ru/",C1218),IF(E1218="LUZAR",CONCATENATE("https://carville.ru/",C1218),IF(E1218="STARTVOLT",CONCATENATE("https://carville.ru/",C1218),IF(E1218="Carville Racing",CONCATENATE("https://carville.ru//",C1218),"https://carville.ru")))))</f>
        <v>https://carville.ru/ATAO057</v>
      </c>
      <c r="Y1218" s="4"/>
      <c r="Z1218" s="1"/>
      <c r="AA1218" s="1"/>
      <c r="AB1218" s="1"/>
      <c r="AC1218" s="1"/>
      <c r="AD1218" s="1"/>
      <c r="AE1218" s="1"/>
    </row>
    <row r="1219" spans="1:31" s="19" customFormat="1" ht="12.75" customHeight="1" x14ac:dyDescent="0.2">
      <c r="A1219" s="21">
        <v>702</v>
      </c>
      <c r="B1219" s="20" t="s">
        <v>727</v>
      </c>
      <c r="C1219" s="20" t="s">
        <v>5185</v>
      </c>
      <c r="D1219" s="20" t="s">
        <v>8942</v>
      </c>
      <c r="E1219" s="22" t="s">
        <v>9891</v>
      </c>
      <c r="F1219" s="5">
        <v>4</v>
      </c>
      <c r="G1219" s="39" t="s">
        <v>10578</v>
      </c>
      <c r="H1219" s="37" t="s">
        <v>15000</v>
      </c>
      <c r="I1219" s="29">
        <v>33459</v>
      </c>
      <c r="J1219" s="31" t="s">
        <v>18539</v>
      </c>
      <c r="K1219" s="31" t="s">
        <v>18543</v>
      </c>
      <c r="L1219" s="30">
        <v>36</v>
      </c>
      <c r="M1219" s="5">
        <v>77</v>
      </c>
      <c r="N1219" s="5">
        <v>36</v>
      </c>
      <c r="O1219" s="5">
        <f t="shared" si="36"/>
        <v>9.9791999999999982E-5</v>
      </c>
      <c r="P1219" s="5">
        <v>0.28699999999999998</v>
      </c>
      <c r="Q1219" s="35" t="s">
        <v>18577</v>
      </c>
      <c r="R1219" s="5">
        <v>430</v>
      </c>
      <c r="S1219" s="26">
        <v>323.14819999999997</v>
      </c>
      <c r="T1219" s="25"/>
      <c r="U1219" s="13">
        <v>20</v>
      </c>
      <c r="V1219" s="13">
        <v>255.96</v>
      </c>
      <c r="W1219" s="27" t="str">
        <f t="shared" si="37"/>
        <v>Просмотр</v>
      </c>
      <c r="X1219" s="28" t="str">
        <f>IF(E1219="AIRLINE",CONCATENATE("https://carville.ru/",C1219),IF(E1219="TRIALLI",CONCATENATE("https://carville.ru/",C1219),IF(E1219="LUZAR",CONCATENATE("https://carville.ru/",C1219),IF(E1219="STARTVOLT",CONCATENATE("https://carville.ru/",C1219),IF(E1219="Carville Racing",CONCATENATE("https://carville.ru//",C1219),"https://carville.ru")))))</f>
        <v>https://carville.ru/ATAO076</v>
      </c>
      <c r="Y1219" s="4"/>
      <c r="Z1219" s="1"/>
      <c r="AA1219" s="1"/>
      <c r="AB1219" s="1"/>
      <c r="AC1219" s="1"/>
      <c r="AD1219" s="1"/>
      <c r="AE1219" s="1"/>
    </row>
    <row r="1220" spans="1:31" s="19" customFormat="1" ht="12.75" customHeight="1" x14ac:dyDescent="0.2">
      <c r="A1220" s="21">
        <v>703</v>
      </c>
      <c r="B1220" s="20" t="s">
        <v>728</v>
      </c>
      <c r="C1220" s="20" t="s">
        <v>5186</v>
      </c>
      <c r="D1220" s="37" t="s">
        <v>9121</v>
      </c>
      <c r="E1220" s="22" t="s">
        <v>9891</v>
      </c>
      <c r="F1220" s="5">
        <v>15</v>
      </c>
      <c r="G1220" s="39" t="s">
        <v>10579</v>
      </c>
      <c r="H1220" s="37" t="s">
        <v>15001</v>
      </c>
      <c r="I1220" s="29">
        <v>21529</v>
      </c>
      <c r="J1220" s="31" t="s">
        <v>18537</v>
      </c>
      <c r="K1220" s="31" t="s">
        <v>18543</v>
      </c>
      <c r="L1220" s="30">
        <v>36</v>
      </c>
      <c r="M1220" s="5">
        <v>77</v>
      </c>
      <c r="N1220" s="5">
        <v>36</v>
      </c>
      <c r="O1220" s="5">
        <f t="shared" si="36"/>
        <v>9.9791999999999982E-5</v>
      </c>
      <c r="P1220" s="5">
        <v>0.28499999999999998</v>
      </c>
      <c r="Q1220" s="35" t="s">
        <v>18577</v>
      </c>
      <c r="R1220" s="5">
        <v>420</v>
      </c>
      <c r="S1220" s="26">
        <v>314.72739999999999</v>
      </c>
      <c r="T1220" s="25"/>
      <c r="U1220" s="13">
        <v>20</v>
      </c>
      <c r="V1220" s="13">
        <v>248.88</v>
      </c>
      <c r="W1220" s="27" t="str">
        <f t="shared" si="37"/>
        <v>Просмотр</v>
      </c>
      <c r="X1220" s="28" t="str">
        <f>IF(E1220="AIRLINE",CONCATENATE("https://carville.ru/",C1220),IF(E1220="TRIALLI",CONCATENATE("https://carville.ru/",C1220),IF(E1220="LUZAR",CONCATENATE("https://carville.ru/",C1220),IF(E1220="STARTVOLT",CONCATENATE("https://carville.ru/",C1220),IF(E1220="Carville Racing",CONCATENATE("https://carville.ru//",C1220),"https://carville.ru")))))</f>
        <v>https://carville.ru/AT-S12-36</v>
      </c>
      <c r="Y1220" s="4"/>
      <c r="Z1220" s="1"/>
      <c r="AA1220" s="1"/>
      <c r="AB1220" s="1"/>
      <c r="AC1220" s="1"/>
      <c r="AD1220" s="1"/>
      <c r="AE1220" s="1"/>
    </row>
    <row r="1221" spans="1:31" s="19" customFormat="1" ht="12.75" customHeight="1" x14ac:dyDescent="0.2">
      <c r="A1221" s="21">
        <v>704</v>
      </c>
      <c r="B1221" s="20" t="s">
        <v>729</v>
      </c>
      <c r="C1221" s="20" t="s">
        <v>5187</v>
      </c>
      <c r="D1221" s="37" t="s">
        <v>9122</v>
      </c>
      <c r="E1221" s="22" t="s">
        <v>9891</v>
      </c>
      <c r="F1221" s="5">
        <v>8</v>
      </c>
      <c r="G1221" s="39" t="s">
        <v>10580</v>
      </c>
      <c r="H1221" s="20" t="s">
        <v>8942</v>
      </c>
      <c r="I1221" s="29">
        <v>21510</v>
      </c>
      <c r="J1221" s="31" t="s">
        <v>18539</v>
      </c>
      <c r="K1221" s="31" t="s">
        <v>18543</v>
      </c>
      <c r="L1221" s="30">
        <v>31</v>
      </c>
      <c r="M1221" s="5">
        <v>43</v>
      </c>
      <c r="N1221" s="5">
        <v>31</v>
      </c>
      <c r="O1221" s="5">
        <f t="shared" si="36"/>
        <v>4.1322999999999997E-5</v>
      </c>
      <c r="P1221" s="5">
        <v>0.18</v>
      </c>
      <c r="Q1221" s="35" t="s">
        <v>18577</v>
      </c>
      <c r="R1221" s="5">
        <v>230</v>
      </c>
      <c r="S1221" s="26">
        <v>151.5744</v>
      </c>
      <c r="T1221" s="25"/>
      <c r="U1221" s="13">
        <v>20</v>
      </c>
      <c r="V1221" s="13">
        <v>120.06</v>
      </c>
      <c r="W1221" s="27" t="str">
        <f t="shared" si="37"/>
        <v>Просмотр</v>
      </c>
      <c r="X1221" s="28" t="str">
        <f>IF(E1221="AIRLINE",CONCATENATE("https://carville.ru/",C1221),IF(E1221="TRIALLI",CONCATENATE("https://carville.ru/",C1221),IF(E1221="LUZAR",CONCATENATE("https://carville.ru/",C1221),IF(E1221="STARTVOLT",CONCATENATE("https://carville.ru/",C1221),IF(E1221="Carville Racing",CONCATENATE("https://carville.ru//",C1221),"https://carville.ru")))))</f>
        <v>https://carville.ru/AT-S12-17</v>
      </c>
      <c r="Y1221" s="4"/>
      <c r="Z1221" s="1"/>
      <c r="AA1221" s="1"/>
      <c r="AB1221" s="1"/>
      <c r="AC1221" s="1"/>
      <c r="AD1221" s="1"/>
      <c r="AE1221" s="1"/>
    </row>
    <row r="1222" spans="1:31" s="19" customFormat="1" ht="12.75" customHeight="1" x14ac:dyDescent="0.2">
      <c r="A1222" s="21">
        <v>705</v>
      </c>
      <c r="B1222" s="20" t="s">
        <v>730</v>
      </c>
      <c r="C1222" s="20" t="s">
        <v>5188</v>
      </c>
      <c r="D1222" s="20" t="s">
        <v>8942</v>
      </c>
      <c r="E1222" s="22" t="s">
        <v>9891</v>
      </c>
      <c r="F1222" s="5">
        <v>2</v>
      </c>
      <c r="G1222" s="39" t="s">
        <v>10581</v>
      </c>
      <c r="H1222" s="37" t="s">
        <v>15002</v>
      </c>
      <c r="I1222" s="29">
        <v>33441</v>
      </c>
      <c r="J1222" s="31" t="s">
        <v>18539</v>
      </c>
      <c r="K1222" s="31" t="s">
        <v>18543</v>
      </c>
      <c r="L1222" s="30">
        <v>34</v>
      </c>
      <c r="M1222" s="5">
        <v>43</v>
      </c>
      <c r="N1222" s="5">
        <v>34</v>
      </c>
      <c r="O1222" s="5">
        <f t="shared" si="36"/>
        <v>4.9708000000000006E-5</v>
      </c>
      <c r="P1222" s="5">
        <v>0.27700000000000002</v>
      </c>
      <c r="Q1222" s="35" t="s">
        <v>18577</v>
      </c>
      <c r="R1222" s="5">
        <v>270</v>
      </c>
      <c r="S1222" s="26">
        <v>178.94200000000001</v>
      </c>
      <c r="T1222" s="25"/>
      <c r="U1222" s="13">
        <v>20</v>
      </c>
      <c r="V1222" s="13">
        <v>141.41999999999999</v>
      </c>
      <c r="W1222" s="27" t="str">
        <f t="shared" si="37"/>
        <v>Просмотр</v>
      </c>
      <c r="X1222" s="28" t="str">
        <f>IF(E1222="AIRLINE",CONCATENATE("https://carville.ru/",C1222),IF(E1222="TRIALLI",CONCATENATE("https://carville.ru/",C1222),IF(E1222="LUZAR",CONCATENATE("https://carville.ru/",C1222),IF(E1222="STARTVOLT",CONCATENATE("https://carville.ru/",C1222),IF(E1222="Carville Racing",CONCATENATE("https://carville.ru//",C1222),"https://carville.ru")))))</f>
        <v>https://carville.ru/ATAO058</v>
      </c>
      <c r="Y1222" s="4"/>
      <c r="Z1222" s="1"/>
      <c r="AA1222" s="1"/>
      <c r="AB1222" s="1"/>
      <c r="AC1222" s="1"/>
      <c r="AD1222" s="1"/>
      <c r="AE1222" s="1"/>
    </row>
    <row r="1223" spans="1:31" s="19" customFormat="1" ht="12.75" customHeight="1" x14ac:dyDescent="0.2">
      <c r="A1223" s="21">
        <v>706</v>
      </c>
      <c r="B1223" s="20" t="s">
        <v>731</v>
      </c>
      <c r="C1223" s="20" t="s">
        <v>5189</v>
      </c>
      <c r="D1223" s="20" t="s">
        <v>8942</v>
      </c>
      <c r="E1223" s="22" t="s">
        <v>9891</v>
      </c>
      <c r="F1223" s="5">
        <v>2</v>
      </c>
      <c r="G1223" s="39" t="s">
        <v>10582</v>
      </c>
      <c r="H1223" s="37" t="s">
        <v>15003</v>
      </c>
      <c r="I1223" s="29">
        <v>33460</v>
      </c>
      <c r="J1223" s="31" t="s">
        <v>18539</v>
      </c>
      <c r="K1223" s="31" t="s">
        <v>18543</v>
      </c>
      <c r="L1223" s="30">
        <v>36</v>
      </c>
      <c r="M1223" s="5">
        <v>77</v>
      </c>
      <c r="N1223" s="5">
        <v>36</v>
      </c>
      <c r="O1223" s="5">
        <f t="shared" si="36"/>
        <v>9.9791999999999982E-5</v>
      </c>
      <c r="P1223" s="5">
        <v>0.36</v>
      </c>
      <c r="Q1223" s="35" t="s">
        <v>18577</v>
      </c>
      <c r="R1223" s="5">
        <v>505</v>
      </c>
      <c r="S1223" s="26">
        <v>381.0412</v>
      </c>
      <c r="T1223" s="25"/>
      <c r="U1223" s="13">
        <v>20</v>
      </c>
      <c r="V1223" s="13">
        <v>301.8</v>
      </c>
      <c r="W1223" s="27" t="str">
        <f t="shared" si="37"/>
        <v>Просмотр</v>
      </c>
      <c r="X1223" s="28" t="str">
        <f>IF(E1223="AIRLINE",CONCATENATE("https://carville.ru/",C1223),IF(E1223="TRIALLI",CONCATENATE("https://carville.ru/",C1223),IF(E1223="LUZAR",CONCATENATE("https://carville.ru/",C1223),IF(E1223="STARTVOLT",CONCATENATE("https://carville.ru/",C1223),IF(E1223="Carville Racing",CONCATENATE("https://carville.ru//",C1223),"https://carville.ru")))))</f>
        <v>https://carville.ru/ATAO077</v>
      </c>
      <c r="Y1223" s="4"/>
      <c r="Z1223" s="1"/>
      <c r="AA1223" s="1"/>
      <c r="AB1223" s="1"/>
      <c r="AC1223" s="1"/>
      <c r="AD1223" s="1"/>
      <c r="AE1223" s="1"/>
    </row>
    <row r="1224" spans="1:31" s="19" customFormat="1" ht="12.75" customHeight="1" x14ac:dyDescent="0.2">
      <c r="A1224" s="21">
        <v>707</v>
      </c>
      <c r="B1224" s="20" t="s">
        <v>732</v>
      </c>
      <c r="C1224" s="20" t="s">
        <v>5190</v>
      </c>
      <c r="D1224" s="37" t="s">
        <v>9123</v>
      </c>
      <c r="E1224" s="22" t="s">
        <v>9891</v>
      </c>
      <c r="F1224" s="5">
        <v>12</v>
      </c>
      <c r="G1224" s="39" t="s">
        <v>10583</v>
      </c>
      <c r="H1224" s="37" t="s">
        <v>15004</v>
      </c>
      <c r="I1224" s="29">
        <v>21530</v>
      </c>
      <c r="J1224" s="31" t="s">
        <v>18537</v>
      </c>
      <c r="K1224" s="31" t="s">
        <v>18543</v>
      </c>
      <c r="L1224" s="30">
        <v>36</v>
      </c>
      <c r="M1224" s="5">
        <v>77</v>
      </c>
      <c r="N1224" s="5">
        <v>36</v>
      </c>
      <c r="O1224" s="5">
        <f t="shared" si="36"/>
        <v>9.9791999999999982E-5</v>
      </c>
      <c r="P1224" s="5">
        <v>0.35</v>
      </c>
      <c r="Q1224" s="35" t="s">
        <v>18577</v>
      </c>
      <c r="R1224" s="5">
        <v>505</v>
      </c>
      <c r="S1224" s="26">
        <v>379.98860000000002</v>
      </c>
      <c r="T1224" s="25"/>
      <c r="U1224" s="13">
        <v>20</v>
      </c>
      <c r="V1224" s="13">
        <v>301.02</v>
      </c>
      <c r="W1224" s="27" t="str">
        <f t="shared" si="37"/>
        <v>Просмотр</v>
      </c>
      <c r="X1224" s="28" t="str">
        <f>IF(E1224="AIRLINE",CONCATENATE("https://carville.ru/",C1224),IF(E1224="TRIALLI",CONCATENATE("https://carville.ru/",C1224),IF(E1224="LUZAR",CONCATENATE("https://carville.ru/",C1224),IF(E1224="STARTVOLT",CONCATENATE("https://carville.ru/",C1224),IF(E1224="Carville Racing",CONCATENATE("https://carville.ru//",C1224),"https://carville.ru")))))</f>
        <v>https://carville.ru/AT-S12-37</v>
      </c>
      <c r="Y1224" s="4"/>
      <c r="Z1224" s="1"/>
      <c r="AA1224" s="1"/>
      <c r="AB1224" s="1"/>
      <c r="AC1224" s="1"/>
      <c r="AD1224" s="1"/>
      <c r="AE1224" s="1"/>
    </row>
    <row r="1225" spans="1:31" s="19" customFormat="1" ht="12.75" customHeight="1" x14ac:dyDescent="0.2">
      <c r="A1225" s="21">
        <v>708</v>
      </c>
      <c r="B1225" s="20" t="s">
        <v>733</v>
      </c>
      <c r="C1225" s="20" t="s">
        <v>5191</v>
      </c>
      <c r="D1225" s="37" t="s">
        <v>9124</v>
      </c>
      <c r="E1225" s="22" t="s">
        <v>9891</v>
      </c>
      <c r="F1225" s="5">
        <v>25</v>
      </c>
      <c r="G1225" s="39" t="s">
        <v>10584</v>
      </c>
      <c r="H1225" s="20" t="s">
        <v>8942</v>
      </c>
      <c r="I1225" s="29">
        <v>21511</v>
      </c>
      <c r="J1225" s="31" t="s">
        <v>18539</v>
      </c>
      <c r="K1225" s="31" t="s">
        <v>18543</v>
      </c>
      <c r="L1225" s="30">
        <v>34</v>
      </c>
      <c r="M1225" s="5">
        <v>44</v>
      </c>
      <c r="N1225" s="5">
        <v>34</v>
      </c>
      <c r="O1225" s="5">
        <f t="shared" si="36"/>
        <v>5.0864E-5</v>
      </c>
      <c r="P1225" s="5">
        <v>0.23</v>
      </c>
      <c r="Q1225" s="35" t="s">
        <v>18577</v>
      </c>
      <c r="R1225" s="5">
        <v>290</v>
      </c>
      <c r="S1225" s="26">
        <v>189.46799999999999</v>
      </c>
      <c r="T1225" s="25"/>
      <c r="U1225" s="13">
        <v>20</v>
      </c>
      <c r="V1225" s="13">
        <v>150.12</v>
      </c>
      <c r="W1225" s="27" t="str">
        <f t="shared" si="37"/>
        <v>Просмотр</v>
      </c>
      <c r="X1225" s="28" t="str">
        <f>IF(E1225="AIRLINE",CONCATENATE("https://carville.ru/",C1225),IF(E1225="TRIALLI",CONCATENATE("https://carville.ru/",C1225),IF(E1225="LUZAR",CONCATENATE("https://carville.ru/",C1225),IF(E1225="STARTVOLT",CONCATENATE("https://carville.ru/",C1225),IF(E1225="Carville Racing",CONCATENATE("https://carville.ru//",C1225),"https://carville.ru")))))</f>
        <v>https://carville.ru/AT-S12-18</v>
      </c>
      <c r="Y1225" s="4"/>
      <c r="Z1225" s="1"/>
      <c r="AA1225" s="1"/>
      <c r="AB1225" s="1"/>
      <c r="AC1225" s="1"/>
      <c r="AD1225" s="1"/>
      <c r="AE1225" s="1"/>
    </row>
    <row r="1226" spans="1:31" s="19" customFormat="1" ht="12.75" customHeight="1" x14ac:dyDescent="0.2">
      <c r="A1226" s="21">
        <v>709</v>
      </c>
      <c r="B1226" s="20" t="s">
        <v>734</v>
      </c>
      <c r="C1226" s="20" t="s">
        <v>5192</v>
      </c>
      <c r="D1226" s="20" t="s">
        <v>8942</v>
      </c>
      <c r="E1226" s="22" t="s">
        <v>9891</v>
      </c>
      <c r="F1226" s="5">
        <v>2</v>
      </c>
      <c r="G1226" s="39" t="s">
        <v>10585</v>
      </c>
      <c r="H1226" s="37" t="s">
        <v>15005</v>
      </c>
      <c r="I1226" s="29">
        <v>33442</v>
      </c>
      <c r="J1226" s="31" t="s">
        <v>18539</v>
      </c>
      <c r="K1226" s="31" t="s">
        <v>18543</v>
      </c>
      <c r="L1226" s="30">
        <v>36</v>
      </c>
      <c r="M1226" s="5">
        <v>44</v>
      </c>
      <c r="N1226" s="5">
        <v>36</v>
      </c>
      <c r="O1226" s="5">
        <f t="shared" si="36"/>
        <v>5.7023999999999981E-5</v>
      </c>
      <c r="P1226" s="5">
        <v>0.20100000000000001</v>
      </c>
      <c r="Q1226" s="35" t="s">
        <v>18577</v>
      </c>
      <c r="R1226" s="5">
        <v>290</v>
      </c>
      <c r="S1226" s="26">
        <v>189.46799999999999</v>
      </c>
      <c r="T1226" s="25"/>
      <c r="U1226" s="13">
        <v>20</v>
      </c>
      <c r="V1226" s="13">
        <v>150.12</v>
      </c>
      <c r="W1226" s="27" t="str">
        <f t="shared" si="37"/>
        <v>Просмотр</v>
      </c>
      <c r="X1226" s="28" t="str">
        <f>IF(E1226="AIRLINE",CONCATENATE("https://carville.ru/",C1226),IF(E1226="TRIALLI",CONCATENATE("https://carville.ru/",C1226),IF(E1226="LUZAR",CONCATENATE("https://carville.ru/",C1226),IF(E1226="STARTVOLT",CONCATENATE("https://carville.ru/",C1226),IF(E1226="Carville Racing",CONCATENATE("https://carville.ru//",C1226),"https://carville.ru")))))</f>
        <v>https://carville.ru/ATAO059</v>
      </c>
      <c r="Y1226" s="4"/>
      <c r="Z1226" s="1"/>
      <c r="AA1226" s="1"/>
      <c r="AB1226" s="1"/>
      <c r="AC1226" s="1"/>
      <c r="AD1226" s="1"/>
      <c r="AE1226" s="1"/>
    </row>
    <row r="1227" spans="1:31" s="19" customFormat="1" ht="12.75" customHeight="1" x14ac:dyDescent="0.2">
      <c r="A1227" s="21">
        <v>710</v>
      </c>
      <c r="B1227" s="20" t="s">
        <v>735</v>
      </c>
      <c r="C1227" s="20" t="s">
        <v>5193</v>
      </c>
      <c r="D1227" s="20" t="s">
        <v>8942</v>
      </c>
      <c r="E1227" s="22" t="s">
        <v>9891</v>
      </c>
      <c r="F1227" s="5">
        <v>2</v>
      </c>
      <c r="G1227" s="39" t="s">
        <v>10586</v>
      </c>
      <c r="H1227" s="37" t="s">
        <v>15006</v>
      </c>
      <c r="I1227" s="29">
        <v>33461</v>
      </c>
      <c r="J1227" s="31" t="s">
        <v>18539</v>
      </c>
      <c r="K1227" s="31" t="s">
        <v>18543</v>
      </c>
      <c r="L1227" s="30">
        <v>36</v>
      </c>
      <c r="M1227" s="5">
        <v>77</v>
      </c>
      <c r="N1227" s="5">
        <v>36</v>
      </c>
      <c r="O1227" s="5">
        <f t="shared" si="36"/>
        <v>9.9791999999999982E-5</v>
      </c>
      <c r="P1227" s="5">
        <v>0.39700000000000002</v>
      </c>
      <c r="Q1227" s="35" t="s">
        <v>18577</v>
      </c>
      <c r="R1227" s="5">
        <v>550</v>
      </c>
      <c r="S1227" s="26">
        <v>412.61919999999998</v>
      </c>
      <c r="T1227" s="25"/>
      <c r="U1227" s="13">
        <v>20</v>
      </c>
      <c r="V1227" s="13">
        <v>326.27999999999997</v>
      </c>
      <c r="W1227" s="27" t="str">
        <f t="shared" si="37"/>
        <v>Просмотр</v>
      </c>
      <c r="X1227" s="28" t="str">
        <f>IF(E1227="AIRLINE",CONCATENATE("https://carville.ru/",C1227),IF(E1227="TRIALLI",CONCATENATE("https://carville.ru/",C1227),IF(E1227="LUZAR",CONCATENATE("https://carville.ru/",C1227),IF(E1227="STARTVOLT",CONCATENATE("https://carville.ru/",C1227),IF(E1227="Carville Racing",CONCATENATE("https://carville.ru//",C1227),"https://carville.ru")))))</f>
        <v>https://carville.ru/ATAO078</v>
      </c>
      <c r="Y1227" s="4"/>
      <c r="Z1227" s="1"/>
      <c r="AA1227" s="1"/>
      <c r="AB1227" s="1"/>
      <c r="AC1227" s="1"/>
      <c r="AD1227" s="1"/>
      <c r="AE1227" s="1"/>
    </row>
    <row r="1228" spans="1:31" s="19" customFormat="1" ht="12.75" customHeight="1" x14ac:dyDescent="0.2">
      <c r="A1228" s="21">
        <v>711</v>
      </c>
      <c r="B1228" s="20" t="s">
        <v>736</v>
      </c>
      <c r="C1228" s="20" t="s">
        <v>5194</v>
      </c>
      <c r="D1228" s="37" t="s">
        <v>9125</v>
      </c>
      <c r="E1228" s="22" t="s">
        <v>9891</v>
      </c>
      <c r="F1228" s="5">
        <v>6</v>
      </c>
      <c r="G1228" s="39" t="s">
        <v>10587</v>
      </c>
      <c r="H1228" s="20" t="s">
        <v>8942</v>
      </c>
      <c r="I1228" s="29">
        <v>21531</v>
      </c>
      <c r="J1228" s="31" t="s">
        <v>18539</v>
      </c>
      <c r="K1228" s="31" t="s">
        <v>18543</v>
      </c>
      <c r="L1228" s="30">
        <v>36</v>
      </c>
      <c r="M1228" s="5">
        <v>77</v>
      </c>
      <c r="N1228" s="5">
        <v>36</v>
      </c>
      <c r="O1228" s="5">
        <f t="shared" si="36"/>
        <v>9.9791999999999982E-5</v>
      </c>
      <c r="P1228" s="5">
        <v>0.39</v>
      </c>
      <c r="Q1228" s="35" t="s">
        <v>18577</v>
      </c>
      <c r="R1228" s="5">
        <v>575</v>
      </c>
      <c r="S1228" s="26">
        <v>430.51339999999999</v>
      </c>
      <c r="T1228" s="25"/>
      <c r="U1228" s="13">
        <v>20</v>
      </c>
      <c r="V1228" s="13">
        <v>340.5</v>
      </c>
      <c r="W1228" s="27" t="str">
        <f t="shared" si="37"/>
        <v>Просмотр</v>
      </c>
      <c r="X1228" s="28" t="str">
        <f>IF(E1228="AIRLINE",CONCATENATE("https://carville.ru/",C1228),IF(E1228="TRIALLI",CONCATENATE("https://carville.ru/",C1228),IF(E1228="LUZAR",CONCATENATE("https://carville.ru/",C1228),IF(E1228="STARTVOLT",CONCATENATE("https://carville.ru/",C1228),IF(E1228="Carville Racing",CONCATENATE("https://carville.ru//",C1228),"https://carville.ru")))))</f>
        <v>https://carville.ru/AT-S12-38</v>
      </c>
      <c r="Y1228" s="4"/>
      <c r="Z1228" s="1"/>
      <c r="AA1228" s="1"/>
      <c r="AB1228" s="1"/>
      <c r="AC1228" s="1"/>
      <c r="AD1228" s="1"/>
      <c r="AE1228" s="1"/>
    </row>
    <row r="1229" spans="1:31" s="19" customFormat="1" ht="12.75" customHeight="1" x14ac:dyDescent="0.2">
      <c r="A1229" s="21">
        <v>712</v>
      </c>
      <c r="B1229" s="20" t="s">
        <v>737</v>
      </c>
      <c r="C1229" s="20" t="s">
        <v>5195</v>
      </c>
      <c r="D1229" s="37" t="s">
        <v>9126</v>
      </c>
      <c r="E1229" s="22" t="s">
        <v>9891</v>
      </c>
      <c r="F1229" s="5">
        <v>25</v>
      </c>
      <c r="G1229" s="39" t="s">
        <v>10588</v>
      </c>
      <c r="H1229" s="20" t="s">
        <v>8942</v>
      </c>
      <c r="I1229" s="29">
        <v>21512</v>
      </c>
      <c r="J1229" s="31" t="s">
        <v>18539</v>
      </c>
      <c r="K1229" s="31" t="s">
        <v>18543</v>
      </c>
      <c r="L1229" s="30">
        <v>36</v>
      </c>
      <c r="M1229" s="5">
        <v>44</v>
      </c>
      <c r="N1229" s="5">
        <v>36</v>
      </c>
      <c r="O1229" s="5">
        <f t="shared" si="36"/>
        <v>5.7023999999999981E-5</v>
      </c>
      <c r="P1229" s="5">
        <v>0.20799999999999999</v>
      </c>
      <c r="Q1229" s="35" t="s">
        <v>18577</v>
      </c>
      <c r="R1229" s="5">
        <v>305</v>
      </c>
      <c r="S1229" s="26">
        <v>202.0992</v>
      </c>
      <c r="T1229" s="25"/>
      <c r="U1229" s="13">
        <v>20</v>
      </c>
      <c r="V1229" s="13">
        <v>160.38</v>
      </c>
      <c r="W1229" s="27" t="str">
        <f t="shared" si="37"/>
        <v>Просмотр</v>
      </c>
      <c r="X1229" s="28" t="str">
        <f>IF(E1229="AIRLINE",CONCATENATE("https://carville.ru/",C1229),IF(E1229="TRIALLI",CONCATENATE("https://carville.ru/",C1229),IF(E1229="LUZAR",CONCATENATE("https://carville.ru/",C1229),IF(E1229="STARTVOLT",CONCATENATE("https://carville.ru/",C1229),IF(E1229="Carville Racing",CONCATENATE("https://carville.ru//",C1229),"https://carville.ru")))))</f>
        <v>https://carville.ru/AT-S12-19</v>
      </c>
      <c r="Y1229" s="4"/>
      <c r="Z1229" s="1"/>
      <c r="AA1229" s="1"/>
      <c r="AB1229" s="1"/>
      <c r="AC1229" s="1"/>
      <c r="AD1229" s="1"/>
      <c r="AE1229" s="1"/>
    </row>
    <row r="1230" spans="1:31" s="19" customFormat="1" ht="12.75" customHeight="1" x14ac:dyDescent="0.2">
      <c r="A1230" s="21">
        <v>713</v>
      </c>
      <c r="B1230" s="20" t="s">
        <v>738</v>
      </c>
      <c r="C1230" s="20" t="s">
        <v>5196</v>
      </c>
      <c r="D1230" s="20" t="s">
        <v>8942</v>
      </c>
      <c r="E1230" s="22" t="s">
        <v>9891</v>
      </c>
      <c r="F1230" s="5">
        <v>10</v>
      </c>
      <c r="G1230" s="39" t="s">
        <v>10589</v>
      </c>
      <c r="H1230" s="37" t="s">
        <v>15007</v>
      </c>
      <c r="I1230" s="29">
        <v>33424</v>
      </c>
      <c r="J1230" s="31" t="s">
        <v>18539</v>
      </c>
      <c r="K1230" s="31" t="s">
        <v>18543</v>
      </c>
      <c r="L1230" s="30">
        <v>22</v>
      </c>
      <c r="M1230" s="5">
        <v>38</v>
      </c>
      <c r="N1230" s="5">
        <v>22</v>
      </c>
      <c r="O1230" s="5">
        <f t="shared" si="36"/>
        <v>1.8391999999999996E-5</v>
      </c>
      <c r="P1230" s="5">
        <v>5.3999999999999999E-2</v>
      </c>
      <c r="Q1230" s="35" t="s">
        <v>18577</v>
      </c>
      <c r="R1230" s="5">
        <v>88</v>
      </c>
      <c r="S1230" s="26">
        <v>46.314399999999999</v>
      </c>
      <c r="T1230" s="25"/>
      <c r="U1230" s="13">
        <v>20</v>
      </c>
      <c r="V1230" s="13">
        <v>37.14</v>
      </c>
      <c r="W1230" s="27" t="str">
        <f t="shared" si="37"/>
        <v>Просмотр</v>
      </c>
      <c r="X1230" s="28" t="str">
        <f>IF(E1230="AIRLINE",CONCATENATE("https://carville.ru/",C1230),IF(E1230="TRIALLI",CONCATENATE("https://carville.ru/",C1230),IF(E1230="LUZAR",CONCATENATE("https://carville.ru/",C1230),IF(E1230="STARTVOLT",CONCATENATE("https://carville.ru/",C1230),IF(E1230="Carville Racing",CONCATENATE("https://carville.ru//",C1230),"https://carville.ru")))))</f>
        <v>https://carville.ru/ATAO041</v>
      </c>
      <c r="Y1230" s="4"/>
      <c r="Z1230" s="1"/>
      <c r="AA1230" s="1"/>
      <c r="AB1230" s="1"/>
      <c r="AC1230" s="1"/>
      <c r="AD1230" s="1"/>
      <c r="AE1230" s="1"/>
    </row>
    <row r="1231" spans="1:31" s="19" customFormat="1" ht="12.75" customHeight="1" x14ac:dyDescent="0.2">
      <c r="A1231" s="21">
        <v>714</v>
      </c>
      <c r="B1231" s="20" t="s">
        <v>739</v>
      </c>
      <c r="C1231" s="20" t="s">
        <v>5197</v>
      </c>
      <c r="D1231" s="20" t="s">
        <v>8942</v>
      </c>
      <c r="E1231" s="22" t="s">
        <v>9891</v>
      </c>
      <c r="F1231" s="5">
        <v>10</v>
      </c>
      <c r="G1231" s="39" t="s">
        <v>10590</v>
      </c>
      <c r="H1231" s="37" t="s">
        <v>15008</v>
      </c>
      <c r="I1231" s="29">
        <v>33443</v>
      </c>
      <c r="J1231" s="31" t="s">
        <v>18539</v>
      </c>
      <c r="K1231" s="31" t="s">
        <v>18543</v>
      </c>
      <c r="L1231" s="30">
        <v>20</v>
      </c>
      <c r="M1231" s="5">
        <v>77</v>
      </c>
      <c r="N1231" s="5">
        <v>20</v>
      </c>
      <c r="O1231" s="5">
        <f t="shared" ref="O1231:O1294" si="38">(L1231/1000)*(M1231/1000)*(N1231/1000)</f>
        <v>3.0799999999999996E-5</v>
      </c>
      <c r="P1231" s="5">
        <v>0.104</v>
      </c>
      <c r="Q1231" s="35" t="s">
        <v>18577</v>
      </c>
      <c r="R1231" s="5">
        <v>170</v>
      </c>
      <c r="S1231" s="26">
        <v>112.62819999999999</v>
      </c>
      <c r="T1231" s="25"/>
      <c r="U1231" s="13">
        <v>20</v>
      </c>
      <c r="V1231" s="13">
        <v>89.28</v>
      </c>
      <c r="W1231" s="27" t="str">
        <f t="shared" ref="W1231:W1294" si="39">HYPERLINK(X1231,"Просмотр")</f>
        <v>Просмотр</v>
      </c>
      <c r="X1231" s="28" t="str">
        <f>IF(E1231="AIRLINE",CONCATENATE("https://carville.ru/",C1231),IF(E1231="TRIALLI",CONCATENATE("https://carville.ru/",C1231),IF(E1231="LUZAR",CONCATENATE("https://carville.ru/",C1231),IF(E1231="STARTVOLT",CONCATENATE("https://carville.ru/",C1231),IF(E1231="Carville Racing",CONCATENATE("https://carville.ru//",C1231),"https://carville.ru")))))</f>
        <v>https://carville.ru/ATAO060</v>
      </c>
      <c r="Y1231" s="4"/>
      <c r="Z1231" s="1"/>
      <c r="AA1231" s="1"/>
      <c r="AB1231" s="1"/>
      <c r="AC1231" s="1"/>
      <c r="AD1231" s="1"/>
      <c r="AE1231" s="1"/>
    </row>
    <row r="1232" spans="1:31" s="19" customFormat="1" ht="12.75" customHeight="1" x14ac:dyDescent="0.2">
      <c r="A1232" s="21">
        <v>715</v>
      </c>
      <c r="B1232" s="20" t="s">
        <v>740</v>
      </c>
      <c r="C1232" s="20" t="s">
        <v>5198</v>
      </c>
      <c r="D1232" s="37" t="s">
        <v>9127</v>
      </c>
      <c r="E1232" s="22" t="s">
        <v>9891</v>
      </c>
      <c r="F1232" s="5">
        <v>25</v>
      </c>
      <c r="G1232" s="39" t="s">
        <v>10591</v>
      </c>
      <c r="H1232" s="37" t="s">
        <v>15009</v>
      </c>
      <c r="I1232" s="29">
        <v>21513</v>
      </c>
      <c r="J1232" s="31" t="s">
        <v>18539</v>
      </c>
      <c r="K1232" s="31" t="s">
        <v>18543</v>
      </c>
      <c r="L1232" s="30">
        <v>20</v>
      </c>
      <c r="M1232" s="5">
        <v>77</v>
      </c>
      <c r="N1232" s="5">
        <v>20</v>
      </c>
      <c r="O1232" s="5">
        <f t="shared" si="38"/>
        <v>3.0799999999999996E-5</v>
      </c>
      <c r="P1232" s="5">
        <v>9.6000000000000002E-2</v>
      </c>
      <c r="Q1232" s="35" t="s">
        <v>18577</v>
      </c>
      <c r="R1232" s="5">
        <v>185</v>
      </c>
      <c r="S1232" s="26">
        <v>123.1542</v>
      </c>
      <c r="T1232" s="25"/>
      <c r="U1232" s="13">
        <v>20</v>
      </c>
      <c r="V1232" s="13">
        <v>97.98</v>
      </c>
      <c r="W1232" s="27" t="str">
        <f t="shared" si="39"/>
        <v>Просмотр</v>
      </c>
      <c r="X1232" s="28" t="str">
        <f>IF(E1232="AIRLINE",CONCATENATE("https://carville.ru/",C1232),IF(E1232="TRIALLI",CONCATENATE("https://carville.ru/",C1232),IF(E1232="LUZAR",CONCATENATE("https://carville.ru/",C1232),IF(E1232="STARTVOLT",CONCATENATE("https://carville.ru/",C1232),IF(E1232="Carville Racing",CONCATENATE("https://carville.ru//",C1232),"https://carville.ru")))))</f>
        <v>https://carville.ru/AT-S12-20</v>
      </c>
      <c r="Y1232" s="4"/>
      <c r="Z1232" s="1"/>
      <c r="AA1232" s="1"/>
      <c r="AB1232" s="1"/>
      <c r="AC1232" s="1"/>
      <c r="AD1232" s="1"/>
      <c r="AE1232" s="1"/>
    </row>
    <row r="1233" spans="1:31" s="19" customFormat="1" ht="12.75" customHeight="1" x14ac:dyDescent="0.2">
      <c r="A1233" s="21">
        <v>716</v>
      </c>
      <c r="B1233" s="20" t="s">
        <v>741</v>
      </c>
      <c r="C1233" s="20" t="s">
        <v>5199</v>
      </c>
      <c r="D1233" s="37" t="s">
        <v>9128</v>
      </c>
      <c r="E1233" s="22" t="s">
        <v>9891</v>
      </c>
      <c r="F1233" s="5">
        <v>25</v>
      </c>
      <c r="G1233" s="39" t="s">
        <v>10592</v>
      </c>
      <c r="H1233" s="20" t="s">
        <v>8942</v>
      </c>
      <c r="I1233" s="29">
        <v>21494</v>
      </c>
      <c r="J1233" s="31" t="s">
        <v>18539</v>
      </c>
      <c r="K1233" s="31" t="s">
        <v>18543</v>
      </c>
      <c r="L1233" s="30">
        <v>22</v>
      </c>
      <c r="M1233" s="5">
        <v>38</v>
      </c>
      <c r="N1233" s="5">
        <v>22</v>
      </c>
      <c r="O1233" s="5">
        <f t="shared" si="38"/>
        <v>1.8391999999999996E-5</v>
      </c>
      <c r="P1233" s="5">
        <v>3.3000000000000002E-2</v>
      </c>
      <c r="Q1233" s="35" t="s">
        <v>18577</v>
      </c>
      <c r="R1233" s="5">
        <v>120</v>
      </c>
      <c r="S1233" s="26">
        <v>63.155999999999999</v>
      </c>
      <c r="T1233" s="25"/>
      <c r="U1233" s="13">
        <v>20</v>
      </c>
      <c r="V1233" s="13">
        <v>50.58</v>
      </c>
      <c r="W1233" s="27" t="str">
        <f t="shared" si="39"/>
        <v>Просмотр</v>
      </c>
      <c r="X1233" s="28" t="str">
        <f>IF(E1233="AIRLINE",CONCATENATE("https://carville.ru/",C1233),IF(E1233="TRIALLI",CONCATENATE("https://carville.ru/",C1233),IF(E1233="LUZAR",CONCATENATE("https://carville.ru/",C1233),IF(E1233="STARTVOLT",CONCATENATE("https://carville.ru/",C1233),IF(E1233="Carville Racing",CONCATENATE("https://carville.ru//",C1233),"https://carville.ru")))))</f>
        <v>https://carville.ru/AT-S12-01</v>
      </c>
      <c r="Y1233" s="4"/>
      <c r="Z1233" s="1"/>
      <c r="AA1233" s="1"/>
      <c r="AB1233" s="1"/>
      <c r="AC1233" s="1"/>
      <c r="AD1233" s="1"/>
      <c r="AE1233" s="1"/>
    </row>
    <row r="1234" spans="1:31" s="19" customFormat="1" ht="12.75" customHeight="1" x14ac:dyDescent="0.2">
      <c r="A1234" s="21">
        <v>717</v>
      </c>
      <c r="B1234" s="20" t="s">
        <v>742</v>
      </c>
      <c r="C1234" s="20" t="s">
        <v>5200</v>
      </c>
      <c r="D1234" s="20" t="s">
        <v>8942</v>
      </c>
      <c r="E1234" s="22" t="s">
        <v>9891</v>
      </c>
      <c r="F1234" s="5">
        <v>10</v>
      </c>
      <c r="G1234" s="39" t="s">
        <v>10593</v>
      </c>
      <c r="H1234" s="37" t="s">
        <v>15010</v>
      </c>
      <c r="I1234" s="29">
        <v>33425</v>
      </c>
      <c r="J1234" s="31" t="s">
        <v>18539</v>
      </c>
      <c r="K1234" s="31" t="s">
        <v>18543</v>
      </c>
      <c r="L1234" s="30">
        <v>22</v>
      </c>
      <c r="M1234" s="5">
        <v>38</v>
      </c>
      <c r="N1234" s="5">
        <v>22</v>
      </c>
      <c r="O1234" s="5">
        <f t="shared" si="38"/>
        <v>1.8391999999999996E-5</v>
      </c>
      <c r="P1234" s="5">
        <v>5.5E-2</v>
      </c>
      <c r="Q1234" s="35" t="s">
        <v>18577</v>
      </c>
      <c r="R1234" s="5">
        <v>88</v>
      </c>
      <c r="S1234" s="26">
        <v>46.314399999999999</v>
      </c>
      <c r="T1234" s="25"/>
      <c r="U1234" s="13">
        <v>20</v>
      </c>
      <c r="V1234" s="13">
        <v>37.14</v>
      </c>
      <c r="W1234" s="27" t="str">
        <f t="shared" si="39"/>
        <v>Просмотр</v>
      </c>
      <c r="X1234" s="28" t="str">
        <f>IF(E1234="AIRLINE",CONCATENATE("https://carville.ru/",C1234),IF(E1234="TRIALLI",CONCATENATE("https://carville.ru/",C1234),IF(E1234="LUZAR",CONCATENATE("https://carville.ru/",C1234),IF(E1234="STARTVOLT",CONCATENATE("https://carville.ru/",C1234),IF(E1234="Carville Racing",CONCATENATE("https://carville.ru//",C1234),"https://carville.ru")))))</f>
        <v>https://carville.ru/ATAO042</v>
      </c>
      <c r="Y1234" s="4"/>
      <c r="Z1234" s="1"/>
      <c r="AA1234" s="1"/>
      <c r="AB1234" s="1"/>
      <c r="AC1234" s="1"/>
      <c r="AD1234" s="1"/>
      <c r="AE1234" s="1"/>
    </row>
    <row r="1235" spans="1:31" s="19" customFormat="1" ht="12.75" customHeight="1" x14ac:dyDescent="0.2">
      <c r="A1235" s="21">
        <v>718</v>
      </c>
      <c r="B1235" s="20" t="s">
        <v>743</v>
      </c>
      <c r="C1235" s="20" t="s">
        <v>5201</v>
      </c>
      <c r="D1235" s="20" t="s">
        <v>8942</v>
      </c>
      <c r="E1235" s="22" t="s">
        <v>9891</v>
      </c>
      <c r="F1235" s="5">
        <v>10</v>
      </c>
      <c r="G1235" s="39" t="s">
        <v>10594</v>
      </c>
      <c r="H1235" s="37" t="s">
        <v>15011</v>
      </c>
      <c r="I1235" s="29">
        <v>33444</v>
      </c>
      <c r="J1235" s="31" t="s">
        <v>18539</v>
      </c>
      <c r="K1235" s="31" t="s">
        <v>18543</v>
      </c>
      <c r="L1235" s="30">
        <v>23</v>
      </c>
      <c r="M1235" s="5">
        <v>77</v>
      </c>
      <c r="N1235" s="5">
        <v>23</v>
      </c>
      <c r="O1235" s="5">
        <f t="shared" si="38"/>
        <v>4.0732999999999998E-5</v>
      </c>
      <c r="P1235" s="5">
        <v>0.10100000000000001</v>
      </c>
      <c r="Q1235" s="35" t="s">
        <v>18577</v>
      </c>
      <c r="R1235" s="5">
        <v>165</v>
      </c>
      <c r="S1235" s="26">
        <v>109.4704</v>
      </c>
      <c r="T1235" s="25"/>
      <c r="U1235" s="13">
        <v>20</v>
      </c>
      <c r="V1235" s="13">
        <v>86.88</v>
      </c>
      <c r="W1235" s="27" t="str">
        <f t="shared" si="39"/>
        <v>Просмотр</v>
      </c>
      <c r="X1235" s="28" t="str">
        <f>IF(E1235="AIRLINE",CONCATENATE("https://carville.ru/",C1235),IF(E1235="TRIALLI",CONCATENATE("https://carville.ru/",C1235),IF(E1235="LUZAR",CONCATENATE("https://carville.ru/",C1235),IF(E1235="STARTVOLT",CONCATENATE("https://carville.ru/",C1235),IF(E1235="Carville Racing",CONCATENATE("https://carville.ru//",C1235),"https://carville.ru")))))</f>
        <v>https://carville.ru/ATAO061</v>
      </c>
      <c r="Y1235" s="4"/>
      <c r="Z1235" s="1"/>
      <c r="AA1235" s="1"/>
      <c r="AB1235" s="1"/>
      <c r="AC1235" s="1"/>
      <c r="AD1235" s="1"/>
      <c r="AE1235" s="1"/>
    </row>
    <row r="1236" spans="1:31" s="19" customFormat="1" ht="12.75" customHeight="1" x14ac:dyDescent="0.2">
      <c r="A1236" s="21">
        <v>719</v>
      </c>
      <c r="B1236" s="20" t="s">
        <v>744</v>
      </c>
      <c r="C1236" s="20" t="s">
        <v>5202</v>
      </c>
      <c r="D1236" s="37" t="s">
        <v>9129</v>
      </c>
      <c r="E1236" s="22" t="s">
        <v>9891</v>
      </c>
      <c r="F1236" s="5">
        <v>40</v>
      </c>
      <c r="G1236" s="39" t="s">
        <v>10595</v>
      </c>
      <c r="H1236" s="37" t="s">
        <v>15012</v>
      </c>
      <c r="I1236" s="29">
        <v>21514</v>
      </c>
      <c r="J1236" s="31" t="s">
        <v>18539</v>
      </c>
      <c r="K1236" s="31" t="s">
        <v>18543</v>
      </c>
      <c r="L1236" s="30">
        <v>23</v>
      </c>
      <c r="M1236" s="5">
        <v>77</v>
      </c>
      <c r="N1236" s="5">
        <v>23</v>
      </c>
      <c r="O1236" s="5">
        <f t="shared" si="38"/>
        <v>4.0732999999999998E-5</v>
      </c>
      <c r="P1236" s="5">
        <v>0.104</v>
      </c>
      <c r="Q1236" s="35" t="s">
        <v>18577</v>
      </c>
      <c r="R1236" s="5">
        <v>190</v>
      </c>
      <c r="S1236" s="26">
        <v>126.312</v>
      </c>
      <c r="T1236" s="25"/>
      <c r="U1236" s="13">
        <v>20</v>
      </c>
      <c r="V1236" s="13">
        <v>100.32</v>
      </c>
      <c r="W1236" s="27" t="str">
        <f t="shared" si="39"/>
        <v>Просмотр</v>
      </c>
      <c r="X1236" s="28" t="str">
        <f>IF(E1236="AIRLINE",CONCATENATE("https://carville.ru/",C1236),IF(E1236="TRIALLI",CONCATENATE("https://carville.ru/",C1236),IF(E1236="LUZAR",CONCATENATE("https://carville.ru/",C1236),IF(E1236="STARTVOLT",CONCATENATE("https://carville.ru/",C1236),IF(E1236="Carville Racing",CONCATENATE("https://carville.ru//",C1236),"https://carville.ru")))))</f>
        <v>https://carville.ru/AT-S12-21</v>
      </c>
      <c r="Y1236" s="4"/>
      <c r="Z1236" s="1"/>
      <c r="AA1236" s="1"/>
      <c r="AB1236" s="1"/>
      <c r="AC1236" s="1"/>
      <c r="AD1236" s="1"/>
      <c r="AE1236" s="1"/>
    </row>
    <row r="1237" spans="1:31" s="19" customFormat="1" ht="12.75" customHeight="1" x14ac:dyDescent="0.2">
      <c r="A1237" s="21">
        <v>720</v>
      </c>
      <c r="B1237" s="20" t="s">
        <v>745</v>
      </c>
      <c r="C1237" s="20" t="s">
        <v>5203</v>
      </c>
      <c r="D1237" s="37" t="s">
        <v>9130</v>
      </c>
      <c r="E1237" s="22" t="s">
        <v>9891</v>
      </c>
      <c r="F1237" s="5">
        <v>30</v>
      </c>
      <c r="G1237" s="39" t="s">
        <v>10596</v>
      </c>
      <c r="H1237" s="37" t="s">
        <v>15013</v>
      </c>
      <c r="I1237" s="29">
        <v>21495</v>
      </c>
      <c r="J1237" s="31" t="s">
        <v>18539</v>
      </c>
      <c r="K1237" s="31" t="s">
        <v>18543</v>
      </c>
      <c r="L1237" s="30">
        <v>22</v>
      </c>
      <c r="M1237" s="5">
        <v>38</v>
      </c>
      <c r="N1237" s="5">
        <v>22</v>
      </c>
      <c r="O1237" s="5">
        <f t="shared" si="38"/>
        <v>1.8391999999999996E-5</v>
      </c>
      <c r="P1237" s="5">
        <v>3.3000000000000002E-2</v>
      </c>
      <c r="Q1237" s="35" t="s">
        <v>18577</v>
      </c>
      <c r="R1237" s="5">
        <v>118</v>
      </c>
      <c r="S1237" s="26">
        <v>62.103400000000001</v>
      </c>
      <c r="T1237" s="25"/>
      <c r="U1237" s="13">
        <v>20</v>
      </c>
      <c r="V1237" s="13">
        <v>49.8</v>
      </c>
      <c r="W1237" s="27" t="str">
        <f t="shared" si="39"/>
        <v>Просмотр</v>
      </c>
      <c r="X1237" s="28" t="str">
        <f>IF(E1237="AIRLINE",CONCATENATE("https://carville.ru/",C1237),IF(E1237="TRIALLI",CONCATENATE("https://carville.ru/",C1237),IF(E1237="LUZAR",CONCATENATE("https://carville.ru/",C1237),IF(E1237="STARTVOLT",CONCATENATE("https://carville.ru/",C1237),IF(E1237="Carville Racing",CONCATENATE("https://carville.ru//",C1237),"https://carville.ru")))))</f>
        <v>https://carville.ru/AT-S12-02</v>
      </c>
      <c r="Y1237" s="4"/>
      <c r="Z1237" s="1"/>
      <c r="AA1237" s="1"/>
      <c r="AB1237" s="1"/>
      <c r="AC1237" s="1"/>
      <c r="AD1237" s="1"/>
      <c r="AE1237" s="1"/>
    </row>
    <row r="1238" spans="1:31" s="19" customFormat="1" ht="12.75" customHeight="1" x14ac:dyDescent="0.2">
      <c r="A1238" s="21">
        <v>1188</v>
      </c>
      <c r="B1238" s="20" t="s">
        <v>1213</v>
      </c>
      <c r="C1238" s="20" t="s">
        <v>5671</v>
      </c>
      <c r="D1238" s="37" t="s">
        <v>9286</v>
      </c>
      <c r="E1238" s="22" t="s">
        <v>9891</v>
      </c>
      <c r="F1238" s="5">
        <v>25</v>
      </c>
      <c r="G1238" s="39" t="s">
        <v>11064</v>
      </c>
      <c r="H1238" s="20" t="s">
        <v>8942</v>
      </c>
      <c r="I1238" s="29">
        <v>21538</v>
      </c>
      <c r="J1238" s="31" t="s">
        <v>18539</v>
      </c>
      <c r="K1238" s="31" t="s">
        <v>18543</v>
      </c>
      <c r="L1238" s="30">
        <v>22</v>
      </c>
      <c r="M1238" s="5">
        <v>38</v>
      </c>
      <c r="N1238" s="5">
        <v>22</v>
      </c>
      <c r="O1238" s="5">
        <f t="shared" si="38"/>
        <v>1.8391999999999996E-5</v>
      </c>
      <c r="P1238" s="5">
        <v>5.8999999999999997E-2</v>
      </c>
      <c r="Q1238" s="35" t="s">
        <v>18577</v>
      </c>
      <c r="R1238" s="5">
        <v>170</v>
      </c>
      <c r="S1238" s="26">
        <v>110.523</v>
      </c>
      <c r="T1238" s="25"/>
      <c r="U1238" s="13">
        <v>20</v>
      </c>
      <c r="V1238" s="13">
        <v>87.72</v>
      </c>
      <c r="W1238" s="27" t="str">
        <f t="shared" si="39"/>
        <v>Просмотр</v>
      </c>
      <c r="X1238" s="28" t="str">
        <f>IF(E1238="AIRLINE",CONCATENATE("https://carville.ru/",C1238),IF(E1238="TRIALLI",CONCATENATE("https://carville.ru/",C1238),IF(E1238="LUZAR",CONCATENATE("https://carville.ru/",C1238),IF(E1238="STARTVOLT",CONCATENATE("https://carville.ru/",C1238),IF(E1238="Carville Racing",CONCATENATE("https://carville.ru//",C1238),"https://carville.ru")))))</f>
        <v>https://carville.ru/AT-BH-02</v>
      </c>
      <c r="Y1238" s="4"/>
      <c r="Z1238" s="1"/>
      <c r="AA1238" s="1"/>
      <c r="AB1238" s="1"/>
      <c r="AC1238" s="1"/>
      <c r="AD1238" s="1"/>
      <c r="AE1238" s="1"/>
    </row>
    <row r="1239" spans="1:31" s="19" customFormat="1" ht="12.75" customHeight="1" x14ac:dyDescent="0.2">
      <c r="A1239" s="21">
        <v>1606</v>
      </c>
      <c r="B1239" s="20" t="s">
        <v>1631</v>
      </c>
      <c r="C1239" s="20" t="s">
        <v>6089</v>
      </c>
      <c r="D1239" s="37" t="s">
        <v>9326</v>
      </c>
      <c r="E1239" s="22" t="s">
        <v>9891</v>
      </c>
      <c r="F1239" s="5">
        <v>25</v>
      </c>
      <c r="G1239" s="39" t="s">
        <v>11481</v>
      </c>
      <c r="H1239" s="37" t="s">
        <v>15850</v>
      </c>
      <c r="I1239" s="29">
        <v>21539</v>
      </c>
      <c r="J1239" s="31" t="s">
        <v>18539</v>
      </c>
      <c r="K1239" s="31" t="s">
        <v>18543</v>
      </c>
      <c r="L1239" s="30">
        <v>22</v>
      </c>
      <c r="M1239" s="5">
        <v>76</v>
      </c>
      <c r="N1239" s="5">
        <v>22</v>
      </c>
      <c r="O1239" s="5">
        <f t="shared" si="38"/>
        <v>3.6783999999999992E-5</v>
      </c>
      <c r="P1239" s="5">
        <v>0.16200000000000001</v>
      </c>
      <c r="Q1239" s="35" t="s">
        <v>18577</v>
      </c>
      <c r="R1239" s="5">
        <v>350</v>
      </c>
      <c r="S1239" s="26">
        <v>262.09739999999999</v>
      </c>
      <c r="T1239" s="25"/>
      <c r="U1239" s="13">
        <v>20</v>
      </c>
      <c r="V1239" s="13">
        <v>207.78</v>
      </c>
      <c r="W1239" s="27" t="str">
        <f t="shared" si="39"/>
        <v>Просмотр</v>
      </c>
      <c r="X1239" s="28" t="str">
        <f>IF(E1239="AIRLINE",CONCATENATE("https://carville.ru/",C1239),IF(E1239="TRIALLI",CONCATENATE("https://carville.ru/",C1239),IF(E1239="LUZAR",CONCATENATE("https://carville.ru/",C1239),IF(E1239="STARTVOLT",CONCATENATE("https://carville.ru/",C1239),IF(E1239="Carville Racing",CONCATENATE("https://carville.ru//",C1239),"https://carville.ru")))))</f>
        <v>https://carville.ru/AT-UJ-03</v>
      </c>
      <c r="Y1239" s="4"/>
      <c r="Z1239" s="1"/>
      <c r="AA1239" s="1"/>
      <c r="AB1239" s="1"/>
      <c r="AC1239" s="1"/>
      <c r="AD1239" s="1"/>
      <c r="AE1239" s="1"/>
    </row>
    <row r="1240" spans="1:31" s="19" customFormat="1" ht="12.75" customHeight="1" x14ac:dyDescent="0.2">
      <c r="A1240" s="21">
        <v>2567</v>
      </c>
      <c r="B1240" s="20" t="s">
        <v>2592</v>
      </c>
      <c r="C1240" s="20" t="s">
        <v>7050</v>
      </c>
      <c r="D1240" s="37" t="s">
        <v>9613</v>
      </c>
      <c r="E1240" s="22" t="s">
        <v>9891</v>
      </c>
      <c r="F1240" s="5">
        <v>12</v>
      </c>
      <c r="G1240" s="39" t="s">
        <v>12442</v>
      </c>
      <c r="H1240" s="37" t="s">
        <v>16689</v>
      </c>
      <c r="I1240" s="29">
        <v>24037</v>
      </c>
      <c r="J1240" s="31" t="s">
        <v>18537</v>
      </c>
      <c r="K1240" s="31" t="s">
        <v>18543</v>
      </c>
      <c r="L1240" s="30">
        <v>50</v>
      </c>
      <c r="M1240" s="5">
        <v>200</v>
      </c>
      <c r="N1240" s="5">
        <v>100</v>
      </c>
      <c r="O1240" s="5">
        <f t="shared" si="38"/>
        <v>1.0000000000000002E-3</v>
      </c>
      <c r="P1240" s="5">
        <v>1.7090000000000001</v>
      </c>
      <c r="Q1240" s="35" t="s">
        <v>18577</v>
      </c>
      <c r="R1240" s="5">
        <v>2405</v>
      </c>
      <c r="S1240" s="26">
        <v>1876.7857999999999</v>
      </c>
      <c r="T1240" s="25"/>
      <c r="U1240" s="13">
        <v>20</v>
      </c>
      <c r="V1240" s="13">
        <v>1482.84</v>
      </c>
      <c r="W1240" s="27" t="str">
        <f t="shared" si="39"/>
        <v>Просмотр</v>
      </c>
      <c r="X1240" s="28" t="str">
        <f>IF(E1240="AIRLINE",CONCATENATE("https://carville.ru/",C1240),IF(E1240="TRIALLI",CONCATENATE("https://carville.ru/",C1240),IF(E1240="LUZAR",CONCATENATE("https://carville.ru/",C1240),IF(E1240="STARTVOLT",CONCATENATE("https://carville.ru/",C1240),IF(E1240="Carville Racing",CONCATENATE("https://carville.ru//",C1240),"https://carville.ru")))))</f>
        <v>https://carville.ru/AT-BS-33</v>
      </c>
      <c r="Y1240" s="4"/>
      <c r="Z1240" s="1"/>
      <c r="AA1240" s="1"/>
      <c r="AB1240" s="1"/>
      <c r="AC1240" s="1"/>
      <c r="AD1240" s="1"/>
      <c r="AE1240" s="1"/>
    </row>
    <row r="1241" spans="1:31" s="19" customFormat="1" ht="12.75" customHeight="1" x14ac:dyDescent="0.2">
      <c r="A1241" s="21">
        <v>2568</v>
      </c>
      <c r="B1241" s="20" t="s">
        <v>2593</v>
      </c>
      <c r="C1241" s="20" t="s">
        <v>7051</v>
      </c>
      <c r="D1241" s="37" t="s">
        <v>9614</v>
      </c>
      <c r="E1241" s="22" t="s">
        <v>9891</v>
      </c>
      <c r="F1241" s="5">
        <v>6</v>
      </c>
      <c r="G1241" s="39" t="s">
        <v>12443</v>
      </c>
      <c r="H1241" s="37" t="s">
        <v>16690</v>
      </c>
      <c r="I1241" s="29">
        <v>24038</v>
      </c>
      <c r="J1241" s="31" t="s">
        <v>18537</v>
      </c>
      <c r="K1241" s="31" t="s">
        <v>18543</v>
      </c>
      <c r="L1241" s="30">
        <v>30</v>
      </c>
      <c r="M1241" s="5">
        <v>330</v>
      </c>
      <c r="N1241" s="5">
        <v>100</v>
      </c>
      <c r="O1241" s="5">
        <f t="shared" si="38"/>
        <v>9.9000000000000021E-4</v>
      </c>
      <c r="P1241" s="5">
        <v>0.60799999999999998</v>
      </c>
      <c r="Q1241" s="35" t="s">
        <v>18577</v>
      </c>
      <c r="R1241" s="5">
        <v>1125</v>
      </c>
      <c r="S1241" s="26">
        <v>878.92099999999994</v>
      </c>
      <c r="T1241" s="25"/>
      <c r="U1241" s="13">
        <v>20</v>
      </c>
      <c r="V1241" s="13">
        <v>694.44</v>
      </c>
      <c r="W1241" s="27" t="str">
        <f t="shared" si="39"/>
        <v>Просмотр</v>
      </c>
      <c r="X1241" s="28" t="str">
        <f>IF(E1241="AIRLINE",CONCATENATE("https://carville.ru/",C1241),IF(E1241="TRIALLI",CONCATENATE("https://carville.ru/",C1241),IF(E1241="LUZAR",CONCATENATE("https://carville.ru/",C1241),IF(E1241="STARTVOLT",CONCATENATE("https://carville.ru/",C1241),IF(E1241="Carville Racing",CONCATENATE("https://carville.ru//",C1241),"https://carville.ru")))))</f>
        <v>https://carville.ru/AT-BS-34</v>
      </c>
      <c r="Y1241" s="4"/>
      <c r="Z1241" s="1"/>
      <c r="AA1241" s="1"/>
      <c r="AB1241" s="1"/>
      <c r="AC1241" s="1"/>
      <c r="AD1241" s="1"/>
      <c r="AE1241" s="1"/>
    </row>
    <row r="1242" spans="1:31" s="19" customFormat="1" ht="12.75" customHeight="1" x14ac:dyDescent="0.2">
      <c r="A1242" s="21">
        <v>2569</v>
      </c>
      <c r="B1242" s="20" t="s">
        <v>2594</v>
      </c>
      <c r="C1242" s="20" t="s">
        <v>7052</v>
      </c>
      <c r="D1242" s="37" t="s">
        <v>9615</v>
      </c>
      <c r="E1242" s="22" t="s">
        <v>9891</v>
      </c>
      <c r="F1242" s="5">
        <v>12</v>
      </c>
      <c r="G1242" s="39" t="s">
        <v>12444</v>
      </c>
      <c r="H1242" s="37" t="s">
        <v>16691</v>
      </c>
      <c r="I1242" s="29">
        <v>24062</v>
      </c>
      <c r="J1242" s="31" t="s">
        <v>18539</v>
      </c>
      <c r="K1242" s="31" t="s">
        <v>18543</v>
      </c>
      <c r="L1242" s="30">
        <v>50</v>
      </c>
      <c r="M1242" s="5">
        <v>200</v>
      </c>
      <c r="N1242" s="5">
        <v>100</v>
      </c>
      <c r="O1242" s="5">
        <f t="shared" si="38"/>
        <v>1.0000000000000002E-3</v>
      </c>
      <c r="P1242" s="5">
        <v>1.35</v>
      </c>
      <c r="Q1242" s="35" t="s">
        <v>18577</v>
      </c>
      <c r="R1242" s="5">
        <v>1715</v>
      </c>
      <c r="S1242" s="26">
        <v>1338.9071999999999</v>
      </c>
      <c r="T1242" s="25"/>
      <c r="U1242" s="13">
        <v>20</v>
      </c>
      <c r="V1242" s="13">
        <v>1057.8</v>
      </c>
      <c r="W1242" s="27" t="str">
        <f t="shared" si="39"/>
        <v>Просмотр</v>
      </c>
      <c r="X1242" s="28" t="str">
        <f>IF(E1242="AIRLINE",CONCATENATE("https://carville.ru/",C1242),IF(E1242="TRIALLI",CONCATENATE("https://carville.ru/",C1242),IF(E1242="LUZAR",CONCATENATE("https://carville.ru/",C1242),IF(E1242="STARTVOLT",CONCATENATE("https://carville.ru/",C1242),IF(E1242="Carville Racing",CONCATENATE("https://carville.ru//",C1242),"https://carville.ru")))))</f>
        <v>https://carville.ru/AT-BS-58</v>
      </c>
      <c r="Y1242" s="4"/>
      <c r="Z1242" s="1"/>
      <c r="AA1242" s="1"/>
      <c r="AB1242" s="1"/>
      <c r="AC1242" s="1"/>
      <c r="AD1242" s="1"/>
      <c r="AE1242" s="1"/>
    </row>
    <row r="1243" spans="1:31" s="19" customFormat="1" ht="12.75" customHeight="1" x14ac:dyDescent="0.2">
      <c r="A1243" s="21">
        <v>2570</v>
      </c>
      <c r="B1243" s="20" t="s">
        <v>2595</v>
      </c>
      <c r="C1243" s="20" t="s">
        <v>7053</v>
      </c>
      <c r="D1243" s="37" t="s">
        <v>9616</v>
      </c>
      <c r="E1243" s="22" t="s">
        <v>9891</v>
      </c>
      <c r="F1243" s="5">
        <v>16</v>
      </c>
      <c r="G1243" s="39" t="s">
        <v>12445</v>
      </c>
      <c r="H1243" s="37" t="s">
        <v>16692</v>
      </c>
      <c r="I1243" s="29">
        <v>24036</v>
      </c>
      <c r="J1243" s="31" t="s">
        <v>18539</v>
      </c>
      <c r="K1243" s="31" t="s">
        <v>18543</v>
      </c>
      <c r="L1243" s="30">
        <v>50</v>
      </c>
      <c r="M1243" s="5">
        <v>200</v>
      </c>
      <c r="N1243" s="5">
        <v>100</v>
      </c>
      <c r="O1243" s="5">
        <f t="shared" si="38"/>
        <v>1.0000000000000002E-3</v>
      </c>
      <c r="P1243" s="5">
        <v>1.145</v>
      </c>
      <c r="Q1243" s="35" t="s">
        <v>18577</v>
      </c>
      <c r="R1243" s="5">
        <v>1785</v>
      </c>
      <c r="S1243" s="26">
        <v>1393.6424</v>
      </c>
      <c r="T1243" s="25"/>
      <c r="U1243" s="13">
        <v>20</v>
      </c>
      <c r="V1243" s="13">
        <v>1101.24</v>
      </c>
      <c r="W1243" s="27" t="str">
        <f t="shared" si="39"/>
        <v>Просмотр</v>
      </c>
      <c r="X1243" s="28" t="str">
        <f>IF(E1243="AIRLINE",CONCATENATE("https://carville.ru/",C1243),IF(E1243="TRIALLI",CONCATENATE("https://carville.ru/",C1243),IF(E1243="LUZAR",CONCATENATE("https://carville.ru/",C1243),IF(E1243="STARTVOLT",CONCATENATE("https://carville.ru/",C1243),IF(E1243="Carville Racing",CONCATENATE("https://carville.ru//",C1243),"https://carville.ru")))))</f>
        <v>https://carville.ru/AT-BS-32</v>
      </c>
      <c r="Y1243" s="4"/>
      <c r="Z1243" s="1"/>
      <c r="AA1243" s="1"/>
      <c r="AB1243" s="1"/>
      <c r="AC1243" s="1"/>
      <c r="AD1243" s="1"/>
      <c r="AE1243" s="1"/>
    </row>
    <row r="1244" spans="1:31" s="19" customFormat="1" ht="12.75" customHeight="1" x14ac:dyDescent="0.2">
      <c r="A1244" s="21">
        <v>2571</v>
      </c>
      <c r="B1244" s="20" t="s">
        <v>2596</v>
      </c>
      <c r="C1244" s="20" t="s">
        <v>7054</v>
      </c>
      <c r="D1244" s="37" t="s">
        <v>9617</v>
      </c>
      <c r="E1244" s="22" t="s">
        <v>9891</v>
      </c>
      <c r="F1244" s="5">
        <v>12</v>
      </c>
      <c r="G1244" s="39" t="s">
        <v>12446</v>
      </c>
      <c r="H1244" s="37" t="s">
        <v>16693</v>
      </c>
      <c r="I1244" s="29">
        <v>24039</v>
      </c>
      <c r="J1244" s="31" t="s">
        <v>18536</v>
      </c>
      <c r="K1244" s="31" t="s">
        <v>18543</v>
      </c>
      <c r="L1244" s="30">
        <v>30</v>
      </c>
      <c r="M1244" s="5">
        <v>330</v>
      </c>
      <c r="N1244" s="5">
        <v>100</v>
      </c>
      <c r="O1244" s="5">
        <f t="shared" si="38"/>
        <v>9.9000000000000021E-4</v>
      </c>
      <c r="P1244" s="5">
        <v>0.75</v>
      </c>
      <c r="Q1244" s="35" t="s">
        <v>18577</v>
      </c>
      <c r="R1244" s="5">
        <v>1555</v>
      </c>
      <c r="S1244" s="26">
        <v>1212.5952</v>
      </c>
      <c r="T1244" s="25"/>
      <c r="U1244" s="13">
        <v>20</v>
      </c>
      <c r="V1244" s="13">
        <v>958.26</v>
      </c>
      <c r="W1244" s="27" t="str">
        <f t="shared" si="39"/>
        <v>Просмотр</v>
      </c>
      <c r="X1244" s="28" t="str">
        <f>IF(E1244="AIRLINE",CONCATENATE("https://carville.ru/",C1244),IF(E1244="TRIALLI",CONCATENATE("https://carville.ru/",C1244),IF(E1244="LUZAR",CONCATENATE("https://carville.ru/",C1244),IF(E1244="STARTVOLT",CONCATENATE("https://carville.ru/",C1244),IF(E1244="Carville Racing",CONCATENATE("https://carville.ru//",C1244),"https://carville.ru")))))</f>
        <v>https://carville.ru/AT-BS-35</v>
      </c>
      <c r="Y1244" s="4"/>
      <c r="Z1244" s="1"/>
      <c r="AA1244" s="1"/>
      <c r="AB1244" s="1"/>
      <c r="AC1244" s="1"/>
      <c r="AD1244" s="1"/>
      <c r="AE1244" s="1"/>
    </row>
    <row r="1245" spans="1:31" s="19" customFormat="1" ht="12.75" customHeight="1" x14ac:dyDescent="0.2">
      <c r="A1245" s="21">
        <v>2574</v>
      </c>
      <c r="B1245" s="37" t="s">
        <v>2599</v>
      </c>
      <c r="C1245" s="20" t="s">
        <v>7057</v>
      </c>
      <c r="D1245" s="37" t="s">
        <v>9620</v>
      </c>
      <c r="E1245" s="22" t="s">
        <v>9891</v>
      </c>
      <c r="F1245" s="5">
        <v>5</v>
      </c>
      <c r="G1245" s="39" t="s">
        <v>12449</v>
      </c>
      <c r="H1245" s="37" t="s">
        <v>16696</v>
      </c>
      <c r="I1245" s="29">
        <v>21558</v>
      </c>
      <c r="J1245" s="31" t="s">
        <v>18537</v>
      </c>
      <c r="K1245" s="31" t="s">
        <v>18543</v>
      </c>
      <c r="L1245" s="30">
        <v>50</v>
      </c>
      <c r="M1245" s="5">
        <v>390</v>
      </c>
      <c r="N1245" s="5">
        <v>130</v>
      </c>
      <c r="O1245" s="5">
        <f t="shared" si="38"/>
        <v>2.5350000000000004E-3</v>
      </c>
      <c r="P1245" s="5">
        <v>1.569</v>
      </c>
      <c r="Q1245" s="35" t="s">
        <v>18577</v>
      </c>
      <c r="R1245" s="5">
        <v>2145</v>
      </c>
      <c r="S1245" s="26">
        <v>1672.5814</v>
      </c>
      <c r="T1245" s="25"/>
      <c r="U1245" s="13">
        <v>20</v>
      </c>
      <c r="V1245" s="13">
        <v>1321.68</v>
      </c>
      <c r="W1245" s="27" t="str">
        <f t="shared" si="39"/>
        <v>Просмотр</v>
      </c>
      <c r="X1245" s="28" t="str">
        <f>IF(E1245="AIRLINE",CONCATENATE("https://carville.ru/",C1245),IF(E1245="TRIALLI",CONCATENATE("https://carville.ru/",C1245),IF(E1245="LUZAR",CONCATENATE("https://carville.ru/",C1245),IF(E1245="STARTVOLT",CONCATENATE("https://carville.ru/",C1245),IF(E1245="Carville Racing",CONCATENATE("https://carville.ru//",C1245),"https://carville.ru")))))</f>
        <v>https://carville.ru/AT-12-36</v>
      </c>
      <c r="Y1245" s="4"/>
      <c r="Z1245" s="1"/>
      <c r="AA1245" s="1"/>
      <c r="AB1245" s="1"/>
      <c r="AC1245" s="1"/>
      <c r="AD1245" s="1"/>
      <c r="AE1245" s="1"/>
    </row>
    <row r="1246" spans="1:31" s="19" customFormat="1" ht="12.75" customHeight="1" x14ac:dyDescent="0.2">
      <c r="A1246" s="21">
        <v>2577</v>
      </c>
      <c r="B1246" s="37" t="s">
        <v>2602</v>
      </c>
      <c r="C1246" s="20" t="s">
        <v>7060</v>
      </c>
      <c r="D1246" s="20" t="s">
        <v>8942</v>
      </c>
      <c r="E1246" s="22" t="s">
        <v>9891</v>
      </c>
      <c r="F1246" s="5">
        <v>6</v>
      </c>
      <c r="G1246" s="39" t="s">
        <v>12452</v>
      </c>
      <c r="H1246" s="20" t="s">
        <v>8942</v>
      </c>
      <c r="I1246" s="29">
        <v>21554</v>
      </c>
      <c r="J1246" s="31" t="s">
        <v>18539</v>
      </c>
      <c r="K1246" s="31" t="s">
        <v>18543</v>
      </c>
      <c r="L1246" s="30">
        <v>40</v>
      </c>
      <c r="M1246" s="5">
        <v>240</v>
      </c>
      <c r="N1246" s="5">
        <v>125</v>
      </c>
      <c r="O1246" s="5">
        <f t="shared" si="38"/>
        <v>1.1999999999999999E-3</v>
      </c>
      <c r="P1246" s="5">
        <v>0.85</v>
      </c>
      <c r="Q1246" s="35" t="s">
        <v>18577</v>
      </c>
      <c r="R1246" s="5">
        <v>1245</v>
      </c>
      <c r="S1246" s="26">
        <v>972.60239999999999</v>
      </c>
      <c r="T1246" s="25"/>
      <c r="U1246" s="13">
        <v>20</v>
      </c>
      <c r="V1246" s="13">
        <v>768.66</v>
      </c>
      <c r="W1246" s="27" t="str">
        <f t="shared" si="39"/>
        <v>Просмотр</v>
      </c>
      <c r="X1246" s="28" t="str">
        <f>IF(E1246="AIRLINE",CONCATENATE("https://carville.ru/",C1246),IF(E1246="TRIALLI",CONCATENATE("https://carville.ru/",C1246),IF(E1246="LUZAR",CONCATENATE("https://carville.ru/",C1246),IF(E1246="STARTVOLT",CONCATENATE("https://carville.ru/",C1246),IF(E1246="Carville Racing",CONCATENATE("https://carville.ru//",C1246),"https://carville.ru")))))</f>
        <v>https://carville.ru/AT-7-33</v>
      </c>
      <c r="Y1246" s="4"/>
      <c r="Z1246" s="1"/>
      <c r="AA1246" s="1"/>
      <c r="AB1246" s="1"/>
      <c r="AC1246" s="1"/>
      <c r="AD1246" s="1"/>
      <c r="AE1246" s="1"/>
    </row>
    <row r="1247" spans="1:31" s="19" customFormat="1" ht="12.75" customHeight="1" x14ac:dyDescent="0.2">
      <c r="A1247" s="21">
        <v>2578</v>
      </c>
      <c r="B1247" s="37" t="s">
        <v>2603</v>
      </c>
      <c r="C1247" s="20" t="s">
        <v>7061</v>
      </c>
      <c r="D1247" s="37" t="s">
        <v>9623</v>
      </c>
      <c r="E1247" s="22" t="s">
        <v>9891</v>
      </c>
      <c r="F1247" s="5">
        <v>6</v>
      </c>
      <c r="G1247" s="39" t="s">
        <v>12453</v>
      </c>
      <c r="H1247" s="20" t="s">
        <v>8942</v>
      </c>
      <c r="I1247" s="29">
        <v>21552</v>
      </c>
      <c r="J1247" s="31" t="s">
        <v>18539</v>
      </c>
      <c r="K1247" s="31" t="s">
        <v>18543</v>
      </c>
      <c r="L1247" s="30">
        <v>40</v>
      </c>
      <c r="M1247" s="5">
        <v>240</v>
      </c>
      <c r="N1247" s="5">
        <v>100</v>
      </c>
      <c r="O1247" s="5">
        <f t="shared" si="38"/>
        <v>9.5999999999999992E-4</v>
      </c>
      <c r="P1247" s="5">
        <v>0.375</v>
      </c>
      <c r="Q1247" s="35" t="s">
        <v>18577</v>
      </c>
      <c r="R1247" s="5">
        <v>820</v>
      </c>
      <c r="S1247" s="26">
        <v>616.82359999999994</v>
      </c>
      <c r="T1247" s="25"/>
      <c r="U1247" s="13">
        <v>20</v>
      </c>
      <c r="V1247" s="13">
        <v>487.44</v>
      </c>
      <c r="W1247" s="27" t="str">
        <f t="shared" si="39"/>
        <v>Просмотр</v>
      </c>
      <c r="X1247" s="28" t="str">
        <f>IF(E1247="AIRLINE",CONCATENATE("https://carville.ru/",C1247),IF(E1247="TRIALLI",CONCATENATE("https://carville.ru/",C1247),IF(E1247="LUZAR",CONCATENATE("https://carville.ru/",C1247),IF(E1247="STARTVOLT",CONCATENATE("https://carville.ru/",C1247),IF(E1247="Carville Racing",CONCATENATE("https://carville.ru//",C1247),"https://carville.ru")))))</f>
        <v>https://carville.ru/AT-7-31</v>
      </c>
      <c r="Y1247" s="4"/>
      <c r="Z1247" s="1"/>
      <c r="AA1247" s="1"/>
      <c r="AB1247" s="1"/>
      <c r="AC1247" s="1"/>
      <c r="AD1247" s="1"/>
      <c r="AE1247" s="1"/>
    </row>
    <row r="1248" spans="1:31" s="19" customFormat="1" ht="12.75" customHeight="1" x14ac:dyDescent="0.2">
      <c r="A1248" s="21">
        <v>2579</v>
      </c>
      <c r="B1248" s="37" t="s">
        <v>2604</v>
      </c>
      <c r="C1248" s="20" t="s">
        <v>7062</v>
      </c>
      <c r="D1248" s="20" t="s">
        <v>8942</v>
      </c>
      <c r="E1248" s="22" t="s">
        <v>9891</v>
      </c>
      <c r="F1248" s="5">
        <v>6</v>
      </c>
      <c r="G1248" s="39" t="s">
        <v>12454</v>
      </c>
      <c r="H1248" s="20" t="s">
        <v>8942</v>
      </c>
      <c r="I1248" s="29">
        <v>21551</v>
      </c>
      <c r="J1248" s="31" t="s">
        <v>18539</v>
      </c>
      <c r="K1248" s="31" t="s">
        <v>18543</v>
      </c>
      <c r="L1248" s="30">
        <v>40</v>
      </c>
      <c r="M1248" s="5">
        <v>240</v>
      </c>
      <c r="N1248" s="5">
        <v>100</v>
      </c>
      <c r="O1248" s="5">
        <f t="shared" si="38"/>
        <v>9.5999999999999992E-4</v>
      </c>
      <c r="P1248" s="5">
        <v>0.35</v>
      </c>
      <c r="Q1248" s="35" t="s">
        <v>18577</v>
      </c>
      <c r="R1248" s="5">
        <v>810</v>
      </c>
      <c r="S1248" s="26">
        <v>607.35019999999997</v>
      </c>
      <c r="T1248" s="25"/>
      <c r="U1248" s="13">
        <v>20</v>
      </c>
      <c r="V1248" s="13">
        <v>480.3</v>
      </c>
      <c r="W1248" s="27" t="str">
        <f t="shared" si="39"/>
        <v>Просмотр</v>
      </c>
      <c r="X1248" s="28" t="str">
        <f>IF(E1248="AIRLINE",CONCATENATE("https://carville.ru/",C1248),IF(E1248="TRIALLI",CONCATENATE("https://carville.ru/",C1248),IF(E1248="LUZAR",CONCATENATE("https://carville.ru/",C1248),IF(E1248="STARTVOLT",CONCATENATE("https://carville.ru/",C1248),IF(E1248="Carville Racing",CONCATENATE("https://carville.ru//",C1248),"https://carville.ru")))))</f>
        <v>https://carville.ru/AT-7-30</v>
      </c>
      <c r="Y1248" s="4"/>
      <c r="Z1248" s="1"/>
      <c r="AA1248" s="1"/>
      <c r="AB1248" s="1"/>
      <c r="AC1248" s="1"/>
      <c r="AD1248" s="1"/>
      <c r="AE1248" s="1"/>
    </row>
    <row r="1249" spans="1:31" s="19" customFormat="1" ht="12.75" customHeight="1" x14ac:dyDescent="0.2">
      <c r="A1249" s="21">
        <v>2580</v>
      </c>
      <c r="B1249" s="37" t="s">
        <v>2605</v>
      </c>
      <c r="C1249" s="20" t="s">
        <v>7063</v>
      </c>
      <c r="D1249" s="37" t="s">
        <v>9624</v>
      </c>
      <c r="E1249" s="22" t="s">
        <v>9891</v>
      </c>
      <c r="F1249" s="5">
        <v>5</v>
      </c>
      <c r="G1249" s="39" t="s">
        <v>12455</v>
      </c>
      <c r="H1249" s="37" t="s">
        <v>16699</v>
      </c>
      <c r="I1249" s="29">
        <v>21555</v>
      </c>
      <c r="J1249" s="31" t="s">
        <v>18537</v>
      </c>
      <c r="K1249" s="31" t="s">
        <v>18543</v>
      </c>
      <c r="L1249" s="30">
        <v>40</v>
      </c>
      <c r="M1249" s="5">
        <v>240</v>
      </c>
      <c r="N1249" s="5">
        <v>125</v>
      </c>
      <c r="O1249" s="5">
        <f t="shared" si="38"/>
        <v>1.1999999999999999E-3</v>
      </c>
      <c r="P1249" s="5">
        <v>0.92900000000000005</v>
      </c>
      <c r="Q1249" s="35" t="s">
        <v>18577</v>
      </c>
      <c r="R1249" s="5">
        <v>1390</v>
      </c>
      <c r="S1249" s="26">
        <v>1082.0727999999999</v>
      </c>
      <c r="T1249" s="25"/>
      <c r="U1249" s="13">
        <v>20</v>
      </c>
      <c r="V1249" s="13">
        <v>855.6</v>
      </c>
      <c r="W1249" s="27" t="str">
        <f t="shared" si="39"/>
        <v>Просмотр</v>
      </c>
      <c r="X1249" s="28" t="str">
        <f>IF(E1249="AIRLINE",CONCATENATE("https://carville.ru/",C1249),IF(E1249="TRIALLI",CONCATENATE("https://carville.ru/",C1249),IF(E1249="LUZAR",CONCATENATE("https://carville.ru/",C1249),IF(E1249="STARTVOLT",CONCATENATE("https://carville.ru/",C1249),IF(E1249="Carville Racing",CONCATENATE("https://carville.ru//",C1249),"https://carville.ru")))))</f>
        <v>https://carville.ru/AT-7-34</v>
      </c>
      <c r="Y1249" s="4"/>
      <c r="Z1249" s="1"/>
      <c r="AA1249" s="1"/>
      <c r="AB1249" s="1"/>
      <c r="AC1249" s="1"/>
      <c r="AD1249" s="1"/>
      <c r="AE1249" s="1"/>
    </row>
    <row r="1250" spans="1:31" s="19" customFormat="1" ht="12.75" customHeight="1" x14ac:dyDescent="0.2">
      <c r="A1250" s="21">
        <v>2581</v>
      </c>
      <c r="B1250" s="37" t="s">
        <v>2606</v>
      </c>
      <c r="C1250" s="20" t="s">
        <v>7064</v>
      </c>
      <c r="D1250" s="37" t="s">
        <v>9625</v>
      </c>
      <c r="E1250" s="22" t="s">
        <v>9891</v>
      </c>
      <c r="F1250" s="5">
        <v>10</v>
      </c>
      <c r="G1250" s="39" t="s">
        <v>12456</v>
      </c>
      <c r="H1250" s="37" t="s">
        <v>16700</v>
      </c>
      <c r="I1250" s="29">
        <v>21553</v>
      </c>
      <c r="J1250" s="31" t="s">
        <v>18537</v>
      </c>
      <c r="K1250" s="31" t="s">
        <v>18543</v>
      </c>
      <c r="L1250" s="30">
        <v>40</v>
      </c>
      <c r="M1250" s="5">
        <v>320</v>
      </c>
      <c r="N1250" s="5">
        <v>85</v>
      </c>
      <c r="O1250" s="5">
        <f t="shared" si="38"/>
        <v>1.0880000000000002E-3</v>
      </c>
      <c r="P1250" s="5">
        <v>0.62</v>
      </c>
      <c r="Q1250" s="35" t="s">
        <v>18577</v>
      </c>
      <c r="R1250" s="5">
        <v>970</v>
      </c>
      <c r="S1250" s="26">
        <v>756.81939999999997</v>
      </c>
      <c r="T1250" s="25"/>
      <c r="U1250" s="13">
        <v>20</v>
      </c>
      <c r="V1250" s="13">
        <v>598.02</v>
      </c>
      <c r="W1250" s="27" t="str">
        <f t="shared" si="39"/>
        <v>Просмотр</v>
      </c>
      <c r="X1250" s="28" t="str">
        <f>IF(E1250="AIRLINE",CONCATENATE("https://carville.ru/",C1250),IF(E1250="TRIALLI",CONCATENATE("https://carville.ru/",C1250),IF(E1250="LUZAR",CONCATENATE("https://carville.ru/",C1250),IF(E1250="STARTVOLT",CONCATENATE("https://carville.ru/",C1250),IF(E1250="Carville Racing",CONCATENATE("https://carville.ru//",C1250),"https://carville.ru")))))</f>
        <v>https://carville.ru/AT-9-32</v>
      </c>
      <c r="Y1250" s="4"/>
      <c r="Z1250" s="1"/>
      <c r="AA1250" s="1"/>
      <c r="AB1250" s="1"/>
      <c r="AC1250" s="1"/>
      <c r="AD1250" s="1"/>
      <c r="AE1250" s="1"/>
    </row>
    <row r="1251" spans="1:31" s="19" customFormat="1" ht="12.75" customHeight="1" x14ac:dyDescent="0.2">
      <c r="A1251" s="21">
        <v>2582</v>
      </c>
      <c r="B1251" s="37" t="s">
        <v>2607</v>
      </c>
      <c r="C1251" s="20" t="s">
        <v>7065</v>
      </c>
      <c r="D1251" s="37" t="s">
        <v>9626</v>
      </c>
      <c r="E1251" s="22" t="s">
        <v>9891</v>
      </c>
      <c r="F1251" s="5">
        <v>6</v>
      </c>
      <c r="G1251" s="39" t="s">
        <v>12457</v>
      </c>
      <c r="H1251" s="20" t="s">
        <v>8942</v>
      </c>
      <c r="I1251" s="29">
        <v>21556</v>
      </c>
      <c r="J1251" s="31" t="s">
        <v>18539</v>
      </c>
      <c r="K1251" s="31" t="s">
        <v>18543</v>
      </c>
      <c r="L1251" s="30">
        <v>40</v>
      </c>
      <c r="M1251" s="5">
        <v>320</v>
      </c>
      <c r="N1251" s="5">
        <v>125</v>
      </c>
      <c r="O1251" s="5">
        <f t="shared" si="38"/>
        <v>1.6000000000000001E-3</v>
      </c>
      <c r="P1251" s="5">
        <v>0.95</v>
      </c>
      <c r="Q1251" s="35" t="s">
        <v>18577</v>
      </c>
      <c r="R1251" s="5">
        <v>1650</v>
      </c>
      <c r="S1251" s="26">
        <v>1287.3298</v>
      </c>
      <c r="T1251" s="25"/>
      <c r="U1251" s="13">
        <v>20</v>
      </c>
      <c r="V1251" s="13">
        <v>1017.54</v>
      </c>
      <c r="W1251" s="27" t="str">
        <f t="shared" si="39"/>
        <v>Просмотр</v>
      </c>
      <c r="X1251" s="28" t="str">
        <f>IF(E1251="AIRLINE",CONCATENATE("https://carville.ru/",C1251),IF(E1251="TRIALLI",CONCATENATE("https://carville.ru/",C1251),IF(E1251="LUZAR",CONCATENATE("https://carville.ru/",C1251),IF(E1251="STARTVOLT",CONCATENATE("https://carville.ru/",C1251),IF(E1251="Carville Racing",CONCATENATE("https://carville.ru//",C1251),"https://carville.ru")))))</f>
        <v>https://carville.ru/AT-9-35</v>
      </c>
      <c r="Y1251" s="4"/>
      <c r="Z1251" s="1"/>
      <c r="AA1251" s="1"/>
      <c r="AB1251" s="1"/>
      <c r="AC1251" s="1"/>
      <c r="AD1251" s="1"/>
      <c r="AE1251" s="1"/>
    </row>
    <row r="1252" spans="1:31" s="19" customFormat="1" ht="12.75" customHeight="1" x14ac:dyDescent="0.2">
      <c r="A1252" s="21">
        <v>3456</v>
      </c>
      <c r="B1252" s="20" t="s">
        <v>3481</v>
      </c>
      <c r="C1252" s="20" t="s">
        <v>7939</v>
      </c>
      <c r="D1252" s="37" t="s">
        <v>9730</v>
      </c>
      <c r="E1252" s="22" t="s">
        <v>9891</v>
      </c>
      <c r="F1252" s="5">
        <v>10</v>
      </c>
      <c r="G1252" s="39" t="s">
        <v>13331</v>
      </c>
      <c r="H1252" s="37" t="s">
        <v>17551</v>
      </c>
      <c r="I1252" s="29">
        <v>21550</v>
      </c>
      <c r="J1252" s="31" t="s">
        <v>18537</v>
      </c>
      <c r="K1252" s="31" t="s">
        <v>18543</v>
      </c>
      <c r="L1252" s="30">
        <v>30</v>
      </c>
      <c r="M1252" s="5">
        <v>80</v>
      </c>
      <c r="N1252" s="5">
        <v>110</v>
      </c>
      <c r="O1252" s="5">
        <f t="shared" si="38"/>
        <v>2.6399999999999997E-4</v>
      </c>
      <c r="P1252" s="5">
        <v>0.152</v>
      </c>
      <c r="Q1252" s="35" t="s">
        <v>18577</v>
      </c>
      <c r="R1252" s="5">
        <v>435</v>
      </c>
      <c r="S1252" s="26">
        <v>327.35859999999997</v>
      </c>
      <c r="T1252" s="25"/>
      <c r="U1252" s="13">
        <v>20</v>
      </c>
      <c r="V1252" s="13">
        <v>259.14</v>
      </c>
      <c r="W1252" s="27" t="str">
        <f t="shared" si="39"/>
        <v>Просмотр</v>
      </c>
      <c r="X1252" s="28" t="str">
        <f>IF(E1252="AIRLINE",CONCATENATE("https://carville.ru/",C1252),IF(E1252="TRIALLI",CONCATENATE("https://carville.ru/",C1252),IF(E1252="LUZAR",CONCATENATE("https://carville.ru/",C1252),IF(E1252="STARTVOLT",CONCATENATE("https://carville.ru/",C1252),IF(E1252="Carville Racing",CONCATENATE("https://carville.ru//",C1252),"https://carville.ru")))))</f>
        <v>https://carville.ru/AT-RK-03</v>
      </c>
      <c r="Y1252" s="4"/>
      <c r="Z1252" s="1"/>
      <c r="AA1252" s="1"/>
      <c r="AB1252" s="1"/>
      <c r="AC1252" s="1"/>
      <c r="AD1252" s="1"/>
      <c r="AE1252" s="1"/>
    </row>
    <row r="1253" spans="1:31" s="19" customFormat="1" ht="12.75" customHeight="1" x14ac:dyDescent="0.2">
      <c r="A1253" s="21">
        <v>3498</v>
      </c>
      <c r="B1253" s="20" t="s">
        <v>3523</v>
      </c>
      <c r="C1253" s="20" t="s">
        <v>7981</v>
      </c>
      <c r="D1253" s="37" t="s">
        <v>9737</v>
      </c>
      <c r="E1253" s="22" t="s">
        <v>9891</v>
      </c>
      <c r="F1253" s="5">
        <v>10</v>
      </c>
      <c r="G1253" s="39" t="s">
        <v>13373</v>
      </c>
      <c r="H1253" s="37" t="s">
        <v>17593</v>
      </c>
      <c r="I1253" s="29">
        <v>21545</v>
      </c>
      <c r="J1253" s="31" t="s">
        <v>18537</v>
      </c>
      <c r="K1253" s="31" t="s">
        <v>18543</v>
      </c>
      <c r="L1253" s="30">
        <v>30</v>
      </c>
      <c r="M1253" s="5">
        <v>250</v>
      </c>
      <c r="N1253" s="5">
        <v>40</v>
      </c>
      <c r="O1253" s="5">
        <f t="shared" si="38"/>
        <v>2.9999999999999997E-4</v>
      </c>
      <c r="P1253" s="5">
        <v>0.621</v>
      </c>
      <c r="Q1253" s="35" t="s">
        <v>18577</v>
      </c>
      <c r="R1253" s="5">
        <v>1045</v>
      </c>
      <c r="S1253" s="26">
        <v>815.76499999999999</v>
      </c>
      <c r="T1253" s="25"/>
      <c r="U1253" s="13">
        <v>20</v>
      </c>
      <c r="V1253" s="13">
        <v>644.64</v>
      </c>
      <c r="W1253" s="27" t="str">
        <f t="shared" si="39"/>
        <v>Просмотр</v>
      </c>
      <c r="X1253" s="28" t="str">
        <f>IF(E1253="AIRLINE",CONCATENATE("https://carville.ru/",C1253),IF(E1253="TRIALLI",CONCATENATE("https://carville.ru/",C1253),IF(E1253="LUZAR",CONCATENATE("https://carville.ru/",C1253),IF(E1253="STARTVOLT",CONCATENATE("https://carville.ru/",C1253),IF(E1253="Carville Racing",CONCATENATE("https://carville.ru//",C1253),"https://carville.ru")))))</f>
        <v>https://carville.ru/AT-HDR-15</v>
      </c>
      <c r="Y1253" s="4"/>
      <c r="Z1253" s="1"/>
      <c r="AA1253" s="1"/>
      <c r="AB1253" s="1"/>
      <c r="AC1253" s="1"/>
      <c r="AD1253" s="1"/>
      <c r="AE1253" s="1"/>
    </row>
    <row r="1254" spans="1:31" s="19" customFormat="1" ht="12.75" customHeight="1" x14ac:dyDescent="0.2">
      <c r="A1254" s="21">
        <v>3502</v>
      </c>
      <c r="B1254" s="20" t="s">
        <v>3527</v>
      </c>
      <c r="C1254" s="20" t="s">
        <v>7985</v>
      </c>
      <c r="D1254" s="37" t="s">
        <v>9741</v>
      </c>
      <c r="E1254" s="22" t="s">
        <v>9891</v>
      </c>
      <c r="F1254" s="5">
        <v>10</v>
      </c>
      <c r="G1254" s="39" t="s">
        <v>13377</v>
      </c>
      <c r="H1254" s="37" t="s">
        <v>17597</v>
      </c>
      <c r="I1254" s="29">
        <v>21546</v>
      </c>
      <c r="J1254" s="31" t="s">
        <v>18537</v>
      </c>
      <c r="K1254" s="31" t="s">
        <v>18543</v>
      </c>
      <c r="L1254" s="30">
        <v>30</v>
      </c>
      <c r="M1254" s="5">
        <v>300</v>
      </c>
      <c r="N1254" s="5">
        <v>40</v>
      </c>
      <c r="O1254" s="5">
        <f t="shared" si="38"/>
        <v>3.5999999999999997E-4</v>
      </c>
      <c r="P1254" s="5">
        <v>0.95799999999999996</v>
      </c>
      <c r="Q1254" s="35" t="s">
        <v>18577</v>
      </c>
      <c r="R1254" s="5">
        <v>1885</v>
      </c>
      <c r="S1254" s="26">
        <v>1470.4821999999999</v>
      </c>
      <c r="T1254" s="25"/>
      <c r="U1254" s="13">
        <v>20</v>
      </c>
      <c r="V1254" s="13">
        <v>1162.08</v>
      </c>
      <c r="W1254" s="27" t="str">
        <f t="shared" si="39"/>
        <v>Просмотр</v>
      </c>
      <c r="X1254" s="28" t="str">
        <f>IF(E1254="AIRLINE",CONCATENATE("https://carville.ru/",C1254),IF(E1254="TRIALLI",CONCATENATE("https://carville.ru/",C1254),IF(E1254="LUZAR",CONCATENATE("https://carville.ru/",C1254),IF(E1254="STARTVOLT",CONCATENATE("https://carville.ru/",C1254),IF(E1254="Carville Racing",CONCATENATE("https://carville.ru//",C1254),"https://carville.ru")))))</f>
        <v>https://carville.ru/AT-HDR-16</v>
      </c>
      <c r="Y1254" s="4"/>
      <c r="Z1254" s="1"/>
      <c r="AA1254" s="1"/>
      <c r="AB1254" s="1"/>
      <c r="AC1254" s="1"/>
      <c r="AD1254" s="1"/>
      <c r="AE1254" s="1"/>
    </row>
    <row r="1255" spans="1:31" s="19" customFormat="1" ht="12.75" customHeight="1" x14ac:dyDescent="0.2">
      <c r="A1255" s="21">
        <v>3780</v>
      </c>
      <c r="B1255" s="20" t="s">
        <v>3805</v>
      </c>
      <c r="C1255" s="20" t="s">
        <v>8263</v>
      </c>
      <c r="D1255" s="37" t="s">
        <v>9780</v>
      </c>
      <c r="E1255" s="22" t="s">
        <v>9891</v>
      </c>
      <c r="F1255" s="5">
        <v>25</v>
      </c>
      <c r="G1255" s="39" t="s">
        <v>13655</v>
      </c>
      <c r="H1255" s="37" t="s">
        <v>17863</v>
      </c>
      <c r="I1255" s="29">
        <v>21548</v>
      </c>
      <c r="J1255" s="31" t="s">
        <v>18537</v>
      </c>
      <c r="K1255" s="31" t="s">
        <v>18543</v>
      </c>
      <c r="L1255" s="30">
        <v>22</v>
      </c>
      <c r="M1255" s="5">
        <v>125</v>
      </c>
      <c r="N1255" s="5">
        <v>22</v>
      </c>
      <c r="O1255" s="5">
        <f t="shared" si="38"/>
        <v>6.0499999999999993E-5</v>
      </c>
      <c r="P1255" s="5">
        <v>0.19400000000000001</v>
      </c>
      <c r="Q1255" s="35" t="s">
        <v>18577</v>
      </c>
      <c r="R1255" s="5">
        <v>235</v>
      </c>
      <c r="S1255" s="26">
        <v>153.67959999999999</v>
      </c>
      <c r="T1255" s="25"/>
      <c r="U1255" s="13">
        <v>20</v>
      </c>
      <c r="V1255" s="13">
        <v>121.68</v>
      </c>
      <c r="W1255" s="27" t="str">
        <f t="shared" si="39"/>
        <v>Просмотр</v>
      </c>
      <c r="X1255" s="28" t="str">
        <f>IF(E1255="AIRLINE",CONCATENATE("https://carville.ru/",C1255),IF(E1255="TRIALLI",CONCATENATE("https://carville.ru/",C1255),IF(E1255="LUZAR",CONCATENATE("https://carville.ru/",C1255),IF(E1255="STARTVOLT",CONCATENATE("https://carville.ru/",C1255),IF(E1255="Carville Racing",CONCATENATE("https://carville.ru//",C1255),"https://carville.ru")))))</f>
        <v>https://carville.ru/AT-EB-10</v>
      </c>
      <c r="Y1255" s="4"/>
      <c r="Z1255" s="1"/>
      <c r="AA1255" s="1"/>
      <c r="AB1255" s="1"/>
      <c r="AC1255" s="1"/>
      <c r="AD1255" s="1"/>
      <c r="AE1255" s="1"/>
    </row>
    <row r="1256" spans="1:31" s="19" customFormat="1" ht="12.75" customHeight="1" x14ac:dyDescent="0.2">
      <c r="A1256" s="21">
        <v>3781</v>
      </c>
      <c r="B1256" s="20" t="s">
        <v>3806</v>
      </c>
      <c r="C1256" s="20" t="s">
        <v>8264</v>
      </c>
      <c r="D1256" s="37" t="s">
        <v>9781</v>
      </c>
      <c r="E1256" s="22" t="s">
        <v>9891</v>
      </c>
      <c r="F1256" s="5">
        <v>25</v>
      </c>
      <c r="G1256" s="39" t="s">
        <v>13656</v>
      </c>
      <c r="H1256" s="37" t="s">
        <v>17864</v>
      </c>
      <c r="I1256" s="29">
        <v>21549</v>
      </c>
      <c r="J1256" s="31" t="s">
        <v>18537</v>
      </c>
      <c r="K1256" s="31" t="s">
        <v>18543</v>
      </c>
      <c r="L1256" s="30">
        <v>22</v>
      </c>
      <c r="M1256" s="5">
        <v>250</v>
      </c>
      <c r="N1256" s="5">
        <v>22</v>
      </c>
      <c r="O1256" s="5">
        <f t="shared" si="38"/>
        <v>1.2099999999999999E-4</v>
      </c>
      <c r="P1256" s="5">
        <v>0.38900000000000001</v>
      </c>
      <c r="Q1256" s="35" t="s">
        <v>18577</v>
      </c>
      <c r="R1256" s="5">
        <v>345</v>
      </c>
      <c r="S1256" s="26">
        <v>259.99219999999997</v>
      </c>
      <c r="T1256" s="25"/>
      <c r="U1256" s="13">
        <v>20</v>
      </c>
      <c r="V1256" s="13">
        <v>205.38</v>
      </c>
      <c r="W1256" s="27" t="str">
        <f t="shared" si="39"/>
        <v>Просмотр</v>
      </c>
      <c r="X1256" s="28" t="str">
        <f>IF(E1256="AIRLINE",CONCATENATE("https://carville.ru/",C1256),IF(E1256="TRIALLI",CONCATENATE("https://carville.ru/",C1256),IF(E1256="LUZAR",CONCATENATE("https://carville.ru/",C1256),IF(E1256="STARTVOLT",CONCATENATE("https://carville.ru/",C1256),IF(E1256="Carville Racing",CONCATENATE("https://carville.ru//",C1256),"https://carville.ru")))))</f>
        <v>https://carville.ru/AT-EB-11</v>
      </c>
      <c r="Y1256" s="4"/>
      <c r="Z1256" s="1"/>
      <c r="AA1256" s="1"/>
      <c r="AB1256" s="1"/>
      <c r="AC1256" s="1"/>
      <c r="AD1256" s="1"/>
      <c r="AE1256" s="1"/>
    </row>
    <row r="1257" spans="1:31" s="19" customFormat="1" ht="12.75" customHeight="1" x14ac:dyDescent="0.2">
      <c r="A1257" s="21">
        <v>3782</v>
      </c>
      <c r="B1257" s="20" t="s">
        <v>3807</v>
      </c>
      <c r="C1257" s="20" t="s">
        <v>8265</v>
      </c>
      <c r="D1257" s="37" t="s">
        <v>9782</v>
      </c>
      <c r="E1257" s="22" t="s">
        <v>9891</v>
      </c>
      <c r="F1257" s="5">
        <v>25</v>
      </c>
      <c r="G1257" s="39" t="s">
        <v>13657</v>
      </c>
      <c r="H1257" s="20" t="s">
        <v>8942</v>
      </c>
      <c r="I1257" s="29">
        <v>21547</v>
      </c>
      <c r="J1257" s="31" t="s">
        <v>18537</v>
      </c>
      <c r="K1257" s="31" t="s">
        <v>18543</v>
      </c>
      <c r="L1257" s="30">
        <v>22</v>
      </c>
      <c r="M1257" s="5">
        <v>75</v>
      </c>
      <c r="N1257" s="5">
        <v>22</v>
      </c>
      <c r="O1257" s="5">
        <f t="shared" si="38"/>
        <v>3.6299999999999995E-5</v>
      </c>
      <c r="P1257" s="5">
        <v>0.11899999999999999</v>
      </c>
      <c r="Q1257" s="35" t="s">
        <v>18577</v>
      </c>
      <c r="R1257" s="5">
        <v>230</v>
      </c>
      <c r="S1257" s="26">
        <v>152.62700000000001</v>
      </c>
      <c r="T1257" s="25"/>
      <c r="U1257" s="13">
        <v>20</v>
      </c>
      <c r="V1257" s="13">
        <v>120.9</v>
      </c>
      <c r="W1257" s="27" t="str">
        <f t="shared" si="39"/>
        <v>Просмотр</v>
      </c>
      <c r="X1257" s="28" t="str">
        <f>IF(E1257="AIRLINE",CONCATENATE("https://carville.ru/",C1257),IF(E1257="TRIALLI",CONCATENATE("https://carville.ru/",C1257),IF(E1257="LUZAR",CONCATENATE("https://carville.ru/",C1257),IF(E1257="STARTVOLT",CONCATENATE("https://carville.ru/",C1257),IF(E1257="Carville Racing",CONCATENATE("https://carville.ru//",C1257),"https://carville.ru")))))</f>
        <v>https://carville.ru/AT-EB-09</v>
      </c>
      <c r="Y1257" s="4"/>
      <c r="Z1257" s="1"/>
      <c r="AA1257" s="1"/>
      <c r="AB1257" s="1"/>
      <c r="AC1257" s="1"/>
      <c r="AD1257" s="1"/>
      <c r="AE1257" s="1"/>
    </row>
    <row r="1258" spans="1:31" s="19" customFormat="1" ht="12.75" customHeight="1" x14ac:dyDescent="0.2">
      <c r="A1258" s="21">
        <v>525</v>
      </c>
      <c r="B1258" s="20" t="s">
        <v>550</v>
      </c>
      <c r="C1258" s="20" t="s">
        <v>5008</v>
      </c>
      <c r="D1258" s="37" t="s">
        <v>9009</v>
      </c>
      <c r="E1258" s="22" t="s">
        <v>9891</v>
      </c>
      <c r="F1258" s="5">
        <v>20</v>
      </c>
      <c r="G1258" s="39" t="s">
        <v>10401</v>
      </c>
      <c r="H1258" s="37" t="s">
        <v>14856</v>
      </c>
      <c r="I1258" s="29">
        <v>21458</v>
      </c>
      <c r="J1258" s="31" t="s">
        <v>18539</v>
      </c>
      <c r="K1258" s="31" t="s">
        <v>18543</v>
      </c>
      <c r="L1258" s="30">
        <v>15</v>
      </c>
      <c r="M1258" s="5">
        <v>110</v>
      </c>
      <c r="N1258" s="5">
        <v>20</v>
      </c>
      <c r="O1258" s="5">
        <f t="shared" si="38"/>
        <v>3.3000000000000003E-5</v>
      </c>
      <c r="P1258" s="5">
        <v>4.2999999999999997E-2</v>
      </c>
      <c r="Q1258" s="35" t="s">
        <v>18579</v>
      </c>
      <c r="R1258" s="5">
        <v>195</v>
      </c>
      <c r="S1258" s="26">
        <v>128.41720000000001</v>
      </c>
      <c r="T1258" s="25"/>
      <c r="U1258" s="13">
        <v>20</v>
      </c>
      <c r="V1258" s="13">
        <v>101.94</v>
      </c>
      <c r="W1258" s="27" t="str">
        <f t="shared" si="39"/>
        <v>Просмотр</v>
      </c>
      <c r="X1258" s="28" t="str">
        <f>IF(E1258="AIRLINE",CONCATENATE("https://carville.ru/",C1258),IF(E1258="TRIALLI",CONCATENATE("https://carville.ru/",C1258),IF(E1258="LUZAR",CONCATENATE("https://carville.ru/",C1258),IF(E1258="STARTVOLT",CONCATENATE("https://carville.ru/",C1258),IF(E1258="Carville Racing",CONCATENATE("https://carville.ru//",C1258),"https://carville.ru")))))</f>
        <v>https://carville.ru/AT-HDR-01</v>
      </c>
      <c r="Y1258" s="4"/>
      <c r="Z1258" s="1"/>
      <c r="AA1258" s="1"/>
      <c r="AB1258" s="1"/>
      <c r="AC1258" s="1"/>
      <c r="AD1258" s="1"/>
      <c r="AE1258" s="1"/>
    </row>
    <row r="1259" spans="1:31" s="19" customFormat="1" ht="12.75" customHeight="1" x14ac:dyDescent="0.2">
      <c r="A1259" s="21">
        <v>531</v>
      </c>
      <c r="B1259" s="20" t="s">
        <v>556</v>
      </c>
      <c r="C1259" s="20" t="s">
        <v>5014</v>
      </c>
      <c r="D1259" s="37" t="s">
        <v>9015</v>
      </c>
      <c r="E1259" s="22" t="s">
        <v>9891</v>
      </c>
      <c r="F1259" s="5">
        <v>10</v>
      </c>
      <c r="G1259" s="39" t="s">
        <v>10407</v>
      </c>
      <c r="H1259" s="37" t="s">
        <v>14862</v>
      </c>
      <c r="I1259" s="29">
        <v>21459</v>
      </c>
      <c r="J1259" s="31" t="s">
        <v>18539</v>
      </c>
      <c r="K1259" s="31" t="s">
        <v>18543</v>
      </c>
      <c r="L1259" s="30">
        <v>15</v>
      </c>
      <c r="M1259" s="5">
        <v>130</v>
      </c>
      <c r="N1259" s="5">
        <v>20</v>
      </c>
      <c r="O1259" s="5">
        <f t="shared" si="38"/>
        <v>3.8999999999999999E-5</v>
      </c>
      <c r="P1259" s="5">
        <v>0.14000000000000001</v>
      </c>
      <c r="Q1259" s="35" t="s">
        <v>18579</v>
      </c>
      <c r="R1259" s="5">
        <v>495</v>
      </c>
      <c r="S1259" s="26">
        <v>373.673</v>
      </c>
      <c r="T1259" s="25"/>
      <c r="U1259" s="13">
        <v>20</v>
      </c>
      <c r="V1259" s="13">
        <v>295.44</v>
      </c>
      <c r="W1259" s="27" t="str">
        <f t="shared" si="39"/>
        <v>Просмотр</v>
      </c>
      <c r="X1259" s="28" t="str">
        <f>IF(E1259="AIRLINE",CONCATENATE("https://carville.ru/",C1259),IF(E1259="TRIALLI",CONCATENATE("https://carville.ru/",C1259),IF(E1259="LUZAR",CONCATENATE("https://carville.ru/",C1259),IF(E1259="STARTVOLT",CONCATENATE("https://carville.ru/",C1259),IF(E1259="Carville Racing",CONCATENATE("https://carville.ru//",C1259),"https://carville.ru")))))</f>
        <v>https://carville.ru/AT-HDR-02</v>
      </c>
      <c r="Y1259" s="4"/>
      <c r="Z1259" s="1"/>
      <c r="AA1259" s="1"/>
      <c r="AB1259" s="1"/>
      <c r="AC1259" s="1"/>
      <c r="AD1259" s="1"/>
      <c r="AE1259" s="1"/>
    </row>
    <row r="1260" spans="1:31" s="19" customFormat="1" ht="12.75" customHeight="1" x14ac:dyDescent="0.2">
      <c r="A1260" s="21">
        <v>721</v>
      </c>
      <c r="B1260" s="20" t="s">
        <v>746</v>
      </c>
      <c r="C1260" s="20" t="s">
        <v>5204</v>
      </c>
      <c r="D1260" s="37" t="s">
        <v>9131</v>
      </c>
      <c r="E1260" s="22" t="s">
        <v>9891</v>
      </c>
      <c r="F1260" s="5">
        <v>50</v>
      </c>
      <c r="G1260" s="39" t="s">
        <v>10597</v>
      </c>
      <c r="H1260" s="37" t="s">
        <v>15014</v>
      </c>
      <c r="I1260" s="29">
        <v>24009</v>
      </c>
      <c r="J1260" s="31" t="s">
        <v>18539</v>
      </c>
      <c r="K1260" s="31" t="s">
        <v>18543</v>
      </c>
      <c r="L1260" s="30">
        <v>15</v>
      </c>
      <c r="M1260" s="5">
        <v>50</v>
      </c>
      <c r="N1260" s="5">
        <v>60</v>
      </c>
      <c r="O1260" s="5">
        <f t="shared" si="38"/>
        <v>4.4999999999999996E-5</v>
      </c>
      <c r="P1260" s="5">
        <v>1.6E-2</v>
      </c>
      <c r="Q1260" s="35" t="s">
        <v>18579</v>
      </c>
      <c r="R1260" s="5">
        <v>118</v>
      </c>
      <c r="S1260" s="26">
        <v>62.103400000000001</v>
      </c>
      <c r="T1260" s="25"/>
      <c r="U1260" s="13">
        <v>20</v>
      </c>
      <c r="V1260" s="13">
        <v>49.8</v>
      </c>
      <c r="W1260" s="27" t="str">
        <f t="shared" si="39"/>
        <v>Просмотр</v>
      </c>
      <c r="X1260" s="28" t="str">
        <f>IF(E1260="AIRLINE",CONCATENATE("https://carville.ru/",C1260),IF(E1260="TRIALLI",CONCATENATE("https://carville.ru/",C1260),IF(E1260="LUZAR",CONCATENATE("https://carville.ru/",C1260),IF(E1260="STARTVOLT",CONCATENATE("https://carville.ru/",C1260),IF(E1260="Carville Racing",CONCATENATE("https://carville.ru//",C1260),"https://carville.ru")))))</f>
        <v>https://carville.ru/AT-BS-05</v>
      </c>
      <c r="Y1260" s="4"/>
      <c r="Z1260" s="1"/>
      <c r="AA1260" s="1"/>
      <c r="AB1260" s="1"/>
      <c r="AC1260" s="1"/>
      <c r="AD1260" s="1"/>
      <c r="AE1260" s="1"/>
    </row>
    <row r="1261" spans="1:31" s="19" customFormat="1" ht="12.75" customHeight="1" x14ac:dyDescent="0.2">
      <c r="A1261" s="21">
        <v>722</v>
      </c>
      <c r="B1261" s="20" t="s">
        <v>747</v>
      </c>
      <c r="C1261" s="20" t="s">
        <v>5205</v>
      </c>
      <c r="D1261" s="37" t="s">
        <v>9132</v>
      </c>
      <c r="E1261" s="22" t="s">
        <v>9891</v>
      </c>
      <c r="F1261" s="5">
        <v>50</v>
      </c>
      <c r="G1261" s="39" t="s">
        <v>10598</v>
      </c>
      <c r="H1261" s="37" t="s">
        <v>15015</v>
      </c>
      <c r="I1261" s="29">
        <v>24005</v>
      </c>
      <c r="J1261" s="31" t="s">
        <v>18539</v>
      </c>
      <c r="K1261" s="31" t="s">
        <v>18543</v>
      </c>
      <c r="L1261" s="30">
        <v>15</v>
      </c>
      <c r="M1261" s="5">
        <v>50</v>
      </c>
      <c r="N1261" s="5">
        <v>60</v>
      </c>
      <c r="O1261" s="5">
        <f t="shared" si="38"/>
        <v>4.4999999999999996E-5</v>
      </c>
      <c r="P1261" s="5">
        <v>1.6E-2</v>
      </c>
      <c r="Q1261" s="35" t="s">
        <v>18579</v>
      </c>
      <c r="R1261" s="5">
        <v>94</v>
      </c>
      <c r="S1261" s="26">
        <v>49.472200000000001</v>
      </c>
      <c r="T1261" s="25"/>
      <c r="U1261" s="13">
        <v>20</v>
      </c>
      <c r="V1261" s="13">
        <v>39.479999999999997</v>
      </c>
      <c r="W1261" s="27" t="str">
        <f t="shared" si="39"/>
        <v>Просмотр</v>
      </c>
      <c r="X1261" s="28" t="str">
        <f>IF(E1261="AIRLINE",CONCATENATE("https://carville.ru/",C1261),IF(E1261="TRIALLI",CONCATENATE("https://carville.ru/",C1261),IF(E1261="LUZAR",CONCATENATE("https://carville.ru/",C1261),IF(E1261="STARTVOLT",CONCATENATE("https://carville.ru/",C1261),IF(E1261="Carville Racing",CONCATENATE("https://carville.ru//",C1261),"https://carville.ru")))))</f>
        <v>https://carville.ru/AT-BS-01</v>
      </c>
      <c r="Y1261" s="4"/>
      <c r="Z1261" s="1"/>
      <c r="AA1261" s="1"/>
      <c r="AB1261" s="1"/>
      <c r="AC1261" s="1"/>
      <c r="AD1261" s="1"/>
      <c r="AE1261" s="1"/>
    </row>
    <row r="1262" spans="1:31" s="19" customFormat="1" ht="12.75" customHeight="1" x14ac:dyDescent="0.2">
      <c r="A1262" s="21">
        <v>723</v>
      </c>
      <c r="B1262" s="20" t="s">
        <v>748</v>
      </c>
      <c r="C1262" s="20" t="s">
        <v>5206</v>
      </c>
      <c r="D1262" s="37" t="s">
        <v>9133</v>
      </c>
      <c r="E1262" s="22" t="s">
        <v>9891</v>
      </c>
      <c r="F1262" s="5">
        <v>50</v>
      </c>
      <c r="G1262" s="39" t="s">
        <v>10599</v>
      </c>
      <c r="H1262" s="37" t="s">
        <v>15016</v>
      </c>
      <c r="I1262" s="29">
        <v>24006</v>
      </c>
      <c r="J1262" s="31" t="s">
        <v>18539</v>
      </c>
      <c r="K1262" s="31" t="s">
        <v>18543</v>
      </c>
      <c r="L1262" s="30">
        <v>15</v>
      </c>
      <c r="M1262" s="5">
        <v>50</v>
      </c>
      <c r="N1262" s="5">
        <v>60</v>
      </c>
      <c r="O1262" s="5">
        <f t="shared" si="38"/>
        <v>4.4999999999999996E-5</v>
      </c>
      <c r="P1262" s="5">
        <v>1.2E-2</v>
      </c>
      <c r="Q1262" s="35" t="s">
        <v>18579</v>
      </c>
      <c r="R1262" s="5">
        <v>94</v>
      </c>
      <c r="S1262" s="26">
        <v>49.472200000000001</v>
      </c>
      <c r="T1262" s="25"/>
      <c r="U1262" s="13">
        <v>20</v>
      </c>
      <c r="V1262" s="13">
        <v>39.479999999999997</v>
      </c>
      <c r="W1262" s="27" t="str">
        <f t="shared" si="39"/>
        <v>Просмотр</v>
      </c>
      <c r="X1262" s="28" t="str">
        <f>IF(E1262="AIRLINE",CONCATENATE("https://carville.ru/",C1262),IF(E1262="TRIALLI",CONCATENATE("https://carville.ru/",C1262),IF(E1262="LUZAR",CONCATENATE("https://carville.ru/",C1262),IF(E1262="STARTVOLT",CONCATENATE("https://carville.ru/",C1262),IF(E1262="Carville Racing",CONCATENATE("https://carville.ru//",C1262),"https://carville.ru")))))</f>
        <v>https://carville.ru/AT-BS-02</v>
      </c>
      <c r="Y1262" s="4"/>
      <c r="Z1262" s="1"/>
      <c r="AA1262" s="1"/>
      <c r="AB1262" s="1"/>
      <c r="AC1262" s="1"/>
      <c r="AD1262" s="1"/>
      <c r="AE1262" s="1"/>
    </row>
    <row r="1263" spans="1:31" s="19" customFormat="1" ht="12.75" customHeight="1" x14ac:dyDescent="0.2">
      <c r="A1263" s="21">
        <v>724</v>
      </c>
      <c r="B1263" s="20" t="s">
        <v>749</v>
      </c>
      <c r="C1263" s="20" t="s">
        <v>5207</v>
      </c>
      <c r="D1263" s="37" t="s">
        <v>9134</v>
      </c>
      <c r="E1263" s="22" t="s">
        <v>9891</v>
      </c>
      <c r="F1263" s="5">
        <v>50</v>
      </c>
      <c r="G1263" s="39" t="s">
        <v>10600</v>
      </c>
      <c r="H1263" s="37" t="s">
        <v>15017</v>
      </c>
      <c r="I1263" s="29">
        <v>24007</v>
      </c>
      <c r="J1263" s="31" t="s">
        <v>18539</v>
      </c>
      <c r="K1263" s="31" t="s">
        <v>18543</v>
      </c>
      <c r="L1263" s="30">
        <v>15</v>
      </c>
      <c r="M1263" s="5">
        <v>50</v>
      </c>
      <c r="N1263" s="5">
        <v>60</v>
      </c>
      <c r="O1263" s="5">
        <f t="shared" si="38"/>
        <v>4.4999999999999996E-5</v>
      </c>
      <c r="P1263" s="5">
        <v>1.2E-2</v>
      </c>
      <c r="Q1263" s="35" t="s">
        <v>18579</v>
      </c>
      <c r="R1263" s="5">
        <v>98</v>
      </c>
      <c r="S1263" s="26">
        <v>51.577399999999997</v>
      </c>
      <c r="T1263" s="25"/>
      <c r="U1263" s="13">
        <v>20</v>
      </c>
      <c r="V1263" s="13">
        <v>41.1</v>
      </c>
      <c r="W1263" s="27" t="str">
        <f t="shared" si="39"/>
        <v>Просмотр</v>
      </c>
      <c r="X1263" s="28" t="str">
        <f>IF(E1263="AIRLINE",CONCATENATE("https://carville.ru/",C1263),IF(E1263="TRIALLI",CONCATENATE("https://carville.ru/",C1263),IF(E1263="LUZAR",CONCATENATE("https://carville.ru/",C1263),IF(E1263="STARTVOLT",CONCATENATE("https://carville.ru/",C1263),IF(E1263="Carville Racing",CONCATENATE("https://carville.ru//",C1263),"https://carville.ru")))))</f>
        <v>https://carville.ru/AT-BS-03</v>
      </c>
      <c r="Y1263" s="4"/>
      <c r="Z1263" s="1"/>
      <c r="AA1263" s="1"/>
      <c r="AB1263" s="1"/>
      <c r="AC1263" s="1"/>
      <c r="AD1263" s="1"/>
      <c r="AE1263" s="1"/>
    </row>
    <row r="1264" spans="1:31" s="19" customFormat="1" ht="12.75" customHeight="1" x14ac:dyDescent="0.2">
      <c r="A1264" s="21">
        <v>725</v>
      </c>
      <c r="B1264" s="20" t="s">
        <v>750</v>
      </c>
      <c r="C1264" s="20" t="s">
        <v>5208</v>
      </c>
      <c r="D1264" s="37" t="s">
        <v>9135</v>
      </c>
      <c r="E1264" s="22" t="s">
        <v>9891</v>
      </c>
      <c r="F1264" s="5">
        <v>50</v>
      </c>
      <c r="G1264" s="39" t="s">
        <v>10601</v>
      </c>
      <c r="H1264" s="37" t="s">
        <v>15018</v>
      </c>
      <c r="I1264" s="29">
        <v>24008</v>
      </c>
      <c r="J1264" s="31" t="s">
        <v>18537</v>
      </c>
      <c r="K1264" s="31" t="s">
        <v>18543</v>
      </c>
      <c r="L1264" s="30">
        <v>15</v>
      </c>
      <c r="M1264" s="5">
        <v>50</v>
      </c>
      <c r="N1264" s="5">
        <v>60</v>
      </c>
      <c r="O1264" s="5">
        <f t="shared" si="38"/>
        <v>4.4999999999999996E-5</v>
      </c>
      <c r="P1264" s="5">
        <v>1.2E-2</v>
      </c>
      <c r="Q1264" s="35" t="s">
        <v>18579</v>
      </c>
      <c r="R1264" s="5">
        <v>114</v>
      </c>
      <c r="S1264" s="26">
        <v>59.998199999999997</v>
      </c>
      <c r="T1264" s="25"/>
      <c r="U1264" s="13">
        <v>20</v>
      </c>
      <c r="V1264" s="13">
        <v>47.4</v>
      </c>
      <c r="W1264" s="27" t="str">
        <f t="shared" si="39"/>
        <v>Просмотр</v>
      </c>
      <c r="X1264" s="28" t="str">
        <f>IF(E1264="AIRLINE",CONCATENATE("https://carville.ru/",C1264),IF(E1264="TRIALLI",CONCATENATE("https://carville.ru/",C1264),IF(E1264="LUZAR",CONCATENATE("https://carville.ru/",C1264),IF(E1264="STARTVOLT",CONCATENATE("https://carville.ru/",C1264),IF(E1264="Carville Racing",CONCATENATE("https://carville.ru//",C1264),"https://carville.ru")))))</f>
        <v>https://carville.ru/AT-BS-04</v>
      </c>
      <c r="Y1264" s="4"/>
      <c r="Z1264" s="1"/>
      <c r="AA1264" s="1"/>
      <c r="AB1264" s="1"/>
      <c r="AC1264" s="1"/>
      <c r="AD1264" s="1"/>
      <c r="AE1264" s="1"/>
    </row>
    <row r="1265" spans="1:31" s="19" customFormat="1" ht="12.75" customHeight="1" x14ac:dyDescent="0.2">
      <c r="A1265" s="21">
        <v>726</v>
      </c>
      <c r="B1265" s="20" t="s">
        <v>751</v>
      </c>
      <c r="C1265" s="20" t="s">
        <v>5209</v>
      </c>
      <c r="D1265" s="20" t="s">
        <v>8942</v>
      </c>
      <c r="E1265" s="22" t="s">
        <v>9891</v>
      </c>
      <c r="F1265" s="5">
        <v>10</v>
      </c>
      <c r="G1265" s="39" t="s">
        <v>10602</v>
      </c>
      <c r="H1265" s="37" t="s">
        <v>15019</v>
      </c>
      <c r="I1265" s="29">
        <v>33467</v>
      </c>
      <c r="J1265" s="31" t="s">
        <v>18539</v>
      </c>
      <c r="K1265" s="31" t="s">
        <v>18543</v>
      </c>
      <c r="L1265" s="30">
        <v>13</v>
      </c>
      <c r="M1265" s="5">
        <v>25</v>
      </c>
      <c r="N1265" s="5">
        <v>13</v>
      </c>
      <c r="O1265" s="5">
        <f t="shared" si="38"/>
        <v>4.2249999999999994E-6</v>
      </c>
      <c r="P1265" s="5">
        <v>0.01</v>
      </c>
      <c r="Q1265" s="35" t="s">
        <v>18579</v>
      </c>
      <c r="R1265" s="5">
        <v>58</v>
      </c>
      <c r="S1265" s="26">
        <v>30.525399999999998</v>
      </c>
      <c r="T1265" s="25"/>
      <c r="U1265" s="13">
        <v>20</v>
      </c>
      <c r="V1265" s="13">
        <v>21.36</v>
      </c>
      <c r="W1265" s="27" t="str">
        <f t="shared" si="39"/>
        <v>Просмотр</v>
      </c>
      <c r="X1265" s="28" t="str">
        <f>IF(E1265="AIRLINE",CONCATENATE("https://carville.ru/",C1265),IF(E1265="TRIALLI",CONCATENATE("https://carville.ru/",C1265),IF(E1265="LUZAR",CONCATENATE("https://carville.ru/",C1265),IF(E1265="STARTVOLT",CONCATENATE("https://carville.ru/",C1265),IF(E1265="Carville Racing",CONCATENATE("https://carville.ru//",C1265),"https://carville.ru")))))</f>
        <v>https://carville.ru/ATAP006</v>
      </c>
      <c r="Y1265" s="4"/>
      <c r="Z1265" s="1"/>
      <c r="AA1265" s="1"/>
      <c r="AB1265" s="1"/>
      <c r="AC1265" s="1"/>
      <c r="AD1265" s="1"/>
      <c r="AE1265" s="1"/>
    </row>
    <row r="1266" spans="1:31" s="19" customFormat="1" ht="12.75" customHeight="1" x14ac:dyDescent="0.2">
      <c r="A1266" s="21">
        <v>727</v>
      </c>
      <c r="B1266" s="20" t="s">
        <v>752</v>
      </c>
      <c r="C1266" s="20" t="s">
        <v>5210</v>
      </c>
      <c r="D1266" s="20" t="s">
        <v>8942</v>
      </c>
      <c r="E1266" s="22" t="s">
        <v>9891</v>
      </c>
      <c r="F1266" s="5">
        <v>10</v>
      </c>
      <c r="G1266" s="39" t="s">
        <v>10603</v>
      </c>
      <c r="H1266" s="37" t="s">
        <v>15020</v>
      </c>
      <c r="I1266" s="29">
        <v>33476</v>
      </c>
      <c r="J1266" s="31" t="s">
        <v>18539</v>
      </c>
      <c r="K1266" s="31" t="s">
        <v>18543</v>
      </c>
      <c r="L1266" s="30">
        <v>13</v>
      </c>
      <c r="M1266" s="5">
        <v>50</v>
      </c>
      <c r="N1266" s="5">
        <v>13</v>
      </c>
      <c r="O1266" s="5">
        <f t="shared" si="38"/>
        <v>8.4499999999999987E-6</v>
      </c>
      <c r="P1266" s="5">
        <v>2.9000000000000001E-2</v>
      </c>
      <c r="Q1266" s="35" t="s">
        <v>18579</v>
      </c>
      <c r="R1266" s="5">
        <v>86</v>
      </c>
      <c r="S1266" s="26">
        <v>45.261800000000001</v>
      </c>
      <c r="T1266" s="25"/>
      <c r="U1266" s="13">
        <v>20</v>
      </c>
      <c r="V1266" s="13">
        <v>36.36</v>
      </c>
      <c r="W1266" s="27" t="str">
        <f t="shared" si="39"/>
        <v>Просмотр</v>
      </c>
      <c r="X1266" s="28" t="str">
        <f>IF(E1266="AIRLINE",CONCATENATE("https://carville.ru/",C1266),IF(E1266="TRIALLI",CONCATENATE("https://carville.ru/",C1266),IF(E1266="LUZAR",CONCATENATE("https://carville.ru/",C1266),IF(E1266="STARTVOLT",CONCATENATE("https://carville.ru/",C1266),IF(E1266="Carville Racing",CONCATENATE("https://carville.ru//",C1266),"https://carville.ru")))))</f>
        <v>https://carville.ru/ATAP015</v>
      </c>
      <c r="Y1266" s="4"/>
      <c r="Z1266" s="1"/>
      <c r="AA1266" s="1"/>
      <c r="AB1266" s="1"/>
      <c r="AC1266" s="1"/>
      <c r="AD1266" s="1"/>
      <c r="AE1266" s="1"/>
    </row>
    <row r="1267" spans="1:31" s="19" customFormat="1" ht="12.75" customHeight="1" x14ac:dyDescent="0.2">
      <c r="A1267" s="21">
        <v>728</v>
      </c>
      <c r="B1267" s="20" t="s">
        <v>753</v>
      </c>
      <c r="C1267" s="20" t="s">
        <v>5211</v>
      </c>
      <c r="D1267" s="37" t="s">
        <v>9136</v>
      </c>
      <c r="E1267" s="22" t="s">
        <v>9891</v>
      </c>
      <c r="F1267" s="5">
        <v>10</v>
      </c>
      <c r="G1267" s="39" t="s">
        <v>10604</v>
      </c>
      <c r="H1267" s="37" t="s">
        <v>15021</v>
      </c>
      <c r="I1267" s="29">
        <v>21446</v>
      </c>
      <c r="J1267" s="31" t="s">
        <v>18537</v>
      </c>
      <c r="K1267" s="31" t="s">
        <v>18543</v>
      </c>
      <c r="L1267" s="30">
        <v>13</v>
      </c>
      <c r="M1267" s="5">
        <v>50</v>
      </c>
      <c r="N1267" s="5">
        <v>13</v>
      </c>
      <c r="O1267" s="5">
        <f t="shared" si="38"/>
        <v>8.4499999999999987E-6</v>
      </c>
      <c r="P1267" s="5">
        <v>3.5999999999999997E-2</v>
      </c>
      <c r="Q1267" s="35" t="s">
        <v>18579</v>
      </c>
      <c r="R1267" s="5">
        <v>120</v>
      </c>
      <c r="S1267" s="26">
        <v>63.155999999999999</v>
      </c>
      <c r="T1267" s="25"/>
      <c r="U1267" s="13">
        <v>20</v>
      </c>
      <c r="V1267" s="13">
        <v>50.58</v>
      </c>
      <c r="W1267" s="27" t="str">
        <f t="shared" si="39"/>
        <v>Просмотр</v>
      </c>
      <c r="X1267" s="28" t="str">
        <f>IF(E1267="AIRLINE",CONCATENATE("https://carville.ru/",C1267),IF(E1267="TRIALLI",CONCATENATE("https://carville.ru/",C1267),IF(E1267="LUZAR",CONCATENATE("https://carville.ru/",C1267),IF(E1267="STARTVOLT",CONCATENATE("https://carville.ru/",C1267),IF(E1267="Carville Racing",CONCATENATE("https://carville.ru//",C1267),"https://carville.ru")))))</f>
        <v>https://carville.ru/AT-S14-15</v>
      </c>
      <c r="Y1267" s="4"/>
      <c r="Z1267" s="1"/>
      <c r="AA1267" s="1"/>
      <c r="AB1267" s="1"/>
      <c r="AC1267" s="1"/>
      <c r="AD1267" s="1"/>
      <c r="AE1267" s="1"/>
    </row>
    <row r="1268" spans="1:31" s="19" customFormat="1" ht="12.75" customHeight="1" x14ac:dyDescent="0.2">
      <c r="A1268" s="21">
        <v>729</v>
      </c>
      <c r="B1268" s="20" t="s">
        <v>754</v>
      </c>
      <c r="C1268" s="20" t="s">
        <v>5212</v>
      </c>
      <c r="D1268" s="37" t="s">
        <v>9137</v>
      </c>
      <c r="E1268" s="22" t="s">
        <v>9891</v>
      </c>
      <c r="F1268" s="5">
        <v>10</v>
      </c>
      <c r="G1268" s="39" t="s">
        <v>10605</v>
      </c>
      <c r="H1268" s="20" t="s">
        <v>8942</v>
      </c>
      <c r="I1268" s="29">
        <v>21437</v>
      </c>
      <c r="J1268" s="31" t="s">
        <v>18537</v>
      </c>
      <c r="K1268" s="31" t="s">
        <v>18543</v>
      </c>
      <c r="L1268" s="30">
        <v>13</v>
      </c>
      <c r="M1268" s="5">
        <v>25</v>
      </c>
      <c r="N1268" s="5">
        <v>13</v>
      </c>
      <c r="O1268" s="5">
        <f t="shared" si="38"/>
        <v>4.2249999999999994E-6</v>
      </c>
      <c r="P1268" s="5">
        <v>1.9E-2</v>
      </c>
      <c r="Q1268" s="35" t="s">
        <v>18579</v>
      </c>
      <c r="R1268" s="5">
        <v>84</v>
      </c>
      <c r="S1268" s="26">
        <v>44.209199999999996</v>
      </c>
      <c r="T1268" s="25"/>
      <c r="U1268" s="13">
        <v>20</v>
      </c>
      <c r="V1268" s="13">
        <v>35.58</v>
      </c>
      <c r="W1268" s="27" t="str">
        <f t="shared" si="39"/>
        <v>Просмотр</v>
      </c>
      <c r="X1268" s="28" t="str">
        <f>IF(E1268="AIRLINE",CONCATENATE("https://carville.ru/",C1268),IF(E1268="TRIALLI",CONCATENATE("https://carville.ru/",C1268),IF(E1268="LUZAR",CONCATENATE("https://carville.ru/",C1268),IF(E1268="STARTVOLT",CONCATENATE("https://carville.ru/",C1268),IF(E1268="Carville Racing",CONCATENATE("https://carville.ru//",C1268),"https://carville.ru")))))</f>
        <v>https://carville.ru/AT-S14-06</v>
      </c>
      <c r="Y1268" s="4"/>
      <c r="Z1268" s="1"/>
      <c r="AA1268" s="1"/>
      <c r="AB1268" s="1"/>
      <c r="AC1268" s="1"/>
      <c r="AD1268" s="1"/>
      <c r="AE1268" s="1"/>
    </row>
    <row r="1269" spans="1:31" s="19" customFormat="1" ht="12.75" customHeight="1" x14ac:dyDescent="0.2">
      <c r="A1269" s="21">
        <v>730</v>
      </c>
      <c r="B1269" s="20" t="s">
        <v>755</v>
      </c>
      <c r="C1269" s="20" t="s">
        <v>5213</v>
      </c>
      <c r="D1269" s="20" t="s">
        <v>8942</v>
      </c>
      <c r="E1269" s="22" t="s">
        <v>9891</v>
      </c>
      <c r="F1269" s="5">
        <v>10</v>
      </c>
      <c r="G1269" s="39" t="s">
        <v>10606</v>
      </c>
      <c r="H1269" s="37" t="s">
        <v>15022</v>
      </c>
      <c r="I1269" s="29">
        <v>33468</v>
      </c>
      <c r="J1269" s="31" t="s">
        <v>18539</v>
      </c>
      <c r="K1269" s="31" t="s">
        <v>18543</v>
      </c>
      <c r="L1269" s="30">
        <v>14</v>
      </c>
      <c r="M1269" s="5">
        <v>25</v>
      </c>
      <c r="N1269" s="5">
        <v>14</v>
      </c>
      <c r="O1269" s="5">
        <f t="shared" si="38"/>
        <v>4.9000000000000005E-6</v>
      </c>
      <c r="P1269" s="5">
        <v>0.04</v>
      </c>
      <c r="Q1269" s="35" t="s">
        <v>18579</v>
      </c>
      <c r="R1269" s="5">
        <v>58</v>
      </c>
      <c r="S1269" s="26">
        <v>30.525399999999998</v>
      </c>
      <c r="T1269" s="25"/>
      <c r="U1269" s="13">
        <v>20</v>
      </c>
      <c r="V1269" s="13">
        <v>21.36</v>
      </c>
      <c r="W1269" s="27" t="str">
        <f t="shared" si="39"/>
        <v>Просмотр</v>
      </c>
      <c r="X1269" s="28" t="str">
        <f>IF(E1269="AIRLINE",CONCATENATE("https://carville.ru/",C1269),IF(E1269="TRIALLI",CONCATENATE("https://carville.ru/",C1269),IF(E1269="LUZAR",CONCATENATE("https://carville.ru/",C1269),IF(E1269="STARTVOLT",CONCATENATE("https://carville.ru/",C1269),IF(E1269="Carville Racing",CONCATENATE("https://carville.ru//",C1269),"https://carville.ru")))))</f>
        <v>https://carville.ru/ATAP007</v>
      </c>
      <c r="Y1269" s="4"/>
      <c r="Z1269" s="1"/>
      <c r="AA1269" s="1"/>
      <c r="AB1269" s="1"/>
      <c r="AC1269" s="1"/>
      <c r="AD1269" s="1"/>
      <c r="AE1269" s="1"/>
    </row>
    <row r="1270" spans="1:31" s="19" customFormat="1" ht="12.75" customHeight="1" x14ac:dyDescent="0.2">
      <c r="A1270" s="21">
        <v>731</v>
      </c>
      <c r="B1270" s="20" t="s">
        <v>756</v>
      </c>
      <c r="C1270" s="20" t="s">
        <v>5214</v>
      </c>
      <c r="D1270" s="20" t="s">
        <v>8942</v>
      </c>
      <c r="E1270" s="22" t="s">
        <v>9891</v>
      </c>
      <c r="F1270" s="5">
        <v>10</v>
      </c>
      <c r="G1270" s="39" t="s">
        <v>10607</v>
      </c>
      <c r="H1270" s="37" t="s">
        <v>15023</v>
      </c>
      <c r="I1270" s="29">
        <v>33477</v>
      </c>
      <c r="J1270" s="31" t="s">
        <v>18539</v>
      </c>
      <c r="K1270" s="31" t="s">
        <v>18543</v>
      </c>
      <c r="L1270" s="30">
        <v>14</v>
      </c>
      <c r="M1270" s="5">
        <v>50</v>
      </c>
      <c r="N1270" s="5">
        <v>14</v>
      </c>
      <c r="O1270" s="5">
        <f t="shared" si="38"/>
        <v>9.800000000000001E-6</v>
      </c>
      <c r="P1270" s="5">
        <v>4.2999999999999997E-2</v>
      </c>
      <c r="Q1270" s="35" t="s">
        <v>18579</v>
      </c>
      <c r="R1270" s="5">
        <v>88</v>
      </c>
      <c r="S1270" s="26">
        <v>46.314399999999999</v>
      </c>
      <c r="T1270" s="25"/>
      <c r="U1270" s="13">
        <v>20</v>
      </c>
      <c r="V1270" s="13">
        <v>37.14</v>
      </c>
      <c r="W1270" s="27" t="str">
        <f t="shared" si="39"/>
        <v>Просмотр</v>
      </c>
      <c r="X1270" s="28" t="str">
        <f>IF(E1270="AIRLINE",CONCATENATE("https://carville.ru/",C1270),IF(E1270="TRIALLI",CONCATENATE("https://carville.ru/",C1270),IF(E1270="LUZAR",CONCATENATE("https://carville.ru/",C1270),IF(E1270="STARTVOLT",CONCATENATE("https://carville.ru/",C1270),IF(E1270="Carville Racing",CONCATENATE("https://carville.ru//",C1270),"https://carville.ru")))))</f>
        <v>https://carville.ru/ATAP016</v>
      </c>
      <c r="Y1270" s="4"/>
      <c r="Z1270" s="1"/>
      <c r="AA1270" s="1"/>
      <c r="AB1270" s="1"/>
      <c r="AC1270" s="1"/>
      <c r="AD1270" s="1"/>
      <c r="AE1270" s="1"/>
    </row>
    <row r="1271" spans="1:31" s="19" customFormat="1" ht="12.75" customHeight="1" x14ac:dyDescent="0.2">
      <c r="A1271" s="21">
        <v>732</v>
      </c>
      <c r="B1271" s="20" t="s">
        <v>757</v>
      </c>
      <c r="C1271" s="20" t="s">
        <v>5215</v>
      </c>
      <c r="D1271" s="37" t="s">
        <v>9138</v>
      </c>
      <c r="E1271" s="22" t="s">
        <v>9891</v>
      </c>
      <c r="F1271" s="5">
        <v>10</v>
      </c>
      <c r="G1271" s="39" t="s">
        <v>10608</v>
      </c>
      <c r="H1271" s="20" t="s">
        <v>8942</v>
      </c>
      <c r="I1271" s="29">
        <v>21447</v>
      </c>
      <c r="J1271" s="31" t="s">
        <v>18539</v>
      </c>
      <c r="K1271" s="31" t="s">
        <v>18543</v>
      </c>
      <c r="L1271" s="30">
        <v>14</v>
      </c>
      <c r="M1271" s="5">
        <v>50</v>
      </c>
      <c r="N1271" s="5">
        <v>14</v>
      </c>
      <c r="O1271" s="5">
        <f t="shared" si="38"/>
        <v>9.800000000000001E-6</v>
      </c>
      <c r="P1271" s="5">
        <v>3.6999999999999998E-2</v>
      </c>
      <c r="Q1271" s="35" t="s">
        <v>18579</v>
      </c>
      <c r="R1271" s="5">
        <v>120</v>
      </c>
      <c r="S1271" s="26">
        <v>63.155999999999999</v>
      </c>
      <c r="T1271" s="25"/>
      <c r="U1271" s="13">
        <v>20</v>
      </c>
      <c r="V1271" s="13">
        <v>50.58</v>
      </c>
      <c r="W1271" s="27" t="str">
        <f t="shared" si="39"/>
        <v>Просмотр</v>
      </c>
      <c r="X1271" s="28" t="str">
        <f>IF(E1271="AIRLINE",CONCATENATE("https://carville.ru/",C1271),IF(E1271="TRIALLI",CONCATENATE("https://carville.ru/",C1271),IF(E1271="LUZAR",CONCATENATE("https://carville.ru/",C1271),IF(E1271="STARTVOLT",CONCATENATE("https://carville.ru/",C1271),IF(E1271="Carville Racing",CONCATENATE("https://carville.ru//",C1271),"https://carville.ru")))))</f>
        <v>https://carville.ru/AT-S14-16</v>
      </c>
      <c r="Y1271" s="4"/>
      <c r="Z1271" s="1"/>
      <c r="AA1271" s="1"/>
      <c r="AB1271" s="1"/>
      <c r="AC1271" s="1"/>
      <c r="AD1271" s="1"/>
      <c r="AE1271" s="1"/>
    </row>
    <row r="1272" spans="1:31" s="19" customFormat="1" ht="12.75" customHeight="1" x14ac:dyDescent="0.2">
      <c r="A1272" s="21">
        <v>733</v>
      </c>
      <c r="B1272" s="20" t="s">
        <v>758</v>
      </c>
      <c r="C1272" s="20" t="s">
        <v>5216</v>
      </c>
      <c r="D1272" s="37" t="s">
        <v>9139</v>
      </c>
      <c r="E1272" s="22" t="s">
        <v>9891</v>
      </c>
      <c r="F1272" s="5">
        <v>20</v>
      </c>
      <c r="G1272" s="39" t="s">
        <v>10609</v>
      </c>
      <c r="H1272" s="37" t="s">
        <v>15024</v>
      </c>
      <c r="I1272" s="29">
        <v>21438</v>
      </c>
      <c r="J1272" s="31" t="s">
        <v>18539</v>
      </c>
      <c r="K1272" s="31" t="s">
        <v>18543</v>
      </c>
      <c r="L1272" s="30">
        <v>14</v>
      </c>
      <c r="M1272" s="5">
        <v>25</v>
      </c>
      <c r="N1272" s="5">
        <v>14</v>
      </c>
      <c r="O1272" s="5">
        <f t="shared" si="38"/>
        <v>4.9000000000000005E-6</v>
      </c>
      <c r="P1272" s="5">
        <v>2.4E-2</v>
      </c>
      <c r="Q1272" s="35" t="s">
        <v>18579</v>
      </c>
      <c r="R1272" s="5">
        <v>84</v>
      </c>
      <c r="S1272" s="26">
        <v>44.209199999999996</v>
      </c>
      <c r="T1272" s="25"/>
      <c r="U1272" s="13">
        <v>20</v>
      </c>
      <c r="V1272" s="13">
        <v>35.58</v>
      </c>
      <c r="W1272" s="27" t="str">
        <f t="shared" si="39"/>
        <v>Просмотр</v>
      </c>
      <c r="X1272" s="28" t="str">
        <f>IF(E1272="AIRLINE",CONCATENATE("https://carville.ru/",C1272),IF(E1272="TRIALLI",CONCATENATE("https://carville.ru/",C1272),IF(E1272="LUZAR",CONCATENATE("https://carville.ru/",C1272),IF(E1272="STARTVOLT",CONCATENATE("https://carville.ru/",C1272),IF(E1272="Carville Racing",CONCATENATE("https://carville.ru//",C1272),"https://carville.ru")))))</f>
        <v>https://carville.ru/AT-S14-07</v>
      </c>
      <c r="Y1272" s="4"/>
      <c r="Z1272" s="1"/>
      <c r="AA1272" s="1"/>
      <c r="AB1272" s="1"/>
      <c r="AC1272" s="1"/>
      <c r="AD1272" s="1"/>
      <c r="AE1272" s="1"/>
    </row>
    <row r="1273" spans="1:31" s="19" customFormat="1" ht="12.75" customHeight="1" x14ac:dyDescent="0.2">
      <c r="A1273" s="21">
        <v>734</v>
      </c>
      <c r="B1273" s="20" t="s">
        <v>759</v>
      </c>
      <c r="C1273" s="20" t="s">
        <v>5217</v>
      </c>
      <c r="D1273" s="20" t="s">
        <v>8942</v>
      </c>
      <c r="E1273" s="22" t="s">
        <v>9891</v>
      </c>
      <c r="F1273" s="5">
        <v>10</v>
      </c>
      <c r="G1273" s="39" t="s">
        <v>10610</v>
      </c>
      <c r="H1273" s="37" t="s">
        <v>15025</v>
      </c>
      <c r="I1273" s="29">
        <v>33469</v>
      </c>
      <c r="J1273" s="31" t="s">
        <v>18539</v>
      </c>
      <c r="K1273" s="31" t="s">
        <v>18543</v>
      </c>
      <c r="L1273" s="30">
        <v>15</v>
      </c>
      <c r="M1273" s="5">
        <v>25</v>
      </c>
      <c r="N1273" s="5">
        <v>15</v>
      </c>
      <c r="O1273" s="5">
        <f t="shared" si="38"/>
        <v>5.6249999999999995E-6</v>
      </c>
      <c r="P1273" s="5">
        <v>4.3999999999999997E-2</v>
      </c>
      <c r="Q1273" s="35" t="s">
        <v>18579</v>
      </c>
      <c r="R1273" s="5">
        <v>62</v>
      </c>
      <c r="S1273" s="26">
        <v>32.630600000000001</v>
      </c>
      <c r="T1273" s="25"/>
      <c r="U1273" s="13">
        <v>20</v>
      </c>
      <c r="V1273" s="13">
        <v>22.92</v>
      </c>
      <c r="W1273" s="27" t="str">
        <f t="shared" si="39"/>
        <v>Просмотр</v>
      </c>
      <c r="X1273" s="28" t="str">
        <f>IF(E1273="AIRLINE",CONCATENATE("https://carville.ru/",C1273),IF(E1273="TRIALLI",CONCATENATE("https://carville.ru/",C1273),IF(E1273="LUZAR",CONCATENATE("https://carville.ru/",C1273),IF(E1273="STARTVOLT",CONCATENATE("https://carville.ru/",C1273),IF(E1273="Carville Racing",CONCATENATE("https://carville.ru//",C1273),"https://carville.ru")))))</f>
        <v>https://carville.ru/ATAP008</v>
      </c>
      <c r="Y1273" s="4"/>
      <c r="Z1273" s="1"/>
      <c r="AA1273" s="1"/>
      <c r="AB1273" s="1"/>
      <c r="AC1273" s="1"/>
      <c r="AD1273" s="1"/>
      <c r="AE1273" s="1"/>
    </row>
    <row r="1274" spans="1:31" s="19" customFormat="1" ht="12.75" customHeight="1" x14ac:dyDescent="0.2">
      <c r="A1274" s="21">
        <v>735</v>
      </c>
      <c r="B1274" s="20" t="s">
        <v>760</v>
      </c>
      <c r="C1274" s="20" t="s">
        <v>5218</v>
      </c>
      <c r="D1274" s="20" t="s">
        <v>8942</v>
      </c>
      <c r="E1274" s="22" t="s">
        <v>9891</v>
      </c>
      <c r="F1274" s="5">
        <v>10</v>
      </c>
      <c r="G1274" s="39" t="s">
        <v>10611</v>
      </c>
      <c r="H1274" s="37" t="s">
        <v>15026</v>
      </c>
      <c r="I1274" s="29">
        <v>33478</v>
      </c>
      <c r="J1274" s="31" t="s">
        <v>18539</v>
      </c>
      <c r="K1274" s="31" t="s">
        <v>18543</v>
      </c>
      <c r="L1274" s="30">
        <v>15</v>
      </c>
      <c r="M1274" s="5">
        <v>50</v>
      </c>
      <c r="N1274" s="5">
        <v>15</v>
      </c>
      <c r="O1274" s="5">
        <f t="shared" si="38"/>
        <v>1.1249999999999999E-5</v>
      </c>
      <c r="P1274" s="5">
        <v>4.3999999999999997E-2</v>
      </c>
      <c r="Q1274" s="35" t="s">
        <v>18579</v>
      </c>
      <c r="R1274" s="5">
        <v>98</v>
      </c>
      <c r="S1274" s="26">
        <v>51.577399999999997</v>
      </c>
      <c r="T1274" s="25"/>
      <c r="U1274" s="13">
        <v>20</v>
      </c>
      <c r="V1274" s="13">
        <v>41.1</v>
      </c>
      <c r="W1274" s="27" t="str">
        <f t="shared" si="39"/>
        <v>Просмотр</v>
      </c>
      <c r="X1274" s="28" t="str">
        <f>IF(E1274="AIRLINE",CONCATENATE("https://carville.ru/",C1274),IF(E1274="TRIALLI",CONCATENATE("https://carville.ru/",C1274),IF(E1274="LUZAR",CONCATENATE("https://carville.ru/",C1274),IF(E1274="STARTVOLT",CONCATENATE("https://carville.ru/",C1274),IF(E1274="Carville Racing",CONCATENATE("https://carville.ru//",C1274),"https://carville.ru")))))</f>
        <v>https://carville.ru/ATAP017</v>
      </c>
      <c r="Y1274" s="4"/>
      <c r="Z1274" s="1"/>
      <c r="AA1274" s="1"/>
      <c r="AB1274" s="1"/>
      <c r="AC1274" s="1"/>
      <c r="AD1274" s="1"/>
      <c r="AE1274" s="1"/>
    </row>
    <row r="1275" spans="1:31" s="19" customFormat="1" ht="12.75" customHeight="1" x14ac:dyDescent="0.2">
      <c r="A1275" s="21">
        <v>736</v>
      </c>
      <c r="B1275" s="20" t="s">
        <v>761</v>
      </c>
      <c r="C1275" s="20" t="s">
        <v>5219</v>
      </c>
      <c r="D1275" s="37" t="s">
        <v>9140</v>
      </c>
      <c r="E1275" s="22" t="s">
        <v>9891</v>
      </c>
      <c r="F1275" s="5">
        <v>25</v>
      </c>
      <c r="G1275" s="39" t="s">
        <v>10612</v>
      </c>
      <c r="H1275" s="20" t="s">
        <v>8942</v>
      </c>
      <c r="I1275" s="29">
        <v>21448</v>
      </c>
      <c r="J1275" s="31" t="s">
        <v>18539</v>
      </c>
      <c r="K1275" s="31" t="s">
        <v>18543</v>
      </c>
      <c r="L1275" s="30">
        <v>15</v>
      </c>
      <c r="M1275" s="5">
        <v>50</v>
      </c>
      <c r="N1275" s="5">
        <v>15</v>
      </c>
      <c r="O1275" s="5">
        <f t="shared" si="38"/>
        <v>1.1249999999999999E-5</v>
      </c>
      <c r="P1275" s="5">
        <v>4.5999999999999999E-2</v>
      </c>
      <c r="Q1275" s="35" t="s">
        <v>18579</v>
      </c>
      <c r="R1275" s="5">
        <v>117</v>
      </c>
      <c r="S1275" s="26">
        <v>70.524199999999993</v>
      </c>
      <c r="T1275" s="25"/>
      <c r="U1275" s="13">
        <v>20</v>
      </c>
      <c r="V1275" s="13">
        <v>56.1</v>
      </c>
      <c r="W1275" s="27" t="str">
        <f t="shared" si="39"/>
        <v>Просмотр</v>
      </c>
      <c r="X1275" s="28" t="str">
        <f>IF(E1275="AIRLINE",CONCATENATE("https://carville.ru/",C1275),IF(E1275="TRIALLI",CONCATENATE("https://carville.ru/",C1275),IF(E1275="LUZAR",CONCATENATE("https://carville.ru/",C1275),IF(E1275="STARTVOLT",CONCATENATE("https://carville.ru/",C1275),IF(E1275="Carville Racing",CONCATENATE("https://carville.ru//",C1275),"https://carville.ru")))))</f>
        <v>https://carville.ru/AT-S14-17</v>
      </c>
      <c r="Y1275" s="4"/>
      <c r="Z1275" s="1"/>
      <c r="AA1275" s="1"/>
      <c r="AB1275" s="1"/>
      <c r="AC1275" s="1"/>
      <c r="AD1275" s="1"/>
      <c r="AE1275" s="1"/>
    </row>
    <row r="1276" spans="1:31" s="19" customFormat="1" ht="12.75" customHeight="1" x14ac:dyDescent="0.2">
      <c r="A1276" s="21">
        <v>737</v>
      </c>
      <c r="B1276" s="20" t="s">
        <v>762</v>
      </c>
      <c r="C1276" s="20" t="s">
        <v>5220</v>
      </c>
      <c r="D1276" s="37" t="s">
        <v>9141</v>
      </c>
      <c r="E1276" s="22" t="s">
        <v>9891</v>
      </c>
      <c r="F1276" s="5">
        <v>10</v>
      </c>
      <c r="G1276" s="39" t="s">
        <v>10613</v>
      </c>
      <c r="H1276" s="20" t="s">
        <v>8942</v>
      </c>
      <c r="I1276" s="29">
        <v>21439</v>
      </c>
      <c r="J1276" s="31" t="s">
        <v>18539</v>
      </c>
      <c r="K1276" s="31" t="s">
        <v>18543</v>
      </c>
      <c r="L1276" s="30">
        <v>15</v>
      </c>
      <c r="M1276" s="5">
        <v>25</v>
      </c>
      <c r="N1276" s="5">
        <v>15</v>
      </c>
      <c r="O1276" s="5">
        <f t="shared" si="38"/>
        <v>5.6249999999999995E-6</v>
      </c>
      <c r="P1276" s="5">
        <v>2.1999999999999999E-2</v>
      </c>
      <c r="Q1276" s="35" t="s">
        <v>18579</v>
      </c>
      <c r="R1276" s="5">
        <v>86</v>
      </c>
      <c r="S1276" s="26">
        <v>45.261800000000001</v>
      </c>
      <c r="T1276" s="25"/>
      <c r="U1276" s="13">
        <v>20</v>
      </c>
      <c r="V1276" s="13">
        <v>36.36</v>
      </c>
      <c r="W1276" s="27" t="str">
        <f t="shared" si="39"/>
        <v>Просмотр</v>
      </c>
      <c r="X1276" s="28" t="str">
        <f>IF(E1276="AIRLINE",CONCATENATE("https://carville.ru/",C1276),IF(E1276="TRIALLI",CONCATENATE("https://carville.ru/",C1276),IF(E1276="LUZAR",CONCATENATE("https://carville.ru/",C1276),IF(E1276="STARTVOLT",CONCATENATE("https://carville.ru/",C1276),IF(E1276="Carville Racing",CONCATENATE("https://carville.ru//",C1276),"https://carville.ru")))))</f>
        <v>https://carville.ru/AT-S14-08</v>
      </c>
      <c r="Y1276" s="4"/>
      <c r="Z1276" s="1"/>
      <c r="AA1276" s="1"/>
      <c r="AB1276" s="1"/>
      <c r="AC1276" s="1"/>
      <c r="AD1276" s="1"/>
      <c r="AE1276" s="1"/>
    </row>
    <row r="1277" spans="1:31" s="19" customFormat="1" ht="12.75" customHeight="1" x14ac:dyDescent="0.2">
      <c r="A1277" s="21">
        <v>738</v>
      </c>
      <c r="B1277" s="20" t="s">
        <v>763</v>
      </c>
      <c r="C1277" s="20" t="s">
        <v>5221</v>
      </c>
      <c r="D1277" s="20" t="s">
        <v>8942</v>
      </c>
      <c r="E1277" s="22" t="s">
        <v>9891</v>
      </c>
      <c r="F1277" s="5">
        <v>10</v>
      </c>
      <c r="G1277" s="39" t="s">
        <v>10614</v>
      </c>
      <c r="H1277" s="37" t="s">
        <v>15027</v>
      </c>
      <c r="I1277" s="29">
        <v>33470</v>
      </c>
      <c r="J1277" s="31" t="s">
        <v>18539</v>
      </c>
      <c r="K1277" s="31" t="s">
        <v>18543</v>
      </c>
      <c r="L1277" s="30">
        <v>16</v>
      </c>
      <c r="M1277" s="5">
        <v>25</v>
      </c>
      <c r="N1277" s="5">
        <v>16</v>
      </c>
      <c r="O1277" s="5">
        <f t="shared" si="38"/>
        <v>6.4000000000000006E-6</v>
      </c>
      <c r="P1277" s="5">
        <v>4.5999999999999999E-2</v>
      </c>
      <c r="Q1277" s="35" t="s">
        <v>18579</v>
      </c>
      <c r="R1277" s="5">
        <v>80</v>
      </c>
      <c r="S1277" s="26">
        <v>42.103999999999999</v>
      </c>
      <c r="T1277" s="25"/>
      <c r="U1277" s="13">
        <v>20</v>
      </c>
      <c r="V1277" s="13">
        <v>29.22</v>
      </c>
      <c r="W1277" s="27" t="str">
        <f t="shared" si="39"/>
        <v>Просмотр</v>
      </c>
      <c r="X1277" s="28" t="str">
        <f>IF(E1277="AIRLINE",CONCATENATE("https://carville.ru/",C1277),IF(E1277="TRIALLI",CONCATENATE("https://carville.ru/",C1277),IF(E1277="LUZAR",CONCATENATE("https://carville.ru/",C1277),IF(E1277="STARTVOLT",CONCATENATE("https://carville.ru/",C1277),IF(E1277="Carville Racing",CONCATENATE("https://carville.ru//",C1277),"https://carville.ru")))))</f>
        <v>https://carville.ru/ATAP009</v>
      </c>
      <c r="Y1277" s="4"/>
      <c r="Z1277" s="1"/>
      <c r="AA1277" s="1"/>
      <c r="AB1277" s="1"/>
      <c r="AC1277" s="1"/>
      <c r="AD1277" s="1"/>
      <c r="AE1277" s="1"/>
    </row>
    <row r="1278" spans="1:31" s="19" customFormat="1" ht="12.75" customHeight="1" x14ac:dyDescent="0.2">
      <c r="A1278" s="21">
        <v>739</v>
      </c>
      <c r="B1278" s="20" t="s">
        <v>764</v>
      </c>
      <c r="C1278" s="20" t="s">
        <v>5222</v>
      </c>
      <c r="D1278" s="20" t="s">
        <v>8942</v>
      </c>
      <c r="E1278" s="22" t="s">
        <v>9891</v>
      </c>
      <c r="F1278" s="5">
        <v>10</v>
      </c>
      <c r="G1278" s="39" t="s">
        <v>10615</v>
      </c>
      <c r="H1278" s="37" t="s">
        <v>15028</v>
      </c>
      <c r="I1278" s="29">
        <v>33479</v>
      </c>
      <c r="J1278" s="31" t="s">
        <v>18539</v>
      </c>
      <c r="K1278" s="31" t="s">
        <v>18543</v>
      </c>
      <c r="L1278" s="30">
        <v>16</v>
      </c>
      <c r="M1278" s="5">
        <v>50</v>
      </c>
      <c r="N1278" s="5">
        <v>16</v>
      </c>
      <c r="O1278" s="5">
        <f t="shared" si="38"/>
        <v>1.2800000000000001E-5</v>
      </c>
      <c r="P1278" s="5">
        <v>0.05</v>
      </c>
      <c r="Q1278" s="35" t="s">
        <v>18579</v>
      </c>
      <c r="R1278" s="5">
        <v>114</v>
      </c>
      <c r="S1278" s="26">
        <v>59.998199999999997</v>
      </c>
      <c r="T1278" s="25"/>
      <c r="U1278" s="13">
        <v>20</v>
      </c>
      <c r="V1278" s="13">
        <v>47.4</v>
      </c>
      <c r="W1278" s="27" t="str">
        <f t="shared" si="39"/>
        <v>Просмотр</v>
      </c>
      <c r="X1278" s="28" t="str">
        <f>IF(E1278="AIRLINE",CONCATENATE("https://carville.ru/",C1278),IF(E1278="TRIALLI",CONCATENATE("https://carville.ru/",C1278),IF(E1278="LUZAR",CONCATENATE("https://carville.ru/",C1278),IF(E1278="STARTVOLT",CONCATENATE("https://carville.ru/",C1278),IF(E1278="Carville Racing",CONCATENATE("https://carville.ru//",C1278),"https://carville.ru")))))</f>
        <v>https://carville.ru/ATAP018</v>
      </c>
      <c r="Y1278" s="4"/>
      <c r="Z1278" s="1"/>
      <c r="AA1278" s="1"/>
      <c r="AB1278" s="1"/>
      <c r="AC1278" s="1"/>
      <c r="AD1278" s="1"/>
      <c r="AE1278" s="1"/>
    </row>
    <row r="1279" spans="1:31" s="19" customFormat="1" ht="12.75" customHeight="1" x14ac:dyDescent="0.2">
      <c r="A1279" s="21">
        <v>740</v>
      </c>
      <c r="B1279" s="20" t="s">
        <v>765</v>
      </c>
      <c r="C1279" s="20" t="s">
        <v>5223</v>
      </c>
      <c r="D1279" s="37" t="s">
        <v>9142</v>
      </c>
      <c r="E1279" s="22" t="s">
        <v>9891</v>
      </c>
      <c r="F1279" s="5">
        <v>10</v>
      </c>
      <c r="G1279" s="39" t="s">
        <v>10616</v>
      </c>
      <c r="H1279" s="20" t="s">
        <v>8942</v>
      </c>
      <c r="I1279" s="29">
        <v>21449</v>
      </c>
      <c r="J1279" s="31" t="s">
        <v>18539</v>
      </c>
      <c r="K1279" s="31" t="s">
        <v>18543</v>
      </c>
      <c r="L1279" s="30">
        <v>16</v>
      </c>
      <c r="M1279" s="5">
        <v>50</v>
      </c>
      <c r="N1279" s="5">
        <v>16</v>
      </c>
      <c r="O1279" s="5">
        <f t="shared" si="38"/>
        <v>1.2800000000000001E-5</v>
      </c>
      <c r="P1279" s="5">
        <v>5.0999999999999997E-2</v>
      </c>
      <c r="Q1279" s="35" t="s">
        <v>18579</v>
      </c>
      <c r="R1279" s="5">
        <v>131</v>
      </c>
      <c r="S1279" s="26">
        <v>78.944999999999993</v>
      </c>
      <c r="T1279" s="25"/>
      <c r="U1279" s="13">
        <v>20</v>
      </c>
      <c r="V1279" s="13">
        <v>62.4</v>
      </c>
      <c r="W1279" s="27" t="str">
        <f t="shared" si="39"/>
        <v>Просмотр</v>
      </c>
      <c r="X1279" s="28" t="str">
        <f>IF(E1279="AIRLINE",CONCATENATE("https://carville.ru/",C1279),IF(E1279="TRIALLI",CONCATENATE("https://carville.ru/",C1279),IF(E1279="LUZAR",CONCATENATE("https://carville.ru/",C1279),IF(E1279="STARTVOLT",CONCATENATE("https://carville.ru/",C1279),IF(E1279="Carville Racing",CONCATENATE("https://carville.ru//",C1279),"https://carville.ru")))))</f>
        <v>https://carville.ru/AT-S14-18</v>
      </c>
      <c r="Y1279" s="4"/>
      <c r="Z1279" s="1"/>
      <c r="AA1279" s="1"/>
      <c r="AB1279" s="1"/>
      <c r="AC1279" s="1"/>
      <c r="AD1279" s="1"/>
      <c r="AE1279" s="1"/>
    </row>
    <row r="1280" spans="1:31" s="19" customFormat="1" ht="12.75" customHeight="1" x14ac:dyDescent="0.2">
      <c r="A1280" s="21">
        <v>741</v>
      </c>
      <c r="B1280" s="20" t="s">
        <v>766</v>
      </c>
      <c r="C1280" s="20" t="s">
        <v>5224</v>
      </c>
      <c r="D1280" s="37" t="s">
        <v>9143</v>
      </c>
      <c r="E1280" s="22" t="s">
        <v>9891</v>
      </c>
      <c r="F1280" s="5">
        <v>10</v>
      </c>
      <c r="G1280" s="39" t="s">
        <v>10617</v>
      </c>
      <c r="H1280" s="37" t="s">
        <v>15029</v>
      </c>
      <c r="I1280" s="29">
        <v>21440</v>
      </c>
      <c r="J1280" s="31" t="s">
        <v>18539</v>
      </c>
      <c r="K1280" s="31" t="s">
        <v>18543</v>
      </c>
      <c r="L1280" s="30">
        <v>16</v>
      </c>
      <c r="M1280" s="5">
        <v>25</v>
      </c>
      <c r="N1280" s="5">
        <v>16</v>
      </c>
      <c r="O1280" s="5">
        <f t="shared" si="38"/>
        <v>6.4000000000000006E-6</v>
      </c>
      <c r="P1280" s="5">
        <v>2.5000000000000001E-2</v>
      </c>
      <c r="Q1280" s="35" t="s">
        <v>18579</v>
      </c>
      <c r="R1280" s="5">
        <v>92</v>
      </c>
      <c r="S1280" s="26">
        <v>48.419600000000003</v>
      </c>
      <c r="T1280" s="25"/>
      <c r="U1280" s="13">
        <v>20</v>
      </c>
      <c r="V1280" s="13">
        <v>38.700000000000003</v>
      </c>
      <c r="W1280" s="27" t="str">
        <f t="shared" si="39"/>
        <v>Просмотр</v>
      </c>
      <c r="X1280" s="28" t="str">
        <f>IF(E1280="AIRLINE",CONCATENATE("https://carville.ru/",C1280),IF(E1280="TRIALLI",CONCATENATE("https://carville.ru/",C1280),IF(E1280="LUZAR",CONCATENATE("https://carville.ru/",C1280),IF(E1280="STARTVOLT",CONCATENATE("https://carville.ru/",C1280),IF(E1280="Carville Racing",CONCATENATE("https://carville.ru//",C1280),"https://carville.ru")))))</f>
        <v>https://carville.ru/AT-S14-09</v>
      </c>
      <c r="Y1280" s="4"/>
      <c r="Z1280" s="1"/>
      <c r="AA1280" s="1"/>
      <c r="AB1280" s="1"/>
      <c r="AC1280" s="1"/>
      <c r="AD1280" s="1"/>
      <c r="AE1280" s="1"/>
    </row>
    <row r="1281" spans="1:31" s="19" customFormat="1" ht="12.75" customHeight="1" x14ac:dyDescent="0.2">
      <c r="A1281" s="21">
        <v>742</v>
      </c>
      <c r="B1281" s="20" t="s">
        <v>767</v>
      </c>
      <c r="C1281" s="20" t="s">
        <v>5225</v>
      </c>
      <c r="D1281" s="20" t="s">
        <v>8942</v>
      </c>
      <c r="E1281" s="22" t="s">
        <v>9891</v>
      </c>
      <c r="F1281" s="5">
        <v>10</v>
      </c>
      <c r="G1281" s="39" t="s">
        <v>10618</v>
      </c>
      <c r="H1281" s="37" t="s">
        <v>15030</v>
      </c>
      <c r="I1281" s="29">
        <v>33462</v>
      </c>
      <c r="J1281" s="31" t="s">
        <v>18539</v>
      </c>
      <c r="K1281" s="31" t="s">
        <v>18543</v>
      </c>
      <c r="L1281" s="30">
        <v>12</v>
      </c>
      <c r="M1281" s="5">
        <v>25</v>
      </c>
      <c r="N1281" s="5">
        <v>12</v>
      </c>
      <c r="O1281" s="5">
        <f t="shared" si="38"/>
        <v>3.6000000000000003E-6</v>
      </c>
      <c r="P1281" s="5">
        <v>0.01</v>
      </c>
      <c r="Q1281" s="35" t="s">
        <v>18579</v>
      </c>
      <c r="R1281" s="5">
        <v>52</v>
      </c>
      <c r="S1281" s="26">
        <v>27.367599999999999</v>
      </c>
      <c r="T1281" s="25"/>
      <c r="U1281" s="13">
        <v>20</v>
      </c>
      <c r="V1281" s="13">
        <v>18.96</v>
      </c>
      <c r="W1281" s="27" t="str">
        <f t="shared" si="39"/>
        <v>Просмотр</v>
      </c>
      <c r="X1281" s="28" t="str">
        <f>IF(E1281="AIRLINE",CONCATENATE("https://carville.ru/",C1281),IF(E1281="TRIALLI",CONCATENATE("https://carville.ru/",C1281),IF(E1281="LUZAR",CONCATENATE("https://carville.ru/",C1281),IF(E1281="STARTVOLT",CONCATENATE("https://carville.ru/",C1281),IF(E1281="Carville Racing",CONCATENATE("https://carville.ru//",C1281),"https://carville.ru")))))</f>
        <v>https://carville.ru/ATAP001</v>
      </c>
      <c r="Y1281" s="4"/>
      <c r="Z1281" s="1"/>
      <c r="AA1281" s="1"/>
      <c r="AB1281" s="1"/>
      <c r="AC1281" s="1"/>
      <c r="AD1281" s="1"/>
      <c r="AE1281" s="1"/>
    </row>
    <row r="1282" spans="1:31" s="19" customFormat="1" ht="12.75" customHeight="1" x14ac:dyDescent="0.2">
      <c r="A1282" s="21">
        <v>743</v>
      </c>
      <c r="B1282" s="20" t="s">
        <v>768</v>
      </c>
      <c r="C1282" s="20" t="s">
        <v>5226</v>
      </c>
      <c r="D1282" s="20" t="s">
        <v>8942</v>
      </c>
      <c r="E1282" s="22" t="s">
        <v>9891</v>
      </c>
      <c r="F1282" s="5">
        <v>10</v>
      </c>
      <c r="G1282" s="39" t="s">
        <v>10619</v>
      </c>
      <c r="H1282" s="37" t="s">
        <v>15031</v>
      </c>
      <c r="I1282" s="29">
        <v>33471</v>
      </c>
      <c r="J1282" s="31" t="s">
        <v>18539</v>
      </c>
      <c r="K1282" s="31" t="s">
        <v>18543</v>
      </c>
      <c r="L1282" s="30">
        <v>12</v>
      </c>
      <c r="M1282" s="5">
        <v>50</v>
      </c>
      <c r="N1282" s="5">
        <v>12</v>
      </c>
      <c r="O1282" s="5">
        <f t="shared" si="38"/>
        <v>7.2000000000000005E-6</v>
      </c>
      <c r="P1282" s="5">
        <v>2.1000000000000001E-2</v>
      </c>
      <c r="Q1282" s="35" t="s">
        <v>18579</v>
      </c>
      <c r="R1282" s="5">
        <v>68</v>
      </c>
      <c r="S1282" s="26">
        <v>35.788399999999996</v>
      </c>
      <c r="T1282" s="25"/>
      <c r="U1282" s="13">
        <v>20</v>
      </c>
      <c r="V1282" s="13">
        <v>24.48</v>
      </c>
      <c r="W1282" s="27" t="str">
        <f t="shared" si="39"/>
        <v>Просмотр</v>
      </c>
      <c r="X1282" s="28" t="str">
        <f>IF(E1282="AIRLINE",CONCATENATE("https://carville.ru/",C1282),IF(E1282="TRIALLI",CONCATENATE("https://carville.ru/",C1282),IF(E1282="LUZAR",CONCATENATE("https://carville.ru/",C1282),IF(E1282="STARTVOLT",CONCATENATE("https://carville.ru/",C1282),IF(E1282="Carville Racing",CONCATENATE("https://carville.ru//",C1282),"https://carville.ru")))))</f>
        <v>https://carville.ru/ATAP010</v>
      </c>
      <c r="Y1282" s="4"/>
      <c r="Z1282" s="1"/>
      <c r="AA1282" s="1"/>
      <c r="AB1282" s="1"/>
      <c r="AC1282" s="1"/>
      <c r="AD1282" s="1"/>
      <c r="AE1282" s="1"/>
    </row>
    <row r="1283" spans="1:31" s="19" customFormat="1" ht="12.75" customHeight="1" x14ac:dyDescent="0.2">
      <c r="A1283" s="21">
        <v>744</v>
      </c>
      <c r="B1283" s="20" t="s">
        <v>769</v>
      </c>
      <c r="C1283" s="20" t="s">
        <v>5227</v>
      </c>
      <c r="D1283" s="37" t="s">
        <v>9144</v>
      </c>
      <c r="E1283" s="22" t="s">
        <v>9891</v>
      </c>
      <c r="F1283" s="5">
        <v>15</v>
      </c>
      <c r="G1283" s="39" t="s">
        <v>10620</v>
      </c>
      <c r="H1283" s="37" t="s">
        <v>15032</v>
      </c>
      <c r="I1283" s="29">
        <v>21441</v>
      </c>
      <c r="J1283" s="31" t="s">
        <v>18539</v>
      </c>
      <c r="K1283" s="31" t="s">
        <v>18543</v>
      </c>
      <c r="L1283" s="30">
        <v>12</v>
      </c>
      <c r="M1283" s="5">
        <v>50</v>
      </c>
      <c r="N1283" s="5">
        <v>12</v>
      </c>
      <c r="O1283" s="5">
        <f t="shared" si="38"/>
        <v>7.2000000000000005E-6</v>
      </c>
      <c r="P1283" s="5">
        <v>2.1999999999999999E-2</v>
      </c>
      <c r="Q1283" s="35" t="s">
        <v>18579</v>
      </c>
      <c r="R1283" s="5">
        <v>94</v>
      </c>
      <c r="S1283" s="26">
        <v>49.472200000000001</v>
      </c>
      <c r="T1283" s="25"/>
      <c r="U1283" s="13">
        <v>20</v>
      </c>
      <c r="V1283" s="13">
        <v>39.479999999999997</v>
      </c>
      <c r="W1283" s="27" t="str">
        <f t="shared" si="39"/>
        <v>Просмотр</v>
      </c>
      <c r="X1283" s="28" t="str">
        <f>IF(E1283="AIRLINE",CONCATENATE("https://carville.ru/",C1283),IF(E1283="TRIALLI",CONCATENATE("https://carville.ru/",C1283),IF(E1283="LUZAR",CONCATENATE("https://carville.ru/",C1283),IF(E1283="STARTVOLT",CONCATENATE("https://carville.ru/",C1283),IF(E1283="Carville Racing",CONCATENATE("https://carville.ru//",C1283),"https://carville.ru")))))</f>
        <v>https://carville.ru/AT-S14-10</v>
      </c>
      <c r="Y1283" s="4"/>
      <c r="Z1283" s="1"/>
      <c r="AA1283" s="1"/>
      <c r="AB1283" s="1"/>
      <c r="AC1283" s="1"/>
      <c r="AD1283" s="1"/>
      <c r="AE1283" s="1"/>
    </row>
    <row r="1284" spans="1:31" s="19" customFormat="1" ht="12.75" customHeight="1" x14ac:dyDescent="0.2">
      <c r="A1284" s="21">
        <v>745</v>
      </c>
      <c r="B1284" s="20" t="s">
        <v>770</v>
      </c>
      <c r="C1284" s="20" t="s">
        <v>5228</v>
      </c>
      <c r="D1284" s="37" t="s">
        <v>9145</v>
      </c>
      <c r="E1284" s="22" t="s">
        <v>9891</v>
      </c>
      <c r="F1284" s="5">
        <v>50</v>
      </c>
      <c r="G1284" s="39" t="s">
        <v>10621</v>
      </c>
      <c r="H1284" s="37" t="s">
        <v>15033</v>
      </c>
      <c r="I1284" s="29">
        <v>21432</v>
      </c>
      <c r="J1284" s="31" t="s">
        <v>18539</v>
      </c>
      <c r="K1284" s="31" t="s">
        <v>18543</v>
      </c>
      <c r="L1284" s="30">
        <v>12</v>
      </c>
      <c r="M1284" s="5">
        <v>25</v>
      </c>
      <c r="N1284" s="5">
        <v>12</v>
      </c>
      <c r="O1284" s="5">
        <f t="shared" si="38"/>
        <v>3.6000000000000003E-6</v>
      </c>
      <c r="P1284" s="5">
        <v>1.6E-2</v>
      </c>
      <c r="Q1284" s="35" t="s">
        <v>18579</v>
      </c>
      <c r="R1284" s="5">
        <v>76</v>
      </c>
      <c r="S1284" s="26">
        <v>39.998800000000003</v>
      </c>
      <c r="T1284" s="25"/>
      <c r="U1284" s="13">
        <v>20</v>
      </c>
      <c r="V1284" s="13">
        <v>32.4</v>
      </c>
      <c r="W1284" s="27" t="str">
        <f t="shared" si="39"/>
        <v>Просмотр</v>
      </c>
      <c r="X1284" s="28" t="str">
        <f>IF(E1284="AIRLINE",CONCATENATE("https://carville.ru/",C1284),IF(E1284="TRIALLI",CONCATENATE("https://carville.ru/",C1284),IF(E1284="LUZAR",CONCATENATE("https://carville.ru/",C1284),IF(E1284="STARTVOLT",CONCATENATE("https://carville.ru/",C1284),IF(E1284="Carville Racing",CONCATENATE("https://carville.ru//",C1284),"https://carville.ru")))))</f>
        <v>https://carville.ru/AT-S14-01</v>
      </c>
      <c r="Y1284" s="4"/>
      <c r="Z1284" s="1"/>
      <c r="AA1284" s="1"/>
      <c r="AB1284" s="1"/>
      <c r="AC1284" s="1"/>
      <c r="AD1284" s="1"/>
      <c r="AE1284" s="1"/>
    </row>
    <row r="1285" spans="1:31" s="19" customFormat="1" ht="12.75" customHeight="1" x14ac:dyDescent="0.2">
      <c r="A1285" s="21">
        <v>746</v>
      </c>
      <c r="B1285" s="20" t="s">
        <v>771</v>
      </c>
      <c r="C1285" s="20" t="s">
        <v>5229</v>
      </c>
      <c r="D1285" s="20" t="s">
        <v>8942</v>
      </c>
      <c r="E1285" s="22" t="s">
        <v>9891</v>
      </c>
      <c r="F1285" s="5">
        <v>10</v>
      </c>
      <c r="G1285" s="39" t="s">
        <v>10622</v>
      </c>
      <c r="H1285" s="37" t="s">
        <v>15034</v>
      </c>
      <c r="I1285" s="29">
        <v>33463</v>
      </c>
      <c r="J1285" s="31" t="s">
        <v>18539</v>
      </c>
      <c r="K1285" s="31" t="s">
        <v>18543</v>
      </c>
      <c r="L1285" s="30">
        <v>12</v>
      </c>
      <c r="M1285" s="5">
        <v>25</v>
      </c>
      <c r="N1285" s="5">
        <v>12</v>
      </c>
      <c r="O1285" s="5">
        <f t="shared" si="38"/>
        <v>3.6000000000000003E-6</v>
      </c>
      <c r="P1285" s="5">
        <v>0.01</v>
      </c>
      <c r="Q1285" s="35" t="s">
        <v>18579</v>
      </c>
      <c r="R1285" s="5">
        <v>50</v>
      </c>
      <c r="S1285" s="26">
        <v>26.314999999999998</v>
      </c>
      <c r="T1285" s="25"/>
      <c r="U1285" s="13">
        <v>20</v>
      </c>
      <c r="V1285" s="13">
        <v>18.18</v>
      </c>
      <c r="W1285" s="27" t="str">
        <f t="shared" si="39"/>
        <v>Просмотр</v>
      </c>
      <c r="X1285" s="28" t="str">
        <f>IF(E1285="AIRLINE",CONCATENATE("https://carville.ru/",C1285),IF(E1285="TRIALLI",CONCATENATE("https://carville.ru/",C1285),IF(E1285="LUZAR",CONCATENATE("https://carville.ru/",C1285),IF(E1285="STARTVOLT",CONCATENATE("https://carville.ru/",C1285),IF(E1285="Carville Racing",CONCATENATE("https://carville.ru//",C1285),"https://carville.ru")))))</f>
        <v>https://carville.ru/ATAP002</v>
      </c>
      <c r="Y1285" s="4"/>
      <c r="Z1285" s="1"/>
      <c r="AA1285" s="1"/>
      <c r="AB1285" s="1"/>
      <c r="AC1285" s="1"/>
      <c r="AD1285" s="1"/>
      <c r="AE1285" s="1"/>
    </row>
    <row r="1286" spans="1:31" s="19" customFormat="1" ht="12.75" customHeight="1" x14ac:dyDescent="0.2">
      <c r="A1286" s="21">
        <v>747</v>
      </c>
      <c r="B1286" s="20" t="s">
        <v>772</v>
      </c>
      <c r="C1286" s="20" t="s">
        <v>5230</v>
      </c>
      <c r="D1286" s="20" t="s">
        <v>8942</v>
      </c>
      <c r="E1286" s="22" t="s">
        <v>9891</v>
      </c>
      <c r="F1286" s="5">
        <v>10</v>
      </c>
      <c r="G1286" s="39" t="s">
        <v>10623</v>
      </c>
      <c r="H1286" s="37" t="s">
        <v>15035</v>
      </c>
      <c r="I1286" s="29">
        <v>33472</v>
      </c>
      <c r="J1286" s="31" t="s">
        <v>18539</v>
      </c>
      <c r="K1286" s="31" t="s">
        <v>18543</v>
      </c>
      <c r="L1286" s="30">
        <v>12</v>
      </c>
      <c r="M1286" s="5">
        <v>50</v>
      </c>
      <c r="N1286" s="5">
        <v>12</v>
      </c>
      <c r="O1286" s="5">
        <f t="shared" si="38"/>
        <v>7.2000000000000005E-6</v>
      </c>
      <c r="P1286" s="5">
        <v>2.1000000000000001E-2</v>
      </c>
      <c r="Q1286" s="35" t="s">
        <v>18579</v>
      </c>
      <c r="R1286" s="5">
        <v>72</v>
      </c>
      <c r="S1286" s="26">
        <v>37.893599999999999</v>
      </c>
      <c r="T1286" s="25"/>
      <c r="U1286" s="13">
        <v>20</v>
      </c>
      <c r="V1286" s="13">
        <v>26.1</v>
      </c>
      <c r="W1286" s="27" t="str">
        <f t="shared" si="39"/>
        <v>Просмотр</v>
      </c>
      <c r="X1286" s="28" t="str">
        <f>IF(E1286="AIRLINE",CONCATENATE("https://carville.ru/",C1286),IF(E1286="TRIALLI",CONCATENATE("https://carville.ru/",C1286),IF(E1286="LUZAR",CONCATENATE("https://carville.ru/",C1286),IF(E1286="STARTVOLT",CONCATENATE("https://carville.ru/",C1286),IF(E1286="Carville Racing",CONCATENATE("https://carville.ru//",C1286),"https://carville.ru")))))</f>
        <v>https://carville.ru/ATAP011</v>
      </c>
      <c r="Y1286" s="4"/>
      <c r="Z1286" s="1"/>
      <c r="AA1286" s="1"/>
      <c r="AB1286" s="1"/>
      <c r="AC1286" s="1"/>
      <c r="AD1286" s="1"/>
      <c r="AE1286" s="1"/>
    </row>
    <row r="1287" spans="1:31" s="19" customFormat="1" ht="12.75" customHeight="1" x14ac:dyDescent="0.2">
      <c r="A1287" s="21">
        <v>748</v>
      </c>
      <c r="B1287" s="20" t="s">
        <v>773</v>
      </c>
      <c r="C1287" s="20" t="s">
        <v>5231</v>
      </c>
      <c r="D1287" s="37" t="s">
        <v>9146</v>
      </c>
      <c r="E1287" s="22" t="s">
        <v>9891</v>
      </c>
      <c r="F1287" s="5">
        <v>10</v>
      </c>
      <c r="G1287" s="39" t="s">
        <v>10624</v>
      </c>
      <c r="H1287" s="20" t="s">
        <v>8942</v>
      </c>
      <c r="I1287" s="29">
        <v>21442</v>
      </c>
      <c r="J1287" s="31" t="s">
        <v>18539</v>
      </c>
      <c r="K1287" s="31" t="s">
        <v>18543</v>
      </c>
      <c r="L1287" s="30">
        <v>12</v>
      </c>
      <c r="M1287" s="5">
        <v>50</v>
      </c>
      <c r="N1287" s="5">
        <v>12</v>
      </c>
      <c r="O1287" s="5">
        <f t="shared" si="38"/>
        <v>7.2000000000000005E-6</v>
      </c>
      <c r="P1287" s="5">
        <v>2.7E-2</v>
      </c>
      <c r="Q1287" s="35" t="s">
        <v>18579</v>
      </c>
      <c r="R1287" s="5">
        <v>96</v>
      </c>
      <c r="S1287" s="26">
        <v>50.524799999999999</v>
      </c>
      <c r="T1287" s="25"/>
      <c r="U1287" s="13">
        <v>20</v>
      </c>
      <c r="V1287" s="13">
        <v>40.32</v>
      </c>
      <c r="W1287" s="27" t="str">
        <f t="shared" si="39"/>
        <v>Просмотр</v>
      </c>
      <c r="X1287" s="28" t="str">
        <f>IF(E1287="AIRLINE",CONCATENATE("https://carville.ru/",C1287),IF(E1287="TRIALLI",CONCATENATE("https://carville.ru/",C1287),IF(E1287="LUZAR",CONCATENATE("https://carville.ru/",C1287),IF(E1287="STARTVOLT",CONCATENATE("https://carville.ru/",C1287),IF(E1287="Carville Racing",CONCATENATE("https://carville.ru//",C1287),"https://carville.ru")))))</f>
        <v>https://carville.ru/AT-S14-11</v>
      </c>
      <c r="Y1287" s="4"/>
      <c r="Z1287" s="1"/>
      <c r="AA1287" s="1"/>
      <c r="AB1287" s="1"/>
      <c r="AC1287" s="1"/>
      <c r="AD1287" s="1"/>
      <c r="AE1287" s="1"/>
    </row>
    <row r="1288" spans="1:31" s="19" customFormat="1" ht="12.75" customHeight="1" x14ac:dyDescent="0.2">
      <c r="A1288" s="21">
        <v>749</v>
      </c>
      <c r="B1288" s="20" t="s">
        <v>774</v>
      </c>
      <c r="C1288" s="20" t="s">
        <v>5232</v>
      </c>
      <c r="D1288" s="37" t="s">
        <v>9147</v>
      </c>
      <c r="E1288" s="22" t="s">
        <v>9891</v>
      </c>
      <c r="F1288" s="5">
        <v>50</v>
      </c>
      <c r="G1288" s="39" t="s">
        <v>10625</v>
      </c>
      <c r="H1288" s="37" t="s">
        <v>15036</v>
      </c>
      <c r="I1288" s="29">
        <v>21433</v>
      </c>
      <c r="J1288" s="31" t="s">
        <v>18539</v>
      </c>
      <c r="K1288" s="31" t="s">
        <v>18543</v>
      </c>
      <c r="L1288" s="30">
        <v>12</v>
      </c>
      <c r="M1288" s="5">
        <v>25</v>
      </c>
      <c r="N1288" s="5">
        <v>12</v>
      </c>
      <c r="O1288" s="5">
        <f t="shared" si="38"/>
        <v>3.6000000000000003E-6</v>
      </c>
      <c r="P1288" s="5">
        <v>8.0000000000000002E-3</v>
      </c>
      <c r="Q1288" s="35" t="s">
        <v>18579</v>
      </c>
      <c r="R1288" s="5">
        <v>76</v>
      </c>
      <c r="S1288" s="26">
        <v>39.998800000000003</v>
      </c>
      <c r="T1288" s="25"/>
      <c r="U1288" s="13">
        <v>20</v>
      </c>
      <c r="V1288" s="13">
        <v>32.4</v>
      </c>
      <c r="W1288" s="27" t="str">
        <f t="shared" si="39"/>
        <v>Просмотр</v>
      </c>
      <c r="X1288" s="28" t="str">
        <f>IF(E1288="AIRLINE",CONCATENATE("https://carville.ru/",C1288),IF(E1288="TRIALLI",CONCATENATE("https://carville.ru/",C1288),IF(E1288="LUZAR",CONCATENATE("https://carville.ru/",C1288),IF(E1288="STARTVOLT",CONCATENATE("https://carville.ru/",C1288),IF(E1288="Carville Racing",CONCATENATE("https://carville.ru//",C1288),"https://carville.ru")))))</f>
        <v>https://carville.ru/AT-S14-02</v>
      </c>
      <c r="Y1288" s="4"/>
      <c r="Z1288" s="1"/>
      <c r="AA1288" s="1"/>
      <c r="AB1288" s="1"/>
      <c r="AC1288" s="1"/>
      <c r="AD1288" s="1"/>
      <c r="AE1288" s="1"/>
    </row>
    <row r="1289" spans="1:31" s="19" customFormat="1" ht="12.75" customHeight="1" x14ac:dyDescent="0.2">
      <c r="A1289" s="21">
        <v>750</v>
      </c>
      <c r="B1289" s="20" t="s">
        <v>775</v>
      </c>
      <c r="C1289" s="20" t="s">
        <v>5233</v>
      </c>
      <c r="D1289" s="20" t="s">
        <v>8942</v>
      </c>
      <c r="E1289" s="22" t="s">
        <v>9891</v>
      </c>
      <c r="F1289" s="5">
        <v>10</v>
      </c>
      <c r="G1289" s="39" t="s">
        <v>10626</v>
      </c>
      <c r="H1289" s="37" t="s">
        <v>15037</v>
      </c>
      <c r="I1289" s="29">
        <v>33464</v>
      </c>
      <c r="J1289" s="31" t="s">
        <v>18539</v>
      </c>
      <c r="K1289" s="31" t="s">
        <v>18543</v>
      </c>
      <c r="L1289" s="30">
        <v>12</v>
      </c>
      <c r="M1289" s="5">
        <v>25</v>
      </c>
      <c r="N1289" s="5">
        <v>12</v>
      </c>
      <c r="O1289" s="5">
        <f t="shared" si="38"/>
        <v>3.6000000000000003E-6</v>
      </c>
      <c r="P1289" s="5">
        <v>8.9999999999999993E-3</v>
      </c>
      <c r="Q1289" s="35" t="s">
        <v>18579</v>
      </c>
      <c r="R1289" s="5">
        <v>50</v>
      </c>
      <c r="S1289" s="26">
        <v>26.314999999999998</v>
      </c>
      <c r="T1289" s="25"/>
      <c r="U1289" s="13">
        <v>20</v>
      </c>
      <c r="V1289" s="13">
        <v>18.18</v>
      </c>
      <c r="W1289" s="27" t="str">
        <f t="shared" si="39"/>
        <v>Просмотр</v>
      </c>
      <c r="X1289" s="28" t="str">
        <f>IF(E1289="AIRLINE",CONCATENATE("https://carville.ru/",C1289),IF(E1289="TRIALLI",CONCATENATE("https://carville.ru/",C1289),IF(E1289="LUZAR",CONCATENATE("https://carville.ru/",C1289),IF(E1289="STARTVOLT",CONCATENATE("https://carville.ru/",C1289),IF(E1289="Carville Racing",CONCATENATE("https://carville.ru//",C1289),"https://carville.ru")))))</f>
        <v>https://carville.ru/ATAP003</v>
      </c>
      <c r="Y1289" s="4"/>
      <c r="Z1289" s="1"/>
      <c r="AA1289" s="1"/>
      <c r="AB1289" s="1"/>
      <c r="AC1289" s="1"/>
      <c r="AD1289" s="1"/>
      <c r="AE1289" s="1"/>
    </row>
    <row r="1290" spans="1:31" s="19" customFormat="1" ht="12.75" customHeight="1" x14ac:dyDescent="0.2">
      <c r="A1290" s="21">
        <v>751</v>
      </c>
      <c r="B1290" s="20" t="s">
        <v>776</v>
      </c>
      <c r="C1290" s="20" t="s">
        <v>5234</v>
      </c>
      <c r="D1290" s="20" t="s">
        <v>8942</v>
      </c>
      <c r="E1290" s="22" t="s">
        <v>9891</v>
      </c>
      <c r="F1290" s="5">
        <v>10</v>
      </c>
      <c r="G1290" s="39" t="s">
        <v>10627</v>
      </c>
      <c r="H1290" s="37" t="s">
        <v>15038</v>
      </c>
      <c r="I1290" s="29">
        <v>33473</v>
      </c>
      <c r="J1290" s="31" t="s">
        <v>18539</v>
      </c>
      <c r="K1290" s="31" t="s">
        <v>18543</v>
      </c>
      <c r="L1290" s="30">
        <v>12</v>
      </c>
      <c r="M1290" s="5">
        <v>50</v>
      </c>
      <c r="N1290" s="5">
        <v>12</v>
      </c>
      <c r="O1290" s="5">
        <f t="shared" si="38"/>
        <v>7.2000000000000005E-6</v>
      </c>
      <c r="P1290" s="5">
        <v>2.1999999999999999E-2</v>
      </c>
      <c r="Q1290" s="35" t="s">
        <v>18579</v>
      </c>
      <c r="R1290" s="5">
        <v>74</v>
      </c>
      <c r="S1290" s="26">
        <v>38.946199999999997</v>
      </c>
      <c r="T1290" s="25"/>
      <c r="U1290" s="13">
        <v>20</v>
      </c>
      <c r="V1290" s="13">
        <v>26.88</v>
      </c>
      <c r="W1290" s="27" t="str">
        <f t="shared" si="39"/>
        <v>Просмотр</v>
      </c>
      <c r="X1290" s="28" t="str">
        <f>IF(E1290="AIRLINE",CONCATENATE("https://carville.ru/",C1290),IF(E1290="TRIALLI",CONCATENATE("https://carville.ru/",C1290),IF(E1290="LUZAR",CONCATENATE("https://carville.ru/",C1290),IF(E1290="STARTVOLT",CONCATENATE("https://carville.ru/",C1290),IF(E1290="Carville Racing",CONCATENATE("https://carville.ru//",C1290),"https://carville.ru")))))</f>
        <v>https://carville.ru/ATAP012</v>
      </c>
      <c r="Y1290" s="4"/>
      <c r="Z1290" s="1"/>
      <c r="AA1290" s="1"/>
      <c r="AB1290" s="1"/>
      <c r="AC1290" s="1"/>
      <c r="AD1290" s="1"/>
      <c r="AE1290" s="1"/>
    </row>
    <row r="1291" spans="1:31" s="19" customFormat="1" ht="12.75" customHeight="1" x14ac:dyDescent="0.2">
      <c r="A1291" s="21">
        <v>752</v>
      </c>
      <c r="B1291" s="20" t="s">
        <v>777</v>
      </c>
      <c r="C1291" s="20" t="s">
        <v>5235</v>
      </c>
      <c r="D1291" s="37" t="s">
        <v>9148</v>
      </c>
      <c r="E1291" s="22" t="s">
        <v>9891</v>
      </c>
      <c r="F1291" s="5">
        <v>25</v>
      </c>
      <c r="G1291" s="39" t="s">
        <v>10628</v>
      </c>
      <c r="H1291" s="37" t="s">
        <v>15039</v>
      </c>
      <c r="I1291" s="29">
        <v>21443</v>
      </c>
      <c r="J1291" s="31" t="s">
        <v>18539</v>
      </c>
      <c r="K1291" s="31" t="s">
        <v>18543</v>
      </c>
      <c r="L1291" s="30">
        <v>12</v>
      </c>
      <c r="M1291" s="5">
        <v>50</v>
      </c>
      <c r="N1291" s="5">
        <v>12</v>
      </c>
      <c r="O1291" s="5">
        <f t="shared" si="38"/>
        <v>7.2000000000000005E-6</v>
      </c>
      <c r="P1291" s="5">
        <v>2.1999999999999999E-2</v>
      </c>
      <c r="Q1291" s="35" t="s">
        <v>18579</v>
      </c>
      <c r="R1291" s="5">
        <v>92</v>
      </c>
      <c r="S1291" s="26">
        <v>48.419600000000003</v>
      </c>
      <c r="T1291" s="25"/>
      <c r="U1291" s="13">
        <v>20</v>
      </c>
      <c r="V1291" s="13">
        <v>38.700000000000003</v>
      </c>
      <c r="W1291" s="27" t="str">
        <f t="shared" si="39"/>
        <v>Просмотр</v>
      </c>
      <c r="X1291" s="28" t="str">
        <f>IF(E1291="AIRLINE",CONCATENATE("https://carville.ru/",C1291),IF(E1291="TRIALLI",CONCATENATE("https://carville.ru/",C1291),IF(E1291="LUZAR",CONCATENATE("https://carville.ru/",C1291),IF(E1291="STARTVOLT",CONCATENATE("https://carville.ru/",C1291),IF(E1291="Carville Racing",CONCATENATE("https://carville.ru//",C1291),"https://carville.ru")))))</f>
        <v>https://carville.ru/AT-S14-12</v>
      </c>
      <c r="Y1291" s="4"/>
      <c r="Z1291" s="1"/>
      <c r="AA1291" s="1"/>
      <c r="AB1291" s="1"/>
      <c r="AC1291" s="1"/>
      <c r="AD1291" s="1"/>
      <c r="AE1291" s="1"/>
    </row>
    <row r="1292" spans="1:31" s="19" customFormat="1" ht="12.75" customHeight="1" x14ac:dyDescent="0.2">
      <c r="A1292" s="21">
        <v>753</v>
      </c>
      <c r="B1292" s="20" t="s">
        <v>778</v>
      </c>
      <c r="C1292" s="20" t="s">
        <v>5236</v>
      </c>
      <c r="D1292" s="37" t="s">
        <v>9149</v>
      </c>
      <c r="E1292" s="22" t="s">
        <v>9891</v>
      </c>
      <c r="F1292" s="5">
        <v>10</v>
      </c>
      <c r="G1292" s="39" t="s">
        <v>10629</v>
      </c>
      <c r="H1292" s="20" t="s">
        <v>8942</v>
      </c>
      <c r="I1292" s="29">
        <v>21434</v>
      </c>
      <c r="J1292" s="31" t="s">
        <v>18539</v>
      </c>
      <c r="K1292" s="31" t="s">
        <v>18543</v>
      </c>
      <c r="L1292" s="30">
        <v>12</v>
      </c>
      <c r="M1292" s="5">
        <v>25</v>
      </c>
      <c r="N1292" s="5">
        <v>12</v>
      </c>
      <c r="O1292" s="5">
        <f t="shared" si="38"/>
        <v>3.6000000000000003E-6</v>
      </c>
      <c r="P1292" s="5">
        <v>1.0999999999999999E-2</v>
      </c>
      <c r="Q1292" s="35" t="s">
        <v>18579</v>
      </c>
      <c r="R1292" s="5">
        <v>76</v>
      </c>
      <c r="S1292" s="26">
        <v>39.998800000000003</v>
      </c>
      <c r="T1292" s="25"/>
      <c r="U1292" s="13">
        <v>20</v>
      </c>
      <c r="V1292" s="13">
        <v>32.4</v>
      </c>
      <c r="W1292" s="27" t="str">
        <f t="shared" si="39"/>
        <v>Просмотр</v>
      </c>
      <c r="X1292" s="28" t="str">
        <f>IF(E1292="AIRLINE",CONCATENATE("https://carville.ru/",C1292),IF(E1292="TRIALLI",CONCATENATE("https://carville.ru/",C1292),IF(E1292="LUZAR",CONCATENATE("https://carville.ru/",C1292),IF(E1292="STARTVOLT",CONCATENATE("https://carville.ru/",C1292),IF(E1292="Carville Racing",CONCATENATE("https://carville.ru//",C1292),"https://carville.ru")))))</f>
        <v>https://carville.ru/AT-S14-03</v>
      </c>
      <c r="Y1292" s="4"/>
      <c r="Z1292" s="1"/>
      <c r="AA1292" s="1"/>
      <c r="AB1292" s="1"/>
      <c r="AC1292" s="1"/>
      <c r="AD1292" s="1"/>
      <c r="AE1292" s="1"/>
    </row>
    <row r="1293" spans="1:31" s="19" customFormat="1" ht="12.75" customHeight="1" x14ac:dyDescent="0.2">
      <c r="A1293" s="21">
        <v>754</v>
      </c>
      <c r="B1293" s="20" t="s">
        <v>779</v>
      </c>
      <c r="C1293" s="20" t="s">
        <v>5237</v>
      </c>
      <c r="D1293" s="20" t="s">
        <v>8942</v>
      </c>
      <c r="E1293" s="22" t="s">
        <v>9891</v>
      </c>
      <c r="F1293" s="5">
        <v>10</v>
      </c>
      <c r="G1293" s="39" t="s">
        <v>10630</v>
      </c>
      <c r="H1293" s="37" t="s">
        <v>15040</v>
      </c>
      <c r="I1293" s="29">
        <v>33465</v>
      </c>
      <c r="J1293" s="31" t="s">
        <v>18539</v>
      </c>
      <c r="K1293" s="31" t="s">
        <v>18543</v>
      </c>
      <c r="L1293" s="30">
        <v>10</v>
      </c>
      <c r="M1293" s="5">
        <v>25</v>
      </c>
      <c r="N1293" s="5">
        <v>10</v>
      </c>
      <c r="O1293" s="5">
        <f t="shared" si="38"/>
        <v>2.5000000000000002E-6</v>
      </c>
      <c r="P1293" s="5">
        <v>1.0999999999999999E-2</v>
      </c>
      <c r="Q1293" s="35" t="s">
        <v>18579</v>
      </c>
      <c r="R1293" s="5">
        <v>50</v>
      </c>
      <c r="S1293" s="26">
        <v>26.314999999999998</v>
      </c>
      <c r="T1293" s="25"/>
      <c r="U1293" s="13">
        <v>20</v>
      </c>
      <c r="V1293" s="13">
        <v>18.18</v>
      </c>
      <c r="W1293" s="27" t="str">
        <f t="shared" si="39"/>
        <v>Просмотр</v>
      </c>
      <c r="X1293" s="28" t="str">
        <f>IF(E1293="AIRLINE",CONCATENATE("https://carville.ru/",C1293),IF(E1293="TRIALLI",CONCATENATE("https://carville.ru/",C1293),IF(E1293="LUZAR",CONCATENATE("https://carville.ru/",C1293),IF(E1293="STARTVOLT",CONCATENATE("https://carville.ru/",C1293),IF(E1293="Carville Racing",CONCATENATE("https://carville.ru//",C1293),"https://carville.ru")))))</f>
        <v>https://carville.ru/ATAP004</v>
      </c>
      <c r="Y1293" s="4"/>
      <c r="Z1293" s="1"/>
      <c r="AA1293" s="1"/>
      <c r="AB1293" s="1"/>
      <c r="AC1293" s="1"/>
      <c r="AD1293" s="1"/>
      <c r="AE1293" s="1"/>
    </row>
    <row r="1294" spans="1:31" s="19" customFormat="1" ht="12.75" customHeight="1" x14ac:dyDescent="0.2">
      <c r="A1294" s="21">
        <v>755</v>
      </c>
      <c r="B1294" s="20" t="s">
        <v>780</v>
      </c>
      <c r="C1294" s="20" t="s">
        <v>5238</v>
      </c>
      <c r="D1294" s="20" t="s">
        <v>8942</v>
      </c>
      <c r="E1294" s="22" t="s">
        <v>9891</v>
      </c>
      <c r="F1294" s="5">
        <v>10</v>
      </c>
      <c r="G1294" s="39" t="s">
        <v>10631</v>
      </c>
      <c r="H1294" s="37" t="s">
        <v>15041</v>
      </c>
      <c r="I1294" s="29">
        <v>33474</v>
      </c>
      <c r="J1294" s="31" t="s">
        <v>18539</v>
      </c>
      <c r="K1294" s="31" t="s">
        <v>18543</v>
      </c>
      <c r="L1294" s="30">
        <v>11</v>
      </c>
      <c r="M1294" s="5">
        <v>50</v>
      </c>
      <c r="N1294" s="5">
        <v>11</v>
      </c>
      <c r="O1294" s="5">
        <f t="shared" si="38"/>
        <v>6.0499999999999997E-6</v>
      </c>
      <c r="P1294" s="5">
        <v>0.02</v>
      </c>
      <c r="Q1294" s="35" t="s">
        <v>18579</v>
      </c>
      <c r="R1294" s="5">
        <v>74</v>
      </c>
      <c r="S1294" s="26">
        <v>38.946199999999997</v>
      </c>
      <c r="T1294" s="25"/>
      <c r="U1294" s="13">
        <v>20</v>
      </c>
      <c r="V1294" s="13">
        <v>26.88</v>
      </c>
      <c r="W1294" s="27" t="str">
        <f t="shared" si="39"/>
        <v>Просмотр</v>
      </c>
      <c r="X1294" s="28" t="str">
        <f>IF(E1294="AIRLINE",CONCATENATE("https://carville.ru/",C1294),IF(E1294="TRIALLI",CONCATENATE("https://carville.ru/",C1294),IF(E1294="LUZAR",CONCATENATE("https://carville.ru/",C1294),IF(E1294="STARTVOLT",CONCATENATE("https://carville.ru/",C1294),IF(E1294="Carville Racing",CONCATENATE("https://carville.ru//",C1294),"https://carville.ru")))))</f>
        <v>https://carville.ru/ATAP013</v>
      </c>
      <c r="Y1294" s="4"/>
      <c r="Z1294" s="1"/>
      <c r="AA1294" s="1"/>
      <c r="AB1294" s="1"/>
      <c r="AC1294" s="1"/>
      <c r="AD1294" s="1"/>
      <c r="AE1294" s="1"/>
    </row>
    <row r="1295" spans="1:31" s="19" customFormat="1" ht="12.75" customHeight="1" x14ac:dyDescent="0.2">
      <c r="A1295" s="21">
        <v>756</v>
      </c>
      <c r="B1295" s="20" t="s">
        <v>781</v>
      </c>
      <c r="C1295" s="20" t="s">
        <v>5239</v>
      </c>
      <c r="D1295" s="37" t="s">
        <v>9150</v>
      </c>
      <c r="E1295" s="22" t="s">
        <v>9891</v>
      </c>
      <c r="F1295" s="5">
        <v>25</v>
      </c>
      <c r="G1295" s="39" t="s">
        <v>10632</v>
      </c>
      <c r="H1295" s="20" t="s">
        <v>8942</v>
      </c>
      <c r="I1295" s="29">
        <v>21444</v>
      </c>
      <c r="J1295" s="31" t="s">
        <v>18537</v>
      </c>
      <c r="K1295" s="31" t="s">
        <v>18543</v>
      </c>
      <c r="L1295" s="30">
        <v>11</v>
      </c>
      <c r="M1295" s="5">
        <v>50</v>
      </c>
      <c r="N1295" s="5">
        <v>11</v>
      </c>
      <c r="O1295" s="5">
        <f t="shared" ref="O1295:O1358" si="40">(L1295/1000)*(M1295/1000)*(N1295/1000)</f>
        <v>6.0499999999999997E-6</v>
      </c>
      <c r="P1295" s="5">
        <v>2.1000000000000001E-2</v>
      </c>
      <c r="Q1295" s="35" t="s">
        <v>18579</v>
      </c>
      <c r="R1295" s="5">
        <v>100</v>
      </c>
      <c r="S1295" s="26">
        <v>52.629999999999995</v>
      </c>
      <c r="T1295" s="25"/>
      <c r="U1295" s="13">
        <v>20</v>
      </c>
      <c r="V1295" s="13">
        <v>41.88</v>
      </c>
      <c r="W1295" s="27" t="str">
        <f t="shared" ref="W1295:W1358" si="41">HYPERLINK(X1295,"Просмотр")</f>
        <v>Просмотр</v>
      </c>
      <c r="X1295" s="28" t="str">
        <f>IF(E1295="AIRLINE",CONCATENATE("https://carville.ru/",C1295),IF(E1295="TRIALLI",CONCATENATE("https://carville.ru/",C1295),IF(E1295="LUZAR",CONCATENATE("https://carville.ru/",C1295),IF(E1295="STARTVOLT",CONCATENATE("https://carville.ru/",C1295),IF(E1295="Carville Racing",CONCATENATE("https://carville.ru//",C1295),"https://carville.ru")))))</f>
        <v>https://carville.ru/AT-S14-13</v>
      </c>
      <c r="Y1295" s="4"/>
      <c r="Z1295" s="1"/>
      <c r="AA1295" s="1"/>
      <c r="AB1295" s="1"/>
      <c r="AC1295" s="1"/>
      <c r="AD1295" s="1"/>
      <c r="AE1295" s="1"/>
    </row>
    <row r="1296" spans="1:31" s="19" customFormat="1" ht="12.75" customHeight="1" x14ac:dyDescent="0.2">
      <c r="A1296" s="21">
        <v>757</v>
      </c>
      <c r="B1296" s="20" t="s">
        <v>782</v>
      </c>
      <c r="C1296" s="20" t="s">
        <v>5240</v>
      </c>
      <c r="D1296" s="37" t="s">
        <v>9151</v>
      </c>
      <c r="E1296" s="22" t="s">
        <v>9891</v>
      </c>
      <c r="F1296" s="5">
        <v>10</v>
      </c>
      <c r="G1296" s="39" t="s">
        <v>10633</v>
      </c>
      <c r="H1296" s="20" t="s">
        <v>8942</v>
      </c>
      <c r="I1296" s="29">
        <v>21435</v>
      </c>
      <c r="J1296" s="31" t="s">
        <v>18539</v>
      </c>
      <c r="K1296" s="31" t="s">
        <v>18543</v>
      </c>
      <c r="L1296" s="30">
        <v>11</v>
      </c>
      <c r="M1296" s="5">
        <v>25</v>
      </c>
      <c r="N1296" s="5">
        <v>11</v>
      </c>
      <c r="O1296" s="5">
        <f t="shared" si="40"/>
        <v>3.0249999999999998E-6</v>
      </c>
      <c r="P1296" s="5">
        <v>1.0999999999999999E-2</v>
      </c>
      <c r="Q1296" s="35" t="s">
        <v>18579</v>
      </c>
      <c r="R1296" s="5">
        <v>76</v>
      </c>
      <c r="S1296" s="26">
        <v>39.998800000000003</v>
      </c>
      <c r="T1296" s="25"/>
      <c r="U1296" s="13">
        <v>20</v>
      </c>
      <c r="V1296" s="13">
        <v>32.4</v>
      </c>
      <c r="W1296" s="27" t="str">
        <f t="shared" si="41"/>
        <v>Просмотр</v>
      </c>
      <c r="X1296" s="28" t="str">
        <f>IF(E1296="AIRLINE",CONCATENATE("https://carville.ru/",C1296),IF(E1296="TRIALLI",CONCATENATE("https://carville.ru/",C1296),IF(E1296="LUZAR",CONCATENATE("https://carville.ru/",C1296),IF(E1296="STARTVOLT",CONCATENATE("https://carville.ru/",C1296),IF(E1296="Carville Racing",CONCATENATE("https://carville.ru//",C1296),"https://carville.ru")))))</f>
        <v>https://carville.ru/AT-S14-04</v>
      </c>
      <c r="Y1296" s="4"/>
      <c r="Z1296" s="1"/>
      <c r="AA1296" s="1"/>
      <c r="AB1296" s="1"/>
      <c r="AC1296" s="1"/>
      <c r="AD1296" s="1"/>
      <c r="AE1296" s="1"/>
    </row>
    <row r="1297" spans="1:31" s="19" customFormat="1" ht="12.75" customHeight="1" x14ac:dyDescent="0.2">
      <c r="A1297" s="21">
        <v>758</v>
      </c>
      <c r="B1297" s="20" t="s">
        <v>783</v>
      </c>
      <c r="C1297" s="20" t="s">
        <v>5241</v>
      </c>
      <c r="D1297" s="20" t="s">
        <v>8942</v>
      </c>
      <c r="E1297" s="22" t="s">
        <v>9891</v>
      </c>
      <c r="F1297" s="5">
        <v>10</v>
      </c>
      <c r="G1297" s="39" t="s">
        <v>10634</v>
      </c>
      <c r="H1297" s="37" t="s">
        <v>15042</v>
      </c>
      <c r="I1297" s="29">
        <v>33466</v>
      </c>
      <c r="J1297" s="31" t="s">
        <v>18539</v>
      </c>
      <c r="K1297" s="31" t="s">
        <v>18543</v>
      </c>
      <c r="L1297" s="30">
        <v>11</v>
      </c>
      <c r="M1297" s="5">
        <v>25</v>
      </c>
      <c r="N1297" s="5">
        <v>11</v>
      </c>
      <c r="O1297" s="5">
        <f t="shared" si="40"/>
        <v>3.0249999999999998E-6</v>
      </c>
      <c r="P1297" s="5">
        <v>1.7000000000000001E-2</v>
      </c>
      <c r="Q1297" s="35" t="s">
        <v>18579</v>
      </c>
      <c r="R1297" s="5">
        <v>54</v>
      </c>
      <c r="S1297" s="26">
        <v>28.420200000000001</v>
      </c>
      <c r="T1297" s="25"/>
      <c r="U1297" s="13">
        <v>20</v>
      </c>
      <c r="V1297" s="13">
        <v>19.739999999999998</v>
      </c>
      <c r="W1297" s="27" t="str">
        <f t="shared" si="41"/>
        <v>Просмотр</v>
      </c>
      <c r="X1297" s="28" t="str">
        <f>IF(E1297="AIRLINE",CONCATENATE("https://carville.ru/",C1297),IF(E1297="TRIALLI",CONCATENATE("https://carville.ru/",C1297),IF(E1297="LUZAR",CONCATENATE("https://carville.ru/",C1297),IF(E1297="STARTVOLT",CONCATENATE("https://carville.ru/",C1297),IF(E1297="Carville Racing",CONCATENATE("https://carville.ru//",C1297),"https://carville.ru")))))</f>
        <v>https://carville.ru/ATAP005</v>
      </c>
      <c r="Y1297" s="4"/>
      <c r="Z1297" s="1"/>
      <c r="AA1297" s="1"/>
      <c r="AB1297" s="1"/>
      <c r="AC1297" s="1"/>
      <c r="AD1297" s="1"/>
      <c r="AE1297" s="1"/>
    </row>
    <row r="1298" spans="1:31" s="19" customFormat="1" ht="12.75" customHeight="1" x14ac:dyDescent="0.2">
      <c r="A1298" s="21">
        <v>759</v>
      </c>
      <c r="B1298" s="20" t="s">
        <v>784</v>
      </c>
      <c r="C1298" s="20" t="s">
        <v>5242</v>
      </c>
      <c r="D1298" s="20" t="s">
        <v>8942</v>
      </c>
      <c r="E1298" s="22" t="s">
        <v>9891</v>
      </c>
      <c r="F1298" s="5">
        <v>10</v>
      </c>
      <c r="G1298" s="39" t="s">
        <v>10635</v>
      </c>
      <c r="H1298" s="37" t="s">
        <v>15043</v>
      </c>
      <c r="I1298" s="29">
        <v>33475</v>
      </c>
      <c r="J1298" s="31" t="s">
        <v>18539</v>
      </c>
      <c r="K1298" s="31" t="s">
        <v>18543</v>
      </c>
      <c r="L1298" s="30">
        <v>11</v>
      </c>
      <c r="M1298" s="5">
        <v>50</v>
      </c>
      <c r="N1298" s="5">
        <v>11</v>
      </c>
      <c r="O1298" s="5">
        <f t="shared" si="40"/>
        <v>6.0499999999999997E-6</v>
      </c>
      <c r="P1298" s="5">
        <v>0.03</v>
      </c>
      <c r="Q1298" s="35" t="s">
        <v>18579</v>
      </c>
      <c r="R1298" s="5">
        <v>88</v>
      </c>
      <c r="S1298" s="26">
        <v>46.314399999999999</v>
      </c>
      <c r="T1298" s="25"/>
      <c r="U1298" s="13">
        <v>20</v>
      </c>
      <c r="V1298" s="13">
        <v>31.62</v>
      </c>
      <c r="W1298" s="27" t="str">
        <f t="shared" si="41"/>
        <v>Просмотр</v>
      </c>
      <c r="X1298" s="28" t="str">
        <f>IF(E1298="AIRLINE",CONCATENATE("https://carville.ru/",C1298),IF(E1298="TRIALLI",CONCATENATE("https://carville.ru/",C1298),IF(E1298="LUZAR",CONCATENATE("https://carville.ru/",C1298),IF(E1298="STARTVOLT",CONCATENATE("https://carville.ru/",C1298),IF(E1298="Carville Racing",CONCATENATE("https://carville.ru//",C1298),"https://carville.ru")))))</f>
        <v>https://carville.ru/ATAP014</v>
      </c>
      <c r="Y1298" s="4"/>
      <c r="Z1298" s="1"/>
      <c r="AA1298" s="1"/>
      <c r="AB1298" s="1"/>
      <c r="AC1298" s="1"/>
      <c r="AD1298" s="1"/>
      <c r="AE1298" s="1"/>
    </row>
    <row r="1299" spans="1:31" s="19" customFormat="1" ht="12.75" customHeight="1" x14ac:dyDescent="0.2">
      <c r="A1299" s="21">
        <v>760</v>
      </c>
      <c r="B1299" s="20" t="s">
        <v>785</v>
      </c>
      <c r="C1299" s="20" t="s">
        <v>5243</v>
      </c>
      <c r="D1299" s="37" t="s">
        <v>9152</v>
      </c>
      <c r="E1299" s="22" t="s">
        <v>9891</v>
      </c>
      <c r="F1299" s="5">
        <v>10</v>
      </c>
      <c r="G1299" s="39" t="s">
        <v>10636</v>
      </c>
      <c r="H1299" s="37" t="s">
        <v>15044</v>
      </c>
      <c r="I1299" s="29">
        <v>21445</v>
      </c>
      <c r="J1299" s="31" t="s">
        <v>18539</v>
      </c>
      <c r="K1299" s="31" t="s">
        <v>18543</v>
      </c>
      <c r="L1299" s="30">
        <v>12</v>
      </c>
      <c r="M1299" s="5">
        <v>50</v>
      </c>
      <c r="N1299" s="5">
        <v>12</v>
      </c>
      <c r="O1299" s="5">
        <f t="shared" si="40"/>
        <v>7.2000000000000005E-6</v>
      </c>
      <c r="P1299" s="5">
        <v>3.1E-2</v>
      </c>
      <c r="Q1299" s="35" t="s">
        <v>18579</v>
      </c>
      <c r="R1299" s="5">
        <v>120</v>
      </c>
      <c r="S1299" s="26">
        <v>63.155999999999999</v>
      </c>
      <c r="T1299" s="25"/>
      <c r="U1299" s="13">
        <v>20</v>
      </c>
      <c r="V1299" s="13">
        <v>50.58</v>
      </c>
      <c r="W1299" s="27" t="str">
        <f t="shared" si="41"/>
        <v>Просмотр</v>
      </c>
      <c r="X1299" s="28" t="str">
        <f>IF(E1299="AIRLINE",CONCATENATE("https://carville.ru/",C1299),IF(E1299="TRIALLI",CONCATENATE("https://carville.ru/",C1299),IF(E1299="LUZAR",CONCATENATE("https://carville.ru/",C1299),IF(E1299="STARTVOLT",CONCATENATE("https://carville.ru/",C1299),IF(E1299="Carville Racing",CONCATENATE("https://carville.ru//",C1299),"https://carville.ru")))))</f>
        <v>https://carville.ru/AT-S14-14</v>
      </c>
      <c r="Y1299" s="4"/>
      <c r="Z1299" s="1"/>
      <c r="AA1299" s="1"/>
      <c r="AB1299" s="1"/>
      <c r="AC1299" s="1"/>
      <c r="AD1299" s="1"/>
      <c r="AE1299" s="1"/>
    </row>
    <row r="1300" spans="1:31" s="19" customFormat="1" ht="12.75" customHeight="1" x14ac:dyDescent="0.2">
      <c r="A1300" s="21">
        <v>761</v>
      </c>
      <c r="B1300" s="20" t="s">
        <v>786</v>
      </c>
      <c r="C1300" s="20" t="s">
        <v>5244</v>
      </c>
      <c r="D1300" s="37" t="s">
        <v>9153</v>
      </c>
      <c r="E1300" s="22" t="s">
        <v>9891</v>
      </c>
      <c r="F1300" s="5">
        <v>20</v>
      </c>
      <c r="G1300" s="39" t="s">
        <v>10637</v>
      </c>
      <c r="H1300" s="37" t="s">
        <v>15045</v>
      </c>
      <c r="I1300" s="29">
        <v>21436</v>
      </c>
      <c r="J1300" s="31" t="s">
        <v>18539</v>
      </c>
      <c r="K1300" s="31" t="s">
        <v>18543</v>
      </c>
      <c r="L1300" s="30">
        <v>12</v>
      </c>
      <c r="M1300" s="5">
        <v>25</v>
      </c>
      <c r="N1300" s="5">
        <v>12</v>
      </c>
      <c r="O1300" s="5">
        <f t="shared" si="40"/>
        <v>3.6000000000000003E-6</v>
      </c>
      <c r="P1300" s="5">
        <v>2.1000000000000001E-2</v>
      </c>
      <c r="Q1300" s="35" t="s">
        <v>18579</v>
      </c>
      <c r="R1300" s="5">
        <v>76</v>
      </c>
      <c r="S1300" s="26">
        <v>39.998800000000003</v>
      </c>
      <c r="T1300" s="25"/>
      <c r="U1300" s="13">
        <v>20</v>
      </c>
      <c r="V1300" s="13">
        <v>32.4</v>
      </c>
      <c r="W1300" s="27" t="str">
        <f t="shared" si="41"/>
        <v>Просмотр</v>
      </c>
      <c r="X1300" s="28" t="str">
        <f>IF(E1300="AIRLINE",CONCATENATE("https://carville.ru/",C1300),IF(E1300="TRIALLI",CONCATENATE("https://carville.ru/",C1300),IF(E1300="LUZAR",CONCATENATE("https://carville.ru/",C1300),IF(E1300="STARTVOLT",CONCATENATE("https://carville.ru/",C1300),IF(E1300="Carville Racing",CONCATENATE("https://carville.ru//",C1300),"https://carville.ru")))))</f>
        <v>https://carville.ru/AT-S14-05</v>
      </c>
      <c r="Y1300" s="4"/>
      <c r="Z1300" s="1"/>
      <c r="AA1300" s="1"/>
      <c r="AB1300" s="1"/>
      <c r="AC1300" s="1"/>
      <c r="AD1300" s="1"/>
      <c r="AE1300" s="1"/>
    </row>
    <row r="1301" spans="1:31" s="19" customFormat="1" ht="12.75" customHeight="1" x14ac:dyDescent="0.2">
      <c r="A1301" s="21">
        <v>1189</v>
      </c>
      <c r="B1301" s="20" t="s">
        <v>1214</v>
      </c>
      <c r="C1301" s="20" t="s">
        <v>5672</v>
      </c>
      <c r="D1301" s="37" t="s">
        <v>9287</v>
      </c>
      <c r="E1301" s="22" t="s">
        <v>9891</v>
      </c>
      <c r="F1301" s="5">
        <v>10</v>
      </c>
      <c r="G1301" s="39" t="s">
        <v>11065</v>
      </c>
      <c r="H1301" s="37" t="s">
        <v>15468</v>
      </c>
      <c r="I1301" s="29">
        <v>21456</v>
      </c>
      <c r="J1301" s="31" t="s">
        <v>18539</v>
      </c>
      <c r="K1301" s="31" t="s">
        <v>18543</v>
      </c>
      <c r="L1301" s="30">
        <v>13</v>
      </c>
      <c r="M1301" s="5">
        <v>25</v>
      </c>
      <c r="N1301" s="5">
        <v>13</v>
      </c>
      <c r="O1301" s="5">
        <f t="shared" si="40"/>
        <v>4.2249999999999994E-6</v>
      </c>
      <c r="P1301" s="5">
        <v>1.0999999999999999E-2</v>
      </c>
      <c r="Q1301" s="35" t="s">
        <v>18579</v>
      </c>
      <c r="R1301" s="5">
        <v>86</v>
      </c>
      <c r="S1301" s="26">
        <v>45.261800000000001</v>
      </c>
      <c r="T1301" s="25"/>
      <c r="U1301" s="13">
        <v>20</v>
      </c>
      <c r="V1301" s="13">
        <v>36.36</v>
      </c>
      <c r="W1301" s="27" t="str">
        <f t="shared" si="41"/>
        <v>Просмотр</v>
      </c>
      <c r="X1301" s="28" t="str">
        <f>IF(E1301="AIRLINE",CONCATENATE("https://carville.ru/",C1301),IF(E1301="TRIALLI",CONCATENATE("https://carville.ru/",C1301),IF(E1301="LUZAR",CONCATENATE("https://carville.ru/",C1301),IF(E1301="STARTVOLT",CONCATENATE("https://carville.ru/",C1301),IF(E1301="Carville Racing",CONCATENATE("https://carville.ru//",C1301),"https://carville.ru")))))</f>
        <v>https://carville.ru/AT-BH-01</v>
      </c>
      <c r="Y1301" s="4"/>
      <c r="Z1301" s="1"/>
      <c r="AA1301" s="1"/>
      <c r="AB1301" s="1"/>
      <c r="AC1301" s="1"/>
      <c r="AD1301" s="1"/>
      <c r="AE1301" s="1"/>
    </row>
    <row r="1302" spans="1:31" s="19" customFormat="1" ht="12.75" customHeight="1" x14ac:dyDescent="0.2">
      <c r="A1302" s="21">
        <v>1607</v>
      </c>
      <c r="B1302" s="20" t="s">
        <v>1632</v>
      </c>
      <c r="C1302" s="20" t="s">
        <v>6090</v>
      </c>
      <c r="D1302" s="37" t="s">
        <v>9327</v>
      </c>
      <c r="E1302" s="22" t="s">
        <v>9891</v>
      </c>
      <c r="F1302" s="5">
        <v>50</v>
      </c>
      <c r="G1302" s="39" t="s">
        <v>11482</v>
      </c>
      <c r="H1302" s="37" t="s">
        <v>15851</v>
      </c>
      <c r="I1302" s="29">
        <v>21455</v>
      </c>
      <c r="J1302" s="31" t="s">
        <v>18539</v>
      </c>
      <c r="K1302" s="31" t="s">
        <v>18543</v>
      </c>
      <c r="L1302" s="30">
        <v>12</v>
      </c>
      <c r="M1302" s="5">
        <v>42</v>
      </c>
      <c r="N1302" s="5">
        <v>12</v>
      </c>
      <c r="O1302" s="5">
        <f t="shared" si="40"/>
        <v>6.0480000000000004E-6</v>
      </c>
      <c r="P1302" s="5">
        <v>2.9000000000000001E-2</v>
      </c>
      <c r="Q1302" s="35" t="s">
        <v>18579</v>
      </c>
      <c r="R1302" s="5">
        <v>230</v>
      </c>
      <c r="S1302" s="26">
        <v>151.5744</v>
      </c>
      <c r="T1302" s="25"/>
      <c r="U1302" s="13">
        <v>20</v>
      </c>
      <c r="V1302" s="13">
        <v>120.06</v>
      </c>
      <c r="W1302" s="27" t="str">
        <f t="shared" si="41"/>
        <v>Просмотр</v>
      </c>
      <c r="X1302" s="28" t="str">
        <f>IF(E1302="AIRLINE",CONCATENATE("https://carville.ru/",C1302),IF(E1302="TRIALLI",CONCATENATE("https://carville.ru/",C1302),IF(E1302="LUZAR",CONCATENATE("https://carville.ru/",C1302),IF(E1302="STARTVOLT",CONCATENATE("https://carville.ru/",C1302),IF(E1302="Carville Racing",CONCATENATE("https://carville.ru//",C1302),"https://carville.ru")))))</f>
        <v>https://carville.ru/AT-UJ-01</v>
      </c>
      <c r="Y1302" s="4"/>
      <c r="Z1302" s="1"/>
      <c r="AA1302" s="1"/>
      <c r="AB1302" s="1"/>
      <c r="AC1302" s="1"/>
      <c r="AD1302" s="1"/>
      <c r="AE1302" s="1"/>
    </row>
    <row r="1303" spans="1:31" s="19" customFormat="1" ht="12.75" customHeight="1" x14ac:dyDescent="0.2">
      <c r="A1303" s="21">
        <v>2575</v>
      </c>
      <c r="B1303" s="37" t="s">
        <v>2600</v>
      </c>
      <c r="C1303" s="20" t="s">
        <v>7058</v>
      </c>
      <c r="D1303" s="37" t="s">
        <v>9621</v>
      </c>
      <c r="E1303" s="22" t="s">
        <v>9891</v>
      </c>
      <c r="F1303" s="5">
        <v>5</v>
      </c>
      <c r="G1303" s="39" t="s">
        <v>12450</v>
      </c>
      <c r="H1303" s="37" t="s">
        <v>16697</v>
      </c>
      <c r="I1303" s="29">
        <v>21466</v>
      </c>
      <c r="J1303" s="31" t="s">
        <v>18536</v>
      </c>
      <c r="K1303" s="31" t="s">
        <v>18543</v>
      </c>
      <c r="L1303" s="30">
        <v>40</v>
      </c>
      <c r="M1303" s="5">
        <v>310</v>
      </c>
      <c r="N1303" s="5">
        <v>120</v>
      </c>
      <c r="O1303" s="5">
        <f t="shared" si="40"/>
        <v>1.488E-3</v>
      </c>
      <c r="P1303" s="5">
        <v>0.45300000000000001</v>
      </c>
      <c r="Q1303" s="35" t="s">
        <v>18579</v>
      </c>
      <c r="R1303" s="5">
        <v>1170</v>
      </c>
      <c r="S1303" s="26">
        <v>910.49900000000002</v>
      </c>
      <c r="T1303" s="25"/>
      <c r="U1303" s="13">
        <v>20</v>
      </c>
      <c r="V1303" s="13">
        <v>719.7</v>
      </c>
      <c r="W1303" s="27" t="str">
        <f t="shared" si="41"/>
        <v>Просмотр</v>
      </c>
      <c r="X1303" s="28" t="str">
        <f>IF(E1303="AIRLINE",CONCATENATE("https://carville.ru/",C1303),IF(E1303="TRIALLI",CONCATENATE("https://carville.ru/",C1303),IF(E1303="LUZAR",CONCATENATE("https://carville.ru/",C1303),IF(E1303="STARTVOLT",CONCATENATE("https://carville.ru/",C1303),IF(E1303="Carville Racing",CONCATENATE("https://carville.ru//",C1303),"https://carville.ru")))))</f>
        <v>https://carville.ru/AT-12-26</v>
      </c>
      <c r="Y1303" s="4"/>
      <c r="Z1303" s="1"/>
      <c r="AA1303" s="1"/>
      <c r="AB1303" s="1"/>
      <c r="AC1303" s="1"/>
      <c r="AD1303" s="1"/>
      <c r="AE1303" s="1"/>
    </row>
    <row r="1304" spans="1:31" s="19" customFormat="1" ht="12.75" customHeight="1" x14ac:dyDescent="0.2">
      <c r="A1304" s="21">
        <v>2583</v>
      </c>
      <c r="B1304" s="37" t="s">
        <v>2608</v>
      </c>
      <c r="C1304" s="20" t="s">
        <v>7066</v>
      </c>
      <c r="D1304" s="37" t="s">
        <v>9627</v>
      </c>
      <c r="E1304" s="22" t="s">
        <v>9891</v>
      </c>
      <c r="F1304" s="5">
        <v>10</v>
      </c>
      <c r="G1304" s="39" t="s">
        <v>12458</v>
      </c>
      <c r="H1304" s="37" t="s">
        <v>16701</v>
      </c>
      <c r="I1304" s="29">
        <v>21464</v>
      </c>
      <c r="J1304" s="31" t="s">
        <v>18537</v>
      </c>
      <c r="K1304" s="31" t="s">
        <v>18543</v>
      </c>
      <c r="L1304" s="30">
        <v>40</v>
      </c>
      <c r="M1304" s="5">
        <v>240</v>
      </c>
      <c r="N1304" s="5">
        <v>65</v>
      </c>
      <c r="O1304" s="5">
        <f t="shared" si="40"/>
        <v>6.2399999999999999E-4</v>
      </c>
      <c r="P1304" s="5">
        <v>0.251</v>
      </c>
      <c r="Q1304" s="35" t="s">
        <v>18579</v>
      </c>
      <c r="R1304" s="5">
        <v>565</v>
      </c>
      <c r="S1304" s="26">
        <v>426.303</v>
      </c>
      <c r="T1304" s="25"/>
      <c r="U1304" s="13">
        <v>20</v>
      </c>
      <c r="V1304" s="13">
        <v>337.32</v>
      </c>
      <c r="W1304" s="27" t="str">
        <f t="shared" si="41"/>
        <v>Просмотр</v>
      </c>
      <c r="X1304" s="28" t="str">
        <f>IF(E1304="AIRLINE",CONCATENATE("https://carville.ru/",C1304),IF(E1304="TRIALLI",CONCATENATE("https://carville.ru/",C1304),IF(E1304="LUZAR",CONCATENATE("https://carville.ru/",C1304),IF(E1304="STARTVOLT",CONCATENATE("https://carville.ru/",C1304),IF(E1304="Carville Racing",CONCATENATE("https://carville.ru//",C1304),"https://carville.ru")))))</f>
        <v>https://carville.ru/AT-12-24</v>
      </c>
      <c r="Y1304" s="4"/>
      <c r="Z1304" s="1"/>
      <c r="AA1304" s="1"/>
      <c r="AB1304" s="1"/>
      <c r="AC1304" s="1"/>
      <c r="AD1304" s="1"/>
      <c r="AE1304" s="1"/>
    </row>
    <row r="1305" spans="1:31" s="19" customFormat="1" ht="12.75" customHeight="1" x14ac:dyDescent="0.2">
      <c r="A1305" s="21">
        <v>2584</v>
      </c>
      <c r="B1305" s="37" t="s">
        <v>2609</v>
      </c>
      <c r="C1305" s="20" t="s">
        <v>7067</v>
      </c>
      <c r="D1305" s="37" t="s">
        <v>9628</v>
      </c>
      <c r="E1305" s="22" t="s">
        <v>9891</v>
      </c>
      <c r="F1305" s="5">
        <v>10</v>
      </c>
      <c r="G1305" s="39" t="s">
        <v>12459</v>
      </c>
      <c r="H1305" s="37" t="s">
        <v>16702</v>
      </c>
      <c r="I1305" s="29">
        <v>21465</v>
      </c>
      <c r="J1305" s="31" t="s">
        <v>18537</v>
      </c>
      <c r="K1305" s="31" t="s">
        <v>18543</v>
      </c>
      <c r="L1305" s="30">
        <v>40</v>
      </c>
      <c r="M1305" s="5">
        <v>240</v>
      </c>
      <c r="N1305" s="5">
        <v>95</v>
      </c>
      <c r="O1305" s="5">
        <f t="shared" si="40"/>
        <v>9.1199999999999994E-4</v>
      </c>
      <c r="P1305" s="5">
        <v>0.34200000000000003</v>
      </c>
      <c r="Q1305" s="35" t="s">
        <v>18579</v>
      </c>
      <c r="R1305" s="5">
        <v>770</v>
      </c>
      <c r="S1305" s="26">
        <v>579.98259999999993</v>
      </c>
      <c r="T1305" s="25"/>
      <c r="U1305" s="13">
        <v>20</v>
      </c>
      <c r="V1305" s="13">
        <v>459</v>
      </c>
      <c r="W1305" s="27" t="str">
        <f t="shared" si="41"/>
        <v>Просмотр</v>
      </c>
      <c r="X1305" s="28" t="str">
        <f>IF(E1305="AIRLINE",CONCATENATE("https://carville.ru/",C1305),IF(E1305="TRIALLI",CONCATENATE("https://carville.ru/",C1305),IF(E1305="LUZAR",CONCATENATE("https://carville.ru/",C1305),IF(E1305="STARTVOLT",CONCATENATE("https://carville.ru/",C1305),IF(E1305="Carville Racing",CONCATENATE("https://carville.ru//",C1305),"https://carville.ru")))))</f>
        <v>https://carville.ru/AT-9-25</v>
      </c>
      <c r="Y1305" s="4"/>
      <c r="Z1305" s="1"/>
      <c r="AA1305" s="1"/>
      <c r="AB1305" s="1"/>
      <c r="AC1305" s="1"/>
      <c r="AD1305" s="1"/>
      <c r="AE1305" s="1"/>
    </row>
    <row r="1306" spans="1:31" s="19" customFormat="1" ht="12.75" customHeight="1" x14ac:dyDescent="0.2">
      <c r="A1306" s="21">
        <v>3028</v>
      </c>
      <c r="B1306" s="20" t="s">
        <v>3053</v>
      </c>
      <c r="C1306" s="20" t="s">
        <v>7511</v>
      </c>
      <c r="D1306" s="37" t="s">
        <v>9714</v>
      </c>
      <c r="E1306" s="22" t="s">
        <v>9891</v>
      </c>
      <c r="F1306" s="5">
        <v>30</v>
      </c>
      <c r="G1306" s="39" t="s">
        <v>12903</v>
      </c>
      <c r="H1306" s="20" t="s">
        <v>8942</v>
      </c>
      <c r="I1306" s="29">
        <v>21457</v>
      </c>
      <c r="J1306" s="31" t="s">
        <v>18539</v>
      </c>
      <c r="K1306" s="31" t="s">
        <v>18543</v>
      </c>
      <c r="L1306" s="30">
        <v>17</v>
      </c>
      <c r="M1306" s="5">
        <v>25</v>
      </c>
      <c r="N1306" s="5">
        <v>17</v>
      </c>
      <c r="O1306" s="5">
        <f t="shared" si="40"/>
        <v>7.2250000000000011E-6</v>
      </c>
      <c r="P1306" s="5">
        <v>0.02</v>
      </c>
      <c r="Q1306" s="35" t="s">
        <v>18579</v>
      </c>
      <c r="R1306" s="5">
        <v>114</v>
      </c>
      <c r="S1306" s="26">
        <v>59.998199999999997</v>
      </c>
      <c r="T1306" s="25"/>
      <c r="U1306" s="13">
        <v>20</v>
      </c>
      <c r="V1306" s="13">
        <v>47.4</v>
      </c>
      <c r="W1306" s="27" t="str">
        <f t="shared" si="41"/>
        <v>Просмотр</v>
      </c>
      <c r="X1306" s="28" t="str">
        <f>IF(E1306="AIRLINE",CONCATENATE("https://carville.ru/",C1306),IF(E1306="TRIALLI",CONCATENATE("https://carville.ru/",C1306),IF(E1306="LUZAR",CONCATENATE("https://carville.ru/",C1306),IF(E1306="STARTVOLT",CONCATENATE("https://carville.ru/",C1306),IF(E1306="Carville Racing",CONCATENATE("https://carville.ru//",C1306),"https://carville.ru")))))</f>
        <v>https://carville.ru/AT-AD-01</v>
      </c>
      <c r="Y1306" s="4"/>
      <c r="Z1306" s="1"/>
      <c r="AA1306" s="1"/>
      <c r="AB1306" s="1"/>
      <c r="AC1306" s="1"/>
      <c r="AD1306" s="1"/>
      <c r="AE1306" s="1"/>
    </row>
    <row r="1307" spans="1:31" s="19" customFormat="1" ht="12.75" customHeight="1" x14ac:dyDescent="0.2">
      <c r="A1307" s="21">
        <v>3457</v>
      </c>
      <c r="B1307" s="20" t="s">
        <v>3482</v>
      </c>
      <c r="C1307" s="20" t="s">
        <v>7940</v>
      </c>
      <c r="D1307" s="37" t="s">
        <v>9731</v>
      </c>
      <c r="E1307" s="22" t="s">
        <v>9891</v>
      </c>
      <c r="F1307" s="5">
        <v>10</v>
      </c>
      <c r="G1307" s="39" t="s">
        <v>13332</v>
      </c>
      <c r="H1307" s="37" t="s">
        <v>17552</v>
      </c>
      <c r="I1307" s="29">
        <v>21463</v>
      </c>
      <c r="J1307" s="31" t="s">
        <v>18537</v>
      </c>
      <c r="K1307" s="31" t="s">
        <v>18543</v>
      </c>
      <c r="L1307" s="30">
        <v>25</v>
      </c>
      <c r="M1307" s="5">
        <v>60</v>
      </c>
      <c r="N1307" s="5">
        <v>90</v>
      </c>
      <c r="O1307" s="5">
        <f t="shared" si="40"/>
        <v>1.35E-4</v>
      </c>
      <c r="P1307" s="5">
        <v>4.2000000000000003E-2</v>
      </c>
      <c r="Q1307" s="35" t="s">
        <v>18579</v>
      </c>
      <c r="R1307" s="5">
        <v>315</v>
      </c>
      <c r="S1307" s="26">
        <v>235.7824</v>
      </c>
      <c r="T1307" s="25"/>
      <c r="U1307" s="13">
        <v>20</v>
      </c>
      <c r="V1307" s="13">
        <v>186.42</v>
      </c>
      <c r="W1307" s="27" t="str">
        <f t="shared" si="41"/>
        <v>Просмотр</v>
      </c>
      <c r="X1307" s="28" t="str">
        <f>IF(E1307="AIRLINE",CONCATENATE("https://carville.ru/",C1307),IF(E1307="TRIALLI",CONCATENATE("https://carville.ru/",C1307),IF(E1307="LUZAR",CONCATENATE("https://carville.ru/",C1307),IF(E1307="STARTVOLT",CONCATENATE("https://carville.ru/",C1307),IF(E1307="Carville Racing",CONCATENATE("https://carville.ru//",C1307),"https://carville.ru")))))</f>
        <v>https://carville.ru/AT-RK-01</v>
      </c>
      <c r="Y1307" s="4"/>
      <c r="Z1307" s="1"/>
      <c r="AA1307" s="1"/>
      <c r="AB1307" s="1"/>
      <c r="AC1307" s="1"/>
      <c r="AD1307" s="1"/>
      <c r="AE1307" s="1"/>
    </row>
    <row r="1308" spans="1:31" s="19" customFormat="1" ht="12.75" customHeight="1" x14ac:dyDescent="0.2">
      <c r="A1308" s="21">
        <v>3499</v>
      </c>
      <c r="B1308" s="20" t="s">
        <v>3524</v>
      </c>
      <c r="C1308" s="20" t="s">
        <v>7982</v>
      </c>
      <c r="D1308" s="37" t="s">
        <v>9738</v>
      </c>
      <c r="E1308" s="22" t="s">
        <v>9891</v>
      </c>
      <c r="F1308" s="5">
        <v>10</v>
      </c>
      <c r="G1308" s="39" t="s">
        <v>13374</v>
      </c>
      <c r="H1308" s="37" t="s">
        <v>17594</v>
      </c>
      <c r="I1308" s="29">
        <v>21461</v>
      </c>
      <c r="J1308" s="31" t="s">
        <v>18536</v>
      </c>
      <c r="K1308" s="31" t="s">
        <v>18543</v>
      </c>
      <c r="L1308" s="30">
        <v>30</v>
      </c>
      <c r="M1308" s="5">
        <v>155</v>
      </c>
      <c r="N1308" s="5">
        <v>20</v>
      </c>
      <c r="O1308" s="5">
        <f t="shared" si="40"/>
        <v>9.2999999999999997E-5</v>
      </c>
      <c r="P1308" s="5">
        <v>0.16700000000000001</v>
      </c>
      <c r="Q1308" s="35" t="s">
        <v>18579</v>
      </c>
      <c r="R1308" s="5">
        <v>630</v>
      </c>
      <c r="S1308" s="26">
        <v>472.61739999999998</v>
      </c>
      <c r="T1308" s="25"/>
      <c r="U1308" s="13">
        <v>20</v>
      </c>
      <c r="V1308" s="13">
        <v>373.68</v>
      </c>
      <c r="W1308" s="27" t="str">
        <f t="shared" si="41"/>
        <v>Просмотр</v>
      </c>
      <c r="X1308" s="28" t="str">
        <f>IF(E1308="AIRLINE",CONCATENATE("https://carville.ru/",C1308),IF(E1308="TRIALLI",CONCATENATE("https://carville.ru/",C1308),IF(E1308="LUZAR",CONCATENATE("https://carville.ru/",C1308),IF(E1308="STARTVOLT",CONCATENATE("https://carville.ru/",C1308),IF(E1308="Carville Racing",CONCATENATE("https://carville.ru//",C1308),"https://carville.ru")))))</f>
        <v>https://carville.ru/AT-HDR-04</v>
      </c>
      <c r="Y1308" s="4"/>
      <c r="Z1308" s="1"/>
      <c r="AA1308" s="1"/>
      <c r="AB1308" s="1"/>
      <c r="AC1308" s="1"/>
      <c r="AD1308" s="1"/>
      <c r="AE1308" s="1"/>
    </row>
    <row r="1309" spans="1:31" s="19" customFormat="1" ht="12.75" customHeight="1" x14ac:dyDescent="0.2">
      <c r="A1309" s="21">
        <v>3503</v>
      </c>
      <c r="B1309" s="20" t="s">
        <v>3528</v>
      </c>
      <c r="C1309" s="20" t="s">
        <v>7986</v>
      </c>
      <c r="D1309" s="37" t="s">
        <v>9742</v>
      </c>
      <c r="E1309" s="22" t="s">
        <v>9891</v>
      </c>
      <c r="F1309" s="5">
        <v>10</v>
      </c>
      <c r="G1309" s="39" t="s">
        <v>13378</v>
      </c>
      <c r="H1309" s="37" t="s">
        <v>17598</v>
      </c>
      <c r="I1309" s="29">
        <v>21462</v>
      </c>
      <c r="J1309" s="31" t="s">
        <v>18539</v>
      </c>
      <c r="K1309" s="31" t="s">
        <v>18543</v>
      </c>
      <c r="L1309" s="30">
        <v>30</v>
      </c>
      <c r="M1309" s="5">
        <v>165</v>
      </c>
      <c r="N1309" s="5">
        <v>20</v>
      </c>
      <c r="O1309" s="5">
        <f t="shared" si="40"/>
        <v>9.9000000000000008E-5</v>
      </c>
      <c r="P1309" s="5">
        <v>0.20499999999999999</v>
      </c>
      <c r="Q1309" s="35" t="s">
        <v>18579</v>
      </c>
      <c r="R1309" s="5">
        <v>1245</v>
      </c>
      <c r="S1309" s="26">
        <v>969.44460000000004</v>
      </c>
      <c r="T1309" s="25"/>
      <c r="U1309" s="13">
        <v>20</v>
      </c>
      <c r="V1309" s="13">
        <v>766.32</v>
      </c>
      <c r="W1309" s="27" t="str">
        <f t="shared" si="41"/>
        <v>Просмотр</v>
      </c>
      <c r="X1309" s="28" t="str">
        <f>IF(E1309="AIRLINE",CONCATENATE("https://carville.ru/",C1309),IF(E1309="TRIALLI",CONCATENATE("https://carville.ru/",C1309),IF(E1309="LUZAR",CONCATENATE("https://carville.ru/",C1309),IF(E1309="STARTVOLT",CONCATENATE("https://carville.ru/",C1309),IF(E1309="Carville Racing",CONCATENATE("https://carville.ru//",C1309),"https://carville.ru")))))</f>
        <v>https://carville.ru/AT-HDR-05</v>
      </c>
      <c r="Y1309" s="4"/>
      <c r="Z1309" s="1"/>
      <c r="AA1309" s="1"/>
      <c r="AB1309" s="1"/>
      <c r="AC1309" s="1"/>
      <c r="AD1309" s="1"/>
      <c r="AE1309" s="1"/>
    </row>
    <row r="1310" spans="1:31" s="19" customFormat="1" ht="12.75" customHeight="1" x14ac:dyDescent="0.2">
      <c r="A1310" s="21">
        <v>3505</v>
      </c>
      <c r="B1310" s="20" t="s">
        <v>3530</v>
      </c>
      <c r="C1310" s="20" t="s">
        <v>7988</v>
      </c>
      <c r="D1310" s="37" t="s">
        <v>9744</v>
      </c>
      <c r="E1310" s="22" t="s">
        <v>9891</v>
      </c>
      <c r="F1310" s="5">
        <v>10</v>
      </c>
      <c r="G1310" s="39" t="s">
        <v>13380</v>
      </c>
      <c r="H1310" s="37" t="s">
        <v>17600</v>
      </c>
      <c r="I1310" s="29">
        <v>21460</v>
      </c>
      <c r="J1310" s="31" t="s">
        <v>18539</v>
      </c>
      <c r="K1310" s="31" t="s">
        <v>18543</v>
      </c>
      <c r="L1310" s="30">
        <v>25</v>
      </c>
      <c r="M1310" s="5">
        <v>150</v>
      </c>
      <c r="N1310" s="5">
        <v>25</v>
      </c>
      <c r="O1310" s="5">
        <f t="shared" si="40"/>
        <v>9.3750000000000002E-5</v>
      </c>
      <c r="P1310" s="5">
        <v>8.4000000000000005E-2</v>
      </c>
      <c r="Q1310" s="35" t="s">
        <v>18579</v>
      </c>
      <c r="R1310" s="5">
        <v>185</v>
      </c>
      <c r="S1310" s="26">
        <v>123.1542</v>
      </c>
      <c r="T1310" s="25"/>
      <c r="U1310" s="13">
        <v>20</v>
      </c>
      <c r="V1310" s="13">
        <v>97.98</v>
      </c>
      <c r="W1310" s="27" t="str">
        <f t="shared" si="41"/>
        <v>Просмотр</v>
      </c>
      <c r="X1310" s="28" t="str">
        <f>IF(E1310="AIRLINE",CONCATENATE("https://carville.ru/",C1310),IF(E1310="TRIALLI",CONCATENATE("https://carville.ru/",C1310),IF(E1310="LUZAR",CONCATENATE("https://carville.ru/",C1310),IF(E1310="STARTVOLT",CONCATENATE("https://carville.ru/",C1310),IF(E1310="Carville Racing",CONCATENATE("https://carville.ru//",C1310),"https://carville.ru")))))</f>
        <v>https://carville.ru/AT-HDR-03</v>
      </c>
      <c r="Y1310" s="4"/>
      <c r="Z1310" s="1"/>
      <c r="AA1310" s="1"/>
      <c r="AB1310" s="1"/>
      <c r="AC1310" s="1"/>
      <c r="AD1310" s="1"/>
      <c r="AE1310" s="1"/>
    </row>
    <row r="1311" spans="1:31" s="19" customFormat="1" ht="12.75" customHeight="1" x14ac:dyDescent="0.2">
      <c r="A1311" s="21">
        <v>3783</v>
      </c>
      <c r="B1311" s="20" t="s">
        <v>3808</v>
      </c>
      <c r="C1311" s="20" t="s">
        <v>8266</v>
      </c>
      <c r="D1311" s="37" t="s">
        <v>9783</v>
      </c>
      <c r="E1311" s="22" t="s">
        <v>9891</v>
      </c>
      <c r="F1311" s="5">
        <v>50</v>
      </c>
      <c r="G1311" s="39" t="s">
        <v>13658</v>
      </c>
      <c r="H1311" s="37" t="s">
        <v>17865</v>
      </c>
      <c r="I1311" s="29">
        <v>21452</v>
      </c>
      <c r="J1311" s="31" t="s">
        <v>18537</v>
      </c>
      <c r="K1311" s="31" t="s">
        <v>18543</v>
      </c>
      <c r="L1311" s="30">
        <v>12</v>
      </c>
      <c r="M1311" s="5">
        <v>100</v>
      </c>
      <c r="N1311" s="5">
        <v>12</v>
      </c>
      <c r="O1311" s="5">
        <f t="shared" si="40"/>
        <v>1.4400000000000001E-5</v>
      </c>
      <c r="P1311" s="5">
        <v>5.1999999999999998E-2</v>
      </c>
      <c r="Q1311" s="35" t="s">
        <v>18579</v>
      </c>
      <c r="R1311" s="5">
        <v>145</v>
      </c>
      <c r="S1311" s="26">
        <v>87.365799999999993</v>
      </c>
      <c r="T1311" s="25"/>
      <c r="U1311" s="13">
        <v>20</v>
      </c>
      <c r="V1311" s="13">
        <v>69.540000000000006</v>
      </c>
      <c r="W1311" s="27" t="str">
        <f t="shared" si="41"/>
        <v>Просмотр</v>
      </c>
      <c r="X1311" s="28" t="str">
        <f>IF(E1311="AIRLINE",CONCATENATE("https://carville.ru/",C1311),IF(E1311="TRIALLI",CONCATENATE("https://carville.ru/",C1311),IF(E1311="LUZAR",CONCATENATE("https://carville.ru/",C1311),IF(E1311="STARTVOLT",CONCATENATE("https://carville.ru/",C1311),IF(E1311="Carville Racing",CONCATENATE("https://carville.ru//",C1311),"https://carville.ru")))))</f>
        <v>https://carville.ru/AT-EB-03</v>
      </c>
      <c r="Y1311" s="4"/>
      <c r="Z1311" s="1"/>
      <c r="AA1311" s="1"/>
      <c r="AB1311" s="1"/>
      <c r="AC1311" s="1"/>
      <c r="AD1311" s="1"/>
      <c r="AE1311" s="1"/>
    </row>
    <row r="1312" spans="1:31" s="19" customFormat="1" ht="12.75" customHeight="1" x14ac:dyDescent="0.2">
      <c r="A1312" s="21">
        <v>3784</v>
      </c>
      <c r="B1312" s="20" t="s">
        <v>3809</v>
      </c>
      <c r="C1312" s="20" t="s">
        <v>8267</v>
      </c>
      <c r="D1312" s="37" t="s">
        <v>9784</v>
      </c>
      <c r="E1312" s="22" t="s">
        <v>9891</v>
      </c>
      <c r="F1312" s="5">
        <v>25</v>
      </c>
      <c r="G1312" s="39" t="s">
        <v>13659</v>
      </c>
      <c r="H1312" s="20" t="s">
        <v>8942</v>
      </c>
      <c r="I1312" s="29">
        <v>21453</v>
      </c>
      <c r="J1312" s="31" t="s">
        <v>18537</v>
      </c>
      <c r="K1312" s="31" t="s">
        <v>18543</v>
      </c>
      <c r="L1312" s="30">
        <v>12</v>
      </c>
      <c r="M1312" s="5">
        <v>150</v>
      </c>
      <c r="N1312" s="5">
        <v>12</v>
      </c>
      <c r="O1312" s="5">
        <f t="shared" si="40"/>
        <v>2.16E-5</v>
      </c>
      <c r="P1312" s="5">
        <v>6.4000000000000001E-2</v>
      </c>
      <c r="Q1312" s="35" t="s">
        <v>18579</v>
      </c>
      <c r="R1312" s="5">
        <v>180</v>
      </c>
      <c r="S1312" s="26">
        <v>118.9438</v>
      </c>
      <c r="T1312" s="25"/>
      <c r="U1312" s="13">
        <v>20</v>
      </c>
      <c r="V1312" s="13">
        <v>94.02</v>
      </c>
      <c r="W1312" s="27" t="str">
        <f t="shared" si="41"/>
        <v>Просмотр</v>
      </c>
      <c r="X1312" s="28" t="str">
        <f>IF(E1312="AIRLINE",CONCATENATE("https://carville.ru/",C1312),IF(E1312="TRIALLI",CONCATENATE("https://carville.ru/",C1312),IF(E1312="LUZAR",CONCATENATE("https://carville.ru/",C1312),IF(E1312="STARTVOLT",CONCATENATE("https://carville.ru/",C1312),IF(E1312="Carville Racing",CONCATENATE("https://carville.ru//",C1312),"https://carville.ru")))))</f>
        <v>https://carville.ru/AT-EB-04</v>
      </c>
      <c r="Y1312" s="4"/>
      <c r="Z1312" s="1"/>
      <c r="AA1312" s="1"/>
      <c r="AB1312" s="1"/>
      <c r="AC1312" s="1"/>
      <c r="AD1312" s="1"/>
      <c r="AE1312" s="1"/>
    </row>
    <row r="1313" spans="1:31" s="19" customFormat="1" ht="12.75" customHeight="1" x14ac:dyDescent="0.2">
      <c r="A1313" s="21">
        <v>3785</v>
      </c>
      <c r="B1313" s="20" t="s">
        <v>3810</v>
      </c>
      <c r="C1313" s="20" t="s">
        <v>8268</v>
      </c>
      <c r="D1313" s="37" t="s">
        <v>9785</v>
      </c>
      <c r="E1313" s="22" t="s">
        <v>9891</v>
      </c>
      <c r="F1313" s="5">
        <v>25</v>
      </c>
      <c r="G1313" s="39" t="s">
        <v>13660</v>
      </c>
      <c r="H1313" s="20" t="s">
        <v>8942</v>
      </c>
      <c r="I1313" s="29">
        <v>21450</v>
      </c>
      <c r="J1313" s="31" t="s">
        <v>18537</v>
      </c>
      <c r="K1313" s="31" t="s">
        <v>18543</v>
      </c>
      <c r="L1313" s="30">
        <v>12</v>
      </c>
      <c r="M1313" s="5">
        <v>50</v>
      </c>
      <c r="N1313" s="5">
        <v>12</v>
      </c>
      <c r="O1313" s="5">
        <f t="shared" si="40"/>
        <v>7.2000000000000005E-6</v>
      </c>
      <c r="P1313" s="5">
        <v>2.4E-2</v>
      </c>
      <c r="Q1313" s="35" t="s">
        <v>18579</v>
      </c>
      <c r="R1313" s="5">
        <v>108</v>
      </c>
      <c r="S1313" s="26">
        <v>56.840400000000002</v>
      </c>
      <c r="T1313" s="25"/>
      <c r="U1313" s="13">
        <v>20</v>
      </c>
      <c r="V1313" s="13">
        <v>45.06</v>
      </c>
      <c r="W1313" s="27" t="str">
        <f t="shared" si="41"/>
        <v>Просмотр</v>
      </c>
      <c r="X1313" s="28" t="str">
        <f>IF(E1313="AIRLINE",CONCATENATE("https://carville.ru/",C1313),IF(E1313="TRIALLI",CONCATENATE("https://carville.ru/",C1313),IF(E1313="LUZAR",CONCATENATE("https://carville.ru/",C1313),IF(E1313="STARTVOLT",CONCATENATE("https://carville.ru/",C1313),IF(E1313="Carville Racing",CONCATENATE("https://carville.ru//",C1313),"https://carville.ru")))))</f>
        <v>https://carville.ru/AT-EB-01</v>
      </c>
      <c r="Y1313" s="4"/>
      <c r="Z1313" s="1"/>
      <c r="AA1313" s="1"/>
      <c r="AB1313" s="1"/>
      <c r="AC1313" s="1"/>
      <c r="AD1313" s="1"/>
      <c r="AE1313" s="1"/>
    </row>
    <row r="1314" spans="1:31" s="19" customFormat="1" ht="12.75" customHeight="1" x14ac:dyDescent="0.2">
      <c r="A1314" s="21">
        <v>3786</v>
      </c>
      <c r="B1314" s="20" t="s">
        <v>3811</v>
      </c>
      <c r="C1314" s="20" t="s">
        <v>8269</v>
      </c>
      <c r="D1314" s="37" t="s">
        <v>9786</v>
      </c>
      <c r="E1314" s="22" t="s">
        <v>9891</v>
      </c>
      <c r="F1314" s="5">
        <v>10</v>
      </c>
      <c r="G1314" s="39" t="s">
        <v>13661</v>
      </c>
      <c r="H1314" s="37" t="s">
        <v>17866</v>
      </c>
      <c r="I1314" s="29">
        <v>21451</v>
      </c>
      <c r="J1314" s="31" t="s">
        <v>18539</v>
      </c>
      <c r="K1314" s="31" t="s">
        <v>18543</v>
      </c>
      <c r="L1314" s="30">
        <v>12</v>
      </c>
      <c r="M1314" s="5">
        <v>75</v>
      </c>
      <c r="N1314" s="5">
        <v>12</v>
      </c>
      <c r="O1314" s="5">
        <f t="shared" si="40"/>
        <v>1.08E-5</v>
      </c>
      <c r="P1314" s="5">
        <v>3.4000000000000002E-2</v>
      </c>
      <c r="Q1314" s="35" t="s">
        <v>18579</v>
      </c>
      <c r="R1314" s="5">
        <v>137</v>
      </c>
      <c r="S1314" s="26">
        <v>82.102800000000002</v>
      </c>
      <c r="T1314" s="25"/>
      <c r="U1314" s="13">
        <v>20</v>
      </c>
      <c r="V1314" s="13">
        <v>65.58</v>
      </c>
      <c r="W1314" s="27" t="str">
        <f t="shared" si="41"/>
        <v>Просмотр</v>
      </c>
      <c r="X1314" s="28" t="str">
        <f>IF(E1314="AIRLINE",CONCATENATE("https://carville.ru/",C1314),IF(E1314="TRIALLI",CONCATENATE("https://carville.ru/",C1314),IF(E1314="LUZAR",CONCATENATE("https://carville.ru/",C1314),IF(E1314="STARTVOLT",CONCATENATE("https://carville.ru/",C1314),IF(E1314="Carville Racing",CONCATENATE("https://carville.ru//",C1314),"https://carville.ru")))))</f>
        <v>https://carville.ru/AT-EB-02</v>
      </c>
      <c r="Y1314" s="4"/>
      <c r="Z1314" s="1"/>
      <c r="AA1314" s="1"/>
      <c r="AB1314" s="1"/>
      <c r="AC1314" s="1"/>
      <c r="AD1314" s="1"/>
      <c r="AE1314" s="1"/>
    </row>
    <row r="1315" spans="1:31" s="19" customFormat="1" ht="12.75" customHeight="1" x14ac:dyDescent="0.2">
      <c r="A1315" s="21">
        <v>3790</v>
      </c>
      <c r="B1315" s="20" t="s">
        <v>3815</v>
      </c>
      <c r="C1315" s="20" t="s">
        <v>8273</v>
      </c>
      <c r="D1315" s="37" t="s">
        <v>9789</v>
      </c>
      <c r="E1315" s="22" t="s">
        <v>9891</v>
      </c>
      <c r="F1315" s="5">
        <v>25</v>
      </c>
      <c r="G1315" s="39" t="s">
        <v>13665</v>
      </c>
      <c r="H1315" s="37" t="s">
        <v>17869</v>
      </c>
      <c r="I1315" s="29">
        <v>21454</v>
      </c>
      <c r="J1315" s="31" t="s">
        <v>18537</v>
      </c>
      <c r="K1315" s="31" t="s">
        <v>18543</v>
      </c>
      <c r="L1315" s="30">
        <v>12</v>
      </c>
      <c r="M1315" s="5">
        <v>145</v>
      </c>
      <c r="N1315" s="5">
        <v>12</v>
      </c>
      <c r="O1315" s="5">
        <f t="shared" si="40"/>
        <v>2.088E-5</v>
      </c>
      <c r="P1315" s="5">
        <v>5.8999999999999997E-2</v>
      </c>
      <c r="Q1315" s="35" t="s">
        <v>18579</v>
      </c>
      <c r="R1315" s="5">
        <v>165</v>
      </c>
      <c r="S1315" s="26">
        <v>109.4704</v>
      </c>
      <c r="T1315" s="25"/>
      <c r="U1315" s="13">
        <v>20</v>
      </c>
      <c r="V1315" s="13">
        <v>86.88</v>
      </c>
      <c r="W1315" s="27" t="str">
        <f t="shared" si="41"/>
        <v>Просмотр</v>
      </c>
      <c r="X1315" s="28" t="str">
        <f>IF(E1315="AIRLINE",CONCATENATE("https://carville.ru/",C1315),IF(E1315="TRIALLI",CONCATENATE("https://carville.ru/",C1315),IF(E1315="LUZAR",CONCATENATE("https://carville.ru/",C1315),IF(E1315="STARTVOLT",CONCATENATE("https://carville.ru/",C1315),IF(E1315="Carville Racing",CONCATENATE("https://carville.ru//",C1315),"https://carville.ru")))))</f>
        <v>https://carville.ru/AT-EB-05</v>
      </c>
      <c r="Y1315" s="4"/>
      <c r="Z1315" s="1"/>
      <c r="AA1315" s="1"/>
      <c r="AB1315" s="1"/>
      <c r="AC1315" s="1"/>
      <c r="AD1315" s="1"/>
      <c r="AE1315" s="1"/>
    </row>
    <row r="1316" spans="1:31" s="19" customFormat="1" ht="12.75" customHeight="1" x14ac:dyDescent="0.2">
      <c r="A1316" s="21">
        <v>527</v>
      </c>
      <c r="B1316" s="20" t="s">
        <v>552</v>
      </c>
      <c r="C1316" s="20" t="s">
        <v>5010</v>
      </c>
      <c r="D1316" s="37" t="s">
        <v>9011</v>
      </c>
      <c r="E1316" s="22" t="s">
        <v>9891</v>
      </c>
      <c r="F1316" s="5">
        <v>8</v>
      </c>
      <c r="G1316" s="39" t="s">
        <v>10403</v>
      </c>
      <c r="H1316" s="37" t="s">
        <v>14858</v>
      </c>
      <c r="I1316" s="29">
        <v>21487</v>
      </c>
      <c r="J1316" s="31" t="s">
        <v>18539</v>
      </c>
      <c r="K1316" s="31" t="s">
        <v>18543</v>
      </c>
      <c r="L1316" s="30">
        <v>25</v>
      </c>
      <c r="M1316" s="5">
        <v>160</v>
      </c>
      <c r="N1316" s="5">
        <v>35</v>
      </c>
      <c r="O1316" s="5">
        <f t="shared" si="40"/>
        <v>1.4000000000000001E-4</v>
      </c>
      <c r="P1316" s="5">
        <v>0.13800000000000001</v>
      </c>
      <c r="Q1316" s="35" t="s">
        <v>18580</v>
      </c>
      <c r="R1316" s="5">
        <v>290</v>
      </c>
      <c r="S1316" s="26">
        <v>190.5206</v>
      </c>
      <c r="T1316" s="25"/>
      <c r="U1316" s="13">
        <v>20</v>
      </c>
      <c r="V1316" s="13">
        <v>150.9</v>
      </c>
      <c r="W1316" s="27" t="str">
        <f t="shared" si="41"/>
        <v>Просмотр</v>
      </c>
      <c r="X1316" s="28" t="str">
        <f>IF(E1316="AIRLINE",CONCATENATE("https://carville.ru/",C1316),IF(E1316="TRIALLI",CONCATENATE("https://carville.ru/",C1316),IF(E1316="LUZAR",CONCATENATE("https://carville.ru/",C1316),IF(E1316="STARTVOLT",CONCATENATE("https://carville.ru/",C1316),IF(E1316="Carville Racing",CONCATENATE("https://carville.ru//",C1316),"https://carville.ru")))))</f>
        <v>https://carville.ru/AT-HDR-06</v>
      </c>
      <c r="Y1316" s="4"/>
      <c r="Z1316" s="1"/>
      <c r="AA1316" s="1"/>
      <c r="AB1316" s="1"/>
      <c r="AC1316" s="1"/>
      <c r="AD1316" s="1"/>
      <c r="AE1316" s="1"/>
    </row>
    <row r="1317" spans="1:31" s="19" customFormat="1" ht="12.75" customHeight="1" x14ac:dyDescent="0.2">
      <c r="A1317" s="21">
        <v>532</v>
      </c>
      <c r="B1317" s="20" t="s">
        <v>557</v>
      </c>
      <c r="C1317" s="20" t="s">
        <v>5015</v>
      </c>
      <c r="D1317" s="37" t="s">
        <v>9016</v>
      </c>
      <c r="E1317" s="22" t="s">
        <v>9891</v>
      </c>
      <c r="F1317" s="5">
        <v>10</v>
      </c>
      <c r="G1317" s="39" t="s">
        <v>10408</v>
      </c>
      <c r="H1317" s="37" t="s">
        <v>14863</v>
      </c>
      <c r="I1317" s="29">
        <v>21488</v>
      </c>
      <c r="J1317" s="31" t="s">
        <v>18539</v>
      </c>
      <c r="K1317" s="31" t="s">
        <v>18543</v>
      </c>
      <c r="L1317" s="30">
        <v>25</v>
      </c>
      <c r="M1317" s="5">
        <v>250</v>
      </c>
      <c r="N1317" s="5">
        <v>35</v>
      </c>
      <c r="O1317" s="5">
        <f t="shared" si="40"/>
        <v>2.1875000000000003E-4</v>
      </c>
      <c r="P1317" s="5">
        <v>0.35099999999999998</v>
      </c>
      <c r="Q1317" s="35" t="s">
        <v>18580</v>
      </c>
      <c r="R1317" s="5">
        <v>605</v>
      </c>
      <c r="S1317" s="26">
        <v>454.72320000000002</v>
      </c>
      <c r="T1317" s="25"/>
      <c r="U1317" s="13">
        <v>20</v>
      </c>
      <c r="V1317" s="13">
        <v>359.46</v>
      </c>
      <c r="W1317" s="27" t="str">
        <f t="shared" si="41"/>
        <v>Просмотр</v>
      </c>
      <c r="X1317" s="28" t="str">
        <f>IF(E1317="AIRLINE",CONCATENATE("https://carville.ru/",C1317),IF(E1317="TRIALLI",CONCATENATE("https://carville.ru/",C1317),IF(E1317="LUZAR",CONCATENATE("https://carville.ru/",C1317),IF(E1317="STARTVOLT",CONCATENATE("https://carville.ru/",C1317),IF(E1317="Carville Racing",CONCATENATE("https://carville.ru//",C1317),"https://carville.ru")))))</f>
        <v>https://carville.ru/AT-HDR-07</v>
      </c>
      <c r="Y1317" s="4"/>
      <c r="Z1317" s="1"/>
      <c r="AA1317" s="1"/>
      <c r="AB1317" s="1"/>
      <c r="AC1317" s="1"/>
      <c r="AD1317" s="1"/>
      <c r="AE1317" s="1"/>
    </row>
    <row r="1318" spans="1:31" s="19" customFormat="1" ht="12.75" customHeight="1" x14ac:dyDescent="0.2">
      <c r="A1318" s="21">
        <v>762</v>
      </c>
      <c r="B1318" s="20" t="s">
        <v>787</v>
      </c>
      <c r="C1318" s="20" t="s">
        <v>5245</v>
      </c>
      <c r="D1318" s="20" t="s">
        <v>8942</v>
      </c>
      <c r="E1318" s="22" t="s">
        <v>9891</v>
      </c>
      <c r="F1318" s="5">
        <v>20</v>
      </c>
      <c r="G1318" s="39" t="s">
        <v>10638</v>
      </c>
      <c r="H1318" s="37" t="s">
        <v>15046</v>
      </c>
      <c r="I1318" s="29">
        <v>21532</v>
      </c>
      <c r="J1318" s="31" t="s">
        <v>18537</v>
      </c>
      <c r="K1318" s="31" t="s">
        <v>18543</v>
      </c>
      <c r="L1318" s="30">
        <v>18</v>
      </c>
      <c r="M1318" s="5">
        <v>64</v>
      </c>
      <c r="N1318" s="5">
        <v>18</v>
      </c>
      <c r="O1318" s="5">
        <f t="shared" si="40"/>
        <v>2.0735999999999999E-5</v>
      </c>
      <c r="P1318" s="5">
        <v>5.1999999999999998E-2</v>
      </c>
      <c r="Q1318" s="35" t="s">
        <v>18580</v>
      </c>
      <c r="R1318" s="5">
        <v>315</v>
      </c>
      <c r="S1318" s="26">
        <v>236.83500000000001</v>
      </c>
      <c r="T1318" s="25"/>
      <c r="U1318" s="13">
        <v>20</v>
      </c>
      <c r="V1318" s="13">
        <v>187.26</v>
      </c>
      <c r="W1318" s="27" t="str">
        <f t="shared" si="41"/>
        <v>Просмотр</v>
      </c>
      <c r="X1318" s="28" t="str">
        <f>IF(E1318="AIRLINE",CONCATENATE("https://carville.ru/",C1318),IF(E1318="TRIALLI",CONCATENATE("https://carville.ru/",C1318),IF(E1318="LUZAR",CONCATENATE("https://carville.ru/",C1318),IF(E1318="STARTVOLT",CONCATENATE("https://carville.ru/",C1318),IF(E1318="Carville Racing",CONCATENATE("https://carville.ru//",C1318),"https://carville.ru")))))</f>
        <v>https://carville.ru/AT-S38-15</v>
      </c>
      <c r="Y1318" s="4"/>
      <c r="Z1318" s="1"/>
      <c r="AA1318" s="1"/>
      <c r="AB1318" s="1"/>
      <c r="AC1318" s="1"/>
      <c r="AD1318" s="1"/>
      <c r="AE1318" s="1"/>
    </row>
    <row r="1319" spans="1:31" s="19" customFormat="1" ht="12.75" customHeight="1" x14ac:dyDescent="0.2">
      <c r="A1319" s="21">
        <v>763</v>
      </c>
      <c r="B1319" s="20" t="s">
        <v>788</v>
      </c>
      <c r="C1319" s="20" t="s">
        <v>5246</v>
      </c>
      <c r="D1319" s="20" t="s">
        <v>8942</v>
      </c>
      <c r="E1319" s="22" t="s">
        <v>9891</v>
      </c>
      <c r="F1319" s="5">
        <v>10</v>
      </c>
      <c r="G1319" s="39" t="s">
        <v>10639</v>
      </c>
      <c r="H1319" s="37" t="s">
        <v>15047</v>
      </c>
      <c r="I1319" s="29">
        <v>33482</v>
      </c>
      <c r="J1319" s="31" t="s">
        <v>18539</v>
      </c>
      <c r="K1319" s="31" t="s">
        <v>18543</v>
      </c>
      <c r="L1319" s="30">
        <v>17</v>
      </c>
      <c r="M1319" s="5">
        <v>28</v>
      </c>
      <c r="N1319" s="5">
        <v>17</v>
      </c>
      <c r="O1319" s="5">
        <f t="shared" si="40"/>
        <v>8.0920000000000015E-6</v>
      </c>
      <c r="P1319" s="5">
        <v>2.5000000000000001E-2</v>
      </c>
      <c r="Q1319" s="35" t="s">
        <v>18580</v>
      </c>
      <c r="R1319" s="5">
        <v>80</v>
      </c>
      <c r="S1319" s="26">
        <v>42.103999999999999</v>
      </c>
      <c r="T1319" s="25"/>
      <c r="U1319" s="13">
        <v>20</v>
      </c>
      <c r="V1319" s="13">
        <v>29.22</v>
      </c>
      <c r="W1319" s="27" t="str">
        <f t="shared" si="41"/>
        <v>Просмотр</v>
      </c>
      <c r="X1319" s="28" t="str">
        <f>IF(E1319="AIRLINE",CONCATENATE("https://carville.ru/",C1319),IF(E1319="TRIALLI",CONCATENATE("https://carville.ru/",C1319),IF(E1319="LUZAR",CONCATENATE("https://carville.ru/",C1319),IF(E1319="STARTVOLT",CONCATENATE("https://carville.ru/",C1319),IF(E1319="Carville Racing",CONCATENATE("https://carville.ru//",C1319),"https://carville.ru")))))</f>
        <v>https://carville.ru/ATAQ003</v>
      </c>
      <c r="Y1319" s="4"/>
      <c r="Z1319" s="1"/>
      <c r="AA1319" s="1"/>
      <c r="AB1319" s="1"/>
      <c r="AC1319" s="1"/>
      <c r="AD1319" s="1"/>
      <c r="AE1319" s="1"/>
    </row>
    <row r="1320" spans="1:31" s="19" customFormat="1" ht="12.75" customHeight="1" x14ac:dyDescent="0.2">
      <c r="A1320" s="21">
        <v>764</v>
      </c>
      <c r="B1320" s="20" t="s">
        <v>789</v>
      </c>
      <c r="C1320" s="20" t="s">
        <v>5247</v>
      </c>
      <c r="D1320" s="37" t="s">
        <v>9154</v>
      </c>
      <c r="E1320" s="22" t="s">
        <v>9891</v>
      </c>
      <c r="F1320" s="5">
        <v>50</v>
      </c>
      <c r="G1320" s="39" t="s">
        <v>10640</v>
      </c>
      <c r="H1320" s="37" t="s">
        <v>15048</v>
      </c>
      <c r="I1320" s="29">
        <v>21469</v>
      </c>
      <c r="J1320" s="31" t="s">
        <v>18539</v>
      </c>
      <c r="K1320" s="31" t="s">
        <v>18543</v>
      </c>
      <c r="L1320" s="30">
        <v>17</v>
      </c>
      <c r="M1320" s="5">
        <v>28</v>
      </c>
      <c r="N1320" s="5">
        <v>17</v>
      </c>
      <c r="O1320" s="5">
        <f t="shared" si="40"/>
        <v>8.0920000000000015E-6</v>
      </c>
      <c r="P1320" s="5">
        <v>2.4E-2</v>
      </c>
      <c r="Q1320" s="35" t="s">
        <v>18580</v>
      </c>
      <c r="R1320" s="5">
        <v>94</v>
      </c>
      <c r="S1320" s="26">
        <v>49.472200000000001</v>
      </c>
      <c r="T1320" s="25"/>
      <c r="U1320" s="13">
        <v>20</v>
      </c>
      <c r="V1320" s="13">
        <v>39.479999999999997</v>
      </c>
      <c r="W1320" s="27" t="str">
        <f t="shared" si="41"/>
        <v>Просмотр</v>
      </c>
      <c r="X1320" s="28" t="str">
        <f>IF(E1320="AIRLINE",CONCATENATE("https://carville.ru/",C1320),IF(E1320="TRIALLI",CONCATENATE("https://carville.ru/",C1320),IF(E1320="LUZAR",CONCATENATE("https://carville.ru/",C1320),IF(E1320="STARTVOLT",CONCATENATE("https://carville.ru/",C1320),IF(E1320="Carville Racing",CONCATENATE("https://carville.ru//",C1320),"https://carville.ru")))))</f>
        <v>https://carville.ru/AT-S38-03</v>
      </c>
      <c r="Y1320" s="4"/>
      <c r="Z1320" s="1"/>
      <c r="AA1320" s="1"/>
      <c r="AB1320" s="1"/>
      <c r="AC1320" s="1"/>
      <c r="AD1320" s="1"/>
      <c r="AE1320" s="1"/>
    </row>
    <row r="1321" spans="1:31" s="19" customFormat="1" ht="12.75" customHeight="1" x14ac:dyDescent="0.2">
      <c r="A1321" s="21">
        <v>765</v>
      </c>
      <c r="B1321" s="20" t="s">
        <v>790</v>
      </c>
      <c r="C1321" s="20" t="s">
        <v>5248</v>
      </c>
      <c r="D1321" s="20" t="s">
        <v>8942</v>
      </c>
      <c r="E1321" s="22" t="s">
        <v>9891</v>
      </c>
      <c r="F1321" s="5">
        <v>10</v>
      </c>
      <c r="G1321" s="39" t="s">
        <v>10641</v>
      </c>
      <c r="H1321" s="37" t="s">
        <v>15049</v>
      </c>
      <c r="I1321" s="29">
        <v>33483</v>
      </c>
      <c r="J1321" s="31" t="s">
        <v>18539</v>
      </c>
      <c r="K1321" s="31" t="s">
        <v>18543</v>
      </c>
      <c r="L1321" s="30">
        <v>17</v>
      </c>
      <c r="M1321" s="5">
        <v>28</v>
      </c>
      <c r="N1321" s="5">
        <v>17</v>
      </c>
      <c r="O1321" s="5">
        <f t="shared" si="40"/>
        <v>8.0920000000000015E-6</v>
      </c>
      <c r="P1321" s="5">
        <v>2.7E-2</v>
      </c>
      <c r="Q1321" s="35" t="s">
        <v>18580</v>
      </c>
      <c r="R1321" s="5">
        <v>60</v>
      </c>
      <c r="S1321" s="26">
        <v>31.577999999999999</v>
      </c>
      <c r="T1321" s="25"/>
      <c r="U1321" s="13">
        <v>20</v>
      </c>
      <c r="V1321" s="13">
        <v>22.14</v>
      </c>
      <c r="W1321" s="27" t="str">
        <f t="shared" si="41"/>
        <v>Просмотр</v>
      </c>
      <c r="X1321" s="28" t="str">
        <f>IF(E1321="AIRLINE",CONCATENATE("https://carville.ru/",C1321),IF(E1321="TRIALLI",CONCATENATE("https://carville.ru/",C1321),IF(E1321="LUZAR",CONCATENATE("https://carville.ru/",C1321),IF(E1321="STARTVOLT",CONCATENATE("https://carville.ru/",C1321),IF(E1321="Carville Racing",CONCATENATE("https://carville.ru//",C1321),"https://carville.ru")))))</f>
        <v>https://carville.ru/ATAQ004</v>
      </c>
      <c r="Y1321" s="4"/>
      <c r="Z1321" s="1"/>
      <c r="AA1321" s="1"/>
      <c r="AB1321" s="1"/>
      <c r="AC1321" s="1"/>
      <c r="AD1321" s="1"/>
      <c r="AE1321" s="1"/>
    </row>
    <row r="1322" spans="1:31" s="19" customFormat="1" ht="12.75" customHeight="1" x14ac:dyDescent="0.2">
      <c r="A1322" s="21">
        <v>766</v>
      </c>
      <c r="B1322" s="20" t="s">
        <v>791</v>
      </c>
      <c r="C1322" s="20" t="s">
        <v>5249</v>
      </c>
      <c r="D1322" s="37" t="s">
        <v>9155</v>
      </c>
      <c r="E1322" s="22" t="s">
        <v>9891</v>
      </c>
      <c r="F1322" s="5">
        <v>50</v>
      </c>
      <c r="G1322" s="39" t="s">
        <v>10642</v>
      </c>
      <c r="H1322" s="37" t="s">
        <v>15050</v>
      </c>
      <c r="I1322" s="29">
        <v>21470</v>
      </c>
      <c r="J1322" s="31" t="s">
        <v>18539</v>
      </c>
      <c r="K1322" s="31" t="s">
        <v>18543</v>
      </c>
      <c r="L1322" s="30">
        <v>17</v>
      </c>
      <c r="M1322" s="5">
        <v>28</v>
      </c>
      <c r="N1322" s="5">
        <v>17</v>
      </c>
      <c r="O1322" s="5">
        <f t="shared" si="40"/>
        <v>8.0920000000000015E-6</v>
      </c>
      <c r="P1322" s="5">
        <v>2.1000000000000001E-2</v>
      </c>
      <c r="Q1322" s="35" t="s">
        <v>18580</v>
      </c>
      <c r="R1322" s="5">
        <v>94</v>
      </c>
      <c r="S1322" s="26">
        <v>49.472200000000001</v>
      </c>
      <c r="T1322" s="25"/>
      <c r="U1322" s="13">
        <v>20</v>
      </c>
      <c r="V1322" s="13">
        <v>39.479999999999997</v>
      </c>
      <c r="W1322" s="27" t="str">
        <f t="shared" si="41"/>
        <v>Просмотр</v>
      </c>
      <c r="X1322" s="28" t="str">
        <f>IF(E1322="AIRLINE",CONCATENATE("https://carville.ru/",C1322),IF(E1322="TRIALLI",CONCATENATE("https://carville.ru/",C1322),IF(E1322="LUZAR",CONCATENATE("https://carville.ru/",C1322),IF(E1322="STARTVOLT",CONCATENATE("https://carville.ru/",C1322),IF(E1322="Carville Racing",CONCATENATE("https://carville.ru//",C1322),"https://carville.ru")))))</f>
        <v>https://carville.ru/AT-S38-04</v>
      </c>
      <c r="Y1322" s="4"/>
      <c r="Z1322" s="1"/>
      <c r="AA1322" s="1"/>
      <c r="AB1322" s="1"/>
      <c r="AC1322" s="1"/>
      <c r="AD1322" s="1"/>
      <c r="AE1322" s="1"/>
    </row>
    <row r="1323" spans="1:31" s="19" customFormat="1" ht="12.75" customHeight="1" x14ac:dyDescent="0.2">
      <c r="A1323" s="21">
        <v>767</v>
      </c>
      <c r="B1323" s="20" t="s">
        <v>792</v>
      </c>
      <c r="C1323" s="20" t="s">
        <v>5250</v>
      </c>
      <c r="D1323" s="20" t="s">
        <v>8942</v>
      </c>
      <c r="E1323" s="22" t="s">
        <v>9891</v>
      </c>
      <c r="F1323" s="5">
        <v>10</v>
      </c>
      <c r="G1323" s="39" t="s">
        <v>10643</v>
      </c>
      <c r="H1323" s="37" t="s">
        <v>15051</v>
      </c>
      <c r="I1323" s="29">
        <v>33484</v>
      </c>
      <c r="J1323" s="31" t="s">
        <v>18539</v>
      </c>
      <c r="K1323" s="31" t="s">
        <v>18543</v>
      </c>
      <c r="L1323" s="30">
        <v>17</v>
      </c>
      <c r="M1323" s="5">
        <v>28</v>
      </c>
      <c r="N1323" s="5">
        <v>17</v>
      </c>
      <c r="O1323" s="5">
        <f t="shared" si="40"/>
        <v>8.0920000000000015E-6</v>
      </c>
      <c r="P1323" s="5">
        <v>2.8000000000000001E-2</v>
      </c>
      <c r="Q1323" s="35" t="s">
        <v>18580</v>
      </c>
      <c r="R1323" s="5">
        <v>72</v>
      </c>
      <c r="S1323" s="26">
        <v>37.893599999999999</v>
      </c>
      <c r="T1323" s="25"/>
      <c r="U1323" s="13">
        <v>20</v>
      </c>
      <c r="V1323" s="13">
        <v>26.1</v>
      </c>
      <c r="W1323" s="27" t="str">
        <f t="shared" si="41"/>
        <v>Просмотр</v>
      </c>
      <c r="X1323" s="28" t="str">
        <f>IF(E1323="AIRLINE",CONCATENATE("https://carville.ru/",C1323),IF(E1323="TRIALLI",CONCATENATE("https://carville.ru/",C1323),IF(E1323="LUZAR",CONCATENATE("https://carville.ru/",C1323),IF(E1323="STARTVOLT",CONCATENATE("https://carville.ru/",C1323),IF(E1323="Carville Racing",CONCATENATE("https://carville.ru//",C1323),"https://carville.ru")))))</f>
        <v>https://carville.ru/ATAQ005</v>
      </c>
      <c r="Y1323" s="4"/>
      <c r="Z1323" s="1"/>
      <c r="AA1323" s="1"/>
      <c r="AB1323" s="1"/>
      <c r="AC1323" s="1"/>
      <c r="AD1323" s="1"/>
      <c r="AE1323" s="1"/>
    </row>
    <row r="1324" spans="1:31" s="19" customFormat="1" ht="12.75" customHeight="1" x14ac:dyDescent="0.2">
      <c r="A1324" s="21">
        <v>768</v>
      </c>
      <c r="B1324" s="20" t="s">
        <v>793</v>
      </c>
      <c r="C1324" s="20" t="s">
        <v>5251</v>
      </c>
      <c r="D1324" s="37" t="s">
        <v>9156</v>
      </c>
      <c r="E1324" s="22" t="s">
        <v>9891</v>
      </c>
      <c r="F1324" s="5">
        <v>25</v>
      </c>
      <c r="G1324" s="39" t="s">
        <v>10644</v>
      </c>
      <c r="H1324" s="37" t="s">
        <v>15052</v>
      </c>
      <c r="I1324" s="29">
        <v>21471</v>
      </c>
      <c r="J1324" s="31" t="s">
        <v>18539</v>
      </c>
      <c r="K1324" s="31" t="s">
        <v>18543</v>
      </c>
      <c r="L1324" s="30">
        <v>17</v>
      </c>
      <c r="M1324" s="5">
        <v>28</v>
      </c>
      <c r="N1324" s="5">
        <v>17</v>
      </c>
      <c r="O1324" s="5">
        <f t="shared" si="40"/>
        <v>8.0920000000000015E-6</v>
      </c>
      <c r="P1324" s="5">
        <v>4.2000000000000003E-2</v>
      </c>
      <c r="Q1324" s="35" t="s">
        <v>18580</v>
      </c>
      <c r="R1324" s="5">
        <v>94</v>
      </c>
      <c r="S1324" s="26">
        <v>49.472200000000001</v>
      </c>
      <c r="T1324" s="25"/>
      <c r="U1324" s="13">
        <v>20</v>
      </c>
      <c r="V1324" s="13">
        <v>39.479999999999997</v>
      </c>
      <c r="W1324" s="27" t="str">
        <f t="shared" si="41"/>
        <v>Просмотр</v>
      </c>
      <c r="X1324" s="28" t="str">
        <f>IF(E1324="AIRLINE",CONCATENATE("https://carville.ru/",C1324),IF(E1324="TRIALLI",CONCATENATE("https://carville.ru/",C1324),IF(E1324="LUZAR",CONCATENATE("https://carville.ru/",C1324),IF(E1324="STARTVOLT",CONCATENATE("https://carville.ru/",C1324),IF(E1324="Carville Racing",CONCATENATE("https://carville.ru//",C1324),"https://carville.ru")))))</f>
        <v>https://carville.ru/AT-S38-05</v>
      </c>
      <c r="Y1324" s="4"/>
      <c r="Z1324" s="1"/>
      <c r="AA1324" s="1"/>
      <c r="AB1324" s="1"/>
      <c r="AC1324" s="1"/>
      <c r="AD1324" s="1"/>
      <c r="AE1324" s="1"/>
    </row>
    <row r="1325" spans="1:31" s="19" customFormat="1" ht="12.75" customHeight="1" x14ac:dyDescent="0.2">
      <c r="A1325" s="21">
        <v>769</v>
      </c>
      <c r="B1325" s="20" t="s">
        <v>794</v>
      </c>
      <c r="C1325" s="20" t="s">
        <v>5252</v>
      </c>
      <c r="D1325" s="20" t="s">
        <v>8942</v>
      </c>
      <c r="E1325" s="22" t="s">
        <v>9891</v>
      </c>
      <c r="F1325" s="5">
        <v>10</v>
      </c>
      <c r="G1325" s="39" t="s">
        <v>10645</v>
      </c>
      <c r="H1325" s="37" t="s">
        <v>15053</v>
      </c>
      <c r="I1325" s="29">
        <v>33485</v>
      </c>
      <c r="J1325" s="31" t="s">
        <v>18539</v>
      </c>
      <c r="K1325" s="31" t="s">
        <v>18543</v>
      </c>
      <c r="L1325" s="30">
        <v>17</v>
      </c>
      <c r="M1325" s="5">
        <v>28</v>
      </c>
      <c r="N1325" s="5">
        <v>17</v>
      </c>
      <c r="O1325" s="5">
        <f t="shared" si="40"/>
        <v>8.0920000000000015E-6</v>
      </c>
      <c r="P1325" s="5">
        <v>2.1999999999999999E-2</v>
      </c>
      <c r="Q1325" s="35" t="s">
        <v>18580</v>
      </c>
      <c r="R1325" s="5">
        <v>80</v>
      </c>
      <c r="S1325" s="26">
        <v>42.103999999999999</v>
      </c>
      <c r="T1325" s="25"/>
      <c r="U1325" s="13">
        <v>20</v>
      </c>
      <c r="V1325" s="13">
        <v>29.22</v>
      </c>
      <c r="W1325" s="27" t="str">
        <f t="shared" si="41"/>
        <v>Просмотр</v>
      </c>
      <c r="X1325" s="28" t="str">
        <f>IF(E1325="AIRLINE",CONCATENATE("https://carville.ru/",C1325),IF(E1325="TRIALLI",CONCATENATE("https://carville.ru/",C1325),IF(E1325="LUZAR",CONCATENATE("https://carville.ru/",C1325),IF(E1325="STARTVOLT",CONCATENATE("https://carville.ru/",C1325),IF(E1325="Carville Racing",CONCATENATE("https://carville.ru//",C1325),"https://carville.ru")))))</f>
        <v>https://carville.ru/ATAQ006</v>
      </c>
      <c r="Y1325" s="4"/>
      <c r="Z1325" s="1"/>
      <c r="AA1325" s="1"/>
      <c r="AB1325" s="1"/>
      <c r="AC1325" s="1"/>
      <c r="AD1325" s="1"/>
      <c r="AE1325" s="1"/>
    </row>
    <row r="1326" spans="1:31" s="19" customFormat="1" ht="12.75" customHeight="1" x14ac:dyDescent="0.2">
      <c r="A1326" s="21">
        <v>770</v>
      </c>
      <c r="B1326" s="20" t="s">
        <v>795</v>
      </c>
      <c r="C1326" s="20" t="s">
        <v>5253</v>
      </c>
      <c r="D1326" s="37" t="s">
        <v>9157</v>
      </c>
      <c r="E1326" s="22" t="s">
        <v>9891</v>
      </c>
      <c r="F1326" s="5">
        <v>10</v>
      </c>
      <c r="G1326" s="39" t="s">
        <v>10646</v>
      </c>
      <c r="H1326" s="37" t="s">
        <v>15054</v>
      </c>
      <c r="I1326" s="29">
        <v>21472</v>
      </c>
      <c r="J1326" s="31" t="s">
        <v>18539</v>
      </c>
      <c r="K1326" s="31" t="s">
        <v>18543</v>
      </c>
      <c r="L1326" s="30">
        <v>17</v>
      </c>
      <c r="M1326" s="5">
        <v>28</v>
      </c>
      <c r="N1326" s="5">
        <v>17</v>
      </c>
      <c r="O1326" s="5">
        <f t="shared" si="40"/>
        <v>8.0920000000000015E-6</v>
      </c>
      <c r="P1326" s="5">
        <v>2.9000000000000001E-2</v>
      </c>
      <c r="Q1326" s="35" t="s">
        <v>18580</v>
      </c>
      <c r="R1326" s="5">
        <v>94</v>
      </c>
      <c r="S1326" s="26">
        <v>49.472200000000001</v>
      </c>
      <c r="T1326" s="25"/>
      <c r="U1326" s="13">
        <v>20</v>
      </c>
      <c r="V1326" s="13">
        <v>39.479999999999997</v>
      </c>
      <c r="W1326" s="27" t="str">
        <f t="shared" si="41"/>
        <v>Просмотр</v>
      </c>
      <c r="X1326" s="28" t="str">
        <f>IF(E1326="AIRLINE",CONCATENATE("https://carville.ru/",C1326),IF(E1326="TRIALLI",CONCATENATE("https://carville.ru/",C1326),IF(E1326="LUZAR",CONCATENATE("https://carville.ru/",C1326),IF(E1326="STARTVOLT",CONCATENATE("https://carville.ru/",C1326),IF(E1326="Carville Racing",CONCATENATE("https://carville.ru//",C1326),"https://carville.ru")))))</f>
        <v>https://carville.ru/AT-S38-06</v>
      </c>
      <c r="Y1326" s="4"/>
      <c r="Z1326" s="1"/>
      <c r="AA1326" s="1"/>
      <c r="AB1326" s="1"/>
      <c r="AC1326" s="1"/>
      <c r="AD1326" s="1"/>
      <c r="AE1326" s="1"/>
    </row>
    <row r="1327" spans="1:31" s="19" customFormat="1" ht="12.75" customHeight="1" x14ac:dyDescent="0.2">
      <c r="A1327" s="21">
        <v>771</v>
      </c>
      <c r="B1327" s="20" t="s">
        <v>796</v>
      </c>
      <c r="C1327" s="20" t="s">
        <v>5254</v>
      </c>
      <c r="D1327" s="20" t="s">
        <v>8942</v>
      </c>
      <c r="E1327" s="22" t="s">
        <v>9891</v>
      </c>
      <c r="F1327" s="5">
        <v>10</v>
      </c>
      <c r="G1327" s="39" t="s">
        <v>10647</v>
      </c>
      <c r="H1327" s="37" t="s">
        <v>15055</v>
      </c>
      <c r="I1327" s="29">
        <v>33486</v>
      </c>
      <c r="J1327" s="31" t="s">
        <v>18539</v>
      </c>
      <c r="K1327" s="31" t="s">
        <v>18543</v>
      </c>
      <c r="L1327" s="30">
        <v>18</v>
      </c>
      <c r="M1327" s="5">
        <v>28</v>
      </c>
      <c r="N1327" s="5">
        <v>18</v>
      </c>
      <c r="O1327" s="5">
        <f t="shared" si="40"/>
        <v>9.0719999999999989E-6</v>
      </c>
      <c r="P1327" s="5">
        <v>3.5000000000000003E-2</v>
      </c>
      <c r="Q1327" s="35" t="s">
        <v>18580</v>
      </c>
      <c r="R1327" s="5">
        <v>74</v>
      </c>
      <c r="S1327" s="26">
        <v>38.946199999999997</v>
      </c>
      <c r="T1327" s="25"/>
      <c r="U1327" s="13">
        <v>20</v>
      </c>
      <c r="V1327" s="13">
        <v>30.84</v>
      </c>
      <c r="W1327" s="27" t="str">
        <f t="shared" si="41"/>
        <v>Просмотр</v>
      </c>
      <c r="X1327" s="28" t="str">
        <f>IF(E1327="AIRLINE",CONCATENATE("https://carville.ru/",C1327),IF(E1327="TRIALLI",CONCATENATE("https://carville.ru/",C1327),IF(E1327="LUZAR",CONCATENATE("https://carville.ru/",C1327),IF(E1327="STARTVOLT",CONCATENATE("https://carville.ru/",C1327),IF(E1327="Carville Racing",CONCATENATE("https://carville.ru//",C1327),"https://carville.ru")))))</f>
        <v>https://carville.ru/ATAQ007</v>
      </c>
      <c r="Y1327" s="4"/>
      <c r="Z1327" s="1"/>
      <c r="AA1327" s="1"/>
      <c r="AB1327" s="1"/>
      <c r="AC1327" s="1"/>
      <c r="AD1327" s="1"/>
      <c r="AE1327" s="1"/>
    </row>
    <row r="1328" spans="1:31" s="19" customFormat="1" ht="12.75" customHeight="1" x14ac:dyDescent="0.2">
      <c r="A1328" s="21">
        <v>772</v>
      </c>
      <c r="B1328" s="20" t="s">
        <v>797</v>
      </c>
      <c r="C1328" s="20" t="s">
        <v>5255</v>
      </c>
      <c r="D1328" s="37" t="s">
        <v>9158</v>
      </c>
      <c r="E1328" s="22" t="s">
        <v>9891</v>
      </c>
      <c r="F1328" s="5">
        <v>36</v>
      </c>
      <c r="G1328" s="39" t="s">
        <v>10648</v>
      </c>
      <c r="H1328" s="37" t="s">
        <v>15056</v>
      </c>
      <c r="I1328" s="29">
        <v>21473</v>
      </c>
      <c r="J1328" s="31" t="s">
        <v>18539</v>
      </c>
      <c r="K1328" s="31" t="s">
        <v>18543</v>
      </c>
      <c r="L1328" s="30">
        <v>18</v>
      </c>
      <c r="M1328" s="5">
        <v>28</v>
      </c>
      <c r="N1328" s="5">
        <v>18</v>
      </c>
      <c r="O1328" s="5">
        <f t="shared" si="40"/>
        <v>9.0719999999999989E-6</v>
      </c>
      <c r="P1328" s="5">
        <v>3.2000000000000001E-2</v>
      </c>
      <c r="Q1328" s="35" t="s">
        <v>18580</v>
      </c>
      <c r="R1328" s="5">
        <v>102</v>
      </c>
      <c r="S1328" s="26">
        <v>53.682600000000001</v>
      </c>
      <c r="T1328" s="25"/>
      <c r="U1328" s="13">
        <v>20</v>
      </c>
      <c r="V1328" s="13">
        <v>42.66</v>
      </c>
      <c r="W1328" s="27" t="str">
        <f t="shared" si="41"/>
        <v>Просмотр</v>
      </c>
      <c r="X1328" s="28" t="str">
        <f>IF(E1328="AIRLINE",CONCATENATE("https://carville.ru/",C1328),IF(E1328="TRIALLI",CONCATENATE("https://carville.ru/",C1328),IF(E1328="LUZAR",CONCATENATE("https://carville.ru/",C1328),IF(E1328="STARTVOLT",CONCATENATE("https://carville.ru/",C1328),IF(E1328="Carville Racing",CONCATENATE("https://carville.ru//",C1328),"https://carville.ru")))))</f>
        <v>https://carville.ru/AT-S38-07</v>
      </c>
      <c r="Y1328" s="4"/>
      <c r="Z1328" s="1"/>
      <c r="AA1328" s="1"/>
      <c r="AB1328" s="1"/>
      <c r="AC1328" s="1"/>
      <c r="AD1328" s="1"/>
      <c r="AE1328" s="1"/>
    </row>
    <row r="1329" spans="1:31" s="19" customFormat="1" ht="12.75" customHeight="1" x14ac:dyDescent="0.2">
      <c r="A1329" s="21">
        <v>773</v>
      </c>
      <c r="B1329" s="20" t="s">
        <v>798</v>
      </c>
      <c r="C1329" s="20" t="s">
        <v>5256</v>
      </c>
      <c r="D1329" s="20" t="s">
        <v>8942</v>
      </c>
      <c r="E1329" s="22" t="s">
        <v>9891</v>
      </c>
      <c r="F1329" s="5">
        <v>10</v>
      </c>
      <c r="G1329" s="39" t="s">
        <v>10649</v>
      </c>
      <c r="H1329" s="37" t="s">
        <v>15057</v>
      </c>
      <c r="I1329" s="29">
        <v>33487</v>
      </c>
      <c r="J1329" s="31" t="s">
        <v>18539</v>
      </c>
      <c r="K1329" s="31" t="s">
        <v>18543</v>
      </c>
      <c r="L1329" s="30">
        <v>19</v>
      </c>
      <c r="M1329" s="5">
        <v>28</v>
      </c>
      <c r="N1329" s="5">
        <v>19</v>
      </c>
      <c r="O1329" s="5">
        <f t="shared" si="40"/>
        <v>1.0108E-5</v>
      </c>
      <c r="P1329" s="5">
        <v>0.04</v>
      </c>
      <c r="Q1329" s="35" t="s">
        <v>18580</v>
      </c>
      <c r="R1329" s="5">
        <v>86</v>
      </c>
      <c r="S1329" s="26">
        <v>45.261800000000001</v>
      </c>
      <c r="T1329" s="25"/>
      <c r="U1329" s="13">
        <v>20</v>
      </c>
      <c r="V1329" s="13">
        <v>36.36</v>
      </c>
      <c r="W1329" s="27" t="str">
        <f t="shared" si="41"/>
        <v>Просмотр</v>
      </c>
      <c r="X1329" s="28" t="str">
        <f>IF(E1329="AIRLINE",CONCATENATE("https://carville.ru/",C1329),IF(E1329="TRIALLI",CONCATENATE("https://carville.ru/",C1329),IF(E1329="LUZAR",CONCATENATE("https://carville.ru/",C1329),IF(E1329="STARTVOLT",CONCATENATE("https://carville.ru/",C1329),IF(E1329="Carville Racing",CONCATENATE("https://carville.ru//",C1329),"https://carville.ru")))))</f>
        <v>https://carville.ru/ATAQ008</v>
      </c>
      <c r="Y1329" s="4"/>
      <c r="Z1329" s="1"/>
      <c r="AA1329" s="1"/>
      <c r="AB1329" s="1"/>
      <c r="AC1329" s="1"/>
      <c r="AD1329" s="1"/>
      <c r="AE1329" s="1"/>
    </row>
    <row r="1330" spans="1:31" s="19" customFormat="1" ht="12.75" customHeight="1" x14ac:dyDescent="0.2">
      <c r="A1330" s="21">
        <v>774</v>
      </c>
      <c r="B1330" s="20" t="s">
        <v>799</v>
      </c>
      <c r="C1330" s="20" t="s">
        <v>5257</v>
      </c>
      <c r="D1330" s="37" t="s">
        <v>9159</v>
      </c>
      <c r="E1330" s="22" t="s">
        <v>9891</v>
      </c>
      <c r="F1330" s="5">
        <v>36</v>
      </c>
      <c r="G1330" s="39" t="s">
        <v>10650</v>
      </c>
      <c r="H1330" s="37" t="s">
        <v>15058</v>
      </c>
      <c r="I1330" s="29">
        <v>21474</v>
      </c>
      <c r="J1330" s="31" t="s">
        <v>18539</v>
      </c>
      <c r="K1330" s="31" t="s">
        <v>18543</v>
      </c>
      <c r="L1330" s="30">
        <v>19</v>
      </c>
      <c r="M1330" s="5">
        <v>28</v>
      </c>
      <c r="N1330" s="5">
        <v>19</v>
      </c>
      <c r="O1330" s="5">
        <f t="shared" si="40"/>
        <v>1.0108E-5</v>
      </c>
      <c r="P1330" s="5">
        <v>0.04</v>
      </c>
      <c r="Q1330" s="35" t="s">
        <v>18580</v>
      </c>
      <c r="R1330" s="5">
        <v>116</v>
      </c>
      <c r="S1330" s="26">
        <v>61.050799999999995</v>
      </c>
      <c r="T1330" s="25"/>
      <c r="U1330" s="13">
        <v>20</v>
      </c>
      <c r="V1330" s="13">
        <v>48.96</v>
      </c>
      <c r="W1330" s="27" t="str">
        <f t="shared" si="41"/>
        <v>Просмотр</v>
      </c>
      <c r="X1330" s="28" t="str">
        <f>IF(E1330="AIRLINE",CONCATENATE("https://carville.ru/",C1330),IF(E1330="TRIALLI",CONCATENATE("https://carville.ru/",C1330),IF(E1330="LUZAR",CONCATENATE("https://carville.ru/",C1330),IF(E1330="STARTVOLT",CONCATENATE("https://carville.ru/",C1330),IF(E1330="Carville Racing",CONCATENATE("https://carville.ru//",C1330),"https://carville.ru")))))</f>
        <v>https://carville.ru/AT-S38-08</v>
      </c>
      <c r="Y1330" s="4"/>
      <c r="Z1330" s="1"/>
      <c r="AA1330" s="1"/>
      <c r="AB1330" s="1"/>
      <c r="AC1330" s="1"/>
      <c r="AD1330" s="1"/>
      <c r="AE1330" s="1"/>
    </row>
    <row r="1331" spans="1:31" s="19" customFormat="1" ht="12.75" customHeight="1" x14ac:dyDescent="0.2">
      <c r="A1331" s="21">
        <v>775</v>
      </c>
      <c r="B1331" s="20" t="s">
        <v>800</v>
      </c>
      <c r="C1331" s="20" t="s">
        <v>5258</v>
      </c>
      <c r="D1331" s="20" t="s">
        <v>8942</v>
      </c>
      <c r="E1331" s="22" t="s">
        <v>9891</v>
      </c>
      <c r="F1331" s="5">
        <v>10</v>
      </c>
      <c r="G1331" s="39" t="s">
        <v>10651</v>
      </c>
      <c r="H1331" s="37" t="s">
        <v>15059</v>
      </c>
      <c r="I1331" s="29">
        <v>33488</v>
      </c>
      <c r="J1331" s="31" t="s">
        <v>18539</v>
      </c>
      <c r="K1331" s="31" t="s">
        <v>18543</v>
      </c>
      <c r="L1331" s="30">
        <v>19</v>
      </c>
      <c r="M1331" s="5">
        <v>28</v>
      </c>
      <c r="N1331" s="5">
        <v>19</v>
      </c>
      <c r="O1331" s="5">
        <f t="shared" si="40"/>
        <v>1.0108E-5</v>
      </c>
      <c r="P1331" s="5">
        <v>4.2999999999999997E-2</v>
      </c>
      <c r="Q1331" s="35" t="s">
        <v>18580</v>
      </c>
      <c r="R1331" s="5">
        <v>86</v>
      </c>
      <c r="S1331" s="26">
        <v>45.261800000000001</v>
      </c>
      <c r="T1331" s="25"/>
      <c r="U1331" s="13">
        <v>20</v>
      </c>
      <c r="V1331" s="13">
        <v>36.36</v>
      </c>
      <c r="W1331" s="27" t="str">
        <f t="shared" si="41"/>
        <v>Просмотр</v>
      </c>
      <c r="X1331" s="28" t="str">
        <f>IF(E1331="AIRLINE",CONCATENATE("https://carville.ru/",C1331),IF(E1331="TRIALLI",CONCATENATE("https://carville.ru/",C1331),IF(E1331="LUZAR",CONCATENATE("https://carville.ru/",C1331),IF(E1331="STARTVOLT",CONCATENATE("https://carville.ru/",C1331),IF(E1331="Carville Racing",CONCATENATE("https://carville.ru//",C1331),"https://carville.ru")))))</f>
        <v>https://carville.ru/ATAQ009</v>
      </c>
      <c r="Y1331" s="4"/>
      <c r="Z1331" s="1"/>
      <c r="AA1331" s="1"/>
      <c r="AB1331" s="1"/>
      <c r="AC1331" s="1"/>
      <c r="AD1331" s="1"/>
      <c r="AE1331" s="1"/>
    </row>
    <row r="1332" spans="1:31" s="19" customFormat="1" ht="12.75" customHeight="1" x14ac:dyDescent="0.2">
      <c r="A1332" s="21">
        <v>776</v>
      </c>
      <c r="B1332" s="20" t="s">
        <v>801</v>
      </c>
      <c r="C1332" s="20" t="s">
        <v>5259</v>
      </c>
      <c r="D1332" s="37" t="s">
        <v>9160</v>
      </c>
      <c r="E1332" s="22" t="s">
        <v>9891</v>
      </c>
      <c r="F1332" s="5">
        <v>10</v>
      </c>
      <c r="G1332" s="39" t="s">
        <v>10652</v>
      </c>
      <c r="H1332" s="37" t="s">
        <v>15060</v>
      </c>
      <c r="I1332" s="29">
        <v>21475</v>
      </c>
      <c r="J1332" s="31" t="s">
        <v>18539</v>
      </c>
      <c r="K1332" s="31" t="s">
        <v>18543</v>
      </c>
      <c r="L1332" s="30">
        <v>19</v>
      </c>
      <c r="M1332" s="5">
        <v>28</v>
      </c>
      <c r="N1332" s="5">
        <v>19</v>
      </c>
      <c r="O1332" s="5">
        <f t="shared" si="40"/>
        <v>1.0108E-5</v>
      </c>
      <c r="P1332" s="5">
        <v>0.04</v>
      </c>
      <c r="Q1332" s="35" t="s">
        <v>18580</v>
      </c>
      <c r="R1332" s="5">
        <v>122</v>
      </c>
      <c r="S1332" s="26">
        <v>64.208600000000004</v>
      </c>
      <c r="T1332" s="25"/>
      <c r="U1332" s="13">
        <v>20</v>
      </c>
      <c r="V1332" s="13">
        <v>51.36</v>
      </c>
      <c r="W1332" s="27" t="str">
        <f t="shared" si="41"/>
        <v>Просмотр</v>
      </c>
      <c r="X1332" s="28" t="str">
        <f>IF(E1332="AIRLINE",CONCATENATE("https://carville.ru/",C1332),IF(E1332="TRIALLI",CONCATENATE("https://carville.ru/",C1332),IF(E1332="LUZAR",CONCATENATE("https://carville.ru/",C1332),IF(E1332="STARTVOLT",CONCATENATE("https://carville.ru/",C1332),IF(E1332="Carville Racing",CONCATENATE("https://carville.ru//",C1332),"https://carville.ru")))))</f>
        <v>https://carville.ru/AT-S38-09</v>
      </c>
      <c r="Y1332" s="4"/>
      <c r="Z1332" s="1"/>
      <c r="AA1332" s="1"/>
      <c r="AB1332" s="1"/>
      <c r="AC1332" s="1"/>
      <c r="AD1332" s="1"/>
      <c r="AE1332" s="1"/>
    </row>
    <row r="1333" spans="1:31" s="19" customFormat="1" ht="12.75" customHeight="1" x14ac:dyDescent="0.2">
      <c r="A1333" s="21">
        <v>777</v>
      </c>
      <c r="B1333" s="20" t="s">
        <v>802</v>
      </c>
      <c r="C1333" s="20" t="s">
        <v>5260</v>
      </c>
      <c r="D1333" s="20" t="s">
        <v>8942</v>
      </c>
      <c r="E1333" s="22" t="s">
        <v>9891</v>
      </c>
      <c r="F1333" s="5">
        <v>10</v>
      </c>
      <c r="G1333" s="39" t="s">
        <v>10653</v>
      </c>
      <c r="H1333" s="37" t="s">
        <v>15061</v>
      </c>
      <c r="I1333" s="29">
        <v>33489</v>
      </c>
      <c r="J1333" s="31" t="s">
        <v>18539</v>
      </c>
      <c r="K1333" s="31" t="s">
        <v>18543</v>
      </c>
      <c r="L1333" s="30">
        <v>20</v>
      </c>
      <c r="M1333" s="5">
        <v>28</v>
      </c>
      <c r="N1333" s="5">
        <v>20</v>
      </c>
      <c r="O1333" s="5">
        <f t="shared" si="40"/>
        <v>1.1200000000000001E-5</v>
      </c>
      <c r="P1333" s="5">
        <v>4.9000000000000002E-2</v>
      </c>
      <c r="Q1333" s="35" t="s">
        <v>18580</v>
      </c>
      <c r="R1333" s="5">
        <v>108</v>
      </c>
      <c r="S1333" s="26">
        <v>56.840400000000002</v>
      </c>
      <c r="T1333" s="25"/>
      <c r="U1333" s="13">
        <v>20</v>
      </c>
      <c r="V1333" s="13">
        <v>45.06</v>
      </c>
      <c r="W1333" s="27" t="str">
        <f t="shared" si="41"/>
        <v>Просмотр</v>
      </c>
      <c r="X1333" s="28" t="str">
        <f>IF(E1333="AIRLINE",CONCATENATE("https://carville.ru/",C1333),IF(E1333="TRIALLI",CONCATENATE("https://carville.ru/",C1333),IF(E1333="LUZAR",CONCATENATE("https://carville.ru/",C1333),IF(E1333="STARTVOLT",CONCATENATE("https://carville.ru/",C1333),IF(E1333="Carville Racing",CONCATENATE("https://carville.ru//",C1333),"https://carville.ru")))))</f>
        <v>https://carville.ru/ATAQ010</v>
      </c>
      <c r="Y1333" s="4"/>
      <c r="Z1333" s="1"/>
      <c r="AA1333" s="1"/>
      <c r="AB1333" s="1"/>
      <c r="AC1333" s="1"/>
      <c r="AD1333" s="1"/>
      <c r="AE1333" s="1"/>
    </row>
    <row r="1334" spans="1:31" s="19" customFormat="1" ht="12.75" customHeight="1" x14ac:dyDescent="0.2">
      <c r="A1334" s="21">
        <v>778</v>
      </c>
      <c r="B1334" s="20" t="s">
        <v>803</v>
      </c>
      <c r="C1334" s="20" t="s">
        <v>5261</v>
      </c>
      <c r="D1334" s="37" t="s">
        <v>9161</v>
      </c>
      <c r="E1334" s="22" t="s">
        <v>9891</v>
      </c>
      <c r="F1334" s="5">
        <v>10</v>
      </c>
      <c r="G1334" s="39" t="s">
        <v>10654</v>
      </c>
      <c r="H1334" s="20" t="s">
        <v>8942</v>
      </c>
      <c r="I1334" s="29">
        <v>21476</v>
      </c>
      <c r="J1334" s="31" t="s">
        <v>18539</v>
      </c>
      <c r="K1334" s="31" t="s">
        <v>18543</v>
      </c>
      <c r="L1334" s="30">
        <v>20</v>
      </c>
      <c r="M1334" s="5">
        <v>28</v>
      </c>
      <c r="N1334" s="5">
        <v>20</v>
      </c>
      <c r="O1334" s="5">
        <f t="shared" si="40"/>
        <v>1.1200000000000001E-5</v>
      </c>
      <c r="P1334" s="5">
        <v>5.6000000000000001E-2</v>
      </c>
      <c r="Q1334" s="35" t="s">
        <v>18580</v>
      </c>
      <c r="R1334" s="5">
        <v>124</v>
      </c>
      <c r="S1334" s="26">
        <v>74.7346</v>
      </c>
      <c r="T1334" s="25"/>
      <c r="U1334" s="13">
        <v>20</v>
      </c>
      <c r="V1334" s="13">
        <v>59.28</v>
      </c>
      <c r="W1334" s="27" t="str">
        <f t="shared" si="41"/>
        <v>Просмотр</v>
      </c>
      <c r="X1334" s="28" t="str">
        <f>IF(E1334="AIRLINE",CONCATENATE("https://carville.ru/",C1334),IF(E1334="TRIALLI",CONCATENATE("https://carville.ru/",C1334),IF(E1334="LUZAR",CONCATENATE("https://carville.ru/",C1334),IF(E1334="STARTVOLT",CONCATENATE("https://carville.ru/",C1334),IF(E1334="Carville Racing",CONCATENATE("https://carville.ru//",C1334),"https://carville.ru")))))</f>
        <v>https://carville.ru/AT-S38-10</v>
      </c>
      <c r="Y1334" s="4"/>
      <c r="Z1334" s="1"/>
      <c r="AA1334" s="1"/>
      <c r="AB1334" s="1"/>
      <c r="AC1334" s="1"/>
      <c r="AD1334" s="1"/>
      <c r="AE1334" s="1"/>
    </row>
    <row r="1335" spans="1:31" s="19" customFormat="1" ht="12.75" customHeight="1" x14ac:dyDescent="0.2">
      <c r="A1335" s="21">
        <v>779</v>
      </c>
      <c r="B1335" s="20" t="s">
        <v>804</v>
      </c>
      <c r="C1335" s="20" t="s">
        <v>5262</v>
      </c>
      <c r="D1335" s="20" t="s">
        <v>8942</v>
      </c>
      <c r="E1335" s="22" t="s">
        <v>9891</v>
      </c>
      <c r="F1335" s="5">
        <v>10</v>
      </c>
      <c r="G1335" s="39" t="s">
        <v>10655</v>
      </c>
      <c r="H1335" s="37" t="s">
        <v>15062</v>
      </c>
      <c r="I1335" s="29">
        <v>33490</v>
      </c>
      <c r="J1335" s="31" t="s">
        <v>18539</v>
      </c>
      <c r="K1335" s="31" t="s">
        <v>18543</v>
      </c>
      <c r="L1335" s="30">
        <v>23</v>
      </c>
      <c r="M1335" s="5">
        <v>28</v>
      </c>
      <c r="N1335" s="5">
        <v>23</v>
      </c>
      <c r="O1335" s="5">
        <f t="shared" si="40"/>
        <v>1.4812000000000002E-5</v>
      </c>
      <c r="P1335" s="5">
        <v>0.06</v>
      </c>
      <c r="Q1335" s="35" t="s">
        <v>18580</v>
      </c>
      <c r="R1335" s="5">
        <v>124</v>
      </c>
      <c r="S1335" s="26">
        <v>65.261200000000002</v>
      </c>
      <c r="T1335" s="25"/>
      <c r="U1335" s="13">
        <v>20</v>
      </c>
      <c r="V1335" s="13">
        <v>52.14</v>
      </c>
      <c r="W1335" s="27" t="str">
        <f t="shared" si="41"/>
        <v>Просмотр</v>
      </c>
      <c r="X1335" s="28" t="str">
        <f>IF(E1335="AIRLINE",CONCATENATE("https://carville.ru/",C1335),IF(E1335="TRIALLI",CONCATENATE("https://carville.ru/",C1335),IF(E1335="LUZAR",CONCATENATE("https://carville.ru/",C1335),IF(E1335="STARTVOLT",CONCATENATE("https://carville.ru/",C1335),IF(E1335="Carville Racing",CONCATENATE("https://carville.ru//",C1335),"https://carville.ru")))))</f>
        <v>https://carville.ru/ATAQ011</v>
      </c>
      <c r="Y1335" s="4"/>
      <c r="Z1335" s="1"/>
      <c r="AA1335" s="1"/>
      <c r="AB1335" s="1"/>
      <c r="AC1335" s="1"/>
      <c r="AD1335" s="1"/>
      <c r="AE1335" s="1"/>
    </row>
    <row r="1336" spans="1:31" s="19" customFormat="1" ht="12.75" customHeight="1" x14ac:dyDescent="0.2">
      <c r="A1336" s="21">
        <v>780</v>
      </c>
      <c r="B1336" s="20" t="s">
        <v>805</v>
      </c>
      <c r="C1336" s="20" t="s">
        <v>5263</v>
      </c>
      <c r="D1336" s="37" t="s">
        <v>9162</v>
      </c>
      <c r="E1336" s="22" t="s">
        <v>9891</v>
      </c>
      <c r="F1336" s="5">
        <v>18</v>
      </c>
      <c r="G1336" s="39" t="s">
        <v>10656</v>
      </c>
      <c r="H1336" s="37" t="s">
        <v>15063</v>
      </c>
      <c r="I1336" s="29">
        <v>21477</v>
      </c>
      <c r="J1336" s="31" t="s">
        <v>18539</v>
      </c>
      <c r="K1336" s="31" t="s">
        <v>18543</v>
      </c>
      <c r="L1336" s="30">
        <v>23</v>
      </c>
      <c r="M1336" s="5">
        <v>28</v>
      </c>
      <c r="N1336" s="5">
        <v>23</v>
      </c>
      <c r="O1336" s="5">
        <f t="shared" si="40"/>
        <v>1.4812000000000002E-5</v>
      </c>
      <c r="P1336" s="5">
        <v>3.5000000000000003E-2</v>
      </c>
      <c r="Q1336" s="35" t="s">
        <v>18580</v>
      </c>
      <c r="R1336" s="5">
        <v>138</v>
      </c>
      <c r="S1336" s="26">
        <v>83.1554</v>
      </c>
      <c r="T1336" s="25"/>
      <c r="U1336" s="13">
        <v>20</v>
      </c>
      <c r="V1336" s="13">
        <v>66.36</v>
      </c>
      <c r="W1336" s="27" t="str">
        <f t="shared" si="41"/>
        <v>Просмотр</v>
      </c>
      <c r="X1336" s="28" t="str">
        <f>IF(E1336="AIRLINE",CONCATENATE("https://carville.ru/",C1336),IF(E1336="TRIALLI",CONCATENATE("https://carville.ru/",C1336),IF(E1336="LUZAR",CONCATENATE("https://carville.ru/",C1336),IF(E1336="STARTVOLT",CONCATENATE("https://carville.ru/",C1336),IF(E1336="Carville Racing",CONCATENATE("https://carville.ru//",C1336),"https://carville.ru")))))</f>
        <v>https://carville.ru/AT-S38-11</v>
      </c>
      <c r="Y1336" s="4"/>
      <c r="Z1336" s="1"/>
      <c r="AA1336" s="1"/>
      <c r="AB1336" s="1"/>
      <c r="AC1336" s="1"/>
      <c r="AD1336" s="1"/>
      <c r="AE1336" s="1"/>
    </row>
    <row r="1337" spans="1:31" s="19" customFormat="1" ht="12.75" customHeight="1" x14ac:dyDescent="0.2">
      <c r="A1337" s="21">
        <v>781</v>
      </c>
      <c r="B1337" s="20" t="s">
        <v>806</v>
      </c>
      <c r="C1337" s="20" t="s">
        <v>5264</v>
      </c>
      <c r="D1337" s="20" t="s">
        <v>8942</v>
      </c>
      <c r="E1337" s="22" t="s">
        <v>9891</v>
      </c>
      <c r="F1337" s="5">
        <v>10</v>
      </c>
      <c r="G1337" s="39" t="s">
        <v>10657</v>
      </c>
      <c r="H1337" s="37" t="s">
        <v>15064</v>
      </c>
      <c r="I1337" s="29">
        <v>33491</v>
      </c>
      <c r="J1337" s="31" t="s">
        <v>18539</v>
      </c>
      <c r="K1337" s="31" t="s">
        <v>18543</v>
      </c>
      <c r="L1337" s="30">
        <v>23</v>
      </c>
      <c r="M1337" s="5">
        <v>28</v>
      </c>
      <c r="N1337" s="5">
        <v>23</v>
      </c>
      <c r="O1337" s="5">
        <f t="shared" si="40"/>
        <v>1.4812000000000002E-5</v>
      </c>
      <c r="P1337" s="5">
        <v>5.7000000000000002E-2</v>
      </c>
      <c r="Q1337" s="35" t="s">
        <v>18580</v>
      </c>
      <c r="R1337" s="5">
        <v>120</v>
      </c>
      <c r="S1337" s="26">
        <v>63.155999999999999</v>
      </c>
      <c r="T1337" s="25"/>
      <c r="U1337" s="13">
        <v>20</v>
      </c>
      <c r="V1337" s="13">
        <v>50.58</v>
      </c>
      <c r="W1337" s="27" t="str">
        <f t="shared" si="41"/>
        <v>Просмотр</v>
      </c>
      <c r="X1337" s="28" t="str">
        <f>IF(E1337="AIRLINE",CONCATENATE("https://carville.ru/",C1337),IF(E1337="TRIALLI",CONCATENATE("https://carville.ru/",C1337),IF(E1337="LUZAR",CONCATENATE("https://carville.ru/",C1337),IF(E1337="STARTVOLT",CONCATENATE("https://carville.ru/",C1337),IF(E1337="Carville Racing",CONCATENATE("https://carville.ru//",C1337),"https://carville.ru")))))</f>
        <v>https://carville.ru/ATAQ012</v>
      </c>
      <c r="Y1337" s="4"/>
      <c r="Z1337" s="1"/>
      <c r="AA1337" s="1"/>
      <c r="AB1337" s="1"/>
      <c r="AC1337" s="1"/>
      <c r="AD1337" s="1"/>
      <c r="AE1337" s="1"/>
    </row>
    <row r="1338" spans="1:31" s="19" customFormat="1" ht="12.75" customHeight="1" x14ac:dyDescent="0.2">
      <c r="A1338" s="21">
        <v>782</v>
      </c>
      <c r="B1338" s="20" t="s">
        <v>807</v>
      </c>
      <c r="C1338" s="20" t="s">
        <v>5265</v>
      </c>
      <c r="D1338" s="37" t="s">
        <v>9163</v>
      </c>
      <c r="E1338" s="22" t="s">
        <v>9891</v>
      </c>
      <c r="F1338" s="5">
        <v>10</v>
      </c>
      <c r="G1338" s="39" t="s">
        <v>10658</v>
      </c>
      <c r="H1338" s="37" t="s">
        <v>15065</v>
      </c>
      <c r="I1338" s="29">
        <v>21478</v>
      </c>
      <c r="J1338" s="31" t="s">
        <v>18539</v>
      </c>
      <c r="K1338" s="31" t="s">
        <v>18543</v>
      </c>
      <c r="L1338" s="30">
        <v>23</v>
      </c>
      <c r="M1338" s="5">
        <v>28</v>
      </c>
      <c r="N1338" s="5">
        <v>23</v>
      </c>
      <c r="O1338" s="5">
        <f t="shared" si="40"/>
        <v>1.4812000000000002E-5</v>
      </c>
      <c r="P1338" s="5">
        <v>6.5000000000000002E-2</v>
      </c>
      <c r="Q1338" s="35" t="s">
        <v>18580</v>
      </c>
      <c r="R1338" s="5">
        <v>138</v>
      </c>
      <c r="S1338" s="26">
        <v>83.1554</v>
      </c>
      <c r="T1338" s="25"/>
      <c r="U1338" s="13">
        <v>20</v>
      </c>
      <c r="V1338" s="13">
        <v>66.36</v>
      </c>
      <c r="W1338" s="27" t="str">
        <f t="shared" si="41"/>
        <v>Просмотр</v>
      </c>
      <c r="X1338" s="28" t="str">
        <f>IF(E1338="AIRLINE",CONCATENATE("https://carville.ru/",C1338),IF(E1338="TRIALLI",CONCATENATE("https://carville.ru/",C1338),IF(E1338="LUZAR",CONCATENATE("https://carville.ru/",C1338),IF(E1338="STARTVOLT",CONCATENATE("https://carville.ru/",C1338),IF(E1338="Carville Racing",CONCATENATE("https://carville.ru//",C1338),"https://carville.ru")))))</f>
        <v>https://carville.ru/AT-S38-12</v>
      </c>
      <c r="Y1338" s="4"/>
      <c r="Z1338" s="1"/>
      <c r="AA1338" s="1"/>
      <c r="AB1338" s="1"/>
      <c r="AC1338" s="1"/>
      <c r="AD1338" s="1"/>
      <c r="AE1338" s="1"/>
    </row>
    <row r="1339" spans="1:31" s="19" customFormat="1" ht="12.75" customHeight="1" x14ac:dyDescent="0.2">
      <c r="A1339" s="21">
        <v>783</v>
      </c>
      <c r="B1339" s="20" t="s">
        <v>808</v>
      </c>
      <c r="C1339" s="20" t="s">
        <v>5266</v>
      </c>
      <c r="D1339" s="37" t="s">
        <v>9164</v>
      </c>
      <c r="E1339" s="22" t="s">
        <v>9891</v>
      </c>
      <c r="F1339" s="5">
        <v>18</v>
      </c>
      <c r="G1339" s="39" t="s">
        <v>10659</v>
      </c>
      <c r="H1339" s="37" t="s">
        <v>15066</v>
      </c>
      <c r="I1339" s="29">
        <v>21479</v>
      </c>
      <c r="J1339" s="31" t="s">
        <v>18539</v>
      </c>
      <c r="K1339" s="31" t="s">
        <v>18543</v>
      </c>
      <c r="L1339" s="30">
        <v>24</v>
      </c>
      <c r="M1339" s="5">
        <v>28</v>
      </c>
      <c r="N1339" s="5">
        <v>24</v>
      </c>
      <c r="O1339" s="5">
        <f t="shared" si="40"/>
        <v>1.6128000000000002E-5</v>
      </c>
      <c r="P1339" s="5">
        <v>7.6999999999999999E-2</v>
      </c>
      <c r="Q1339" s="35" t="s">
        <v>18580</v>
      </c>
      <c r="R1339" s="5">
        <v>142</v>
      </c>
      <c r="S1339" s="26">
        <v>85.260599999999997</v>
      </c>
      <c r="T1339" s="25"/>
      <c r="U1339" s="13">
        <v>20</v>
      </c>
      <c r="V1339" s="13">
        <v>67.92</v>
      </c>
      <c r="W1339" s="27" t="str">
        <f t="shared" si="41"/>
        <v>Просмотр</v>
      </c>
      <c r="X1339" s="28" t="str">
        <f>IF(E1339="AIRLINE",CONCATENATE("https://carville.ru/",C1339),IF(E1339="TRIALLI",CONCATENATE("https://carville.ru/",C1339),IF(E1339="LUZAR",CONCATENATE("https://carville.ru/",C1339),IF(E1339="STARTVOLT",CONCATENATE("https://carville.ru/",C1339),IF(E1339="Carville Racing",CONCATENATE("https://carville.ru//",C1339),"https://carville.ru")))))</f>
        <v>https://carville.ru/AT-S38-13</v>
      </c>
      <c r="Y1339" s="4"/>
      <c r="Z1339" s="1"/>
      <c r="AA1339" s="1"/>
      <c r="AB1339" s="1"/>
      <c r="AC1339" s="1"/>
      <c r="AD1339" s="1"/>
      <c r="AE1339" s="1"/>
    </row>
    <row r="1340" spans="1:31" s="19" customFormat="1" ht="12.75" customHeight="1" x14ac:dyDescent="0.2">
      <c r="A1340" s="21">
        <v>784</v>
      </c>
      <c r="B1340" s="20" t="s">
        <v>809</v>
      </c>
      <c r="C1340" s="20" t="s">
        <v>5267</v>
      </c>
      <c r="D1340" s="37" t="s">
        <v>9165</v>
      </c>
      <c r="E1340" s="22" t="s">
        <v>9891</v>
      </c>
      <c r="F1340" s="5">
        <v>15</v>
      </c>
      <c r="G1340" s="39" t="s">
        <v>10660</v>
      </c>
      <c r="H1340" s="37" t="s">
        <v>15067</v>
      </c>
      <c r="I1340" s="29">
        <v>21480</v>
      </c>
      <c r="J1340" s="31" t="s">
        <v>18539</v>
      </c>
      <c r="K1340" s="31" t="s">
        <v>18543</v>
      </c>
      <c r="L1340" s="30">
        <v>26</v>
      </c>
      <c r="M1340" s="5">
        <v>28</v>
      </c>
      <c r="N1340" s="5">
        <v>26</v>
      </c>
      <c r="O1340" s="5">
        <f t="shared" si="40"/>
        <v>1.8927999999999999E-5</v>
      </c>
      <c r="P1340" s="5">
        <v>8.5000000000000006E-2</v>
      </c>
      <c r="Q1340" s="35" t="s">
        <v>18580</v>
      </c>
      <c r="R1340" s="5">
        <v>163</v>
      </c>
      <c r="S1340" s="26">
        <v>97.891800000000003</v>
      </c>
      <c r="T1340" s="25"/>
      <c r="U1340" s="13">
        <v>20</v>
      </c>
      <c r="V1340" s="13">
        <v>77.400000000000006</v>
      </c>
      <c r="W1340" s="27" t="str">
        <f t="shared" si="41"/>
        <v>Просмотр</v>
      </c>
      <c r="X1340" s="28" t="str">
        <f>IF(E1340="AIRLINE",CONCATENATE("https://carville.ru/",C1340),IF(E1340="TRIALLI",CONCATENATE("https://carville.ru/",C1340),IF(E1340="LUZAR",CONCATENATE("https://carville.ru/",C1340),IF(E1340="STARTVOLT",CONCATENATE("https://carville.ru/",C1340),IF(E1340="Carville Racing",CONCATENATE("https://carville.ru//",C1340),"https://carville.ru")))))</f>
        <v>https://carville.ru/AT-S38-14</v>
      </c>
      <c r="Y1340" s="4"/>
      <c r="Z1340" s="1"/>
      <c r="AA1340" s="1"/>
      <c r="AB1340" s="1"/>
      <c r="AC1340" s="1"/>
      <c r="AD1340" s="1"/>
      <c r="AE1340" s="1"/>
    </row>
    <row r="1341" spans="1:31" s="19" customFormat="1" ht="12.75" customHeight="1" x14ac:dyDescent="0.2">
      <c r="A1341" s="21">
        <v>785</v>
      </c>
      <c r="B1341" s="20" t="s">
        <v>810</v>
      </c>
      <c r="C1341" s="20" t="s">
        <v>5268</v>
      </c>
      <c r="D1341" s="20" t="s">
        <v>8942</v>
      </c>
      <c r="E1341" s="22" t="s">
        <v>9891</v>
      </c>
      <c r="F1341" s="5">
        <v>10</v>
      </c>
      <c r="G1341" s="39" t="s">
        <v>10661</v>
      </c>
      <c r="H1341" s="37" t="s">
        <v>15068</v>
      </c>
      <c r="I1341" s="29">
        <v>33480</v>
      </c>
      <c r="J1341" s="31" t="s">
        <v>18539</v>
      </c>
      <c r="K1341" s="31" t="s">
        <v>18543</v>
      </c>
      <c r="L1341" s="30">
        <v>17</v>
      </c>
      <c r="M1341" s="5">
        <v>28</v>
      </c>
      <c r="N1341" s="5">
        <v>17</v>
      </c>
      <c r="O1341" s="5">
        <f t="shared" si="40"/>
        <v>8.0920000000000015E-6</v>
      </c>
      <c r="P1341" s="5">
        <v>2.4E-2</v>
      </c>
      <c r="Q1341" s="35" t="s">
        <v>18580</v>
      </c>
      <c r="R1341" s="5">
        <v>80</v>
      </c>
      <c r="S1341" s="26">
        <v>42.103999999999999</v>
      </c>
      <c r="T1341" s="25"/>
      <c r="U1341" s="13">
        <v>20</v>
      </c>
      <c r="V1341" s="13">
        <v>29.22</v>
      </c>
      <c r="W1341" s="27" t="str">
        <f t="shared" si="41"/>
        <v>Просмотр</v>
      </c>
      <c r="X1341" s="28" t="str">
        <f>IF(E1341="AIRLINE",CONCATENATE("https://carville.ru/",C1341),IF(E1341="TRIALLI",CONCATENATE("https://carville.ru/",C1341),IF(E1341="LUZAR",CONCATENATE("https://carville.ru/",C1341),IF(E1341="STARTVOLT",CONCATENATE("https://carville.ru/",C1341),IF(E1341="Carville Racing",CONCATENATE("https://carville.ru//",C1341),"https://carville.ru")))))</f>
        <v>https://carville.ru/ATAQ001</v>
      </c>
      <c r="Y1341" s="4"/>
      <c r="Z1341" s="1"/>
      <c r="AA1341" s="1"/>
      <c r="AB1341" s="1"/>
      <c r="AC1341" s="1"/>
      <c r="AD1341" s="1"/>
      <c r="AE1341" s="1"/>
    </row>
    <row r="1342" spans="1:31" s="19" customFormat="1" ht="12.75" customHeight="1" x14ac:dyDescent="0.2">
      <c r="A1342" s="21">
        <v>786</v>
      </c>
      <c r="B1342" s="20" t="s">
        <v>811</v>
      </c>
      <c r="C1342" s="20" t="s">
        <v>5269</v>
      </c>
      <c r="D1342" s="37" t="s">
        <v>9166</v>
      </c>
      <c r="E1342" s="22" t="s">
        <v>9891</v>
      </c>
      <c r="F1342" s="5">
        <v>25</v>
      </c>
      <c r="G1342" s="39" t="s">
        <v>10662</v>
      </c>
      <c r="H1342" s="20" t="s">
        <v>8942</v>
      </c>
      <c r="I1342" s="29">
        <v>21467</v>
      </c>
      <c r="J1342" s="31" t="s">
        <v>18539</v>
      </c>
      <c r="K1342" s="31" t="s">
        <v>18543</v>
      </c>
      <c r="L1342" s="30">
        <v>17</v>
      </c>
      <c r="M1342" s="5">
        <v>28</v>
      </c>
      <c r="N1342" s="5">
        <v>17</v>
      </c>
      <c r="O1342" s="5">
        <f t="shared" si="40"/>
        <v>8.0920000000000015E-6</v>
      </c>
      <c r="P1342" s="5">
        <v>3.5999999999999997E-2</v>
      </c>
      <c r="Q1342" s="35" t="s">
        <v>18580</v>
      </c>
      <c r="R1342" s="5">
        <v>94</v>
      </c>
      <c r="S1342" s="26">
        <v>49.472200000000001</v>
      </c>
      <c r="T1342" s="25"/>
      <c r="U1342" s="13">
        <v>20</v>
      </c>
      <c r="V1342" s="13">
        <v>39.479999999999997</v>
      </c>
      <c r="W1342" s="27" t="str">
        <f t="shared" si="41"/>
        <v>Просмотр</v>
      </c>
      <c r="X1342" s="28" t="str">
        <f>IF(E1342="AIRLINE",CONCATENATE("https://carville.ru/",C1342),IF(E1342="TRIALLI",CONCATENATE("https://carville.ru/",C1342),IF(E1342="LUZAR",CONCATENATE("https://carville.ru/",C1342),IF(E1342="STARTVOLT",CONCATENATE("https://carville.ru/",C1342),IF(E1342="Carville Racing",CONCATENATE("https://carville.ru//",C1342),"https://carville.ru")))))</f>
        <v>https://carville.ru/AT-S38-01</v>
      </c>
      <c r="Y1342" s="4"/>
      <c r="Z1342" s="1"/>
      <c r="AA1342" s="1"/>
      <c r="AB1342" s="1"/>
      <c r="AC1342" s="1"/>
      <c r="AD1342" s="1"/>
      <c r="AE1342" s="1"/>
    </row>
    <row r="1343" spans="1:31" s="19" customFormat="1" ht="12.75" customHeight="1" x14ac:dyDescent="0.2">
      <c r="A1343" s="21">
        <v>787</v>
      </c>
      <c r="B1343" s="20" t="s">
        <v>812</v>
      </c>
      <c r="C1343" s="20" t="s">
        <v>5270</v>
      </c>
      <c r="D1343" s="20" t="s">
        <v>8942</v>
      </c>
      <c r="E1343" s="22" t="s">
        <v>9891</v>
      </c>
      <c r="F1343" s="5">
        <v>10</v>
      </c>
      <c r="G1343" s="39" t="s">
        <v>10663</v>
      </c>
      <c r="H1343" s="37" t="s">
        <v>15069</v>
      </c>
      <c r="I1343" s="29">
        <v>33481</v>
      </c>
      <c r="J1343" s="31" t="s">
        <v>18539</v>
      </c>
      <c r="K1343" s="31" t="s">
        <v>18543</v>
      </c>
      <c r="L1343" s="30">
        <v>17</v>
      </c>
      <c r="M1343" s="5">
        <v>28</v>
      </c>
      <c r="N1343" s="5">
        <v>17</v>
      </c>
      <c r="O1343" s="5">
        <f t="shared" si="40"/>
        <v>8.0920000000000015E-6</v>
      </c>
      <c r="P1343" s="5">
        <v>2.4E-2</v>
      </c>
      <c r="Q1343" s="35" t="s">
        <v>18580</v>
      </c>
      <c r="R1343" s="5">
        <v>72</v>
      </c>
      <c r="S1343" s="26">
        <v>37.893599999999999</v>
      </c>
      <c r="T1343" s="25"/>
      <c r="U1343" s="13">
        <v>20</v>
      </c>
      <c r="V1343" s="13">
        <v>26.1</v>
      </c>
      <c r="W1343" s="27" t="str">
        <f t="shared" si="41"/>
        <v>Просмотр</v>
      </c>
      <c r="X1343" s="28" t="str">
        <f>IF(E1343="AIRLINE",CONCATENATE("https://carville.ru/",C1343),IF(E1343="TRIALLI",CONCATENATE("https://carville.ru/",C1343),IF(E1343="LUZAR",CONCATENATE("https://carville.ru/",C1343),IF(E1343="STARTVOLT",CONCATENATE("https://carville.ru/",C1343),IF(E1343="Carville Racing",CONCATENATE("https://carville.ru//",C1343),"https://carville.ru")))))</f>
        <v>https://carville.ru/ATAQ002</v>
      </c>
      <c r="Y1343" s="4"/>
      <c r="Z1343" s="1"/>
      <c r="AA1343" s="1"/>
      <c r="AB1343" s="1"/>
      <c r="AC1343" s="1"/>
      <c r="AD1343" s="1"/>
      <c r="AE1343" s="1"/>
    </row>
    <row r="1344" spans="1:31" s="19" customFormat="1" ht="12.75" customHeight="1" x14ac:dyDescent="0.2">
      <c r="A1344" s="21">
        <v>788</v>
      </c>
      <c r="B1344" s="20" t="s">
        <v>813</v>
      </c>
      <c r="C1344" s="20" t="s">
        <v>5271</v>
      </c>
      <c r="D1344" s="37" t="s">
        <v>9167</v>
      </c>
      <c r="E1344" s="22" t="s">
        <v>9891</v>
      </c>
      <c r="F1344" s="5">
        <v>50</v>
      </c>
      <c r="G1344" s="39" t="s">
        <v>10664</v>
      </c>
      <c r="H1344" s="37" t="s">
        <v>15070</v>
      </c>
      <c r="I1344" s="29">
        <v>21468</v>
      </c>
      <c r="J1344" s="31" t="s">
        <v>18539</v>
      </c>
      <c r="K1344" s="31" t="s">
        <v>18543</v>
      </c>
      <c r="L1344" s="30">
        <v>17</v>
      </c>
      <c r="M1344" s="5">
        <v>28</v>
      </c>
      <c r="N1344" s="5">
        <v>17</v>
      </c>
      <c r="O1344" s="5">
        <f t="shared" si="40"/>
        <v>8.0920000000000015E-6</v>
      </c>
      <c r="P1344" s="5">
        <v>1.9E-2</v>
      </c>
      <c r="Q1344" s="35" t="s">
        <v>18580</v>
      </c>
      <c r="R1344" s="5">
        <v>94</v>
      </c>
      <c r="S1344" s="26">
        <v>49.472200000000001</v>
      </c>
      <c r="T1344" s="25"/>
      <c r="U1344" s="13">
        <v>20</v>
      </c>
      <c r="V1344" s="13">
        <v>39.479999999999997</v>
      </c>
      <c r="W1344" s="27" t="str">
        <f t="shared" si="41"/>
        <v>Просмотр</v>
      </c>
      <c r="X1344" s="28" t="str">
        <f>IF(E1344="AIRLINE",CONCATENATE("https://carville.ru/",C1344),IF(E1344="TRIALLI",CONCATENATE("https://carville.ru/",C1344),IF(E1344="LUZAR",CONCATENATE("https://carville.ru/",C1344),IF(E1344="STARTVOLT",CONCATENATE("https://carville.ru/",C1344),IF(E1344="Carville Racing",CONCATENATE("https://carville.ru//",C1344),"https://carville.ru")))))</f>
        <v>https://carville.ru/AT-S38-02</v>
      </c>
      <c r="Y1344" s="4"/>
      <c r="Z1344" s="1"/>
      <c r="AA1344" s="1"/>
      <c r="AB1344" s="1"/>
      <c r="AC1344" s="1"/>
      <c r="AD1344" s="1"/>
      <c r="AE1344" s="1"/>
    </row>
    <row r="1345" spans="1:31" s="19" customFormat="1" ht="12.75" customHeight="1" x14ac:dyDescent="0.2">
      <c r="A1345" s="21">
        <v>1608</v>
      </c>
      <c r="B1345" s="20" t="s">
        <v>1633</v>
      </c>
      <c r="C1345" s="20" t="s">
        <v>6091</v>
      </c>
      <c r="D1345" s="37" t="s">
        <v>9328</v>
      </c>
      <c r="E1345" s="22" t="s">
        <v>9891</v>
      </c>
      <c r="F1345" s="5">
        <v>25</v>
      </c>
      <c r="G1345" s="39" t="s">
        <v>11483</v>
      </c>
      <c r="H1345" s="20" t="s">
        <v>8942</v>
      </c>
      <c r="I1345" s="29">
        <v>21481</v>
      </c>
      <c r="J1345" s="31" t="s">
        <v>18539</v>
      </c>
      <c r="K1345" s="31" t="s">
        <v>18543</v>
      </c>
      <c r="L1345" s="30">
        <v>17</v>
      </c>
      <c r="M1345" s="5">
        <v>57</v>
      </c>
      <c r="N1345" s="5">
        <v>17</v>
      </c>
      <c r="O1345" s="5">
        <f t="shared" si="40"/>
        <v>1.6473000000000003E-5</v>
      </c>
      <c r="P1345" s="5">
        <v>6.8000000000000005E-2</v>
      </c>
      <c r="Q1345" s="35" t="s">
        <v>18580</v>
      </c>
      <c r="R1345" s="5">
        <v>275</v>
      </c>
      <c r="S1345" s="26">
        <v>182.09979999999999</v>
      </c>
      <c r="T1345" s="25"/>
      <c r="U1345" s="13">
        <v>20</v>
      </c>
      <c r="V1345" s="13">
        <v>144.6</v>
      </c>
      <c r="W1345" s="27" t="str">
        <f t="shared" si="41"/>
        <v>Просмотр</v>
      </c>
      <c r="X1345" s="28" t="str">
        <f>IF(E1345="AIRLINE",CONCATENATE("https://carville.ru/",C1345),IF(E1345="TRIALLI",CONCATENATE("https://carville.ru/",C1345),IF(E1345="LUZAR",CONCATENATE("https://carville.ru/",C1345),IF(E1345="STARTVOLT",CONCATENATE("https://carville.ru/",C1345),IF(E1345="Carville Racing",CONCATENATE("https://carville.ru//",C1345),"https://carville.ru")))))</f>
        <v>https://carville.ru/AT-UJ-02</v>
      </c>
      <c r="Y1345" s="4"/>
      <c r="Z1345" s="1"/>
      <c r="AA1345" s="1"/>
      <c r="AB1345" s="1"/>
      <c r="AC1345" s="1"/>
      <c r="AD1345" s="1"/>
      <c r="AE1345" s="1"/>
    </row>
    <row r="1346" spans="1:31" s="19" customFormat="1" ht="12.75" customHeight="1" x14ac:dyDescent="0.2">
      <c r="A1346" s="21">
        <v>2576</v>
      </c>
      <c r="B1346" s="37" t="s">
        <v>2601</v>
      </c>
      <c r="C1346" s="20" t="s">
        <v>7059</v>
      </c>
      <c r="D1346" s="37" t="s">
        <v>9622</v>
      </c>
      <c r="E1346" s="22" t="s">
        <v>9891</v>
      </c>
      <c r="F1346" s="5">
        <v>5</v>
      </c>
      <c r="G1346" s="39" t="s">
        <v>12451</v>
      </c>
      <c r="H1346" s="37" t="s">
        <v>16698</v>
      </c>
      <c r="I1346" s="29">
        <v>21557</v>
      </c>
      <c r="J1346" s="31" t="s">
        <v>18537</v>
      </c>
      <c r="K1346" s="31" t="s">
        <v>18543</v>
      </c>
      <c r="L1346" s="30">
        <v>50</v>
      </c>
      <c r="M1346" s="5">
        <v>350</v>
      </c>
      <c r="N1346" s="5">
        <v>120</v>
      </c>
      <c r="O1346" s="5">
        <f t="shared" si="40"/>
        <v>2.0999999999999999E-3</v>
      </c>
      <c r="P1346" s="5">
        <v>1.028</v>
      </c>
      <c r="Q1346" s="35" t="s">
        <v>18580</v>
      </c>
      <c r="R1346" s="5">
        <v>1730</v>
      </c>
      <c r="S1346" s="26">
        <v>1347.328</v>
      </c>
      <c r="T1346" s="25"/>
      <c r="U1346" s="13">
        <v>20</v>
      </c>
      <c r="V1346" s="13">
        <v>1064.94</v>
      </c>
      <c r="W1346" s="27" t="str">
        <f t="shared" si="41"/>
        <v>Просмотр</v>
      </c>
      <c r="X1346" s="28" t="str">
        <f>IF(E1346="AIRLINE",CONCATENATE("https://carville.ru/",C1346),IF(E1346="TRIALLI",CONCATENATE("https://carville.ru/",C1346),IF(E1346="LUZAR",CONCATENATE("https://carville.ru/",C1346),IF(E1346="STARTVOLT",CONCATENATE("https://carville.ru/",C1346),IF(E1346="Carville Racing",CONCATENATE("https://carville.ru//",C1346),"https://carville.ru")))))</f>
        <v>https://carville.ru/AT-12-29</v>
      </c>
      <c r="Y1346" s="4"/>
      <c r="Z1346" s="1"/>
      <c r="AA1346" s="1"/>
      <c r="AB1346" s="1"/>
      <c r="AC1346" s="1"/>
      <c r="AD1346" s="1"/>
      <c r="AE1346" s="1"/>
    </row>
    <row r="1347" spans="1:31" s="19" customFormat="1" ht="12.75" customHeight="1" x14ac:dyDescent="0.2">
      <c r="A1347" s="21">
        <v>2585</v>
      </c>
      <c r="B1347" s="37" t="s">
        <v>2610</v>
      </c>
      <c r="C1347" s="20" t="s">
        <v>7068</v>
      </c>
      <c r="D1347" s="37" t="s">
        <v>9629</v>
      </c>
      <c r="E1347" s="22" t="s">
        <v>9891</v>
      </c>
      <c r="F1347" s="5">
        <v>12</v>
      </c>
      <c r="G1347" s="39" t="s">
        <v>12460</v>
      </c>
      <c r="H1347" s="37" t="s">
        <v>16703</v>
      </c>
      <c r="I1347" s="29">
        <v>21492</v>
      </c>
      <c r="J1347" s="31" t="s">
        <v>18537</v>
      </c>
      <c r="K1347" s="31" t="s">
        <v>18543</v>
      </c>
      <c r="L1347" s="30">
        <v>40</v>
      </c>
      <c r="M1347" s="5">
        <v>320</v>
      </c>
      <c r="N1347" s="5">
        <v>85</v>
      </c>
      <c r="O1347" s="5">
        <f t="shared" si="40"/>
        <v>1.0880000000000002E-3</v>
      </c>
      <c r="P1347" s="5">
        <v>0.53600000000000003</v>
      </c>
      <c r="Q1347" s="35" t="s">
        <v>18580</v>
      </c>
      <c r="R1347" s="5">
        <v>855</v>
      </c>
      <c r="S1347" s="26">
        <v>641.03340000000003</v>
      </c>
      <c r="T1347" s="25"/>
      <c r="U1347" s="13">
        <v>20</v>
      </c>
      <c r="V1347" s="13">
        <v>507.18</v>
      </c>
      <c r="W1347" s="27" t="str">
        <f t="shared" si="41"/>
        <v>Просмотр</v>
      </c>
      <c r="X1347" s="28" t="str">
        <f>IF(E1347="AIRLINE",CONCATENATE("https://carville.ru/",C1347),IF(E1347="TRIALLI",CONCATENATE("https://carville.ru/",C1347),IF(E1347="LUZAR",CONCATENATE("https://carville.ru/",C1347),IF(E1347="STARTVOLT",CONCATENATE("https://carville.ru/",C1347),IF(E1347="Carville Racing",CONCATENATE("https://carville.ru//",C1347),"https://carville.ru")))))</f>
        <v>https://carville.ru/AT-13-27</v>
      </c>
      <c r="Y1347" s="4"/>
      <c r="Z1347" s="1"/>
      <c r="AA1347" s="1"/>
      <c r="AB1347" s="1"/>
      <c r="AC1347" s="1"/>
      <c r="AD1347" s="1"/>
      <c r="AE1347" s="1"/>
    </row>
    <row r="1348" spans="1:31" s="19" customFormat="1" ht="12.75" customHeight="1" x14ac:dyDescent="0.2">
      <c r="A1348" s="21">
        <v>2586</v>
      </c>
      <c r="B1348" s="37" t="s">
        <v>2611</v>
      </c>
      <c r="C1348" s="20" t="s">
        <v>7069</v>
      </c>
      <c r="D1348" s="37" t="s">
        <v>9630</v>
      </c>
      <c r="E1348" s="22" t="s">
        <v>9891</v>
      </c>
      <c r="F1348" s="5">
        <v>6</v>
      </c>
      <c r="G1348" s="39" t="s">
        <v>12461</v>
      </c>
      <c r="H1348" s="37" t="s">
        <v>16704</v>
      </c>
      <c r="I1348" s="29">
        <v>21493</v>
      </c>
      <c r="J1348" s="31" t="s">
        <v>18536</v>
      </c>
      <c r="K1348" s="31" t="s">
        <v>18543</v>
      </c>
      <c r="L1348" s="30">
        <v>40</v>
      </c>
      <c r="M1348" s="5">
        <v>330</v>
      </c>
      <c r="N1348" s="5">
        <v>120</v>
      </c>
      <c r="O1348" s="5">
        <f t="shared" si="40"/>
        <v>1.5840000000000001E-3</v>
      </c>
      <c r="P1348" s="5">
        <v>1.02</v>
      </c>
      <c r="Q1348" s="35" t="s">
        <v>18580</v>
      </c>
      <c r="R1348" s="5">
        <v>1510</v>
      </c>
      <c r="S1348" s="26">
        <v>1178.912</v>
      </c>
      <c r="T1348" s="25"/>
      <c r="U1348" s="13">
        <v>20</v>
      </c>
      <c r="V1348" s="13">
        <v>931.44</v>
      </c>
      <c r="W1348" s="27" t="str">
        <f t="shared" si="41"/>
        <v>Просмотр</v>
      </c>
      <c r="X1348" s="28" t="str">
        <f>IF(E1348="AIRLINE",CONCATENATE("https://carville.ru/",C1348),IF(E1348="TRIALLI",CONCATENATE("https://carville.ru/",C1348),IF(E1348="LUZAR",CONCATENATE("https://carville.ru/",C1348),IF(E1348="STARTVOLT",CONCATENATE("https://carville.ru/",C1348),IF(E1348="Carville Racing",CONCATENATE("https://carville.ru//",C1348),"https://carville.ru")))))</f>
        <v>https://carville.ru/AT-13-28</v>
      </c>
      <c r="Y1348" s="4"/>
      <c r="Z1348" s="1"/>
      <c r="AA1348" s="1"/>
      <c r="AB1348" s="1"/>
      <c r="AC1348" s="1"/>
      <c r="AD1348" s="1"/>
      <c r="AE1348" s="1"/>
    </row>
    <row r="1349" spans="1:31" s="19" customFormat="1" ht="12.75" customHeight="1" x14ac:dyDescent="0.2">
      <c r="A1349" s="21">
        <v>3029</v>
      </c>
      <c r="B1349" s="20" t="s">
        <v>3054</v>
      </c>
      <c r="C1349" s="20" t="s">
        <v>7512</v>
      </c>
      <c r="D1349" s="37" t="s">
        <v>9715</v>
      </c>
      <c r="E1349" s="22" t="s">
        <v>9891</v>
      </c>
      <c r="F1349" s="5">
        <v>35</v>
      </c>
      <c r="G1349" s="39" t="s">
        <v>12904</v>
      </c>
      <c r="H1349" s="37" t="s">
        <v>17127</v>
      </c>
      <c r="I1349" s="29">
        <v>21486</v>
      </c>
      <c r="J1349" s="31" t="s">
        <v>18537</v>
      </c>
      <c r="K1349" s="31" t="s">
        <v>18543</v>
      </c>
      <c r="L1349" s="30">
        <v>22</v>
      </c>
      <c r="M1349" s="5">
        <v>38</v>
      </c>
      <c r="N1349" s="5">
        <v>22</v>
      </c>
      <c r="O1349" s="5">
        <f t="shared" si="40"/>
        <v>1.8391999999999996E-5</v>
      </c>
      <c r="P1349" s="5">
        <v>4.3999999999999997E-2</v>
      </c>
      <c r="Q1349" s="35" t="s">
        <v>18580</v>
      </c>
      <c r="R1349" s="5">
        <v>210</v>
      </c>
      <c r="S1349" s="26">
        <v>138.94319999999999</v>
      </c>
      <c r="T1349" s="25"/>
      <c r="U1349" s="13">
        <v>20</v>
      </c>
      <c r="V1349" s="13">
        <v>109.8</v>
      </c>
      <c r="W1349" s="27" t="str">
        <f t="shared" si="41"/>
        <v>Просмотр</v>
      </c>
      <c r="X1349" s="28" t="str">
        <f>IF(E1349="AIRLINE",CONCATENATE("https://carville.ru/",C1349),IF(E1349="TRIALLI",CONCATENATE("https://carville.ru/",C1349),IF(E1349="LUZAR",CONCATENATE("https://carville.ru/",C1349),IF(E1349="STARTVOLT",CONCATENATE("https://carville.ru/",C1349),IF(E1349="Carville Racing",CONCATENATE("https://carville.ru//",C1349),"https://carville.ru")))))</f>
        <v>https://carville.ru/AT-AD-03</v>
      </c>
      <c r="Y1349" s="4"/>
      <c r="Z1349" s="1"/>
      <c r="AA1349" s="1"/>
      <c r="AB1349" s="1"/>
      <c r="AC1349" s="1"/>
      <c r="AD1349" s="1"/>
      <c r="AE1349" s="1"/>
    </row>
    <row r="1350" spans="1:31" s="19" customFormat="1" ht="12.75" customHeight="1" x14ac:dyDescent="0.2">
      <c r="A1350" s="21">
        <v>3030</v>
      </c>
      <c r="B1350" s="20" t="s">
        <v>3055</v>
      </c>
      <c r="C1350" s="20" t="s">
        <v>7513</v>
      </c>
      <c r="D1350" s="37" t="s">
        <v>9716</v>
      </c>
      <c r="E1350" s="22" t="s">
        <v>9891</v>
      </c>
      <c r="F1350" s="5">
        <v>30</v>
      </c>
      <c r="G1350" s="39" t="s">
        <v>12905</v>
      </c>
      <c r="H1350" s="37" t="s">
        <v>17128</v>
      </c>
      <c r="I1350" s="29">
        <v>21485</v>
      </c>
      <c r="J1350" s="31" t="s">
        <v>18539</v>
      </c>
      <c r="K1350" s="31" t="s">
        <v>18543</v>
      </c>
      <c r="L1350" s="30">
        <v>17</v>
      </c>
      <c r="M1350" s="5">
        <v>25</v>
      </c>
      <c r="N1350" s="5">
        <v>17</v>
      </c>
      <c r="O1350" s="5">
        <f t="shared" si="40"/>
        <v>7.2250000000000011E-6</v>
      </c>
      <c r="P1350" s="5">
        <v>2.1000000000000001E-2</v>
      </c>
      <c r="Q1350" s="35" t="s">
        <v>18580</v>
      </c>
      <c r="R1350" s="5">
        <v>156</v>
      </c>
      <c r="S1350" s="26">
        <v>93.681399999999996</v>
      </c>
      <c r="T1350" s="25"/>
      <c r="U1350" s="13">
        <v>20</v>
      </c>
      <c r="V1350" s="13">
        <v>74.28</v>
      </c>
      <c r="W1350" s="27" t="str">
        <f t="shared" si="41"/>
        <v>Просмотр</v>
      </c>
      <c r="X1350" s="28" t="str">
        <f>IF(E1350="AIRLINE",CONCATENATE("https://carville.ru/",C1350),IF(E1350="TRIALLI",CONCATENATE("https://carville.ru/",C1350),IF(E1350="LUZAR",CONCATENATE("https://carville.ru/",C1350),IF(E1350="STARTVOLT",CONCATENATE("https://carville.ru/",C1350),IF(E1350="Carville Racing",CONCATENATE("https://carville.ru//",C1350),"https://carville.ru")))))</f>
        <v>https://carville.ru/AT-AD-02</v>
      </c>
      <c r="Y1350" s="4"/>
      <c r="Z1350" s="1"/>
      <c r="AA1350" s="1"/>
      <c r="AB1350" s="1"/>
      <c r="AC1350" s="1"/>
      <c r="AD1350" s="1"/>
      <c r="AE1350" s="1"/>
    </row>
    <row r="1351" spans="1:31" s="19" customFormat="1" ht="12.75" customHeight="1" x14ac:dyDescent="0.2">
      <c r="A1351" s="21">
        <v>3458</v>
      </c>
      <c r="B1351" s="20" t="s">
        <v>3483</v>
      </c>
      <c r="C1351" s="20" t="s">
        <v>7941</v>
      </c>
      <c r="D1351" s="20" t="s">
        <v>9732</v>
      </c>
      <c r="E1351" s="22" t="s">
        <v>9891</v>
      </c>
      <c r="F1351" s="5">
        <v>10</v>
      </c>
      <c r="G1351" s="39" t="s">
        <v>13333</v>
      </c>
      <c r="H1351" s="37" t="s">
        <v>17553</v>
      </c>
      <c r="I1351" s="29">
        <v>21491</v>
      </c>
      <c r="J1351" s="31" t="s">
        <v>18539</v>
      </c>
      <c r="K1351" s="31" t="s">
        <v>18543</v>
      </c>
      <c r="L1351" s="30">
        <v>20</v>
      </c>
      <c r="M1351" s="5">
        <v>70</v>
      </c>
      <c r="N1351" s="5">
        <v>100</v>
      </c>
      <c r="O1351" s="5">
        <f t="shared" si="40"/>
        <v>1.4000000000000001E-4</v>
      </c>
      <c r="P1351" s="5">
        <v>7.6999999999999999E-2</v>
      </c>
      <c r="Q1351" s="35" t="s">
        <v>18580</v>
      </c>
      <c r="R1351" s="5">
        <v>365</v>
      </c>
      <c r="S1351" s="26">
        <v>274.72859999999997</v>
      </c>
      <c r="T1351" s="25"/>
      <c r="U1351" s="13">
        <v>20</v>
      </c>
      <c r="V1351" s="13">
        <v>217.26</v>
      </c>
      <c r="W1351" s="27" t="str">
        <f t="shared" si="41"/>
        <v>Просмотр</v>
      </c>
      <c r="X1351" s="28" t="str">
        <f>IF(E1351="AIRLINE",CONCATENATE("https://carville.ru/",C1351),IF(E1351="TRIALLI",CONCATENATE("https://carville.ru/",C1351),IF(E1351="LUZAR",CONCATENATE("https://carville.ru/",C1351),IF(E1351="STARTVOLT",CONCATENATE("https://carville.ru/",C1351),IF(E1351="Carville Racing",CONCATENATE("https://carville.ru//",C1351),"https://carville.ru")))))</f>
        <v>https://carville.ru/AT-RK-02</v>
      </c>
      <c r="Y1351" s="4"/>
      <c r="Z1351" s="1"/>
      <c r="AA1351" s="1"/>
      <c r="AB1351" s="1"/>
      <c r="AC1351" s="1"/>
      <c r="AD1351" s="1"/>
      <c r="AE1351" s="1"/>
    </row>
    <row r="1352" spans="1:31" s="19" customFormat="1" ht="12.75" customHeight="1" x14ac:dyDescent="0.2">
      <c r="A1352" s="21">
        <v>3501</v>
      </c>
      <c r="B1352" s="20" t="s">
        <v>3526</v>
      </c>
      <c r="C1352" s="20" t="s">
        <v>7984</v>
      </c>
      <c r="D1352" s="37" t="s">
        <v>9740</v>
      </c>
      <c r="E1352" s="22" t="s">
        <v>9891</v>
      </c>
      <c r="F1352" s="5">
        <v>10</v>
      </c>
      <c r="G1352" s="39" t="s">
        <v>13376</v>
      </c>
      <c r="H1352" s="37" t="s">
        <v>17596</v>
      </c>
      <c r="I1352" s="29">
        <v>21489</v>
      </c>
      <c r="J1352" s="31" t="s">
        <v>18537</v>
      </c>
      <c r="K1352" s="31" t="s">
        <v>18543</v>
      </c>
      <c r="L1352" s="30">
        <v>25</v>
      </c>
      <c r="M1352" s="5">
        <v>200</v>
      </c>
      <c r="N1352" s="5">
        <v>35</v>
      </c>
      <c r="O1352" s="5">
        <f t="shared" si="40"/>
        <v>1.7500000000000005E-4</v>
      </c>
      <c r="P1352" s="5">
        <v>0.35399999999999998</v>
      </c>
      <c r="Q1352" s="35" t="s">
        <v>18580</v>
      </c>
      <c r="R1352" s="5">
        <v>825</v>
      </c>
      <c r="S1352" s="26">
        <v>619.98140000000001</v>
      </c>
      <c r="T1352" s="25"/>
      <c r="U1352" s="13">
        <v>20</v>
      </c>
      <c r="V1352" s="13">
        <v>490.62</v>
      </c>
      <c r="W1352" s="27" t="str">
        <f t="shared" si="41"/>
        <v>Просмотр</v>
      </c>
      <c r="X1352" s="28" t="str">
        <f>IF(E1352="AIRLINE",CONCATENATE("https://carville.ru/",C1352),IF(E1352="TRIALLI",CONCATENATE("https://carville.ru/",C1352),IF(E1352="LUZAR",CONCATENATE("https://carville.ru/",C1352),IF(E1352="STARTVOLT",CONCATENATE("https://carville.ru/",C1352),IF(E1352="Carville Racing",CONCATENATE("https://carville.ru//",C1352),"https://carville.ru")))))</f>
        <v>https://carville.ru/AT-HDR-08</v>
      </c>
      <c r="Y1352" s="4"/>
      <c r="Z1352" s="1"/>
      <c r="AA1352" s="1"/>
      <c r="AB1352" s="1"/>
      <c r="AC1352" s="1"/>
      <c r="AD1352" s="1"/>
      <c r="AE1352" s="1"/>
    </row>
    <row r="1353" spans="1:31" s="19" customFormat="1" ht="12.75" customHeight="1" x14ac:dyDescent="0.2">
      <c r="A1353" s="21">
        <v>3504</v>
      </c>
      <c r="B1353" s="20" t="s">
        <v>3529</v>
      </c>
      <c r="C1353" s="20" t="s">
        <v>7987</v>
      </c>
      <c r="D1353" s="37" t="s">
        <v>9743</v>
      </c>
      <c r="E1353" s="22" t="s">
        <v>9891</v>
      </c>
      <c r="F1353" s="5">
        <v>10</v>
      </c>
      <c r="G1353" s="39" t="s">
        <v>13379</v>
      </c>
      <c r="H1353" s="37" t="s">
        <v>17599</v>
      </c>
      <c r="I1353" s="29">
        <v>21490</v>
      </c>
      <c r="J1353" s="31" t="s">
        <v>18537</v>
      </c>
      <c r="K1353" s="31" t="s">
        <v>18543</v>
      </c>
      <c r="L1353" s="30">
        <v>25</v>
      </c>
      <c r="M1353" s="5">
        <v>220</v>
      </c>
      <c r="N1353" s="5">
        <v>35</v>
      </c>
      <c r="O1353" s="5">
        <f t="shared" si="40"/>
        <v>1.9250000000000004E-4</v>
      </c>
      <c r="P1353" s="5">
        <v>0.45400000000000001</v>
      </c>
      <c r="Q1353" s="35" t="s">
        <v>18580</v>
      </c>
      <c r="R1353" s="5">
        <v>1635</v>
      </c>
      <c r="S1353" s="26">
        <v>1275.7511999999999</v>
      </c>
      <c r="T1353" s="25"/>
      <c r="U1353" s="13">
        <v>20</v>
      </c>
      <c r="V1353" s="13">
        <v>1008.06</v>
      </c>
      <c r="W1353" s="27" t="str">
        <f t="shared" si="41"/>
        <v>Просмотр</v>
      </c>
      <c r="X1353" s="28" t="str">
        <f>IF(E1353="AIRLINE",CONCATENATE("https://carville.ru/",C1353),IF(E1353="TRIALLI",CONCATENATE("https://carville.ru/",C1353),IF(E1353="LUZAR",CONCATENATE("https://carville.ru/",C1353),IF(E1353="STARTVOLT",CONCATENATE("https://carville.ru/",C1353),IF(E1353="Carville Racing",CONCATENATE("https://carville.ru//",C1353),"https://carville.ru")))))</f>
        <v>https://carville.ru/AT-HDR-09</v>
      </c>
      <c r="Y1353" s="4"/>
      <c r="Z1353" s="1"/>
      <c r="AA1353" s="1"/>
      <c r="AB1353" s="1"/>
      <c r="AC1353" s="1"/>
      <c r="AD1353" s="1"/>
      <c r="AE1353" s="1"/>
    </row>
    <row r="1354" spans="1:31" s="19" customFormat="1" ht="12.75" customHeight="1" x14ac:dyDescent="0.2">
      <c r="A1354" s="21">
        <v>3787</v>
      </c>
      <c r="B1354" s="20" t="s">
        <v>3812</v>
      </c>
      <c r="C1354" s="20" t="s">
        <v>8270</v>
      </c>
      <c r="D1354" s="37" t="s">
        <v>9787</v>
      </c>
      <c r="E1354" s="22" t="s">
        <v>9891</v>
      </c>
      <c r="F1354" s="5">
        <v>22</v>
      </c>
      <c r="G1354" s="39" t="s">
        <v>13662</v>
      </c>
      <c r="H1354" s="37" t="s">
        <v>17867</v>
      </c>
      <c r="I1354" s="29">
        <v>21484</v>
      </c>
      <c r="J1354" s="31" t="s">
        <v>18539</v>
      </c>
      <c r="K1354" s="31" t="s">
        <v>18543</v>
      </c>
      <c r="L1354" s="30">
        <v>17</v>
      </c>
      <c r="M1354" s="5">
        <v>150</v>
      </c>
      <c r="N1354" s="5">
        <v>17</v>
      </c>
      <c r="O1354" s="5">
        <f t="shared" si="40"/>
        <v>4.3350000000000003E-5</v>
      </c>
      <c r="P1354" s="5">
        <v>0.14099999999999999</v>
      </c>
      <c r="Q1354" s="35" t="s">
        <v>18580</v>
      </c>
      <c r="R1354" s="5">
        <v>305</v>
      </c>
      <c r="S1354" s="26">
        <v>199.994</v>
      </c>
      <c r="T1354" s="25"/>
      <c r="U1354" s="13">
        <v>20</v>
      </c>
      <c r="V1354" s="13">
        <v>158.82</v>
      </c>
      <c r="W1354" s="27" t="str">
        <f t="shared" si="41"/>
        <v>Просмотр</v>
      </c>
      <c r="X1354" s="28" t="str">
        <f>IF(E1354="AIRLINE",CONCATENATE("https://carville.ru/",C1354),IF(E1354="TRIALLI",CONCATENATE("https://carville.ru/",C1354),IF(E1354="LUZAR",CONCATENATE("https://carville.ru/",C1354),IF(E1354="STARTVOLT",CONCATENATE("https://carville.ru/",C1354),IF(E1354="Carville Racing",CONCATENATE("https://carville.ru//",C1354),"https://carville.ru")))))</f>
        <v>https://carville.ru/AT-EB-08</v>
      </c>
      <c r="Y1354" s="4"/>
      <c r="Z1354" s="1"/>
      <c r="AA1354" s="1"/>
      <c r="AB1354" s="1"/>
      <c r="AC1354" s="1"/>
      <c r="AD1354" s="1"/>
      <c r="AE1354" s="1"/>
    </row>
    <row r="1355" spans="1:31" s="19" customFormat="1" ht="12.75" customHeight="1" x14ac:dyDescent="0.2">
      <c r="A1355" s="21">
        <v>3788</v>
      </c>
      <c r="B1355" s="20" t="s">
        <v>3813</v>
      </c>
      <c r="C1355" s="20" t="s">
        <v>8271</v>
      </c>
      <c r="D1355" s="20" t="s">
        <v>8942</v>
      </c>
      <c r="E1355" s="22" t="s">
        <v>9891</v>
      </c>
      <c r="F1355" s="5">
        <v>25</v>
      </c>
      <c r="G1355" s="39" t="s">
        <v>13663</v>
      </c>
      <c r="H1355" s="37" t="s">
        <v>17868</v>
      </c>
      <c r="I1355" s="29">
        <v>21482</v>
      </c>
      <c r="J1355" s="31" t="s">
        <v>18539</v>
      </c>
      <c r="K1355" s="31" t="s">
        <v>18543</v>
      </c>
      <c r="L1355" s="30">
        <v>17</v>
      </c>
      <c r="M1355" s="5">
        <v>40</v>
      </c>
      <c r="N1355" s="5">
        <v>17</v>
      </c>
      <c r="O1355" s="5">
        <f t="shared" si="40"/>
        <v>1.1560000000000001E-5</v>
      </c>
      <c r="P1355" s="5">
        <v>4.1000000000000002E-2</v>
      </c>
      <c r="Q1355" s="35" t="s">
        <v>18580</v>
      </c>
      <c r="R1355" s="5">
        <v>137</v>
      </c>
      <c r="S1355" s="26">
        <v>82.102800000000002</v>
      </c>
      <c r="T1355" s="25"/>
      <c r="U1355" s="13">
        <v>20</v>
      </c>
      <c r="V1355" s="13">
        <v>65.58</v>
      </c>
      <c r="W1355" s="27" t="str">
        <f t="shared" si="41"/>
        <v>Просмотр</v>
      </c>
      <c r="X1355" s="28" t="str">
        <f>IF(E1355="AIRLINE",CONCATENATE("https://carville.ru/",C1355),IF(E1355="TRIALLI",CONCATENATE("https://carville.ru/",C1355),IF(E1355="LUZAR",CONCATENATE("https://carville.ru/",C1355),IF(E1355="STARTVOLT",CONCATENATE("https://carville.ru/",C1355),IF(E1355="Carville Racing",CONCATENATE("https://carville.ru//",C1355),"https://carville.ru")))))</f>
        <v>https://carville.ru/AT-EB-06</v>
      </c>
      <c r="Y1355" s="4"/>
      <c r="Z1355" s="1"/>
      <c r="AA1355" s="1"/>
      <c r="AB1355" s="1"/>
      <c r="AC1355" s="1"/>
      <c r="AD1355" s="1"/>
      <c r="AE1355" s="1"/>
    </row>
    <row r="1356" spans="1:31" s="19" customFormat="1" ht="12.75" customHeight="1" x14ac:dyDescent="0.2">
      <c r="A1356" s="21">
        <v>3789</v>
      </c>
      <c r="B1356" s="20" t="s">
        <v>3814</v>
      </c>
      <c r="C1356" s="20" t="s">
        <v>8272</v>
      </c>
      <c r="D1356" s="37" t="s">
        <v>9788</v>
      </c>
      <c r="E1356" s="22" t="s">
        <v>9891</v>
      </c>
      <c r="F1356" s="5">
        <v>25</v>
      </c>
      <c r="G1356" s="39" t="s">
        <v>13664</v>
      </c>
      <c r="H1356" s="20" t="s">
        <v>8942</v>
      </c>
      <c r="I1356" s="29">
        <v>21483</v>
      </c>
      <c r="J1356" s="31" t="s">
        <v>18539</v>
      </c>
      <c r="K1356" s="31" t="s">
        <v>18543</v>
      </c>
      <c r="L1356" s="30">
        <v>17</v>
      </c>
      <c r="M1356" s="5">
        <v>75</v>
      </c>
      <c r="N1356" s="5">
        <v>17</v>
      </c>
      <c r="O1356" s="5">
        <f t="shared" si="40"/>
        <v>2.1675000000000002E-5</v>
      </c>
      <c r="P1356" s="5">
        <v>7.0999999999999994E-2</v>
      </c>
      <c r="Q1356" s="35" t="s">
        <v>18580</v>
      </c>
      <c r="R1356" s="5">
        <v>175</v>
      </c>
      <c r="S1356" s="26">
        <v>113.6808</v>
      </c>
      <c r="T1356" s="25"/>
      <c r="U1356" s="13">
        <v>20</v>
      </c>
      <c r="V1356" s="13">
        <v>90.06</v>
      </c>
      <c r="W1356" s="27" t="str">
        <f t="shared" si="41"/>
        <v>Просмотр</v>
      </c>
      <c r="X1356" s="28" t="str">
        <f>IF(E1356="AIRLINE",CONCATENATE("https://carville.ru/",C1356),IF(E1356="TRIALLI",CONCATENATE("https://carville.ru/",C1356),IF(E1356="LUZAR",CONCATENATE("https://carville.ru/",C1356),IF(E1356="STARTVOLT",CONCATENATE("https://carville.ru/",C1356),IF(E1356="Carville Racing",CONCATENATE("https://carville.ru//",C1356),"https://carville.ru")))))</f>
        <v>https://carville.ru/AT-EB-07</v>
      </c>
      <c r="Y1356" s="4"/>
      <c r="Z1356" s="1"/>
      <c r="AA1356" s="1"/>
      <c r="AB1356" s="1"/>
      <c r="AC1356" s="1"/>
      <c r="AD1356" s="1"/>
      <c r="AE1356" s="1"/>
    </row>
    <row r="1357" spans="1:31" s="19" customFormat="1" ht="12.75" customHeight="1" x14ac:dyDescent="0.2">
      <c r="A1357" s="21">
        <v>520</v>
      </c>
      <c r="B1357" s="20" t="s">
        <v>545</v>
      </c>
      <c r="C1357" s="20" t="s">
        <v>5003</v>
      </c>
      <c r="D1357" s="37" t="s">
        <v>9004</v>
      </c>
      <c r="E1357" s="22" t="s">
        <v>9891</v>
      </c>
      <c r="F1357" s="5">
        <v>6</v>
      </c>
      <c r="G1357" s="39" t="s">
        <v>10396</v>
      </c>
      <c r="H1357" s="37" t="s">
        <v>14851</v>
      </c>
      <c r="I1357" s="29">
        <v>28247</v>
      </c>
      <c r="J1357" s="31" t="s">
        <v>18536</v>
      </c>
      <c r="K1357" s="31" t="s">
        <v>18543</v>
      </c>
      <c r="L1357" s="30">
        <v>50</v>
      </c>
      <c r="M1357" s="5">
        <v>30</v>
      </c>
      <c r="N1357" s="5">
        <v>40</v>
      </c>
      <c r="O1357" s="5">
        <f t="shared" si="40"/>
        <v>6.0000000000000002E-5</v>
      </c>
      <c r="P1357" s="5">
        <v>3.669</v>
      </c>
      <c r="Q1357" s="35" t="s">
        <v>18576</v>
      </c>
      <c r="R1357" s="5">
        <v>1860</v>
      </c>
      <c r="S1357" s="26">
        <v>1449.4302</v>
      </c>
      <c r="T1357" s="25"/>
      <c r="U1357" s="13">
        <v>20</v>
      </c>
      <c r="V1357" s="13">
        <v>1226.8800000000001</v>
      </c>
      <c r="W1357" s="27" t="str">
        <f t="shared" si="41"/>
        <v>Просмотр</v>
      </c>
      <c r="X1357" s="28" t="str">
        <f>IF(E1357="AIRLINE",CONCATENATE("https://carville.ru/",C1357),IF(E1357="TRIALLI",CONCATENATE("https://carville.ru/",C1357),IF(E1357="LUZAR",CONCATENATE("https://carville.ru/",C1357),IF(E1357="STARTVOLT",CONCATENATE("https://carville.ru/",C1357),IF(E1357="Carville Racing",CONCATENATE("https://carville.ru//",C1357),"https://carville.ru")))))</f>
        <v>https://carville.ru/AT-IS1-28</v>
      </c>
      <c r="Y1357" s="4"/>
      <c r="Z1357" s="1"/>
      <c r="AA1357" s="1"/>
      <c r="AB1357" s="1"/>
      <c r="AC1357" s="1"/>
      <c r="AD1357" s="1"/>
      <c r="AE1357" s="1"/>
    </row>
    <row r="1358" spans="1:31" s="19" customFormat="1" ht="12.75" customHeight="1" x14ac:dyDescent="0.2">
      <c r="A1358" s="21">
        <v>523</v>
      </c>
      <c r="B1358" s="20" t="s">
        <v>548</v>
      </c>
      <c r="C1358" s="20" t="s">
        <v>5006</v>
      </c>
      <c r="D1358" s="37" t="s">
        <v>9007</v>
      </c>
      <c r="E1358" s="22" t="s">
        <v>9891</v>
      </c>
      <c r="F1358" s="5">
        <v>10</v>
      </c>
      <c r="G1358" s="39" t="s">
        <v>10399</v>
      </c>
      <c r="H1358" s="37" t="s">
        <v>14854</v>
      </c>
      <c r="I1358" s="29">
        <v>28246</v>
      </c>
      <c r="J1358" s="31" t="s">
        <v>18536</v>
      </c>
      <c r="K1358" s="31" t="s">
        <v>18543</v>
      </c>
      <c r="L1358" s="30">
        <v>50</v>
      </c>
      <c r="M1358" s="5">
        <v>30</v>
      </c>
      <c r="N1358" s="5">
        <v>40</v>
      </c>
      <c r="O1358" s="5">
        <f t="shared" si="40"/>
        <v>6.0000000000000002E-5</v>
      </c>
      <c r="P1358" s="5">
        <v>2.5369999999999999</v>
      </c>
      <c r="Q1358" s="35" t="s">
        <v>18576</v>
      </c>
      <c r="R1358" s="5">
        <v>1325</v>
      </c>
      <c r="S1358" s="26">
        <v>1034.7058</v>
      </c>
      <c r="T1358" s="25"/>
      <c r="U1358" s="13">
        <v>20</v>
      </c>
      <c r="V1358" s="13">
        <v>817.68</v>
      </c>
      <c r="W1358" s="27" t="str">
        <f t="shared" si="41"/>
        <v>Просмотр</v>
      </c>
      <c r="X1358" s="28" t="str">
        <f>IF(E1358="AIRLINE",CONCATENATE("https://carville.ru/",C1358),IF(E1358="TRIALLI",CONCATENATE("https://carville.ru/",C1358),IF(E1358="LUZAR",CONCATENATE("https://carville.ru/",C1358),IF(E1358="STARTVOLT",CONCATENATE("https://carville.ru/",C1358),IF(E1358="Carville Racing",CONCATENATE("https://carville.ru//",C1358),"https://carville.ru")))))</f>
        <v>https://carville.ru/AT-IS1-27</v>
      </c>
      <c r="Y1358" s="4"/>
      <c r="Z1358" s="1"/>
      <c r="AA1358" s="1"/>
      <c r="AB1358" s="1"/>
      <c r="AC1358" s="1"/>
      <c r="AD1358" s="1"/>
      <c r="AE1358" s="1"/>
    </row>
    <row r="1359" spans="1:31" s="19" customFormat="1" ht="12.75" customHeight="1" x14ac:dyDescent="0.2">
      <c r="A1359" s="21">
        <v>805</v>
      </c>
      <c r="B1359" s="20" t="s">
        <v>830</v>
      </c>
      <c r="C1359" s="20" t="s">
        <v>5288</v>
      </c>
      <c r="D1359" s="37" t="s">
        <v>9171</v>
      </c>
      <c r="E1359" s="22" t="s">
        <v>9891</v>
      </c>
      <c r="F1359" s="5">
        <v>40</v>
      </c>
      <c r="G1359" s="39" t="s">
        <v>10681</v>
      </c>
      <c r="H1359" s="37" t="s">
        <v>15087</v>
      </c>
      <c r="I1359" s="29">
        <v>28220</v>
      </c>
      <c r="J1359" s="31" t="s">
        <v>18539</v>
      </c>
      <c r="K1359" s="31" t="s">
        <v>18543</v>
      </c>
      <c r="L1359" s="30">
        <v>50</v>
      </c>
      <c r="M1359" s="5">
        <v>30</v>
      </c>
      <c r="N1359" s="5">
        <v>40</v>
      </c>
      <c r="O1359" s="5">
        <f t="shared" ref="O1359:O1422" si="42">(L1359/1000)*(M1359/1000)*(N1359/1000)</f>
        <v>6.0000000000000002E-5</v>
      </c>
      <c r="P1359" s="5">
        <v>0.52300000000000002</v>
      </c>
      <c r="Q1359" s="35" t="s">
        <v>18576</v>
      </c>
      <c r="R1359" s="5">
        <v>445</v>
      </c>
      <c r="S1359" s="26">
        <v>333.67419999999998</v>
      </c>
      <c r="T1359" s="25"/>
      <c r="U1359" s="13">
        <v>20</v>
      </c>
      <c r="V1359" s="13">
        <v>263.88</v>
      </c>
      <c r="W1359" s="27" t="str">
        <f t="shared" ref="W1359:W1422" si="43">HYPERLINK(X1359,"Просмотр")</f>
        <v>Просмотр</v>
      </c>
      <c r="X1359" s="28" t="str">
        <f>IF(E1359="AIRLINE",CONCATENATE("https://carville.ru/",C1359),IF(E1359="TRIALLI",CONCATENATE("https://carville.ru/",C1359),IF(E1359="LUZAR",CONCATENATE("https://carville.ru/",C1359),IF(E1359="STARTVOLT",CONCATENATE("https://carville.ru/",C1359),IF(E1359="Carville Racing",CONCATENATE("https://carville.ru//",C1359),"https://carville.ru")))))</f>
        <v>https://carville.ru/AT-IS1-01</v>
      </c>
      <c r="Y1359" s="4"/>
      <c r="Z1359" s="1"/>
      <c r="AA1359" s="1"/>
      <c r="AB1359" s="1"/>
      <c r="AC1359" s="1"/>
      <c r="AD1359" s="1"/>
      <c r="AE1359" s="1"/>
    </row>
    <row r="1360" spans="1:31" s="19" customFormat="1" ht="12.75" customHeight="1" x14ac:dyDescent="0.2">
      <c r="A1360" s="21">
        <v>806</v>
      </c>
      <c r="B1360" s="20" t="s">
        <v>831</v>
      </c>
      <c r="C1360" s="20" t="s">
        <v>5289</v>
      </c>
      <c r="D1360" s="37" t="s">
        <v>9172</v>
      </c>
      <c r="E1360" s="22" t="s">
        <v>9891</v>
      </c>
      <c r="F1360" s="5">
        <v>40</v>
      </c>
      <c r="G1360" s="39" t="s">
        <v>10682</v>
      </c>
      <c r="H1360" s="37" t="s">
        <v>15088</v>
      </c>
      <c r="I1360" s="29">
        <v>28221</v>
      </c>
      <c r="J1360" s="31" t="s">
        <v>18539</v>
      </c>
      <c r="K1360" s="31" t="s">
        <v>18543</v>
      </c>
      <c r="L1360" s="30">
        <v>50</v>
      </c>
      <c r="M1360" s="5">
        <v>30</v>
      </c>
      <c r="N1360" s="5">
        <v>40</v>
      </c>
      <c r="O1360" s="5">
        <f t="shared" si="42"/>
        <v>6.0000000000000002E-5</v>
      </c>
      <c r="P1360" s="5">
        <v>0.55100000000000005</v>
      </c>
      <c r="Q1360" s="35" t="s">
        <v>18576</v>
      </c>
      <c r="R1360" s="5">
        <v>425</v>
      </c>
      <c r="S1360" s="26">
        <v>321.04300000000001</v>
      </c>
      <c r="T1360" s="25"/>
      <c r="U1360" s="13">
        <v>20</v>
      </c>
      <c r="V1360" s="13">
        <v>254.4</v>
      </c>
      <c r="W1360" s="27" t="str">
        <f t="shared" si="43"/>
        <v>Просмотр</v>
      </c>
      <c r="X1360" s="28" t="str">
        <f>IF(E1360="AIRLINE",CONCATENATE("https://carville.ru/",C1360),IF(E1360="TRIALLI",CONCATENATE("https://carville.ru/",C1360),IF(E1360="LUZAR",CONCATENATE("https://carville.ru/",C1360),IF(E1360="STARTVOLT",CONCATENATE("https://carville.ru/",C1360),IF(E1360="Carville Racing",CONCATENATE("https://carville.ru//",C1360),"https://carville.ru")))))</f>
        <v>https://carville.ru/AT-IS1-02</v>
      </c>
      <c r="Y1360" s="4"/>
      <c r="Z1360" s="1"/>
      <c r="AA1360" s="1"/>
      <c r="AB1360" s="1"/>
      <c r="AC1360" s="1"/>
      <c r="AD1360" s="1"/>
      <c r="AE1360" s="1"/>
    </row>
    <row r="1361" spans="1:31" s="19" customFormat="1" ht="12.75" customHeight="1" x14ac:dyDescent="0.2">
      <c r="A1361" s="21">
        <v>807</v>
      </c>
      <c r="B1361" s="20" t="s">
        <v>832</v>
      </c>
      <c r="C1361" s="20" t="s">
        <v>5290</v>
      </c>
      <c r="D1361" s="20" t="s">
        <v>8942</v>
      </c>
      <c r="E1361" s="22" t="s">
        <v>9891</v>
      </c>
      <c r="F1361" s="5">
        <v>40</v>
      </c>
      <c r="G1361" s="39" t="s">
        <v>10683</v>
      </c>
      <c r="H1361" s="37" t="s">
        <v>15089</v>
      </c>
      <c r="I1361" s="29">
        <v>28222</v>
      </c>
      <c r="J1361" s="31" t="s">
        <v>18539</v>
      </c>
      <c r="K1361" s="31" t="s">
        <v>18543</v>
      </c>
      <c r="L1361" s="30">
        <v>50</v>
      </c>
      <c r="M1361" s="5">
        <v>30</v>
      </c>
      <c r="N1361" s="5">
        <v>40</v>
      </c>
      <c r="O1361" s="5">
        <f t="shared" si="42"/>
        <v>6.0000000000000002E-5</v>
      </c>
      <c r="P1361" s="5">
        <v>0.53800000000000003</v>
      </c>
      <c r="Q1361" s="35" t="s">
        <v>18576</v>
      </c>
      <c r="R1361" s="5">
        <v>430</v>
      </c>
      <c r="S1361" s="26">
        <v>323.14819999999997</v>
      </c>
      <c r="T1361" s="25"/>
      <c r="U1361" s="13">
        <v>20</v>
      </c>
      <c r="V1361" s="13">
        <v>255.96</v>
      </c>
      <c r="W1361" s="27" t="str">
        <f t="shared" si="43"/>
        <v>Просмотр</v>
      </c>
      <c r="X1361" s="28" t="str">
        <f>IF(E1361="AIRLINE",CONCATENATE("https://carville.ru/",C1361),IF(E1361="TRIALLI",CONCATENATE("https://carville.ru/",C1361),IF(E1361="LUZAR",CONCATENATE("https://carville.ru/",C1361),IF(E1361="STARTVOLT",CONCATENATE("https://carville.ru/",C1361),IF(E1361="Carville Racing",CONCATENATE("https://carville.ru//",C1361),"https://carville.ru")))))</f>
        <v>https://carville.ru/AT-IS1-03</v>
      </c>
      <c r="Y1361" s="4"/>
      <c r="Z1361" s="1"/>
      <c r="AA1361" s="1"/>
      <c r="AB1361" s="1"/>
      <c r="AC1361" s="1"/>
      <c r="AD1361" s="1"/>
      <c r="AE1361" s="1"/>
    </row>
    <row r="1362" spans="1:31" s="19" customFormat="1" ht="12.75" customHeight="1" x14ac:dyDescent="0.2">
      <c r="A1362" s="21">
        <v>808</v>
      </c>
      <c r="B1362" s="20" t="s">
        <v>833</v>
      </c>
      <c r="C1362" s="20" t="s">
        <v>5291</v>
      </c>
      <c r="D1362" s="37" t="s">
        <v>9173</v>
      </c>
      <c r="E1362" s="22" t="s">
        <v>9891</v>
      </c>
      <c r="F1362" s="5">
        <v>40</v>
      </c>
      <c r="G1362" s="39" t="s">
        <v>10684</v>
      </c>
      <c r="H1362" s="37" t="s">
        <v>15090</v>
      </c>
      <c r="I1362" s="29">
        <v>28223</v>
      </c>
      <c r="J1362" s="31" t="s">
        <v>18539</v>
      </c>
      <c r="K1362" s="31" t="s">
        <v>18543</v>
      </c>
      <c r="L1362" s="30">
        <v>50</v>
      </c>
      <c r="M1362" s="5">
        <v>30</v>
      </c>
      <c r="N1362" s="5">
        <v>40</v>
      </c>
      <c r="O1362" s="5">
        <f t="shared" si="42"/>
        <v>6.0000000000000002E-5</v>
      </c>
      <c r="P1362" s="5">
        <v>0.55400000000000005</v>
      </c>
      <c r="Q1362" s="35" t="s">
        <v>18576</v>
      </c>
      <c r="R1362" s="5">
        <v>440</v>
      </c>
      <c r="S1362" s="26">
        <v>330.51639999999998</v>
      </c>
      <c r="T1362" s="25"/>
      <c r="U1362" s="13">
        <v>20</v>
      </c>
      <c r="V1362" s="13">
        <v>261.48</v>
      </c>
      <c r="W1362" s="27" t="str">
        <f t="shared" si="43"/>
        <v>Просмотр</v>
      </c>
      <c r="X1362" s="28" t="str">
        <f>IF(E1362="AIRLINE",CONCATENATE("https://carville.ru/",C1362),IF(E1362="TRIALLI",CONCATENATE("https://carville.ru/",C1362),IF(E1362="LUZAR",CONCATENATE("https://carville.ru/",C1362),IF(E1362="STARTVOLT",CONCATENATE("https://carville.ru/",C1362),IF(E1362="Carville Racing",CONCATENATE("https://carville.ru//",C1362),"https://carville.ru")))))</f>
        <v>https://carville.ru/AT-IS1-04</v>
      </c>
      <c r="Y1362" s="4"/>
      <c r="Z1362" s="1"/>
      <c r="AA1362" s="1"/>
      <c r="AB1362" s="1"/>
      <c r="AC1362" s="1"/>
      <c r="AD1362" s="1"/>
      <c r="AE1362" s="1"/>
    </row>
    <row r="1363" spans="1:31" s="19" customFormat="1" ht="12.75" customHeight="1" x14ac:dyDescent="0.2">
      <c r="A1363" s="21">
        <v>809</v>
      </c>
      <c r="B1363" s="20" t="s">
        <v>834</v>
      </c>
      <c r="C1363" s="20" t="s">
        <v>5292</v>
      </c>
      <c r="D1363" s="37" t="s">
        <v>9174</v>
      </c>
      <c r="E1363" s="22" t="s">
        <v>9891</v>
      </c>
      <c r="F1363" s="5">
        <v>40</v>
      </c>
      <c r="G1363" s="39" t="s">
        <v>10685</v>
      </c>
      <c r="H1363" s="37" t="s">
        <v>15091</v>
      </c>
      <c r="I1363" s="29">
        <v>28224</v>
      </c>
      <c r="J1363" s="31" t="s">
        <v>18537</v>
      </c>
      <c r="K1363" s="31" t="s">
        <v>18543</v>
      </c>
      <c r="L1363" s="30">
        <v>50</v>
      </c>
      <c r="M1363" s="5">
        <v>30</v>
      </c>
      <c r="N1363" s="5">
        <v>40</v>
      </c>
      <c r="O1363" s="5">
        <f t="shared" si="42"/>
        <v>6.0000000000000002E-5</v>
      </c>
      <c r="P1363" s="5">
        <v>0.59099999999999997</v>
      </c>
      <c r="Q1363" s="35" t="s">
        <v>18576</v>
      </c>
      <c r="R1363" s="5">
        <v>425</v>
      </c>
      <c r="S1363" s="26">
        <v>321.04300000000001</v>
      </c>
      <c r="T1363" s="25"/>
      <c r="U1363" s="13">
        <v>20</v>
      </c>
      <c r="V1363" s="13">
        <v>254.4</v>
      </c>
      <c r="W1363" s="27" t="str">
        <f t="shared" si="43"/>
        <v>Просмотр</v>
      </c>
      <c r="X1363" s="28" t="str">
        <f>IF(E1363="AIRLINE",CONCATENATE("https://carville.ru/",C1363),IF(E1363="TRIALLI",CONCATENATE("https://carville.ru/",C1363),IF(E1363="LUZAR",CONCATENATE("https://carville.ru/",C1363),IF(E1363="STARTVOLT",CONCATENATE("https://carville.ru/",C1363),IF(E1363="Carville Racing",CONCATENATE("https://carville.ru//",C1363),"https://carville.ru")))))</f>
        <v>https://carville.ru/AT-IS1-05</v>
      </c>
      <c r="Y1363" s="4"/>
      <c r="Z1363" s="1"/>
      <c r="AA1363" s="1"/>
      <c r="AB1363" s="1"/>
      <c r="AC1363" s="1"/>
      <c r="AD1363" s="1"/>
      <c r="AE1363" s="1"/>
    </row>
    <row r="1364" spans="1:31" s="19" customFormat="1" ht="12.75" customHeight="1" x14ac:dyDescent="0.2">
      <c r="A1364" s="21">
        <v>810</v>
      </c>
      <c r="B1364" s="20" t="s">
        <v>835</v>
      </c>
      <c r="C1364" s="20" t="s">
        <v>5293</v>
      </c>
      <c r="D1364" s="20" t="s">
        <v>8942</v>
      </c>
      <c r="E1364" s="22" t="s">
        <v>9891</v>
      </c>
      <c r="F1364" s="5">
        <v>20</v>
      </c>
      <c r="G1364" s="39" t="s">
        <v>10686</v>
      </c>
      <c r="H1364" s="37" t="s">
        <v>15092</v>
      </c>
      <c r="I1364" s="29">
        <v>41141</v>
      </c>
      <c r="J1364" s="31" t="s">
        <v>18540</v>
      </c>
      <c r="K1364" s="31" t="s">
        <v>18543</v>
      </c>
      <c r="L1364" s="30">
        <v>105</v>
      </c>
      <c r="M1364" s="5">
        <v>30</v>
      </c>
      <c r="N1364" s="5">
        <v>120</v>
      </c>
      <c r="O1364" s="5">
        <f t="shared" si="42"/>
        <v>3.7799999999999992E-4</v>
      </c>
      <c r="P1364" s="5">
        <v>0.59</v>
      </c>
      <c r="Q1364" s="35" t="s">
        <v>18576</v>
      </c>
      <c r="R1364" s="5">
        <v>625</v>
      </c>
      <c r="S1364" s="26">
        <v>470.51220000000001</v>
      </c>
      <c r="T1364" s="25"/>
      <c r="U1364" s="13">
        <v>20</v>
      </c>
      <c r="V1364" s="13">
        <v>372.3</v>
      </c>
      <c r="W1364" s="27" t="str">
        <f t="shared" si="43"/>
        <v>Просмотр</v>
      </c>
      <c r="X1364" s="28" t="str">
        <f>IF(E1364="AIRLINE",CONCATENATE("https://carville.ru/",C1364),IF(E1364="TRIALLI",CONCATENATE("https://carville.ru/",C1364),IF(E1364="LUZAR",CONCATENATE("https://carville.ru/",C1364),IF(E1364="STARTVOLT",CONCATENATE("https://carville.ru/",C1364),IF(E1364="Carville Racing",CONCATENATE("https://carville.ru//",C1364),"https://carville.ru")))))</f>
        <v>https://carville.ru/ATAS088</v>
      </c>
      <c r="Y1364" s="4"/>
      <c r="Z1364" s="1"/>
      <c r="AA1364" s="1"/>
      <c r="AB1364" s="1"/>
      <c r="AC1364" s="1"/>
      <c r="AD1364" s="1"/>
      <c r="AE1364" s="1"/>
    </row>
    <row r="1365" spans="1:31" s="19" customFormat="1" ht="12.75" customHeight="1" x14ac:dyDescent="0.2">
      <c r="A1365" s="21">
        <v>811</v>
      </c>
      <c r="B1365" s="20" t="s">
        <v>836</v>
      </c>
      <c r="C1365" s="20" t="s">
        <v>5294</v>
      </c>
      <c r="D1365" s="20" t="s">
        <v>8942</v>
      </c>
      <c r="E1365" s="22" t="s">
        <v>9891</v>
      </c>
      <c r="F1365" s="5">
        <v>20</v>
      </c>
      <c r="G1365" s="39" t="s">
        <v>10687</v>
      </c>
      <c r="H1365" s="37" t="s">
        <v>15093</v>
      </c>
      <c r="I1365" s="29">
        <v>41142</v>
      </c>
      <c r="J1365" s="31" t="s">
        <v>18540</v>
      </c>
      <c r="K1365" s="31" t="s">
        <v>18543</v>
      </c>
      <c r="L1365" s="30">
        <v>105</v>
      </c>
      <c r="M1365" s="5">
        <v>30</v>
      </c>
      <c r="N1365" s="5">
        <v>120</v>
      </c>
      <c r="O1365" s="5">
        <f t="shared" si="42"/>
        <v>3.7799999999999992E-4</v>
      </c>
      <c r="P1365" s="5">
        <v>0.66</v>
      </c>
      <c r="Q1365" s="35" t="s">
        <v>18576</v>
      </c>
      <c r="R1365" s="5">
        <v>625</v>
      </c>
      <c r="S1365" s="26">
        <v>470.51220000000001</v>
      </c>
      <c r="T1365" s="25"/>
      <c r="U1365" s="13">
        <v>20</v>
      </c>
      <c r="V1365" s="13">
        <v>372.3</v>
      </c>
      <c r="W1365" s="27" t="str">
        <f t="shared" si="43"/>
        <v>Просмотр</v>
      </c>
      <c r="X1365" s="28" t="str">
        <f>IF(E1365="AIRLINE",CONCATENATE("https://carville.ru/",C1365),IF(E1365="TRIALLI",CONCATENATE("https://carville.ru/",C1365),IF(E1365="LUZAR",CONCATENATE("https://carville.ru/",C1365),IF(E1365="STARTVOLT",CONCATENATE("https://carville.ru/",C1365),IF(E1365="Carville Racing",CONCATENATE("https://carville.ru//",C1365),"https://carville.ru")))))</f>
        <v>https://carville.ru/ATAS089</v>
      </c>
      <c r="Y1365" s="4"/>
      <c r="Z1365" s="1"/>
      <c r="AA1365" s="1"/>
      <c r="AB1365" s="1"/>
      <c r="AC1365" s="1"/>
      <c r="AD1365" s="1"/>
      <c r="AE1365" s="1"/>
    </row>
    <row r="1366" spans="1:31" s="19" customFormat="1" ht="12.75" customHeight="1" x14ac:dyDescent="0.2">
      <c r="A1366" s="21">
        <v>812</v>
      </c>
      <c r="B1366" s="20" t="s">
        <v>837</v>
      </c>
      <c r="C1366" s="20" t="s">
        <v>5295</v>
      </c>
      <c r="D1366" s="20" t="s">
        <v>8942</v>
      </c>
      <c r="E1366" s="22" t="s">
        <v>9891</v>
      </c>
      <c r="F1366" s="5">
        <v>20</v>
      </c>
      <c r="G1366" s="39" t="s">
        <v>10688</v>
      </c>
      <c r="H1366" s="37" t="s">
        <v>15094</v>
      </c>
      <c r="I1366" s="29">
        <v>41143</v>
      </c>
      <c r="J1366" s="31" t="s">
        <v>18540</v>
      </c>
      <c r="K1366" s="31" t="s">
        <v>18543</v>
      </c>
      <c r="L1366" s="30">
        <v>105</v>
      </c>
      <c r="M1366" s="5">
        <v>30</v>
      </c>
      <c r="N1366" s="5">
        <v>120</v>
      </c>
      <c r="O1366" s="5">
        <f t="shared" si="42"/>
        <v>3.7799999999999992E-4</v>
      </c>
      <c r="P1366" s="5">
        <v>0.68</v>
      </c>
      <c r="Q1366" s="35" t="s">
        <v>18576</v>
      </c>
      <c r="R1366" s="5">
        <v>625</v>
      </c>
      <c r="S1366" s="26">
        <v>470.51220000000001</v>
      </c>
      <c r="T1366" s="25"/>
      <c r="U1366" s="13">
        <v>20</v>
      </c>
      <c r="V1366" s="13">
        <v>372.3</v>
      </c>
      <c r="W1366" s="27" t="str">
        <f t="shared" si="43"/>
        <v>Просмотр</v>
      </c>
      <c r="X1366" s="28" t="str">
        <f>IF(E1366="AIRLINE",CONCATENATE("https://carville.ru/",C1366),IF(E1366="TRIALLI",CONCATENATE("https://carville.ru/",C1366),IF(E1366="LUZAR",CONCATENATE("https://carville.ru/",C1366),IF(E1366="STARTVOLT",CONCATENATE("https://carville.ru/",C1366),IF(E1366="Carville Racing",CONCATENATE("https://carville.ru//",C1366),"https://carville.ru")))))</f>
        <v>https://carville.ru/ATAS090</v>
      </c>
      <c r="Y1366" s="4"/>
      <c r="Z1366" s="1"/>
      <c r="AA1366" s="1"/>
      <c r="AB1366" s="1"/>
      <c r="AC1366" s="1"/>
      <c r="AD1366" s="1"/>
      <c r="AE1366" s="1"/>
    </row>
    <row r="1367" spans="1:31" s="19" customFormat="1" ht="12.75" customHeight="1" x14ac:dyDescent="0.2">
      <c r="A1367" s="21">
        <v>813</v>
      </c>
      <c r="B1367" s="20" t="s">
        <v>838</v>
      </c>
      <c r="C1367" s="20" t="s">
        <v>5296</v>
      </c>
      <c r="D1367" s="20" t="s">
        <v>8942</v>
      </c>
      <c r="E1367" s="22" t="s">
        <v>9891</v>
      </c>
      <c r="F1367" s="5">
        <v>20</v>
      </c>
      <c r="G1367" s="39" t="s">
        <v>10689</v>
      </c>
      <c r="H1367" s="37" t="s">
        <v>15095</v>
      </c>
      <c r="I1367" s="29">
        <v>41144</v>
      </c>
      <c r="J1367" s="31" t="s">
        <v>18540</v>
      </c>
      <c r="K1367" s="31" t="s">
        <v>18543</v>
      </c>
      <c r="L1367" s="30">
        <v>105</v>
      </c>
      <c r="M1367" s="5">
        <v>30</v>
      </c>
      <c r="N1367" s="5">
        <v>120</v>
      </c>
      <c r="O1367" s="5">
        <f t="shared" si="42"/>
        <v>3.7799999999999992E-4</v>
      </c>
      <c r="P1367" s="5">
        <v>0.56999999999999995</v>
      </c>
      <c r="Q1367" s="35" t="s">
        <v>18576</v>
      </c>
      <c r="R1367" s="5">
        <v>625</v>
      </c>
      <c r="S1367" s="26">
        <v>470.51220000000001</v>
      </c>
      <c r="T1367" s="25"/>
      <c r="U1367" s="13">
        <v>20</v>
      </c>
      <c r="V1367" s="13">
        <v>372.3</v>
      </c>
      <c r="W1367" s="27" t="str">
        <f t="shared" si="43"/>
        <v>Просмотр</v>
      </c>
      <c r="X1367" s="28" t="str">
        <f>IF(E1367="AIRLINE",CONCATENATE("https://carville.ru/",C1367),IF(E1367="TRIALLI",CONCATENATE("https://carville.ru/",C1367),IF(E1367="LUZAR",CONCATENATE("https://carville.ru/",C1367),IF(E1367="STARTVOLT",CONCATENATE("https://carville.ru/",C1367),IF(E1367="Carville Racing",CONCATENATE("https://carville.ru//",C1367),"https://carville.ru")))))</f>
        <v>https://carville.ru/ATAS091</v>
      </c>
      <c r="Y1367" s="4"/>
      <c r="Z1367" s="1"/>
      <c r="AA1367" s="1"/>
      <c r="AB1367" s="1"/>
      <c r="AC1367" s="1"/>
      <c r="AD1367" s="1"/>
      <c r="AE1367" s="1"/>
    </row>
    <row r="1368" spans="1:31" s="19" customFormat="1" ht="12.75" customHeight="1" x14ac:dyDescent="0.2">
      <c r="A1368" s="21">
        <v>814</v>
      </c>
      <c r="B1368" s="20" t="s">
        <v>839</v>
      </c>
      <c r="C1368" s="20" t="s">
        <v>5297</v>
      </c>
      <c r="D1368" s="20" t="s">
        <v>8942</v>
      </c>
      <c r="E1368" s="22" t="s">
        <v>9891</v>
      </c>
      <c r="F1368" s="5">
        <v>40</v>
      </c>
      <c r="G1368" s="39" t="s">
        <v>10690</v>
      </c>
      <c r="H1368" s="37" t="s">
        <v>15096</v>
      </c>
      <c r="I1368" s="29">
        <v>28225</v>
      </c>
      <c r="J1368" s="31" t="s">
        <v>18539</v>
      </c>
      <c r="K1368" s="31" t="s">
        <v>18543</v>
      </c>
      <c r="L1368" s="30">
        <v>50</v>
      </c>
      <c r="M1368" s="5">
        <v>30</v>
      </c>
      <c r="N1368" s="5">
        <v>40</v>
      </c>
      <c r="O1368" s="5">
        <f t="shared" si="42"/>
        <v>6.0000000000000002E-5</v>
      </c>
      <c r="P1368" s="5">
        <v>0.45500000000000002</v>
      </c>
      <c r="Q1368" s="35" t="s">
        <v>18576</v>
      </c>
      <c r="R1368" s="5">
        <v>430</v>
      </c>
      <c r="S1368" s="26">
        <v>323.14819999999997</v>
      </c>
      <c r="T1368" s="25"/>
      <c r="U1368" s="13">
        <v>20</v>
      </c>
      <c r="V1368" s="13">
        <v>255.96</v>
      </c>
      <c r="W1368" s="27" t="str">
        <f t="shared" si="43"/>
        <v>Просмотр</v>
      </c>
      <c r="X1368" s="28" t="str">
        <f>IF(E1368="AIRLINE",CONCATENATE("https://carville.ru/",C1368),IF(E1368="TRIALLI",CONCATENATE("https://carville.ru/",C1368),IF(E1368="LUZAR",CONCATENATE("https://carville.ru/",C1368),IF(E1368="STARTVOLT",CONCATENATE("https://carville.ru/",C1368),IF(E1368="Carville Racing",CONCATENATE("https://carville.ru//",C1368),"https://carville.ru")))))</f>
        <v>https://carville.ru/AT-IS1-06</v>
      </c>
      <c r="Y1368" s="4"/>
      <c r="Z1368" s="1"/>
      <c r="AA1368" s="1"/>
      <c r="AB1368" s="1"/>
      <c r="AC1368" s="1"/>
      <c r="AD1368" s="1"/>
      <c r="AE1368" s="1"/>
    </row>
    <row r="1369" spans="1:31" s="19" customFormat="1" ht="12.75" customHeight="1" x14ac:dyDescent="0.2">
      <c r="A1369" s="21">
        <v>815</v>
      </c>
      <c r="B1369" s="20" t="s">
        <v>840</v>
      </c>
      <c r="C1369" s="20" t="s">
        <v>5298</v>
      </c>
      <c r="D1369" s="20" t="s">
        <v>8942</v>
      </c>
      <c r="E1369" s="22" t="s">
        <v>9891</v>
      </c>
      <c r="F1369" s="5">
        <v>20</v>
      </c>
      <c r="G1369" s="39" t="s">
        <v>10691</v>
      </c>
      <c r="H1369" s="37" t="s">
        <v>15097</v>
      </c>
      <c r="I1369" s="29">
        <v>41145</v>
      </c>
      <c r="J1369" s="31" t="s">
        <v>18540</v>
      </c>
      <c r="K1369" s="31" t="s">
        <v>18543</v>
      </c>
      <c r="L1369" s="30">
        <v>105</v>
      </c>
      <c r="M1369" s="5">
        <v>30</v>
      </c>
      <c r="N1369" s="5">
        <v>120</v>
      </c>
      <c r="O1369" s="5">
        <f t="shared" si="42"/>
        <v>3.7799999999999992E-4</v>
      </c>
      <c r="P1369" s="5">
        <v>0.56999999999999995</v>
      </c>
      <c r="Q1369" s="35" t="s">
        <v>18576</v>
      </c>
      <c r="R1369" s="5">
        <v>625</v>
      </c>
      <c r="S1369" s="26">
        <v>470.51220000000001</v>
      </c>
      <c r="T1369" s="25"/>
      <c r="U1369" s="13">
        <v>20</v>
      </c>
      <c r="V1369" s="13">
        <v>372.3</v>
      </c>
      <c r="W1369" s="27" t="str">
        <f t="shared" si="43"/>
        <v>Просмотр</v>
      </c>
      <c r="X1369" s="28" t="str">
        <f>IF(E1369="AIRLINE",CONCATENATE("https://carville.ru/",C1369),IF(E1369="TRIALLI",CONCATENATE("https://carville.ru/",C1369),IF(E1369="LUZAR",CONCATENATE("https://carville.ru/",C1369),IF(E1369="STARTVOLT",CONCATENATE("https://carville.ru/",C1369),IF(E1369="Carville Racing",CONCATENATE("https://carville.ru//",C1369),"https://carville.ru")))))</f>
        <v>https://carville.ru/ATAS092</v>
      </c>
      <c r="Y1369" s="4"/>
      <c r="Z1369" s="1"/>
      <c r="AA1369" s="1"/>
      <c r="AB1369" s="1"/>
      <c r="AC1369" s="1"/>
      <c r="AD1369" s="1"/>
      <c r="AE1369" s="1"/>
    </row>
    <row r="1370" spans="1:31" s="19" customFormat="1" ht="12.75" customHeight="1" x14ac:dyDescent="0.2">
      <c r="A1370" s="21">
        <v>816</v>
      </c>
      <c r="B1370" s="20" t="s">
        <v>841</v>
      </c>
      <c r="C1370" s="20" t="s">
        <v>5299</v>
      </c>
      <c r="D1370" s="20" t="s">
        <v>8942</v>
      </c>
      <c r="E1370" s="22" t="s">
        <v>9891</v>
      </c>
      <c r="F1370" s="5">
        <v>20</v>
      </c>
      <c r="G1370" s="39" t="s">
        <v>10692</v>
      </c>
      <c r="H1370" s="37" t="s">
        <v>15098</v>
      </c>
      <c r="I1370" s="29">
        <v>41146</v>
      </c>
      <c r="J1370" s="31" t="s">
        <v>18540</v>
      </c>
      <c r="K1370" s="31" t="s">
        <v>18543</v>
      </c>
      <c r="L1370" s="30">
        <v>105</v>
      </c>
      <c r="M1370" s="5">
        <v>30</v>
      </c>
      <c r="N1370" s="5">
        <v>120</v>
      </c>
      <c r="O1370" s="5">
        <f t="shared" si="42"/>
        <v>3.7799999999999992E-4</v>
      </c>
      <c r="P1370" s="5">
        <v>0.59</v>
      </c>
      <c r="Q1370" s="35" t="s">
        <v>18576</v>
      </c>
      <c r="R1370" s="5">
        <v>625</v>
      </c>
      <c r="S1370" s="26">
        <v>470.51220000000001</v>
      </c>
      <c r="T1370" s="25"/>
      <c r="U1370" s="13">
        <v>20</v>
      </c>
      <c r="V1370" s="13">
        <v>372.3</v>
      </c>
      <c r="W1370" s="27" t="str">
        <f t="shared" si="43"/>
        <v>Просмотр</v>
      </c>
      <c r="X1370" s="28" t="str">
        <f>IF(E1370="AIRLINE",CONCATENATE("https://carville.ru/",C1370),IF(E1370="TRIALLI",CONCATENATE("https://carville.ru/",C1370),IF(E1370="LUZAR",CONCATENATE("https://carville.ru/",C1370),IF(E1370="STARTVOLT",CONCATENATE("https://carville.ru/",C1370),IF(E1370="Carville Racing",CONCATENATE("https://carville.ru//",C1370),"https://carville.ru")))))</f>
        <v>https://carville.ru/ATAS093</v>
      </c>
      <c r="Y1370" s="4"/>
      <c r="Z1370" s="1"/>
      <c r="AA1370" s="1"/>
      <c r="AB1370" s="1"/>
      <c r="AC1370" s="1"/>
      <c r="AD1370" s="1"/>
      <c r="AE1370" s="1"/>
    </row>
    <row r="1371" spans="1:31" s="19" customFormat="1" ht="12.75" customHeight="1" x14ac:dyDescent="0.2">
      <c r="A1371" s="21">
        <v>817</v>
      </c>
      <c r="B1371" s="20" t="s">
        <v>842</v>
      </c>
      <c r="C1371" s="20" t="s">
        <v>5300</v>
      </c>
      <c r="D1371" s="20" t="s">
        <v>8942</v>
      </c>
      <c r="E1371" s="22" t="s">
        <v>9891</v>
      </c>
      <c r="F1371" s="5">
        <v>40</v>
      </c>
      <c r="G1371" s="39" t="s">
        <v>10693</v>
      </c>
      <c r="H1371" s="37" t="s">
        <v>15099</v>
      </c>
      <c r="I1371" s="29">
        <v>28226</v>
      </c>
      <c r="J1371" s="31" t="s">
        <v>18537</v>
      </c>
      <c r="K1371" s="31" t="s">
        <v>18543</v>
      </c>
      <c r="L1371" s="30">
        <v>50</v>
      </c>
      <c r="M1371" s="5">
        <v>30</v>
      </c>
      <c r="N1371" s="5">
        <v>40</v>
      </c>
      <c r="O1371" s="5">
        <f t="shared" si="42"/>
        <v>6.0000000000000002E-5</v>
      </c>
      <c r="P1371" s="5">
        <v>0.45400000000000001</v>
      </c>
      <c r="Q1371" s="35" t="s">
        <v>18576</v>
      </c>
      <c r="R1371" s="5">
        <v>440</v>
      </c>
      <c r="S1371" s="26">
        <v>330.51639999999998</v>
      </c>
      <c r="T1371" s="25"/>
      <c r="U1371" s="13">
        <v>20</v>
      </c>
      <c r="V1371" s="13">
        <v>261.48</v>
      </c>
      <c r="W1371" s="27" t="str">
        <f t="shared" si="43"/>
        <v>Просмотр</v>
      </c>
      <c r="X1371" s="28" t="str">
        <f>IF(E1371="AIRLINE",CONCATENATE("https://carville.ru/",C1371),IF(E1371="TRIALLI",CONCATENATE("https://carville.ru/",C1371),IF(E1371="LUZAR",CONCATENATE("https://carville.ru/",C1371),IF(E1371="STARTVOLT",CONCATENATE("https://carville.ru/",C1371),IF(E1371="Carville Racing",CONCATENATE("https://carville.ru//",C1371),"https://carville.ru")))))</f>
        <v>https://carville.ru/AT-IS1-07</v>
      </c>
      <c r="Y1371" s="4"/>
      <c r="Z1371" s="1"/>
      <c r="AA1371" s="1"/>
      <c r="AB1371" s="1"/>
      <c r="AC1371" s="1"/>
      <c r="AD1371" s="1"/>
      <c r="AE1371" s="1"/>
    </row>
    <row r="1372" spans="1:31" s="19" customFormat="1" ht="12.75" customHeight="1" x14ac:dyDescent="0.2">
      <c r="A1372" s="21">
        <v>818</v>
      </c>
      <c r="B1372" s="20" t="s">
        <v>843</v>
      </c>
      <c r="C1372" s="20" t="s">
        <v>5301</v>
      </c>
      <c r="D1372" s="20" t="s">
        <v>8942</v>
      </c>
      <c r="E1372" s="22" t="s">
        <v>9891</v>
      </c>
      <c r="F1372" s="5">
        <v>20</v>
      </c>
      <c r="G1372" s="39" t="s">
        <v>10694</v>
      </c>
      <c r="H1372" s="37" t="s">
        <v>15100</v>
      </c>
      <c r="I1372" s="29">
        <v>41147</v>
      </c>
      <c r="J1372" s="31" t="s">
        <v>18540</v>
      </c>
      <c r="K1372" s="31" t="s">
        <v>18543</v>
      </c>
      <c r="L1372" s="30">
        <v>105</v>
      </c>
      <c r="M1372" s="5">
        <v>30</v>
      </c>
      <c r="N1372" s="5">
        <v>120</v>
      </c>
      <c r="O1372" s="5">
        <f t="shared" si="42"/>
        <v>3.7799999999999992E-4</v>
      </c>
      <c r="P1372" s="5">
        <v>0.62</v>
      </c>
      <c r="Q1372" s="35" t="s">
        <v>18576</v>
      </c>
      <c r="R1372" s="5">
        <v>625</v>
      </c>
      <c r="S1372" s="26">
        <v>470.51220000000001</v>
      </c>
      <c r="T1372" s="25"/>
      <c r="U1372" s="13">
        <v>20</v>
      </c>
      <c r="V1372" s="13">
        <v>372.3</v>
      </c>
      <c r="W1372" s="27" t="str">
        <f t="shared" si="43"/>
        <v>Просмотр</v>
      </c>
      <c r="X1372" s="28" t="str">
        <f>IF(E1372="AIRLINE",CONCATENATE("https://carville.ru/",C1372),IF(E1372="TRIALLI",CONCATENATE("https://carville.ru/",C1372),IF(E1372="LUZAR",CONCATENATE("https://carville.ru/",C1372),IF(E1372="STARTVOLT",CONCATENATE("https://carville.ru/",C1372),IF(E1372="Carville Racing",CONCATENATE("https://carville.ru//",C1372),"https://carville.ru")))))</f>
        <v>https://carville.ru/ATAS094</v>
      </c>
      <c r="Y1372" s="4"/>
      <c r="Z1372" s="1"/>
      <c r="AA1372" s="1"/>
      <c r="AB1372" s="1"/>
      <c r="AC1372" s="1"/>
      <c r="AD1372" s="1"/>
      <c r="AE1372" s="1"/>
    </row>
    <row r="1373" spans="1:31" s="19" customFormat="1" ht="12.75" customHeight="1" x14ac:dyDescent="0.2">
      <c r="A1373" s="21">
        <v>819</v>
      </c>
      <c r="B1373" s="20" t="s">
        <v>844</v>
      </c>
      <c r="C1373" s="20" t="s">
        <v>5302</v>
      </c>
      <c r="D1373" s="20" t="s">
        <v>8942</v>
      </c>
      <c r="E1373" s="22" t="s">
        <v>9891</v>
      </c>
      <c r="F1373" s="5">
        <v>40</v>
      </c>
      <c r="G1373" s="39" t="s">
        <v>10695</v>
      </c>
      <c r="H1373" s="37" t="s">
        <v>15101</v>
      </c>
      <c r="I1373" s="29">
        <v>28227</v>
      </c>
      <c r="J1373" s="31" t="s">
        <v>18539</v>
      </c>
      <c r="K1373" s="31" t="s">
        <v>18543</v>
      </c>
      <c r="L1373" s="30">
        <v>50</v>
      </c>
      <c r="M1373" s="5">
        <v>30</v>
      </c>
      <c r="N1373" s="5">
        <v>40</v>
      </c>
      <c r="O1373" s="5">
        <f t="shared" si="42"/>
        <v>6.0000000000000002E-5</v>
      </c>
      <c r="P1373" s="5">
        <v>0.48799999999999999</v>
      </c>
      <c r="Q1373" s="35" t="s">
        <v>18576</v>
      </c>
      <c r="R1373" s="5">
        <v>440</v>
      </c>
      <c r="S1373" s="26">
        <v>330.51639999999998</v>
      </c>
      <c r="T1373" s="25"/>
      <c r="U1373" s="13">
        <v>20</v>
      </c>
      <c r="V1373" s="13">
        <v>261.48</v>
      </c>
      <c r="W1373" s="27" t="str">
        <f t="shared" si="43"/>
        <v>Просмотр</v>
      </c>
      <c r="X1373" s="28" t="str">
        <f>IF(E1373="AIRLINE",CONCATENATE("https://carville.ru/",C1373),IF(E1373="TRIALLI",CONCATENATE("https://carville.ru/",C1373),IF(E1373="LUZAR",CONCATENATE("https://carville.ru/",C1373),IF(E1373="STARTVOLT",CONCATENATE("https://carville.ru/",C1373),IF(E1373="Carville Racing",CONCATENATE("https://carville.ru//",C1373),"https://carville.ru")))))</f>
        <v>https://carville.ru/AT-IS1-08</v>
      </c>
      <c r="Y1373" s="4"/>
      <c r="Z1373" s="1"/>
      <c r="AA1373" s="1"/>
      <c r="AB1373" s="1"/>
      <c r="AC1373" s="1"/>
      <c r="AD1373" s="1"/>
      <c r="AE1373" s="1"/>
    </row>
    <row r="1374" spans="1:31" s="19" customFormat="1" ht="12.75" customHeight="1" x14ac:dyDescent="0.2">
      <c r="A1374" s="21">
        <v>820</v>
      </c>
      <c r="B1374" s="20" t="s">
        <v>845</v>
      </c>
      <c r="C1374" s="20" t="s">
        <v>5303</v>
      </c>
      <c r="D1374" s="20" t="s">
        <v>8942</v>
      </c>
      <c r="E1374" s="22" t="s">
        <v>9891</v>
      </c>
      <c r="F1374" s="5">
        <v>20</v>
      </c>
      <c r="G1374" s="39" t="s">
        <v>10696</v>
      </c>
      <c r="H1374" s="37" t="s">
        <v>15102</v>
      </c>
      <c r="I1374" s="29">
        <v>41163</v>
      </c>
      <c r="J1374" s="31" t="s">
        <v>18540</v>
      </c>
      <c r="K1374" s="31" t="s">
        <v>18543</v>
      </c>
      <c r="L1374" s="30">
        <v>125</v>
      </c>
      <c r="M1374" s="5">
        <v>30</v>
      </c>
      <c r="N1374" s="5">
        <v>120</v>
      </c>
      <c r="O1374" s="5">
        <f t="shared" si="42"/>
        <v>4.4999999999999999E-4</v>
      </c>
      <c r="P1374" s="5">
        <v>0.86</v>
      </c>
      <c r="Q1374" s="35" t="s">
        <v>18576</v>
      </c>
      <c r="R1374" s="5">
        <v>850</v>
      </c>
      <c r="S1374" s="26">
        <v>639.98080000000004</v>
      </c>
      <c r="T1374" s="25"/>
      <c r="U1374" s="13">
        <v>20</v>
      </c>
      <c r="V1374" s="13">
        <v>506.34</v>
      </c>
      <c r="W1374" s="27" t="str">
        <f t="shared" si="43"/>
        <v>Просмотр</v>
      </c>
      <c r="X1374" s="28" t="str">
        <f>IF(E1374="AIRLINE",CONCATENATE("https://carville.ru/",C1374),IF(E1374="TRIALLI",CONCATENATE("https://carville.ru/",C1374),IF(E1374="LUZAR",CONCATENATE("https://carville.ru/",C1374),IF(E1374="STARTVOLT",CONCATENATE("https://carville.ru/",C1374),IF(E1374="Carville Racing",CONCATENATE("https://carville.ru//",C1374),"https://carville.ru")))))</f>
        <v>https://carville.ru/ATAS116</v>
      </c>
      <c r="Y1374" s="4"/>
      <c r="Z1374" s="1"/>
      <c r="AA1374" s="1"/>
      <c r="AB1374" s="1"/>
      <c r="AC1374" s="1"/>
      <c r="AD1374" s="1"/>
      <c r="AE1374" s="1"/>
    </row>
    <row r="1375" spans="1:31" s="19" customFormat="1" ht="12.75" customHeight="1" x14ac:dyDescent="0.2">
      <c r="A1375" s="21">
        <v>821</v>
      </c>
      <c r="B1375" s="20" t="s">
        <v>846</v>
      </c>
      <c r="C1375" s="20" t="s">
        <v>5304</v>
      </c>
      <c r="D1375" s="20" t="s">
        <v>8942</v>
      </c>
      <c r="E1375" s="22" t="s">
        <v>9891</v>
      </c>
      <c r="F1375" s="5">
        <v>20</v>
      </c>
      <c r="G1375" s="39" t="s">
        <v>10697</v>
      </c>
      <c r="H1375" s="37" t="s">
        <v>15103</v>
      </c>
      <c r="I1375" s="29">
        <v>41148</v>
      </c>
      <c r="J1375" s="31" t="s">
        <v>18540</v>
      </c>
      <c r="K1375" s="31" t="s">
        <v>18543</v>
      </c>
      <c r="L1375" s="30">
        <v>105</v>
      </c>
      <c r="M1375" s="5">
        <v>30</v>
      </c>
      <c r="N1375" s="5">
        <v>120</v>
      </c>
      <c r="O1375" s="5">
        <f t="shared" si="42"/>
        <v>3.7799999999999992E-4</v>
      </c>
      <c r="P1375" s="5">
        <v>0.6</v>
      </c>
      <c r="Q1375" s="35" t="s">
        <v>18576</v>
      </c>
      <c r="R1375" s="5">
        <v>625</v>
      </c>
      <c r="S1375" s="26">
        <v>470.51220000000001</v>
      </c>
      <c r="T1375" s="25"/>
      <c r="U1375" s="13">
        <v>20</v>
      </c>
      <c r="V1375" s="13">
        <v>372.3</v>
      </c>
      <c r="W1375" s="27" t="str">
        <f t="shared" si="43"/>
        <v>Просмотр</v>
      </c>
      <c r="X1375" s="28" t="str">
        <f>IF(E1375="AIRLINE",CONCATENATE("https://carville.ru/",C1375),IF(E1375="TRIALLI",CONCATENATE("https://carville.ru/",C1375),IF(E1375="LUZAR",CONCATENATE("https://carville.ru/",C1375),IF(E1375="STARTVOLT",CONCATENATE("https://carville.ru/",C1375),IF(E1375="Carville Racing",CONCATENATE("https://carville.ru//",C1375),"https://carville.ru")))))</f>
        <v>https://carville.ru/ATAS095</v>
      </c>
      <c r="Y1375" s="4"/>
      <c r="Z1375" s="1"/>
      <c r="AA1375" s="1"/>
      <c r="AB1375" s="1"/>
      <c r="AC1375" s="1"/>
      <c r="AD1375" s="1"/>
      <c r="AE1375" s="1"/>
    </row>
    <row r="1376" spans="1:31" s="19" customFormat="1" ht="12.75" customHeight="1" x14ac:dyDescent="0.2">
      <c r="A1376" s="21">
        <v>822</v>
      </c>
      <c r="B1376" s="20" t="s">
        <v>847</v>
      </c>
      <c r="C1376" s="20" t="s">
        <v>5305</v>
      </c>
      <c r="D1376" s="37" t="s">
        <v>9175</v>
      </c>
      <c r="E1376" s="22" t="s">
        <v>9891</v>
      </c>
      <c r="F1376" s="5">
        <v>40</v>
      </c>
      <c r="G1376" s="39" t="s">
        <v>10698</v>
      </c>
      <c r="H1376" s="37" t="s">
        <v>15104</v>
      </c>
      <c r="I1376" s="29">
        <v>28228</v>
      </c>
      <c r="J1376" s="31" t="s">
        <v>18537</v>
      </c>
      <c r="K1376" s="31" t="s">
        <v>18543</v>
      </c>
      <c r="L1376" s="30">
        <v>50</v>
      </c>
      <c r="M1376" s="5">
        <v>30</v>
      </c>
      <c r="N1376" s="5">
        <v>40</v>
      </c>
      <c r="O1376" s="5">
        <f t="shared" si="42"/>
        <v>6.0000000000000002E-5</v>
      </c>
      <c r="P1376" s="5">
        <v>0.56699999999999995</v>
      </c>
      <c r="Q1376" s="35" t="s">
        <v>18576</v>
      </c>
      <c r="R1376" s="5">
        <v>440</v>
      </c>
      <c r="S1376" s="26">
        <v>330.51639999999998</v>
      </c>
      <c r="T1376" s="25"/>
      <c r="U1376" s="13">
        <v>20</v>
      </c>
      <c r="V1376" s="13">
        <v>261.48</v>
      </c>
      <c r="W1376" s="27" t="str">
        <f t="shared" si="43"/>
        <v>Просмотр</v>
      </c>
      <c r="X1376" s="28" t="str">
        <f>IF(E1376="AIRLINE",CONCATENATE("https://carville.ru/",C1376),IF(E1376="TRIALLI",CONCATENATE("https://carville.ru/",C1376),IF(E1376="LUZAR",CONCATENATE("https://carville.ru/",C1376),IF(E1376="STARTVOLT",CONCATENATE("https://carville.ru/",C1376),IF(E1376="Carville Racing",CONCATENATE("https://carville.ru//",C1376),"https://carville.ru")))))</f>
        <v>https://carville.ru/AT-IS1-09</v>
      </c>
      <c r="Y1376" s="4"/>
      <c r="Z1376" s="1"/>
      <c r="AA1376" s="1"/>
      <c r="AB1376" s="1"/>
      <c r="AC1376" s="1"/>
      <c r="AD1376" s="1"/>
      <c r="AE1376" s="1"/>
    </row>
    <row r="1377" spans="1:31" s="19" customFormat="1" ht="12.75" customHeight="1" x14ac:dyDescent="0.2">
      <c r="A1377" s="21">
        <v>823</v>
      </c>
      <c r="B1377" s="20" t="s">
        <v>848</v>
      </c>
      <c r="C1377" s="20" t="s">
        <v>5306</v>
      </c>
      <c r="D1377" s="20" t="s">
        <v>8942</v>
      </c>
      <c r="E1377" s="22" t="s">
        <v>9891</v>
      </c>
      <c r="F1377" s="5">
        <v>20</v>
      </c>
      <c r="G1377" s="39" t="s">
        <v>10699</v>
      </c>
      <c r="H1377" s="37" t="s">
        <v>15105</v>
      </c>
      <c r="I1377" s="29">
        <v>41164</v>
      </c>
      <c r="J1377" s="31" t="s">
        <v>18540</v>
      </c>
      <c r="K1377" s="31" t="s">
        <v>18543</v>
      </c>
      <c r="L1377" s="30">
        <v>125</v>
      </c>
      <c r="M1377" s="5">
        <v>30</v>
      </c>
      <c r="N1377" s="5">
        <v>120</v>
      </c>
      <c r="O1377" s="5">
        <f t="shared" si="42"/>
        <v>4.4999999999999999E-4</v>
      </c>
      <c r="P1377" s="5">
        <v>0.88</v>
      </c>
      <c r="Q1377" s="35" t="s">
        <v>18576</v>
      </c>
      <c r="R1377" s="5">
        <v>850</v>
      </c>
      <c r="S1377" s="26">
        <v>639.98080000000004</v>
      </c>
      <c r="T1377" s="25"/>
      <c r="U1377" s="13">
        <v>20</v>
      </c>
      <c r="V1377" s="13">
        <v>506.34</v>
      </c>
      <c r="W1377" s="27" t="str">
        <f t="shared" si="43"/>
        <v>Просмотр</v>
      </c>
      <c r="X1377" s="28" t="str">
        <f>IF(E1377="AIRLINE",CONCATENATE("https://carville.ru/",C1377),IF(E1377="TRIALLI",CONCATENATE("https://carville.ru/",C1377),IF(E1377="LUZAR",CONCATENATE("https://carville.ru/",C1377),IF(E1377="STARTVOLT",CONCATENATE("https://carville.ru/",C1377),IF(E1377="Carville Racing",CONCATENATE("https://carville.ru//",C1377),"https://carville.ru")))))</f>
        <v>https://carville.ru/ATAS117</v>
      </c>
      <c r="Y1377" s="4"/>
      <c r="Z1377" s="1"/>
      <c r="AA1377" s="1"/>
      <c r="AB1377" s="1"/>
      <c r="AC1377" s="1"/>
      <c r="AD1377" s="1"/>
      <c r="AE1377" s="1"/>
    </row>
    <row r="1378" spans="1:31" s="19" customFormat="1" ht="12.75" customHeight="1" x14ac:dyDescent="0.2">
      <c r="A1378" s="21">
        <v>824</v>
      </c>
      <c r="B1378" s="20" t="s">
        <v>849</v>
      </c>
      <c r="C1378" s="20" t="s">
        <v>5307</v>
      </c>
      <c r="D1378" s="20" t="s">
        <v>8942</v>
      </c>
      <c r="E1378" s="22" t="s">
        <v>9891</v>
      </c>
      <c r="F1378" s="5">
        <v>20</v>
      </c>
      <c r="G1378" s="39" t="s">
        <v>10700</v>
      </c>
      <c r="H1378" s="37" t="s">
        <v>15106</v>
      </c>
      <c r="I1378" s="29">
        <v>41178</v>
      </c>
      <c r="J1378" s="31" t="s">
        <v>18540</v>
      </c>
      <c r="K1378" s="31" t="s">
        <v>18543</v>
      </c>
      <c r="L1378" s="30">
        <v>165</v>
      </c>
      <c r="M1378" s="5">
        <v>25</v>
      </c>
      <c r="N1378" s="5">
        <v>103</v>
      </c>
      <c r="O1378" s="5">
        <f t="shared" si="42"/>
        <v>4.2487500000000001E-4</v>
      </c>
      <c r="P1378" s="5">
        <v>1.29</v>
      </c>
      <c r="Q1378" s="35" t="s">
        <v>18576</v>
      </c>
      <c r="R1378" s="5">
        <v>1210</v>
      </c>
      <c r="S1378" s="26">
        <v>942.077</v>
      </c>
      <c r="T1378" s="25"/>
      <c r="U1378" s="13">
        <v>20</v>
      </c>
      <c r="V1378" s="13">
        <v>744.6</v>
      </c>
      <c r="W1378" s="27" t="str">
        <f t="shared" si="43"/>
        <v>Просмотр</v>
      </c>
      <c r="X1378" s="28" t="str">
        <f>IF(E1378="AIRLINE",CONCATENATE("https://carville.ru/",C1378),IF(E1378="TRIALLI",CONCATENATE("https://carville.ru/",C1378),IF(E1378="LUZAR",CONCATENATE("https://carville.ru/",C1378),IF(E1378="STARTVOLT",CONCATENATE("https://carville.ru/",C1378),IF(E1378="Carville Racing",CONCATENATE("https://carville.ru//",C1378),"https://carville.ru")))))</f>
        <v>https://carville.ru/ATAS200</v>
      </c>
      <c r="Y1378" s="4"/>
      <c r="Z1378" s="1"/>
      <c r="AA1378" s="1"/>
      <c r="AB1378" s="1"/>
      <c r="AC1378" s="1"/>
      <c r="AD1378" s="1"/>
      <c r="AE1378" s="1"/>
    </row>
    <row r="1379" spans="1:31" s="19" customFormat="1" ht="12.75" customHeight="1" x14ac:dyDescent="0.2">
      <c r="A1379" s="21">
        <v>825</v>
      </c>
      <c r="B1379" s="20" t="s">
        <v>850</v>
      </c>
      <c r="C1379" s="20" t="s">
        <v>5308</v>
      </c>
      <c r="D1379" s="20" t="s">
        <v>8942</v>
      </c>
      <c r="E1379" s="22" t="s">
        <v>9891</v>
      </c>
      <c r="F1379" s="5">
        <v>20</v>
      </c>
      <c r="G1379" s="39" t="s">
        <v>10701</v>
      </c>
      <c r="H1379" s="37" t="s">
        <v>15107</v>
      </c>
      <c r="I1379" s="29">
        <v>41149</v>
      </c>
      <c r="J1379" s="31" t="s">
        <v>18540</v>
      </c>
      <c r="K1379" s="31" t="s">
        <v>18543</v>
      </c>
      <c r="L1379" s="30">
        <v>105</v>
      </c>
      <c r="M1379" s="5">
        <v>30</v>
      </c>
      <c r="N1379" s="5">
        <v>120</v>
      </c>
      <c r="O1379" s="5">
        <f t="shared" si="42"/>
        <v>3.7799999999999992E-4</v>
      </c>
      <c r="P1379" s="5">
        <v>0.74</v>
      </c>
      <c r="Q1379" s="35" t="s">
        <v>18576</v>
      </c>
      <c r="R1379" s="5">
        <v>625</v>
      </c>
      <c r="S1379" s="26">
        <v>470.51220000000001</v>
      </c>
      <c r="T1379" s="25"/>
      <c r="U1379" s="13">
        <v>20</v>
      </c>
      <c r="V1379" s="13">
        <v>372.3</v>
      </c>
      <c r="W1379" s="27" t="str">
        <f t="shared" si="43"/>
        <v>Просмотр</v>
      </c>
      <c r="X1379" s="28" t="str">
        <f>IF(E1379="AIRLINE",CONCATENATE("https://carville.ru/",C1379),IF(E1379="TRIALLI",CONCATENATE("https://carville.ru/",C1379),IF(E1379="LUZAR",CONCATENATE("https://carville.ru/",C1379),IF(E1379="STARTVOLT",CONCATENATE("https://carville.ru/",C1379),IF(E1379="Carville Racing",CONCATENATE("https://carville.ru//",C1379),"https://carville.ru")))))</f>
        <v>https://carville.ru/ATAS096</v>
      </c>
      <c r="Y1379" s="4"/>
      <c r="Z1379" s="1"/>
      <c r="AA1379" s="1"/>
      <c r="AB1379" s="1"/>
      <c r="AC1379" s="1"/>
      <c r="AD1379" s="1"/>
      <c r="AE1379" s="1"/>
    </row>
    <row r="1380" spans="1:31" s="19" customFormat="1" ht="12.75" customHeight="1" x14ac:dyDescent="0.2">
      <c r="A1380" s="21">
        <v>826</v>
      </c>
      <c r="B1380" s="20" t="s">
        <v>851</v>
      </c>
      <c r="C1380" s="20" t="s">
        <v>5309</v>
      </c>
      <c r="D1380" s="37" t="s">
        <v>9176</v>
      </c>
      <c r="E1380" s="22" t="s">
        <v>9891</v>
      </c>
      <c r="F1380" s="5">
        <v>40</v>
      </c>
      <c r="G1380" s="39" t="s">
        <v>10702</v>
      </c>
      <c r="H1380" s="37" t="s">
        <v>15108</v>
      </c>
      <c r="I1380" s="29">
        <v>28229</v>
      </c>
      <c r="J1380" s="31" t="s">
        <v>18537</v>
      </c>
      <c r="K1380" s="31" t="s">
        <v>18543</v>
      </c>
      <c r="L1380" s="30">
        <v>50</v>
      </c>
      <c r="M1380" s="5">
        <v>30</v>
      </c>
      <c r="N1380" s="5">
        <v>40</v>
      </c>
      <c r="O1380" s="5">
        <f t="shared" si="42"/>
        <v>6.0000000000000002E-5</v>
      </c>
      <c r="P1380" s="5">
        <v>0.51400000000000001</v>
      </c>
      <c r="Q1380" s="35" t="s">
        <v>18576</v>
      </c>
      <c r="R1380" s="5">
        <v>435</v>
      </c>
      <c r="S1380" s="26">
        <v>325.2534</v>
      </c>
      <c r="T1380" s="25"/>
      <c r="U1380" s="13">
        <v>20</v>
      </c>
      <c r="V1380" s="13">
        <v>257.52</v>
      </c>
      <c r="W1380" s="27" t="str">
        <f t="shared" si="43"/>
        <v>Просмотр</v>
      </c>
      <c r="X1380" s="28" t="str">
        <f>IF(E1380="AIRLINE",CONCATENATE("https://carville.ru/",C1380),IF(E1380="TRIALLI",CONCATENATE("https://carville.ru/",C1380),IF(E1380="LUZAR",CONCATENATE("https://carville.ru/",C1380),IF(E1380="STARTVOLT",CONCATENATE("https://carville.ru/",C1380),IF(E1380="Carville Racing",CONCATENATE("https://carville.ru//",C1380),"https://carville.ru")))))</f>
        <v>https://carville.ru/AT-IS1-10</v>
      </c>
      <c r="Y1380" s="4"/>
      <c r="Z1380" s="1"/>
      <c r="AA1380" s="1"/>
      <c r="AB1380" s="1"/>
      <c r="AC1380" s="1"/>
      <c r="AD1380" s="1"/>
      <c r="AE1380" s="1"/>
    </row>
    <row r="1381" spans="1:31" s="19" customFormat="1" ht="12.75" customHeight="1" x14ac:dyDescent="0.2">
      <c r="A1381" s="21">
        <v>827</v>
      </c>
      <c r="B1381" s="20" t="s">
        <v>852</v>
      </c>
      <c r="C1381" s="20" t="s">
        <v>5310</v>
      </c>
      <c r="D1381" s="20" t="s">
        <v>8942</v>
      </c>
      <c r="E1381" s="22" t="s">
        <v>9891</v>
      </c>
      <c r="F1381" s="5">
        <v>20</v>
      </c>
      <c r="G1381" s="39" t="s">
        <v>10703</v>
      </c>
      <c r="H1381" s="37" t="s">
        <v>15109</v>
      </c>
      <c r="I1381" s="29">
        <v>41165</v>
      </c>
      <c r="J1381" s="31" t="s">
        <v>18540</v>
      </c>
      <c r="K1381" s="31" t="s">
        <v>18543</v>
      </c>
      <c r="L1381" s="30">
        <v>125</v>
      </c>
      <c r="M1381" s="5">
        <v>30</v>
      </c>
      <c r="N1381" s="5">
        <v>120</v>
      </c>
      <c r="O1381" s="5">
        <f t="shared" si="42"/>
        <v>4.4999999999999999E-4</v>
      </c>
      <c r="P1381" s="5">
        <v>0.9</v>
      </c>
      <c r="Q1381" s="35" t="s">
        <v>18576</v>
      </c>
      <c r="R1381" s="5">
        <v>850</v>
      </c>
      <c r="S1381" s="26">
        <v>639.98080000000004</v>
      </c>
      <c r="T1381" s="25"/>
      <c r="U1381" s="13">
        <v>20</v>
      </c>
      <c r="V1381" s="13">
        <v>506.34</v>
      </c>
      <c r="W1381" s="27" t="str">
        <f t="shared" si="43"/>
        <v>Просмотр</v>
      </c>
      <c r="X1381" s="28" t="str">
        <f>IF(E1381="AIRLINE",CONCATENATE("https://carville.ru/",C1381),IF(E1381="TRIALLI",CONCATENATE("https://carville.ru/",C1381),IF(E1381="LUZAR",CONCATENATE("https://carville.ru/",C1381),IF(E1381="STARTVOLT",CONCATENATE("https://carville.ru/",C1381),IF(E1381="Carville Racing",CONCATENATE("https://carville.ru//",C1381),"https://carville.ru")))))</f>
        <v>https://carville.ru/ATAS118</v>
      </c>
      <c r="Y1381" s="4"/>
      <c r="Z1381" s="1"/>
      <c r="AA1381" s="1"/>
      <c r="AB1381" s="1"/>
      <c r="AC1381" s="1"/>
      <c r="AD1381" s="1"/>
      <c r="AE1381" s="1"/>
    </row>
    <row r="1382" spans="1:31" s="19" customFormat="1" ht="12.75" customHeight="1" x14ac:dyDescent="0.2">
      <c r="A1382" s="21">
        <v>828</v>
      </c>
      <c r="B1382" s="20" t="s">
        <v>853</v>
      </c>
      <c r="C1382" s="20" t="s">
        <v>5311</v>
      </c>
      <c r="D1382" s="20" t="s">
        <v>8942</v>
      </c>
      <c r="E1382" s="22" t="s">
        <v>9891</v>
      </c>
      <c r="F1382" s="5">
        <v>20</v>
      </c>
      <c r="G1382" s="39" t="s">
        <v>10704</v>
      </c>
      <c r="H1382" s="37" t="s">
        <v>15110</v>
      </c>
      <c r="I1382" s="29">
        <v>41179</v>
      </c>
      <c r="J1382" s="31" t="s">
        <v>18540</v>
      </c>
      <c r="K1382" s="31" t="s">
        <v>18543</v>
      </c>
      <c r="L1382" s="30">
        <v>165</v>
      </c>
      <c r="M1382" s="5">
        <v>25</v>
      </c>
      <c r="N1382" s="5">
        <v>103</v>
      </c>
      <c r="O1382" s="5">
        <f t="shared" si="42"/>
        <v>4.2487500000000001E-4</v>
      </c>
      <c r="P1382" s="5">
        <v>1.26</v>
      </c>
      <c r="Q1382" s="35" t="s">
        <v>18576</v>
      </c>
      <c r="R1382" s="5">
        <v>1210</v>
      </c>
      <c r="S1382" s="26">
        <v>942.077</v>
      </c>
      <c r="T1382" s="25"/>
      <c r="U1382" s="13">
        <v>20</v>
      </c>
      <c r="V1382" s="13">
        <v>744.6</v>
      </c>
      <c r="W1382" s="27" t="str">
        <f t="shared" si="43"/>
        <v>Просмотр</v>
      </c>
      <c r="X1382" s="28" t="str">
        <f>IF(E1382="AIRLINE",CONCATENATE("https://carville.ru/",C1382),IF(E1382="TRIALLI",CONCATENATE("https://carville.ru/",C1382),IF(E1382="LUZAR",CONCATENATE("https://carville.ru/",C1382),IF(E1382="STARTVOLT",CONCATENATE("https://carville.ru/",C1382),IF(E1382="Carville Racing",CONCATENATE("https://carville.ru//",C1382),"https://carville.ru")))))</f>
        <v>https://carville.ru/ATAS201</v>
      </c>
      <c r="Y1382" s="4"/>
      <c r="Z1382" s="1"/>
      <c r="AA1382" s="1"/>
      <c r="AB1382" s="1"/>
      <c r="AC1382" s="1"/>
      <c r="AD1382" s="1"/>
      <c r="AE1382" s="1"/>
    </row>
    <row r="1383" spans="1:31" s="19" customFormat="1" ht="12.75" customHeight="1" x14ac:dyDescent="0.2">
      <c r="A1383" s="21">
        <v>829</v>
      </c>
      <c r="B1383" s="20" t="s">
        <v>854</v>
      </c>
      <c r="C1383" s="20" t="s">
        <v>5312</v>
      </c>
      <c r="D1383" s="20" t="s">
        <v>8942</v>
      </c>
      <c r="E1383" s="22" t="s">
        <v>9891</v>
      </c>
      <c r="F1383" s="5">
        <v>20</v>
      </c>
      <c r="G1383" s="39" t="s">
        <v>10705</v>
      </c>
      <c r="H1383" s="37" t="s">
        <v>15111</v>
      </c>
      <c r="I1383" s="29">
        <v>41150</v>
      </c>
      <c r="J1383" s="31" t="s">
        <v>18540</v>
      </c>
      <c r="K1383" s="31" t="s">
        <v>18543</v>
      </c>
      <c r="L1383" s="30">
        <v>105</v>
      </c>
      <c r="M1383" s="5">
        <v>30</v>
      </c>
      <c r="N1383" s="5">
        <v>120</v>
      </c>
      <c r="O1383" s="5">
        <f t="shared" si="42"/>
        <v>3.7799999999999992E-4</v>
      </c>
      <c r="P1383" s="5">
        <v>0.75</v>
      </c>
      <c r="Q1383" s="35" t="s">
        <v>18576</v>
      </c>
      <c r="R1383" s="5">
        <v>625</v>
      </c>
      <c r="S1383" s="26">
        <v>470.51220000000001</v>
      </c>
      <c r="T1383" s="25"/>
      <c r="U1383" s="13">
        <v>20</v>
      </c>
      <c r="V1383" s="13">
        <v>372.3</v>
      </c>
      <c r="W1383" s="27" t="str">
        <f t="shared" si="43"/>
        <v>Просмотр</v>
      </c>
      <c r="X1383" s="28" t="str">
        <f>IF(E1383="AIRLINE",CONCATENATE("https://carville.ru/",C1383),IF(E1383="TRIALLI",CONCATENATE("https://carville.ru/",C1383),IF(E1383="LUZAR",CONCATENATE("https://carville.ru/",C1383),IF(E1383="STARTVOLT",CONCATENATE("https://carville.ru/",C1383),IF(E1383="Carville Racing",CONCATENATE("https://carville.ru//",C1383),"https://carville.ru")))))</f>
        <v>https://carville.ru/ATAS097</v>
      </c>
      <c r="Y1383" s="4"/>
      <c r="Z1383" s="1"/>
      <c r="AA1383" s="1"/>
      <c r="AB1383" s="1"/>
      <c r="AC1383" s="1"/>
      <c r="AD1383" s="1"/>
      <c r="AE1383" s="1"/>
    </row>
    <row r="1384" spans="1:31" s="19" customFormat="1" ht="12.75" customHeight="1" x14ac:dyDescent="0.2">
      <c r="A1384" s="21">
        <v>830</v>
      </c>
      <c r="B1384" s="20" t="s">
        <v>855</v>
      </c>
      <c r="C1384" s="20" t="s">
        <v>5313</v>
      </c>
      <c r="D1384" s="37" t="s">
        <v>9177</v>
      </c>
      <c r="E1384" s="22" t="s">
        <v>9891</v>
      </c>
      <c r="F1384" s="5">
        <v>40</v>
      </c>
      <c r="G1384" s="39" t="s">
        <v>10706</v>
      </c>
      <c r="H1384" s="37" t="s">
        <v>15112</v>
      </c>
      <c r="I1384" s="29">
        <v>28230</v>
      </c>
      <c r="J1384" s="31" t="s">
        <v>18537</v>
      </c>
      <c r="K1384" s="31" t="s">
        <v>18543</v>
      </c>
      <c r="L1384" s="30">
        <v>50</v>
      </c>
      <c r="M1384" s="5">
        <v>30</v>
      </c>
      <c r="N1384" s="5">
        <v>40</v>
      </c>
      <c r="O1384" s="5">
        <f t="shared" si="42"/>
        <v>6.0000000000000002E-5</v>
      </c>
      <c r="P1384" s="5">
        <v>0.57099999999999995</v>
      </c>
      <c r="Q1384" s="35" t="s">
        <v>18576</v>
      </c>
      <c r="R1384" s="5">
        <v>425</v>
      </c>
      <c r="S1384" s="26">
        <v>321.04300000000001</v>
      </c>
      <c r="T1384" s="25"/>
      <c r="U1384" s="13">
        <v>20</v>
      </c>
      <c r="V1384" s="13">
        <v>254.4</v>
      </c>
      <c r="W1384" s="27" t="str">
        <f t="shared" si="43"/>
        <v>Просмотр</v>
      </c>
      <c r="X1384" s="28" t="str">
        <f>IF(E1384="AIRLINE",CONCATENATE("https://carville.ru/",C1384),IF(E1384="TRIALLI",CONCATENATE("https://carville.ru/",C1384),IF(E1384="LUZAR",CONCATENATE("https://carville.ru/",C1384),IF(E1384="STARTVOLT",CONCATENATE("https://carville.ru/",C1384),IF(E1384="Carville Racing",CONCATENATE("https://carville.ru//",C1384),"https://carville.ru")))))</f>
        <v>https://carville.ru/AT-IS1-11</v>
      </c>
      <c r="Y1384" s="4"/>
      <c r="Z1384" s="1"/>
      <c r="AA1384" s="1"/>
      <c r="AB1384" s="1"/>
      <c r="AC1384" s="1"/>
      <c r="AD1384" s="1"/>
      <c r="AE1384" s="1"/>
    </row>
    <row r="1385" spans="1:31" s="19" customFormat="1" ht="12.75" customHeight="1" x14ac:dyDescent="0.2">
      <c r="A1385" s="21">
        <v>831</v>
      </c>
      <c r="B1385" s="20" t="s">
        <v>856</v>
      </c>
      <c r="C1385" s="20" t="s">
        <v>5314</v>
      </c>
      <c r="D1385" s="20" t="s">
        <v>8942</v>
      </c>
      <c r="E1385" s="22" t="s">
        <v>9891</v>
      </c>
      <c r="F1385" s="5">
        <v>20</v>
      </c>
      <c r="G1385" s="39" t="s">
        <v>10707</v>
      </c>
      <c r="H1385" s="37" t="s">
        <v>15113</v>
      </c>
      <c r="I1385" s="29">
        <v>41166</v>
      </c>
      <c r="J1385" s="31" t="s">
        <v>18540</v>
      </c>
      <c r="K1385" s="31" t="s">
        <v>18543</v>
      </c>
      <c r="L1385" s="30">
        <v>125</v>
      </c>
      <c r="M1385" s="5">
        <v>30</v>
      </c>
      <c r="N1385" s="5">
        <v>120</v>
      </c>
      <c r="O1385" s="5">
        <f t="shared" si="42"/>
        <v>4.4999999999999999E-4</v>
      </c>
      <c r="P1385" s="5">
        <v>0.89</v>
      </c>
      <c r="Q1385" s="35" t="s">
        <v>18576</v>
      </c>
      <c r="R1385" s="5">
        <v>850</v>
      </c>
      <c r="S1385" s="26">
        <v>639.98080000000004</v>
      </c>
      <c r="T1385" s="25"/>
      <c r="U1385" s="13">
        <v>20</v>
      </c>
      <c r="V1385" s="13">
        <v>506.34</v>
      </c>
      <c r="W1385" s="27" t="str">
        <f t="shared" si="43"/>
        <v>Просмотр</v>
      </c>
      <c r="X1385" s="28" t="str">
        <f>IF(E1385="AIRLINE",CONCATENATE("https://carville.ru/",C1385),IF(E1385="TRIALLI",CONCATENATE("https://carville.ru/",C1385),IF(E1385="LUZAR",CONCATENATE("https://carville.ru/",C1385),IF(E1385="STARTVOLT",CONCATENATE("https://carville.ru/",C1385),IF(E1385="Carville Racing",CONCATENATE("https://carville.ru//",C1385),"https://carville.ru")))))</f>
        <v>https://carville.ru/ATAS119</v>
      </c>
      <c r="Y1385" s="4"/>
      <c r="Z1385" s="1"/>
      <c r="AA1385" s="1"/>
      <c r="AB1385" s="1"/>
      <c r="AC1385" s="1"/>
      <c r="AD1385" s="1"/>
      <c r="AE1385" s="1"/>
    </row>
    <row r="1386" spans="1:31" s="19" customFormat="1" ht="12.75" customHeight="1" x14ac:dyDescent="0.2">
      <c r="A1386" s="21">
        <v>832</v>
      </c>
      <c r="B1386" s="20" t="s">
        <v>857</v>
      </c>
      <c r="C1386" s="20" t="s">
        <v>5315</v>
      </c>
      <c r="D1386" s="20" t="s">
        <v>8942</v>
      </c>
      <c r="E1386" s="22" t="s">
        <v>9891</v>
      </c>
      <c r="F1386" s="5">
        <v>20</v>
      </c>
      <c r="G1386" s="39" t="s">
        <v>10708</v>
      </c>
      <c r="H1386" s="37" t="s">
        <v>15114</v>
      </c>
      <c r="I1386" s="29">
        <v>41167</v>
      </c>
      <c r="J1386" s="31" t="s">
        <v>18540</v>
      </c>
      <c r="K1386" s="31" t="s">
        <v>18543</v>
      </c>
      <c r="L1386" s="30">
        <v>125</v>
      </c>
      <c r="M1386" s="5">
        <v>30</v>
      </c>
      <c r="N1386" s="5">
        <v>120</v>
      </c>
      <c r="O1386" s="5">
        <f t="shared" si="42"/>
        <v>4.4999999999999999E-4</v>
      </c>
      <c r="P1386" s="5">
        <v>0.89</v>
      </c>
      <c r="Q1386" s="35" t="s">
        <v>18576</v>
      </c>
      <c r="R1386" s="5">
        <v>850</v>
      </c>
      <c r="S1386" s="26">
        <v>639.98080000000004</v>
      </c>
      <c r="T1386" s="25"/>
      <c r="U1386" s="13">
        <v>20</v>
      </c>
      <c r="V1386" s="13">
        <v>506.34</v>
      </c>
      <c r="W1386" s="27" t="str">
        <f t="shared" si="43"/>
        <v>Просмотр</v>
      </c>
      <c r="X1386" s="28" t="str">
        <f>IF(E1386="AIRLINE",CONCATENATE("https://carville.ru/",C1386),IF(E1386="TRIALLI",CONCATENATE("https://carville.ru/",C1386),IF(E1386="LUZAR",CONCATENATE("https://carville.ru/",C1386),IF(E1386="STARTVOLT",CONCATENATE("https://carville.ru/",C1386),IF(E1386="Carville Racing",CONCATENATE("https://carville.ru//",C1386),"https://carville.ru")))))</f>
        <v>https://carville.ru/ATAS120</v>
      </c>
      <c r="Y1386" s="4"/>
      <c r="Z1386" s="1"/>
      <c r="AA1386" s="1"/>
      <c r="AB1386" s="1"/>
      <c r="AC1386" s="1"/>
      <c r="AD1386" s="1"/>
      <c r="AE1386" s="1"/>
    </row>
    <row r="1387" spans="1:31" s="19" customFormat="1" ht="12.75" customHeight="1" x14ac:dyDescent="0.2">
      <c r="A1387" s="21">
        <v>833</v>
      </c>
      <c r="B1387" s="20" t="s">
        <v>858</v>
      </c>
      <c r="C1387" s="20" t="s">
        <v>5316</v>
      </c>
      <c r="D1387" s="20" t="s">
        <v>8942</v>
      </c>
      <c r="E1387" s="22" t="s">
        <v>9891</v>
      </c>
      <c r="F1387" s="5">
        <v>16</v>
      </c>
      <c r="G1387" s="39" t="s">
        <v>10709</v>
      </c>
      <c r="H1387" s="37" t="s">
        <v>15115</v>
      </c>
      <c r="I1387" s="29">
        <v>41180</v>
      </c>
      <c r="J1387" s="31" t="s">
        <v>18540</v>
      </c>
      <c r="K1387" s="31" t="s">
        <v>18543</v>
      </c>
      <c r="L1387" s="30">
        <v>165</v>
      </c>
      <c r="M1387" s="5">
        <v>31</v>
      </c>
      <c r="N1387" s="5">
        <v>103</v>
      </c>
      <c r="O1387" s="5">
        <f t="shared" si="42"/>
        <v>5.2684500000000007E-4</v>
      </c>
      <c r="P1387" s="5">
        <v>1.4</v>
      </c>
      <c r="Q1387" s="35" t="s">
        <v>18576</v>
      </c>
      <c r="R1387" s="5">
        <v>1210</v>
      </c>
      <c r="S1387" s="26">
        <v>942.077</v>
      </c>
      <c r="T1387" s="25"/>
      <c r="U1387" s="13">
        <v>20</v>
      </c>
      <c r="V1387" s="13">
        <v>744.6</v>
      </c>
      <c r="W1387" s="27" t="str">
        <f t="shared" si="43"/>
        <v>Просмотр</v>
      </c>
      <c r="X1387" s="28" t="str">
        <f>IF(E1387="AIRLINE",CONCATENATE("https://carville.ru/",C1387),IF(E1387="TRIALLI",CONCATENATE("https://carville.ru/",C1387),IF(E1387="LUZAR",CONCATENATE("https://carville.ru/",C1387),IF(E1387="STARTVOLT",CONCATENATE("https://carville.ru/",C1387),IF(E1387="Carville Racing",CONCATENATE("https://carville.ru//",C1387),"https://carville.ru")))))</f>
        <v>https://carville.ru/ATAS202</v>
      </c>
      <c r="Y1387" s="4"/>
      <c r="Z1387" s="1"/>
      <c r="AA1387" s="1"/>
      <c r="AB1387" s="1"/>
      <c r="AC1387" s="1"/>
      <c r="AD1387" s="1"/>
      <c r="AE1387" s="1"/>
    </row>
    <row r="1388" spans="1:31" s="19" customFormat="1" ht="12.75" customHeight="1" x14ac:dyDescent="0.2">
      <c r="A1388" s="21">
        <v>834</v>
      </c>
      <c r="B1388" s="20" t="s">
        <v>859</v>
      </c>
      <c r="C1388" s="20" t="s">
        <v>5317</v>
      </c>
      <c r="D1388" s="20" t="s">
        <v>8942</v>
      </c>
      <c r="E1388" s="22" t="s">
        <v>9891</v>
      </c>
      <c r="F1388" s="5">
        <v>20</v>
      </c>
      <c r="G1388" s="39" t="s">
        <v>10710</v>
      </c>
      <c r="H1388" s="37" t="s">
        <v>15116</v>
      </c>
      <c r="I1388" s="29">
        <v>41151</v>
      </c>
      <c r="J1388" s="31" t="s">
        <v>18540</v>
      </c>
      <c r="K1388" s="31" t="s">
        <v>18543</v>
      </c>
      <c r="L1388" s="30">
        <v>105</v>
      </c>
      <c r="M1388" s="5">
        <v>30</v>
      </c>
      <c r="N1388" s="5">
        <v>120</v>
      </c>
      <c r="O1388" s="5">
        <f t="shared" si="42"/>
        <v>3.7799999999999992E-4</v>
      </c>
      <c r="P1388" s="5">
        <v>0.81</v>
      </c>
      <c r="Q1388" s="35" t="s">
        <v>18576</v>
      </c>
      <c r="R1388" s="5">
        <v>625</v>
      </c>
      <c r="S1388" s="26">
        <v>470.51220000000001</v>
      </c>
      <c r="T1388" s="25"/>
      <c r="U1388" s="13">
        <v>20</v>
      </c>
      <c r="V1388" s="13">
        <v>372.3</v>
      </c>
      <c r="W1388" s="27" t="str">
        <f t="shared" si="43"/>
        <v>Просмотр</v>
      </c>
      <c r="X1388" s="28" t="str">
        <f>IF(E1388="AIRLINE",CONCATENATE("https://carville.ru/",C1388),IF(E1388="TRIALLI",CONCATENATE("https://carville.ru/",C1388),IF(E1388="LUZAR",CONCATENATE("https://carville.ru/",C1388),IF(E1388="STARTVOLT",CONCATENATE("https://carville.ru/",C1388),IF(E1388="Carville Racing",CONCATENATE("https://carville.ru//",C1388),"https://carville.ru")))))</f>
        <v>https://carville.ru/ATAS098</v>
      </c>
      <c r="Y1388" s="4"/>
      <c r="Z1388" s="1"/>
      <c r="AA1388" s="1"/>
      <c r="AB1388" s="1"/>
      <c r="AC1388" s="1"/>
      <c r="AD1388" s="1"/>
      <c r="AE1388" s="1"/>
    </row>
    <row r="1389" spans="1:31" s="19" customFormat="1" ht="12.75" customHeight="1" x14ac:dyDescent="0.2">
      <c r="A1389" s="21">
        <v>835</v>
      </c>
      <c r="B1389" s="20" t="s">
        <v>860</v>
      </c>
      <c r="C1389" s="20" t="s">
        <v>5318</v>
      </c>
      <c r="D1389" s="37" t="s">
        <v>9178</v>
      </c>
      <c r="E1389" s="22" t="s">
        <v>9891</v>
      </c>
      <c r="F1389" s="5">
        <v>40</v>
      </c>
      <c r="G1389" s="39" t="s">
        <v>10711</v>
      </c>
      <c r="H1389" s="37" t="s">
        <v>15117</v>
      </c>
      <c r="I1389" s="29">
        <v>28231</v>
      </c>
      <c r="J1389" s="31" t="s">
        <v>18537</v>
      </c>
      <c r="K1389" s="31" t="s">
        <v>18543</v>
      </c>
      <c r="L1389" s="30">
        <v>50</v>
      </c>
      <c r="M1389" s="5">
        <v>30</v>
      </c>
      <c r="N1389" s="5">
        <v>40</v>
      </c>
      <c r="O1389" s="5">
        <f t="shared" si="42"/>
        <v>6.0000000000000002E-5</v>
      </c>
      <c r="P1389" s="5">
        <v>0.56799999999999995</v>
      </c>
      <c r="Q1389" s="35" t="s">
        <v>18576</v>
      </c>
      <c r="R1389" s="5">
        <v>440</v>
      </c>
      <c r="S1389" s="26">
        <v>331.56900000000002</v>
      </c>
      <c r="T1389" s="25"/>
      <c r="U1389" s="13">
        <v>20</v>
      </c>
      <c r="V1389" s="13">
        <v>262.26</v>
      </c>
      <c r="W1389" s="27" t="str">
        <f t="shared" si="43"/>
        <v>Просмотр</v>
      </c>
      <c r="X1389" s="28" t="str">
        <f>IF(E1389="AIRLINE",CONCATENATE("https://carville.ru/",C1389),IF(E1389="TRIALLI",CONCATENATE("https://carville.ru/",C1389),IF(E1389="LUZAR",CONCATENATE("https://carville.ru/",C1389),IF(E1389="STARTVOLT",CONCATENATE("https://carville.ru/",C1389),IF(E1389="Carville Racing",CONCATENATE("https://carville.ru//",C1389),"https://carville.ru")))))</f>
        <v>https://carville.ru/AT-IS1-12</v>
      </c>
      <c r="Y1389" s="4"/>
      <c r="Z1389" s="1"/>
      <c r="AA1389" s="1"/>
      <c r="AB1389" s="1"/>
      <c r="AC1389" s="1"/>
      <c r="AD1389" s="1"/>
      <c r="AE1389" s="1"/>
    </row>
    <row r="1390" spans="1:31" s="19" customFormat="1" ht="12.75" customHeight="1" x14ac:dyDescent="0.2">
      <c r="A1390" s="21">
        <v>836</v>
      </c>
      <c r="B1390" s="20" t="s">
        <v>861</v>
      </c>
      <c r="C1390" s="20" t="s">
        <v>5319</v>
      </c>
      <c r="D1390" s="20" t="s">
        <v>8942</v>
      </c>
      <c r="E1390" s="22" t="s">
        <v>9891</v>
      </c>
      <c r="F1390" s="5">
        <v>20</v>
      </c>
      <c r="G1390" s="39" t="s">
        <v>10712</v>
      </c>
      <c r="H1390" s="37" t="s">
        <v>15118</v>
      </c>
      <c r="I1390" s="29">
        <v>41168</v>
      </c>
      <c r="J1390" s="31" t="s">
        <v>18540</v>
      </c>
      <c r="K1390" s="31" t="s">
        <v>18543</v>
      </c>
      <c r="L1390" s="30">
        <v>125</v>
      </c>
      <c r="M1390" s="5">
        <v>30</v>
      </c>
      <c r="N1390" s="5">
        <v>120</v>
      </c>
      <c r="O1390" s="5">
        <f t="shared" si="42"/>
        <v>4.4999999999999999E-4</v>
      </c>
      <c r="P1390" s="5">
        <v>1.04</v>
      </c>
      <c r="Q1390" s="35" t="s">
        <v>18576</v>
      </c>
      <c r="R1390" s="5">
        <v>850</v>
      </c>
      <c r="S1390" s="26">
        <v>639.98080000000004</v>
      </c>
      <c r="T1390" s="25"/>
      <c r="U1390" s="13">
        <v>20</v>
      </c>
      <c r="V1390" s="13">
        <v>506.34</v>
      </c>
      <c r="W1390" s="27" t="str">
        <f t="shared" si="43"/>
        <v>Просмотр</v>
      </c>
      <c r="X1390" s="28" t="str">
        <f>IF(E1390="AIRLINE",CONCATENATE("https://carville.ru/",C1390),IF(E1390="TRIALLI",CONCATENATE("https://carville.ru/",C1390),IF(E1390="LUZAR",CONCATENATE("https://carville.ru/",C1390),IF(E1390="STARTVOLT",CONCATENATE("https://carville.ru/",C1390),IF(E1390="Carville Racing",CONCATENATE("https://carville.ru//",C1390),"https://carville.ru")))))</f>
        <v>https://carville.ru/ATAS121</v>
      </c>
      <c r="Y1390" s="4"/>
      <c r="Z1390" s="1"/>
      <c r="AA1390" s="1"/>
      <c r="AB1390" s="1"/>
      <c r="AC1390" s="1"/>
      <c r="AD1390" s="1"/>
      <c r="AE1390" s="1"/>
    </row>
    <row r="1391" spans="1:31" s="19" customFormat="1" ht="12.75" customHeight="1" x14ac:dyDescent="0.2">
      <c r="A1391" s="21">
        <v>837</v>
      </c>
      <c r="B1391" s="20" t="s">
        <v>862</v>
      </c>
      <c r="C1391" s="20" t="s">
        <v>5320</v>
      </c>
      <c r="D1391" s="20" t="s">
        <v>8942</v>
      </c>
      <c r="E1391" s="22" t="s">
        <v>9891</v>
      </c>
      <c r="F1391" s="5">
        <v>16</v>
      </c>
      <c r="G1391" s="39" t="s">
        <v>10713</v>
      </c>
      <c r="H1391" s="37" t="s">
        <v>15119</v>
      </c>
      <c r="I1391" s="29">
        <v>41181</v>
      </c>
      <c r="J1391" s="31" t="s">
        <v>18540</v>
      </c>
      <c r="K1391" s="31" t="s">
        <v>18543</v>
      </c>
      <c r="L1391" s="30">
        <v>165</v>
      </c>
      <c r="M1391" s="5">
        <v>31</v>
      </c>
      <c r="N1391" s="5">
        <v>103</v>
      </c>
      <c r="O1391" s="5">
        <f t="shared" si="42"/>
        <v>5.2684500000000007E-4</v>
      </c>
      <c r="P1391" s="5">
        <v>1.58</v>
      </c>
      <c r="Q1391" s="35" t="s">
        <v>18576</v>
      </c>
      <c r="R1391" s="5">
        <v>1210</v>
      </c>
      <c r="S1391" s="26">
        <v>942.077</v>
      </c>
      <c r="T1391" s="25"/>
      <c r="U1391" s="13">
        <v>20</v>
      </c>
      <c r="V1391" s="13">
        <v>744.6</v>
      </c>
      <c r="W1391" s="27" t="str">
        <f t="shared" si="43"/>
        <v>Просмотр</v>
      </c>
      <c r="X1391" s="28" t="str">
        <f>IF(E1391="AIRLINE",CONCATENATE("https://carville.ru/",C1391),IF(E1391="TRIALLI",CONCATENATE("https://carville.ru/",C1391),IF(E1391="LUZAR",CONCATENATE("https://carville.ru/",C1391),IF(E1391="STARTVOLT",CONCATENATE("https://carville.ru/",C1391),IF(E1391="Carville Racing",CONCATENATE("https://carville.ru//",C1391),"https://carville.ru")))))</f>
        <v>https://carville.ru/ATAS203</v>
      </c>
      <c r="Y1391" s="4"/>
      <c r="Z1391" s="1"/>
      <c r="AA1391" s="1"/>
      <c r="AB1391" s="1"/>
      <c r="AC1391" s="1"/>
      <c r="AD1391" s="1"/>
      <c r="AE1391" s="1"/>
    </row>
    <row r="1392" spans="1:31" s="19" customFormat="1" ht="12.75" customHeight="1" x14ac:dyDescent="0.2">
      <c r="A1392" s="21">
        <v>838</v>
      </c>
      <c r="B1392" s="20" t="s">
        <v>863</v>
      </c>
      <c r="C1392" s="20" t="s">
        <v>5321</v>
      </c>
      <c r="D1392" s="20" t="s">
        <v>8942</v>
      </c>
      <c r="E1392" s="22" t="s">
        <v>9891</v>
      </c>
      <c r="F1392" s="5">
        <v>20</v>
      </c>
      <c r="G1392" s="39" t="s">
        <v>10714</v>
      </c>
      <c r="H1392" s="37" t="s">
        <v>15120</v>
      </c>
      <c r="I1392" s="29">
        <v>41152</v>
      </c>
      <c r="J1392" s="31" t="s">
        <v>18540</v>
      </c>
      <c r="K1392" s="31" t="s">
        <v>18543</v>
      </c>
      <c r="L1392" s="30">
        <v>105</v>
      </c>
      <c r="M1392" s="5">
        <v>30</v>
      </c>
      <c r="N1392" s="5">
        <v>120</v>
      </c>
      <c r="O1392" s="5">
        <f t="shared" si="42"/>
        <v>3.7799999999999992E-4</v>
      </c>
      <c r="P1392" s="5">
        <v>0.88</v>
      </c>
      <c r="Q1392" s="35" t="s">
        <v>18576</v>
      </c>
      <c r="R1392" s="5">
        <v>625</v>
      </c>
      <c r="S1392" s="26">
        <v>470.51220000000001</v>
      </c>
      <c r="T1392" s="25"/>
      <c r="U1392" s="13">
        <v>20</v>
      </c>
      <c r="V1392" s="13">
        <v>372.3</v>
      </c>
      <c r="W1392" s="27" t="str">
        <f t="shared" si="43"/>
        <v>Просмотр</v>
      </c>
      <c r="X1392" s="28" t="str">
        <f>IF(E1392="AIRLINE",CONCATENATE("https://carville.ru/",C1392),IF(E1392="TRIALLI",CONCATENATE("https://carville.ru/",C1392),IF(E1392="LUZAR",CONCATENATE("https://carville.ru/",C1392),IF(E1392="STARTVOLT",CONCATENATE("https://carville.ru/",C1392),IF(E1392="Carville Racing",CONCATENATE("https://carville.ru//",C1392),"https://carville.ru")))))</f>
        <v>https://carville.ru/ATAS099</v>
      </c>
      <c r="Y1392" s="4"/>
      <c r="Z1392" s="1"/>
      <c r="AA1392" s="1"/>
      <c r="AB1392" s="1"/>
      <c r="AC1392" s="1"/>
      <c r="AD1392" s="1"/>
      <c r="AE1392" s="1"/>
    </row>
    <row r="1393" spans="1:31" s="19" customFormat="1" ht="12.75" customHeight="1" x14ac:dyDescent="0.2">
      <c r="A1393" s="21">
        <v>839</v>
      </c>
      <c r="B1393" s="20" t="s">
        <v>864</v>
      </c>
      <c r="C1393" s="20" t="s">
        <v>5322</v>
      </c>
      <c r="D1393" s="37" t="s">
        <v>9179</v>
      </c>
      <c r="E1393" s="22" t="s">
        <v>9891</v>
      </c>
      <c r="F1393" s="5">
        <v>40</v>
      </c>
      <c r="G1393" s="39" t="s">
        <v>10715</v>
      </c>
      <c r="H1393" s="37" t="s">
        <v>15121</v>
      </c>
      <c r="I1393" s="29">
        <v>28232</v>
      </c>
      <c r="J1393" s="31" t="s">
        <v>18537</v>
      </c>
      <c r="K1393" s="31" t="s">
        <v>18543</v>
      </c>
      <c r="L1393" s="30">
        <v>50</v>
      </c>
      <c r="M1393" s="5">
        <v>30</v>
      </c>
      <c r="N1393" s="5">
        <v>40</v>
      </c>
      <c r="O1393" s="5">
        <f t="shared" si="42"/>
        <v>6.0000000000000002E-5</v>
      </c>
      <c r="P1393" s="5">
        <v>0.65400000000000003</v>
      </c>
      <c r="Q1393" s="35" t="s">
        <v>18576</v>
      </c>
      <c r="R1393" s="5">
        <v>440</v>
      </c>
      <c r="S1393" s="26">
        <v>331.56900000000002</v>
      </c>
      <c r="T1393" s="25"/>
      <c r="U1393" s="13">
        <v>20</v>
      </c>
      <c r="V1393" s="13">
        <v>262.26</v>
      </c>
      <c r="W1393" s="27" t="str">
        <f t="shared" si="43"/>
        <v>Просмотр</v>
      </c>
      <c r="X1393" s="28" t="str">
        <f>IF(E1393="AIRLINE",CONCATENATE("https://carville.ru/",C1393),IF(E1393="TRIALLI",CONCATENATE("https://carville.ru/",C1393),IF(E1393="LUZAR",CONCATENATE("https://carville.ru/",C1393),IF(E1393="STARTVOLT",CONCATENATE("https://carville.ru/",C1393),IF(E1393="Carville Racing",CONCATENATE("https://carville.ru//",C1393),"https://carville.ru")))))</f>
        <v>https://carville.ru/AT-IS1-13</v>
      </c>
      <c r="Y1393" s="4"/>
      <c r="Z1393" s="1"/>
      <c r="AA1393" s="1"/>
      <c r="AB1393" s="1"/>
      <c r="AC1393" s="1"/>
      <c r="AD1393" s="1"/>
      <c r="AE1393" s="1"/>
    </row>
    <row r="1394" spans="1:31" s="19" customFormat="1" ht="12.75" customHeight="1" x14ac:dyDescent="0.2">
      <c r="A1394" s="21">
        <v>840</v>
      </c>
      <c r="B1394" s="20" t="s">
        <v>865</v>
      </c>
      <c r="C1394" s="20" t="s">
        <v>5323</v>
      </c>
      <c r="D1394" s="20" t="s">
        <v>8942</v>
      </c>
      <c r="E1394" s="22" t="s">
        <v>9891</v>
      </c>
      <c r="F1394" s="5">
        <v>20</v>
      </c>
      <c r="G1394" s="39" t="s">
        <v>10716</v>
      </c>
      <c r="H1394" s="37" t="s">
        <v>15122</v>
      </c>
      <c r="I1394" s="29">
        <v>41169</v>
      </c>
      <c r="J1394" s="31" t="s">
        <v>18540</v>
      </c>
      <c r="K1394" s="31" t="s">
        <v>18543</v>
      </c>
      <c r="L1394" s="30">
        <v>125</v>
      </c>
      <c r="M1394" s="5">
        <v>30</v>
      </c>
      <c r="N1394" s="5">
        <v>120</v>
      </c>
      <c r="O1394" s="5">
        <f t="shared" si="42"/>
        <v>4.4999999999999999E-4</v>
      </c>
      <c r="P1394" s="5">
        <v>1.08</v>
      </c>
      <c r="Q1394" s="35" t="s">
        <v>18576</v>
      </c>
      <c r="R1394" s="5">
        <v>850</v>
      </c>
      <c r="S1394" s="26">
        <v>639.98080000000004</v>
      </c>
      <c r="T1394" s="25"/>
      <c r="U1394" s="13">
        <v>20</v>
      </c>
      <c r="V1394" s="13">
        <v>506.34</v>
      </c>
      <c r="W1394" s="27" t="str">
        <f t="shared" si="43"/>
        <v>Просмотр</v>
      </c>
      <c r="X1394" s="28" t="str">
        <f>IF(E1394="AIRLINE",CONCATENATE("https://carville.ru/",C1394),IF(E1394="TRIALLI",CONCATENATE("https://carville.ru/",C1394),IF(E1394="LUZAR",CONCATENATE("https://carville.ru/",C1394),IF(E1394="STARTVOLT",CONCATENATE("https://carville.ru/",C1394),IF(E1394="Carville Racing",CONCATENATE("https://carville.ru//",C1394),"https://carville.ru")))))</f>
        <v>https://carville.ru/ATAS122</v>
      </c>
      <c r="Y1394" s="4"/>
      <c r="Z1394" s="1"/>
      <c r="AA1394" s="1"/>
      <c r="AB1394" s="1"/>
      <c r="AC1394" s="1"/>
      <c r="AD1394" s="1"/>
      <c r="AE1394" s="1"/>
    </row>
    <row r="1395" spans="1:31" s="19" customFormat="1" ht="12.75" customHeight="1" x14ac:dyDescent="0.2">
      <c r="A1395" s="21">
        <v>841</v>
      </c>
      <c r="B1395" s="20" t="s">
        <v>866</v>
      </c>
      <c r="C1395" s="20" t="s">
        <v>5324</v>
      </c>
      <c r="D1395" s="20" t="s">
        <v>8942</v>
      </c>
      <c r="E1395" s="22" t="s">
        <v>9891</v>
      </c>
      <c r="F1395" s="5">
        <v>16</v>
      </c>
      <c r="G1395" s="39" t="s">
        <v>10717</v>
      </c>
      <c r="H1395" s="37" t="s">
        <v>15123</v>
      </c>
      <c r="I1395" s="29">
        <v>41182</v>
      </c>
      <c r="J1395" s="31" t="s">
        <v>18540</v>
      </c>
      <c r="K1395" s="31" t="s">
        <v>18543</v>
      </c>
      <c r="L1395" s="30">
        <v>165</v>
      </c>
      <c r="M1395" s="5">
        <v>31</v>
      </c>
      <c r="N1395" s="5">
        <v>103</v>
      </c>
      <c r="O1395" s="5">
        <f t="shared" si="42"/>
        <v>5.2684500000000007E-4</v>
      </c>
      <c r="P1395" s="5">
        <v>1.62</v>
      </c>
      <c r="Q1395" s="35" t="s">
        <v>18576</v>
      </c>
      <c r="R1395" s="5">
        <v>1210</v>
      </c>
      <c r="S1395" s="26">
        <v>942.077</v>
      </c>
      <c r="T1395" s="25"/>
      <c r="U1395" s="13">
        <v>20</v>
      </c>
      <c r="V1395" s="13">
        <v>744.6</v>
      </c>
      <c r="W1395" s="27" t="str">
        <f t="shared" si="43"/>
        <v>Просмотр</v>
      </c>
      <c r="X1395" s="28" t="str">
        <f>IF(E1395="AIRLINE",CONCATENATE("https://carville.ru/",C1395),IF(E1395="TRIALLI",CONCATENATE("https://carville.ru/",C1395),IF(E1395="LUZAR",CONCATENATE("https://carville.ru/",C1395),IF(E1395="STARTVOLT",CONCATENATE("https://carville.ru/",C1395),IF(E1395="Carville Racing",CONCATENATE("https://carville.ru//",C1395),"https://carville.ru")))))</f>
        <v>https://carville.ru/ATAS204</v>
      </c>
      <c r="Y1395" s="4"/>
      <c r="Z1395" s="1"/>
      <c r="AA1395" s="1"/>
      <c r="AB1395" s="1"/>
      <c r="AC1395" s="1"/>
      <c r="AD1395" s="1"/>
      <c r="AE1395" s="1"/>
    </row>
    <row r="1396" spans="1:31" s="19" customFormat="1" ht="12.75" customHeight="1" x14ac:dyDescent="0.2">
      <c r="A1396" s="21">
        <v>842</v>
      </c>
      <c r="B1396" s="20" t="s">
        <v>867</v>
      </c>
      <c r="C1396" s="20" t="s">
        <v>5325</v>
      </c>
      <c r="D1396" s="20" t="s">
        <v>8942</v>
      </c>
      <c r="E1396" s="22" t="s">
        <v>9891</v>
      </c>
      <c r="F1396" s="5">
        <v>20</v>
      </c>
      <c r="G1396" s="39" t="s">
        <v>10718</v>
      </c>
      <c r="H1396" s="37" t="s">
        <v>15124</v>
      </c>
      <c r="I1396" s="29">
        <v>41153</v>
      </c>
      <c r="J1396" s="31" t="s">
        <v>18540</v>
      </c>
      <c r="K1396" s="31" t="s">
        <v>18543</v>
      </c>
      <c r="L1396" s="30">
        <v>105</v>
      </c>
      <c r="M1396" s="5">
        <v>30</v>
      </c>
      <c r="N1396" s="5">
        <v>120</v>
      </c>
      <c r="O1396" s="5">
        <f t="shared" si="42"/>
        <v>3.7799999999999992E-4</v>
      </c>
      <c r="P1396" s="5">
        <v>0.89</v>
      </c>
      <c r="Q1396" s="35" t="s">
        <v>18576</v>
      </c>
      <c r="R1396" s="5">
        <v>625</v>
      </c>
      <c r="S1396" s="26">
        <v>470.51220000000001</v>
      </c>
      <c r="T1396" s="25"/>
      <c r="U1396" s="13">
        <v>20</v>
      </c>
      <c r="V1396" s="13">
        <v>372.3</v>
      </c>
      <c r="W1396" s="27" t="str">
        <f t="shared" si="43"/>
        <v>Просмотр</v>
      </c>
      <c r="X1396" s="28" t="str">
        <f>IF(E1396="AIRLINE",CONCATENATE("https://carville.ru/",C1396),IF(E1396="TRIALLI",CONCATENATE("https://carville.ru/",C1396),IF(E1396="LUZAR",CONCATENATE("https://carville.ru/",C1396),IF(E1396="STARTVOLT",CONCATENATE("https://carville.ru/",C1396),IF(E1396="Carville Racing",CONCATENATE("https://carville.ru//",C1396),"https://carville.ru")))))</f>
        <v>https://carville.ru/ATAS100</v>
      </c>
      <c r="Y1396" s="4"/>
      <c r="Z1396" s="1"/>
      <c r="AA1396" s="1"/>
      <c r="AB1396" s="1"/>
      <c r="AC1396" s="1"/>
      <c r="AD1396" s="1"/>
      <c r="AE1396" s="1"/>
    </row>
    <row r="1397" spans="1:31" s="19" customFormat="1" ht="12.75" customHeight="1" x14ac:dyDescent="0.2">
      <c r="A1397" s="21">
        <v>843</v>
      </c>
      <c r="B1397" s="20" t="s">
        <v>868</v>
      </c>
      <c r="C1397" s="20" t="s">
        <v>5326</v>
      </c>
      <c r="D1397" s="37" t="s">
        <v>9180</v>
      </c>
      <c r="E1397" s="22" t="s">
        <v>9891</v>
      </c>
      <c r="F1397" s="5">
        <v>40</v>
      </c>
      <c r="G1397" s="39" t="s">
        <v>10719</v>
      </c>
      <c r="H1397" s="37" t="s">
        <v>15125</v>
      </c>
      <c r="I1397" s="29">
        <v>28233</v>
      </c>
      <c r="J1397" s="31" t="s">
        <v>18537</v>
      </c>
      <c r="K1397" s="31" t="s">
        <v>18543</v>
      </c>
      <c r="L1397" s="30">
        <v>50</v>
      </c>
      <c r="M1397" s="5">
        <v>30</v>
      </c>
      <c r="N1397" s="5">
        <v>40</v>
      </c>
      <c r="O1397" s="5">
        <f t="shared" si="42"/>
        <v>6.0000000000000002E-5</v>
      </c>
      <c r="P1397" s="5">
        <v>0.63</v>
      </c>
      <c r="Q1397" s="35" t="s">
        <v>18576</v>
      </c>
      <c r="R1397" s="5">
        <v>440</v>
      </c>
      <c r="S1397" s="26">
        <v>331.56900000000002</v>
      </c>
      <c r="T1397" s="25"/>
      <c r="U1397" s="13">
        <v>20</v>
      </c>
      <c r="V1397" s="13">
        <v>262.26</v>
      </c>
      <c r="W1397" s="27" t="str">
        <f t="shared" si="43"/>
        <v>Просмотр</v>
      </c>
      <c r="X1397" s="28" t="str">
        <f>IF(E1397="AIRLINE",CONCATENATE("https://carville.ru/",C1397),IF(E1397="TRIALLI",CONCATENATE("https://carville.ru/",C1397),IF(E1397="LUZAR",CONCATENATE("https://carville.ru/",C1397),IF(E1397="STARTVOLT",CONCATENATE("https://carville.ru/",C1397),IF(E1397="Carville Racing",CONCATENATE("https://carville.ru//",C1397),"https://carville.ru")))))</f>
        <v>https://carville.ru/AT-IS1-14</v>
      </c>
      <c r="Y1397" s="4"/>
      <c r="Z1397" s="1"/>
      <c r="AA1397" s="1"/>
      <c r="AB1397" s="1"/>
      <c r="AC1397" s="1"/>
      <c r="AD1397" s="1"/>
      <c r="AE1397" s="1"/>
    </row>
    <row r="1398" spans="1:31" s="19" customFormat="1" ht="12.75" customHeight="1" x14ac:dyDescent="0.2">
      <c r="A1398" s="21">
        <v>844</v>
      </c>
      <c r="B1398" s="20" t="s">
        <v>869</v>
      </c>
      <c r="C1398" s="20" t="s">
        <v>5327</v>
      </c>
      <c r="D1398" s="20" t="s">
        <v>8942</v>
      </c>
      <c r="E1398" s="22" t="s">
        <v>9891</v>
      </c>
      <c r="F1398" s="5">
        <v>20</v>
      </c>
      <c r="G1398" s="39" t="s">
        <v>10720</v>
      </c>
      <c r="H1398" s="37" t="s">
        <v>15126</v>
      </c>
      <c r="I1398" s="29">
        <v>41170</v>
      </c>
      <c r="J1398" s="31" t="s">
        <v>18540</v>
      </c>
      <c r="K1398" s="31" t="s">
        <v>18543</v>
      </c>
      <c r="L1398" s="30">
        <v>125</v>
      </c>
      <c r="M1398" s="5">
        <v>34</v>
      </c>
      <c r="N1398" s="5">
        <v>135</v>
      </c>
      <c r="O1398" s="5">
        <f t="shared" si="42"/>
        <v>5.7375000000000004E-4</v>
      </c>
      <c r="P1398" s="5">
        <v>1.07</v>
      </c>
      <c r="Q1398" s="35" t="s">
        <v>18576</v>
      </c>
      <c r="R1398" s="5">
        <v>850</v>
      </c>
      <c r="S1398" s="26">
        <v>639.98080000000004</v>
      </c>
      <c r="T1398" s="25"/>
      <c r="U1398" s="13">
        <v>20</v>
      </c>
      <c r="V1398" s="13">
        <v>506.34</v>
      </c>
      <c r="W1398" s="27" t="str">
        <f t="shared" si="43"/>
        <v>Просмотр</v>
      </c>
      <c r="X1398" s="28" t="str">
        <f>IF(E1398="AIRLINE",CONCATENATE("https://carville.ru/",C1398),IF(E1398="TRIALLI",CONCATENATE("https://carville.ru/",C1398),IF(E1398="LUZAR",CONCATENATE("https://carville.ru/",C1398),IF(E1398="STARTVOLT",CONCATENATE("https://carville.ru/",C1398),IF(E1398="Carville Racing",CONCATENATE("https://carville.ru//",C1398),"https://carville.ru")))))</f>
        <v>https://carville.ru/ATAS123</v>
      </c>
      <c r="Y1398" s="4"/>
      <c r="Z1398" s="1"/>
      <c r="AA1398" s="1"/>
      <c r="AB1398" s="1"/>
      <c r="AC1398" s="1"/>
      <c r="AD1398" s="1"/>
      <c r="AE1398" s="1"/>
    </row>
    <row r="1399" spans="1:31" s="19" customFormat="1" ht="12.75" customHeight="1" x14ac:dyDescent="0.2">
      <c r="A1399" s="21">
        <v>845</v>
      </c>
      <c r="B1399" s="20" t="s">
        <v>870</v>
      </c>
      <c r="C1399" s="20" t="s">
        <v>5328</v>
      </c>
      <c r="D1399" s="20" t="s">
        <v>8942</v>
      </c>
      <c r="E1399" s="22" t="s">
        <v>9891</v>
      </c>
      <c r="F1399" s="5">
        <v>16</v>
      </c>
      <c r="G1399" s="39" t="s">
        <v>10721</v>
      </c>
      <c r="H1399" s="37" t="s">
        <v>15127</v>
      </c>
      <c r="I1399" s="29">
        <v>41183</v>
      </c>
      <c r="J1399" s="31" t="s">
        <v>18540</v>
      </c>
      <c r="K1399" s="31" t="s">
        <v>18543</v>
      </c>
      <c r="L1399" s="30">
        <v>165</v>
      </c>
      <c r="M1399" s="5">
        <v>30</v>
      </c>
      <c r="N1399" s="5">
        <v>120</v>
      </c>
      <c r="O1399" s="5">
        <f t="shared" si="42"/>
        <v>5.9400000000000002E-4</v>
      </c>
      <c r="P1399" s="5">
        <v>1.57</v>
      </c>
      <c r="Q1399" s="35" t="s">
        <v>18576</v>
      </c>
      <c r="R1399" s="5">
        <v>1210</v>
      </c>
      <c r="S1399" s="26">
        <v>942.077</v>
      </c>
      <c r="T1399" s="25"/>
      <c r="U1399" s="13">
        <v>20</v>
      </c>
      <c r="V1399" s="13">
        <v>744.6</v>
      </c>
      <c r="W1399" s="27" t="str">
        <f t="shared" si="43"/>
        <v>Просмотр</v>
      </c>
      <c r="X1399" s="28" t="str">
        <f>IF(E1399="AIRLINE",CONCATENATE("https://carville.ru/",C1399),IF(E1399="TRIALLI",CONCATENATE("https://carville.ru/",C1399),IF(E1399="LUZAR",CONCATENATE("https://carville.ru/",C1399),IF(E1399="STARTVOLT",CONCATENATE("https://carville.ru/",C1399),IF(E1399="Carville Racing",CONCATENATE("https://carville.ru//",C1399),"https://carville.ru")))))</f>
        <v>https://carville.ru/ATAS205</v>
      </c>
      <c r="Y1399" s="4"/>
      <c r="Z1399" s="1"/>
      <c r="AA1399" s="1"/>
      <c r="AB1399" s="1"/>
      <c r="AC1399" s="1"/>
      <c r="AD1399" s="1"/>
      <c r="AE1399" s="1"/>
    </row>
    <row r="1400" spans="1:31" s="19" customFormat="1" ht="12.75" customHeight="1" x14ac:dyDescent="0.2">
      <c r="A1400" s="21">
        <v>846</v>
      </c>
      <c r="B1400" s="20" t="s">
        <v>871</v>
      </c>
      <c r="C1400" s="20" t="s">
        <v>5329</v>
      </c>
      <c r="D1400" s="20" t="s">
        <v>8942</v>
      </c>
      <c r="E1400" s="22" t="s">
        <v>9891</v>
      </c>
      <c r="F1400" s="5">
        <v>20</v>
      </c>
      <c r="G1400" s="39" t="s">
        <v>10722</v>
      </c>
      <c r="H1400" s="37" t="s">
        <v>15128</v>
      </c>
      <c r="I1400" s="29">
        <v>41154</v>
      </c>
      <c r="J1400" s="31" t="s">
        <v>18540</v>
      </c>
      <c r="K1400" s="31" t="s">
        <v>18543</v>
      </c>
      <c r="L1400" s="30">
        <v>105</v>
      </c>
      <c r="M1400" s="5">
        <v>34</v>
      </c>
      <c r="N1400" s="5">
        <v>135</v>
      </c>
      <c r="O1400" s="5">
        <f t="shared" si="42"/>
        <v>4.8195000000000009E-4</v>
      </c>
      <c r="P1400" s="5">
        <v>0.87</v>
      </c>
      <c r="Q1400" s="35" t="s">
        <v>18576</v>
      </c>
      <c r="R1400" s="5">
        <v>625</v>
      </c>
      <c r="S1400" s="26">
        <v>470.51220000000001</v>
      </c>
      <c r="T1400" s="25"/>
      <c r="U1400" s="13">
        <v>20</v>
      </c>
      <c r="V1400" s="13">
        <v>372.3</v>
      </c>
      <c r="W1400" s="27" t="str">
        <f t="shared" si="43"/>
        <v>Просмотр</v>
      </c>
      <c r="X1400" s="28" t="str">
        <f>IF(E1400="AIRLINE",CONCATENATE("https://carville.ru/",C1400),IF(E1400="TRIALLI",CONCATENATE("https://carville.ru/",C1400),IF(E1400="LUZAR",CONCATENATE("https://carville.ru/",C1400),IF(E1400="STARTVOLT",CONCATENATE("https://carville.ru/",C1400),IF(E1400="Carville Racing",CONCATENATE("https://carville.ru//",C1400),"https://carville.ru")))))</f>
        <v>https://carville.ru/ATAS101</v>
      </c>
      <c r="Y1400" s="4"/>
      <c r="Z1400" s="1"/>
      <c r="AA1400" s="1"/>
      <c r="AB1400" s="1"/>
      <c r="AC1400" s="1"/>
      <c r="AD1400" s="1"/>
      <c r="AE1400" s="1"/>
    </row>
    <row r="1401" spans="1:31" s="19" customFormat="1" ht="12.75" customHeight="1" x14ac:dyDescent="0.2">
      <c r="A1401" s="21">
        <v>847</v>
      </c>
      <c r="B1401" s="20" t="s">
        <v>872</v>
      </c>
      <c r="C1401" s="20" t="s">
        <v>5330</v>
      </c>
      <c r="D1401" s="37" t="s">
        <v>9181</v>
      </c>
      <c r="E1401" s="22" t="s">
        <v>9891</v>
      </c>
      <c r="F1401" s="5">
        <v>40</v>
      </c>
      <c r="G1401" s="39" t="s">
        <v>10723</v>
      </c>
      <c r="H1401" s="37" t="s">
        <v>15129</v>
      </c>
      <c r="I1401" s="29">
        <v>28234</v>
      </c>
      <c r="J1401" s="31" t="s">
        <v>18539</v>
      </c>
      <c r="K1401" s="31" t="s">
        <v>18543</v>
      </c>
      <c r="L1401" s="30">
        <v>50</v>
      </c>
      <c r="M1401" s="5">
        <v>30</v>
      </c>
      <c r="N1401" s="5">
        <v>40</v>
      </c>
      <c r="O1401" s="5">
        <f t="shared" si="42"/>
        <v>6.0000000000000002E-5</v>
      </c>
      <c r="P1401" s="5">
        <v>0.65600000000000003</v>
      </c>
      <c r="Q1401" s="35" t="s">
        <v>18576</v>
      </c>
      <c r="R1401" s="5">
        <v>440</v>
      </c>
      <c r="S1401" s="26">
        <v>330.51639999999998</v>
      </c>
      <c r="T1401" s="25"/>
      <c r="U1401" s="13">
        <v>20</v>
      </c>
      <c r="V1401" s="13">
        <v>261.48</v>
      </c>
      <c r="W1401" s="27" t="str">
        <f t="shared" si="43"/>
        <v>Просмотр</v>
      </c>
      <c r="X1401" s="28" t="str">
        <f>IF(E1401="AIRLINE",CONCATENATE("https://carville.ru/",C1401),IF(E1401="TRIALLI",CONCATENATE("https://carville.ru/",C1401),IF(E1401="LUZAR",CONCATENATE("https://carville.ru/",C1401),IF(E1401="STARTVOLT",CONCATENATE("https://carville.ru/",C1401),IF(E1401="Carville Racing",CONCATENATE("https://carville.ru//",C1401),"https://carville.ru")))))</f>
        <v>https://carville.ru/AT-IS1-15</v>
      </c>
      <c r="Y1401" s="4"/>
      <c r="Z1401" s="1"/>
      <c r="AA1401" s="1"/>
      <c r="AB1401" s="1"/>
      <c r="AC1401" s="1"/>
      <c r="AD1401" s="1"/>
      <c r="AE1401" s="1"/>
    </row>
    <row r="1402" spans="1:31" s="19" customFormat="1" ht="12.75" customHeight="1" x14ac:dyDescent="0.2">
      <c r="A1402" s="21">
        <v>848</v>
      </c>
      <c r="B1402" s="20" t="s">
        <v>873</v>
      </c>
      <c r="C1402" s="20" t="s">
        <v>5331</v>
      </c>
      <c r="D1402" s="20" t="s">
        <v>8942</v>
      </c>
      <c r="E1402" s="22" t="s">
        <v>9891</v>
      </c>
      <c r="F1402" s="5">
        <v>16</v>
      </c>
      <c r="G1402" s="39" t="s">
        <v>10724</v>
      </c>
      <c r="H1402" s="37" t="s">
        <v>15130</v>
      </c>
      <c r="I1402" s="29">
        <v>41184</v>
      </c>
      <c r="J1402" s="31" t="s">
        <v>18540</v>
      </c>
      <c r="K1402" s="31" t="s">
        <v>18543</v>
      </c>
      <c r="L1402" s="30">
        <v>165</v>
      </c>
      <c r="M1402" s="5">
        <v>30</v>
      </c>
      <c r="N1402" s="5">
        <v>120</v>
      </c>
      <c r="O1402" s="5">
        <f t="shared" si="42"/>
        <v>5.9400000000000002E-4</v>
      </c>
      <c r="P1402" s="5">
        <v>1.62</v>
      </c>
      <c r="Q1402" s="35" t="s">
        <v>18576</v>
      </c>
      <c r="R1402" s="5">
        <v>1210</v>
      </c>
      <c r="S1402" s="26">
        <v>942.077</v>
      </c>
      <c r="T1402" s="25"/>
      <c r="U1402" s="13">
        <v>20</v>
      </c>
      <c r="V1402" s="13">
        <v>744.6</v>
      </c>
      <c r="W1402" s="27" t="str">
        <f t="shared" si="43"/>
        <v>Просмотр</v>
      </c>
      <c r="X1402" s="28" t="str">
        <f>IF(E1402="AIRLINE",CONCATENATE("https://carville.ru/",C1402),IF(E1402="TRIALLI",CONCATENATE("https://carville.ru/",C1402),IF(E1402="LUZAR",CONCATENATE("https://carville.ru/",C1402),IF(E1402="STARTVOLT",CONCATENATE("https://carville.ru/",C1402),IF(E1402="Carville Racing",CONCATENATE("https://carville.ru//",C1402),"https://carville.ru")))))</f>
        <v>https://carville.ru/ATAS206</v>
      </c>
      <c r="Y1402" s="4"/>
      <c r="Z1402" s="1"/>
      <c r="AA1402" s="1"/>
      <c r="AB1402" s="1"/>
      <c r="AC1402" s="1"/>
      <c r="AD1402" s="1"/>
      <c r="AE1402" s="1"/>
    </row>
    <row r="1403" spans="1:31" s="19" customFormat="1" ht="12.75" customHeight="1" x14ac:dyDescent="0.2">
      <c r="A1403" s="21">
        <v>849</v>
      </c>
      <c r="B1403" s="20" t="s">
        <v>874</v>
      </c>
      <c r="C1403" s="20" t="s">
        <v>5332</v>
      </c>
      <c r="D1403" s="20" t="s">
        <v>8942</v>
      </c>
      <c r="E1403" s="22" t="s">
        <v>9891</v>
      </c>
      <c r="F1403" s="5">
        <v>20</v>
      </c>
      <c r="G1403" s="39" t="s">
        <v>10725</v>
      </c>
      <c r="H1403" s="37" t="s">
        <v>15131</v>
      </c>
      <c r="I1403" s="29">
        <v>41171</v>
      </c>
      <c r="J1403" s="31" t="s">
        <v>18540</v>
      </c>
      <c r="K1403" s="31" t="s">
        <v>18543</v>
      </c>
      <c r="L1403" s="30">
        <v>125</v>
      </c>
      <c r="M1403" s="5">
        <v>34</v>
      </c>
      <c r="N1403" s="5">
        <v>135</v>
      </c>
      <c r="O1403" s="5">
        <f t="shared" si="42"/>
        <v>5.7375000000000004E-4</v>
      </c>
      <c r="P1403" s="5">
        <v>1.1200000000000001</v>
      </c>
      <c r="Q1403" s="35" t="s">
        <v>18576</v>
      </c>
      <c r="R1403" s="5">
        <v>965</v>
      </c>
      <c r="S1403" s="26">
        <v>753.66160000000002</v>
      </c>
      <c r="T1403" s="25"/>
      <c r="U1403" s="13">
        <v>20</v>
      </c>
      <c r="V1403" s="13">
        <v>595.67999999999995</v>
      </c>
      <c r="W1403" s="27" t="str">
        <f t="shared" si="43"/>
        <v>Просмотр</v>
      </c>
      <c r="X1403" s="28" t="str">
        <f>IF(E1403="AIRLINE",CONCATENATE("https://carville.ru/",C1403),IF(E1403="TRIALLI",CONCATENATE("https://carville.ru/",C1403),IF(E1403="LUZAR",CONCATENATE("https://carville.ru/",C1403),IF(E1403="STARTVOLT",CONCATENATE("https://carville.ru/",C1403),IF(E1403="Carville Racing",CONCATENATE("https://carville.ru//",C1403),"https://carville.ru")))))</f>
        <v>https://carville.ru/ATAS124</v>
      </c>
      <c r="Y1403" s="4"/>
      <c r="Z1403" s="1"/>
      <c r="AA1403" s="1"/>
      <c r="AB1403" s="1"/>
      <c r="AC1403" s="1"/>
      <c r="AD1403" s="1"/>
      <c r="AE1403" s="1"/>
    </row>
    <row r="1404" spans="1:31" s="19" customFormat="1" ht="12.75" customHeight="1" x14ac:dyDescent="0.2">
      <c r="A1404" s="21">
        <v>850</v>
      </c>
      <c r="B1404" s="20" t="s">
        <v>875</v>
      </c>
      <c r="C1404" s="20" t="s">
        <v>5333</v>
      </c>
      <c r="D1404" s="20" t="s">
        <v>8942</v>
      </c>
      <c r="E1404" s="22" t="s">
        <v>9891</v>
      </c>
      <c r="F1404" s="5">
        <v>16</v>
      </c>
      <c r="G1404" s="39" t="s">
        <v>10726</v>
      </c>
      <c r="H1404" s="37" t="s">
        <v>15132</v>
      </c>
      <c r="I1404" s="29">
        <v>41185</v>
      </c>
      <c r="J1404" s="31" t="s">
        <v>18540</v>
      </c>
      <c r="K1404" s="31" t="s">
        <v>18543</v>
      </c>
      <c r="L1404" s="30">
        <v>165</v>
      </c>
      <c r="M1404" s="5">
        <v>30</v>
      </c>
      <c r="N1404" s="5">
        <v>120</v>
      </c>
      <c r="O1404" s="5">
        <f t="shared" si="42"/>
        <v>5.9400000000000002E-4</v>
      </c>
      <c r="P1404" s="5">
        <v>1.62</v>
      </c>
      <c r="Q1404" s="35" t="s">
        <v>18576</v>
      </c>
      <c r="R1404" s="5">
        <v>1305</v>
      </c>
      <c r="S1404" s="26">
        <v>1017.8642</v>
      </c>
      <c r="T1404" s="25"/>
      <c r="U1404" s="13">
        <v>20</v>
      </c>
      <c r="V1404" s="13">
        <v>804.12</v>
      </c>
      <c r="W1404" s="27" t="str">
        <f t="shared" si="43"/>
        <v>Просмотр</v>
      </c>
      <c r="X1404" s="28" t="str">
        <f>IF(E1404="AIRLINE",CONCATENATE("https://carville.ru/",C1404),IF(E1404="TRIALLI",CONCATENATE("https://carville.ru/",C1404),IF(E1404="LUZAR",CONCATENATE("https://carville.ru/",C1404),IF(E1404="STARTVOLT",CONCATENATE("https://carville.ru/",C1404),IF(E1404="Carville Racing",CONCATENATE("https://carville.ru//",C1404),"https://carville.ru")))))</f>
        <v>https://carville.ru/ATAS207</v>
      </c>
      <c r="Y1404" s="4"/>
      <c r="Z1404" s="1"/>
      <c r="AA1404" s="1"/>
      <c r="AB1404" s="1"/>
      <c r="AC1404" s="1"/>
      <c r="AD1404" s="1"/>
      <c r="AE1404" s="1"/>
    </row>
    <row r="1405" spans="1:31" s="19" customFormat="1" ht="12.75" customHeight="1" x14ac:dyDescent="0.2">
      <c r="A1405" s="21">
        <v>851</v>
      </c>
      <c r="B1405" s="20" t="s">
        <v>876</v>
      </c>
      <c r="C1405" s="20" t="s">
        <v>5334</v>
      </c>
      <c r="D1405" s="20" t="s">
        <v>8942</v>
      </c>
      <c r="E1405" s="22" t="s">
        <v>9891</v>
      </c>
      <c r="F1405" s="5">
        <v>20</v>
      </c>
      <c r="G1405" s="39" t="s">
        <v>10727</v>
      </c>
      <c r="H1405" s="37" t="s">
        <v>15133</v>
      </c>
      <c r="I1405" s="29">
        <v>41155</v>
      </c>
      <c r="J1405" s="31" t="s">
        <v>18540</v>
      </c>
      <c r="K1405" s="31" t="s">
        <v>18543</v>
      </c>
      <c r="L1405" s="30">
        <v>105</v>
      </c>
      <c r="M1405" s="5">
        <v>34</v>
      </c>
      <c r="N1405" s="5">
        <v>135</v>
      </c>
      <c r="O1405" s="5">
        <f t="shared" si="42"/>
        <v>4.8195000000000009E-4</v>
      </c>
      <c r="P1405" s="5">
        <v>0.91</v>
      </c>
      <c r="Q1405" s="35" t="s">
        <v>18576</v>
      </c>
      <c r="R1405" s="5">
        <v>675</v>
      </c>
      <c r="S1405" s="26">
        <v>508.4058</v>
      </c>
      <c r="T1405" s="25"/>
      <c r="U1405" s="13">
        <v>20</v>
      </c>
      <c r="V1405" s="13">
        <v>402.06</v>
      </c>
      <c r="W1405" s="27" t="str">
        <f t="shared" si="43"/>
        <v>Просмотр</v>
      </c>
      <c r="X1405" s="28" t="str">
        <f>IF(E1405="AIRLINE",CONCATENATE("https://carville.ru/",C1405),IF(E1405="TRIALLI",CONCATENATE("https://carville.ru/",C1405),IF(E1405="LUZAR",CONCATENATE("https://carville.ru/",C1405),IF(E1405="STARTVOLT",CONCATENATE("https://carville.ru/",C1405),IF(E1405="Carville Racing",CONCATENATE("https://carville.ru//",C1405),"https://carville.ru")))))</f>
        <v>https://carville.ru/ATAS102</v>
      </c>
      <c r="Y1405" s="4"/>
      <c r="Z1405" s="1"/>
      <c r="AA1405" s="1"/>
      <c r="AB1405" s="1"/>
      <c r="AC1405" s="1"/>
      <c r="AD1405" s="1"/>
      <c r="AE1405" s="1"/>
    </row>
    <row r="1406" spans="1:31" s="19" customFormat="1" ht="12.75" customHeight="1" x14ac:dyDescent="0.2">
      <c r="A1406" s="21">
        <v>852</v>
      </c>
      <c r="B1406" s="20" t="s">
        <v>877</v>
      </c>
      <c r="C1406" s="20" t="s">
        <v>5335</v>
      </c>
      <c r="D1406" s="37" t="s">
        <v>9182</v>
      </c>
      <c r="E1406" s="22" t="s">
        <v>9891</v>
      </c>
      <c r="F1406" s="5">
        <v>40</v>
      </c>
      <c r="G1406" s="39" t="s">
        <v>10728</v>
      </c>
      <c r="H1406" s="37" t="s">
        <v>15134</v>
      </c>
      <c r="I1406" s="29">
        <v>28235</v>
      </c>
      <c r="J1406" s="31" t="s">
        <v>18537</v>
      </c>
      <c r="K1406" s="31" t="s">
        <v>18543</v>
      </c>
      <c r="L1406" s="30">
        <v>50</v>
      </c>
      <c r="M1406" s="5">
        <v>30</v>
      </c>
      <c r="N1406" s="5">
        <v>40</v>
      </c>
      <c r="O1406" s="5">
        <f t="shared" si="42"/>
        <v>6.0000000000000002E-5</v>
      </c>
      <c r="P1406" s="5">
        <v>0.66500000000000004</v>
      </c>
      <c r="Q1406" s="35" t="s">
        <v>18576</v>
      </c>
      <c r="R1406" s="5">
        <v>455</v>
      </c>
      <c r="S1406" s="26">
        <v>343.14760000000001</v>
      </c>
      <c r="T1406" s="25"/>
      <c r="U1406" s="13">
        <v>20</v>
      </c>
      <c r="V1406" s="13">
        <v>271.74</v>
      </c>
      <c r="W1406" s="27" t="str">
        <f t="shared" si="43"/>
        <v>Просмотр</v>
      </c>
      <c r="X1406" s="28" t="str">
        <f>IF(E1406="AIRLINE",CONCATENATE("https://carville.ru/",C1406),IF(E1406="TRIALLI",CONCATENATE("https://carville.ru/",C1406),IF(E1406="LUZAR",CONCATENATE("https://carville.ru/",C1406),IF(E1406="STARTVOLT",CONCATENATE("https://carville.ru/",C1406),IF(E1406="Carville Racing",CONCATENATE("https://carville.ru//",C1406),"https://carville.ru")))))</f>
        <v>https://carville.ru/AT-IS1-16</v>
      </c>
      <c r="Y1406" s="4"/>
      <c r="Z1406" s="1"/>
      <c r="AA1406" s="1"/>
      <c r="AB1406" s="1"/>
      <c r="AC1406" s="1"/>
      <c r="AD1406" s="1"/>
      <c r="AE1406" s="1"/>
    </row>
    <row r="1407" spans="1:31" s="19" customFormat="1" ht="12.75" customHeight="1" x14ac:dyDescent="0.2">
      <c r="A1407" s="21">
        <v>853</v>
      </c>
      <c r="B1407" s="20" t="s">
        <v>878</v>
      </c>
      <c r="C1407" s="20" t="s">
        <v>5336</v>
      </c>
      <c r="D1407" s="20" t="s">
        <v>8942</v>
      </c>
      <c r="E1407" s="22" t="s">
        <v>9891</v>
      </c>
      <c r="F1407" s="5">
        <v>20</v>
      </c>
      <c r="G1407" s="39" t="s">
        <v>10729</v>
      </c>
      <c r="H1407" s="37" t="s">
        <v>15135</v>
      </c>
      <c r="I1407" s="29">
        <v>41172</v>
      </c>
      <c r="J1407" s="31" t="s">
        <v>18540</v>
      </c>
      <c r="K1407" s="31" t="s">
        <v>18543</v>
      </c>
      <c r="L1407" s="30">
        <v>125</v>
      </c>
      <c r="M1407" s="5">
        <v>34</v>
      </c>
      <c r="N1407" s="5">
        <v>135</v>
      </c>
      <c r="O1407" s="5">
        <f t="shared" si="42"/>
        <v>5.7375000000000004E-4</v>
      </c>
      <c r="P1407" s="5">
        <v>1.17</v>
      </c>
      <c r="Q1407" s="35" t="s">
        <v>18576</v>
      </c>
      <c r="R1407" s="5">
        <v>965</v>
      </c>
      <c r="S1407" s="26">
        <v>753.66160000000002</v>
      </c>
      <c r="T1407" s="25"/>
      <c r="U1407" s="13">
        <v>20</v>
      </c>
      <c r="V1407" s="13">
        <v>595.67999999999995</v>
      </c>
      <c r="W1407" s="27" t="str">
        <f t="shared" si="43"/>
        <v>Просмотр</v>
      </c>
      <c r="X1407" s="28" t="str">
        <f>IF(E1407="AIRLINE",CONCATENATE("https://carville.ru/",C1407),IF(E1407="TRIALLI",CONCATENATE("https://carville.ru/",C1407),IF(E1407="LUZAR",CONCATENATE("https://carville.ru/",C1407),IF(E1407="STARTVOLT",CONCATENATE("https://carville.ru/",C1407),IF(E1407="Carville Racing",CONCATENATE("https://carville.ru//",C1407),"https://carville.ru")))))</f>
        <v>https://carville.ru/ATAS125</v>
      </c>
      <c r="Y1407" s="4"/>
      <c r="Z1407" s="1"/>
      <c r="AA1407" s="1"/>
      <c r="AB1407" s="1"/>
      <c r="AC1407" s="1"/>
      <c r="AD1407" s="1"/>
      <c r="AE1407" s="1"/>
    </row>
    <row r="1408" spans="1:31" s="19" customFormat="1" ht="12.75" customHeight="1" x14ac:dyDescent="0.2">
      <c r="A1408" s="21">
        <v>854</v>
      </c>
      <c r="B1408" s="20" t="s">
        <v>879</v>
      </c>
      <c r="C1408" s="20" t="s">
        <v>5337</v>
      </c>
      <c r="D1408" s="20" t="s">
        <v>8942</v>
      </c>
      <c r="E1408" s="22" t="s">
        <v>9891</v>
      </c>
      <c r="F1408" s="5">
        <v>12</v>
      </c>
      <c r="G1408" s="39" t="s">
        <v>10730</v>
      </c>
      <c r="H1408" s="37" t="s">
        <v>15136</v>
      </c>
      <c r="I1408" s="29">
        <v>41186</v>
      </c>
      <c r="J1408" s="31" t="s">
        <v>18540</v>
      </c>
      <c r="K1408" s="31" t="s">
        <v>18543</v>
      </c>
      <c r="L1408" s="30">
        <v>165</v>
      </c>
      <c r="M1408" s="5">
        <v>41</v>
      </c>
      <c r="N1408" s="5">
        <v>103</v>
      </c>
      <c r="O1408" s="5">
        <f t="shared" si="42"/>
        <v>6.9679499999999994E-4</v>
      </c>
      <c r="P1408" s="5">
        <v>1.89</v>
      </c>
      <c r="Q1408" s="35" t="s">
        <v>18576</v>
      </c>
      <c r="R1408" s="5">
        <v>1305</v>
      </c>
      <c r="S1408" s="26">
        <v>1017.8642</v>
      </c>
      <c r="T1408" s="25"/>
      <c r="U1408" s="13">
        <v>20</v>
      </c>
      <c r="V1408" s="13">
        <v>804.12</v>
      </c>
      <c r="W1408" s="27" t="str">
        <f t="shared" si="43"/>
        <v>Просмотр</v>
      </c>
      <c r="X1408" s="28" t="str">
        <f>IF(E1408="AIRLINE",CONCATENATE("https://carville.ru/",C1408),IF(E1408="TRIALLI",CONCATENATE("https://carville.ru/",C1408),IF(E1408="LUZAR",CONCATENATE("https://carville.ru/",C1408),IF(E1408="STARTVOLT",CONCATENATE("https://carville.ru/",C1408),IF(E1408="Carville Racing",CONCATENATE("https://carville.ru//",C1408),"https://carville.ru")))))</f>
        <v>https://carville.ru/ATAS208</v>
      </c>
      <c r="Y1408" s="4"/>
      <c r="Z1408" s="1"/>
      <c r="AA1408" s="1"/>
      <c r="AB1408" s="1"/>
      <c r="AC1408" s="1"/>
      <c r="AD1408" s="1"/>
      <c r="AE1408" s="1"/>
    </row>
    <row r="1409" spans="1:31" s="19" customFormat="1" ht="12.75" customHeight="1" x14ac:dyDescent="0.2">
      <c r="A1409" s="21">
        <v>855</v>
      </c>
      <c r="B1409" s="20" t="s">
        <v>880</v>
      </c>
      <c r="C1409" s="20" t="s">
        <v>5338</v>
      </c>
      <c r="D1409" s="20" t="s">
        <v>8942</v>
      </c>
      <c r="E1409" s="22" t="s">
        <v>9891</v>
      </c>
      <c r="F1409" s="5">
        <v>20</v>
      </c>
      <c r="G1409" s="39" t="s">
        <v>10731</v>
      </c>
      <c r="H1409" s="37" t="s">
        <v>15137</v>
      </c>
      <c r="I1409" s="29">
        <v>41156</v>
      </c>
      <c r="J1409" s="31" t="s">
        <v>18540</v>
      </c>
      <c r="K1409" s="31" t="s">
        <v>18543</v>
      </c>
      <c r="L1409" s="30">
        <v>105</v>
      </c>
      <c r="M1409" s="5">
        <v>34</v>
      </c>
      <c r="N1409" s="5">
        <v>135</v>
      </c>
      <c r="O1409" s="5">
        <f t="shared" si="42"/>
        <v>4.8195000000000009E-4</v>
      </c>
      <c r="P1409" s="5">
        <v>0.95</v>
      </c>
      <c r="Q1409" s="35" t="s">
        <v>18576</v>
      </c>
      <c r="R1409" s="5">
        <v>675</v>
      </c>
      <c r="S1409" s="26">
        <v>508.4058</v>
      </c>
      <c r="T1409" s="25"/>
      <c r="U1409" s="13">
        <v>20</v>
      </c>
      <c r="V1409" s="13">
        <v>402.06</v>
      </c>
      <c r="W1409" s="27" t="str">
        <f t="shared" si="43"/>
        <v>Просмотр</v>
      </c>
      <c r="X1409" s="28" t="str">
        <f>IF(E1409="AIRLINE",CONCATENATE("https://carville.ru/",C1409),IF(E1409="TRIALLI",CONCATENATE("https://carville.ru/",C1409),IF(E1409="LUZAR",CONCATENATE("https://carville.ru/",C1409),IF(E1409="STARTVOLT",CONCATENATE("https://carville.ru/",C1409),IF(E1409="Carville Racing",CONCATENATE("https://carville.ru//",C1409),"https://carville.ru")))))</f>
        <v>https://carville.ru/ATAS103</v>
      </c>
      <c r="Y1409" s="4"/>
      <c r="Z1409" s="1"/>
      <c r="AA1409" s="1"/>
      <c r="AB1409" s="1"/>
      <c r="AC1409" s="1"/>
      <c r="AD1409" s="1"/>
      <c r="AE1409" s="1"/>
    </row>
    <row r="1410" spans="1:31" s="19" customFormat="1" ht="12.75" customHeight="1" x14ac:dyDescent="0.2">
      <c r="A1410" s="21">
        <v>856</v>
      </c>
      <c r="B1410" s="20" t="s">
        <v>881</v>
      </c>
      <c r="C1410" s="20" t="s">
        <v>5339</v>
      </c>
      <c r="D1410" s="37" t="s">
        <v>9183</v>
      </c>
      <c r="E1410" s="22" t="s">
        <v>9891</v>
      </c>
      <c r="F1410" s="5">
        <v>40</v>
      </c>
      <c r="G1410" s="39" t="s">
        <v>10732</v>
      </c>
      <c r="H1410" s="37" t="s">
        <v>15138</v>
      </c>
      <c r="I1410" s="29">
        <v>28236</v>
      </c>
      <c r="J1410" s="31" t="s">
        <v>18537</v>
      </c>
      <c r="K1410" s="31" t="s">
        <v>18543</v>
      </c>
      <c r="L1410" s="30">
        <v>50</v>
      </c>
      <c r="M1410" s="5">
        <v>30</v>
      </c>
      <c r="N1410" s="5">
        <v>40</v>
      </c>
      <c r="O1410" s="5">
        <f t="shared" si="42"/>
        <v>6.0000000000000002E-5</v>
      </c>
      <c r="P1410" s="5">
        <v>0.66800000000000004</v>
      </c>
      <c r="Q1410" s="35" t="s">
        <v>18576</v>
      </c>
      <c r="R1410" s="5">
        <v>520</v>
      </c>
      <c r="S1410" s="26">
        <v>392.6198</v>
      </c>
      <c r="T1410" s="25"/>
      <c r="U1410" s="13">
        <v>20</v>
      </c>
      <c r="V1410" s="13">
        <v>310.5</v>
      </c>
      <c r="W1410" s="27" t="str">
        <f t="shared" si="43"/>
        <v>Просмотр</v>
      </c>
      <c r="X1410" s="28" t="str">
        <f>IF(E1410="AIRLINE",CONCATENATE("https://carville.ru/",C1410),IF(E1410="TRIALLI",CONCATENATE("https://carville.ru/",C1410),IF(E1410="LUZAR",CONCATENATE("https://carville.ru/",C1410),IF(E1410="STARTVOLT",CONCATENATE("https://carville.ru/",C1410),IF(E1410="Carville Racing",CONCATENATE("https://carville.ru//",C1410),"https://carville.ru")))))</f>
        <v>https://carville.ru/AT-IS1-17</v>
      </c>
      <c r="Y1410" s="4"/>
      <c r="Z1410" s="1"/>
      <c r="AA1410" s="1"/>
      <c r="AB1410" s="1"/>
      <c r="AC1410" s="1"/>
      <c r="AD1410" s="1"/>
      <c r="AE1410" s="1"/>
    </row>
    <row r="1411" spans="1:31" s="19" customFormat="1" ht="12.75" customHeight="1" x14ac:dyDescent="0.2">
      <c r="A1411" s="21">
        <v>857</v>
      </c>
      <c r="B1411" s="20" t="s">
        <v>882</v>
      </c>
      <c r="C1411" s="20" t="s">
        <v>5340</v>
      </c>
      <c r="D1411" s="20" t="s">
        <v>8942</v>
      </c>
      <c r="E1411" s="22" t="s">
        <v>9891</v>
      </c>
      <c r="F1411" s="5">
        <v>20</v>
      </c>
      <c r="G1411" s="39" t="s">
        <v>10733</v>
      </c>
      <c r="H1411" s="37" t="s">
        <v>15139</v>
      </c>
      <c r="I1411" s="29">
        <v>41173</v>
      </c>
      <c r="J1411" s="31" t="s">
        <v>18540</v>
      </c>
      <c r="K1411" s="31" t="s">
        <v>18543</v>
      </c>
      <c r="L1411" s="30">
        <v>125</v>
      </c>
      <c r="M1411" s="5">
        <v>34</v>
      </c>
      <c r="N1411" s="5">
        <v>135</v>
      </c>
      <c r="O1411" s="5">
        <f t="shared" si="42"/>
        <v>5.7375000000000004E-4</v>
      </c>
      <c r="P1411" s="5">
        <v>1.26</v>
      </c>
      <c r="Q1411" s="35" t="s">
        <v>18576</v>
      </c>
      <c r="R1411" s="5">
        <v>965</v>
      </c>
      <c r="S1411" s="26">
        <v>753.66160000000002</v>
      </c>
      <c r="T1411" s="25"/>
      <c r="U1411" s="13">
        <v>20</v>
      </c>
      <c r="V1411" s="13">
        <v>595.67999999999995</v>
      </c>
      <c r="W1411" s="27" t="str">
        <f t="shared" si="43"/>
        <v>Просмотр</v>
      </c>
      <c r="X1411" s="28" t="str">
        <f>IF(E1411="AIRLINE",CONCATENATE("https://carville.ru/",C1411),IF(E1411="TRIALLI",CONCATENATE("https://carville.ru/",C1411),IF(E1411="LUZAR",CONCATENATE("https://carville.ru/",C1411),IF(E1411="STARTVOLT",CONCATENATE("https://carville.ru/",C1411),IF(E1411="Carville Racing",CONCATENATE("https://carville.ru//",C1411),"https://carville.ru")))))</f>
        <v>https://carville.ru/ATAS126</v>
      </c>
      <c r="Y1411" s="4"/>
      <c r="Z1411" s="1"/>
      <c r="AA1411" s="1"/>
      <c r="AB1411" s="1"/>
      <c r="AC1411" s="1"/>
      <c r="AD1411" s="1"/>
      <c r="AE1411" s="1"/>
    </row>
    <row r="1412" spans="1:31" s="19" customFormat="1" ht="12.75" customHeight="1" x14ac:dyDescent="0.2">
      <c r="A1412" s="21">
        <v>858</v>
      </c>
      <c r="B1412" s="20" t="s">
        <v>883</v>
      </c>
      <c r="C1412" s="20" t="s">
        <v>5341</v>
      </c>
      <c r="D1412" s="20" t="s">
        <v>8942</v>
      </c>
      <c r="E1412" s="22" t="s">
        <v>9891</v>
      </c>
      <c r="F1412" s="5">
        <v>12</v>
      </c>
      <c r="G1412" s="39" t="s">
        <v>10734</v>
      </c>
      <c r="H1412" s="37" t="s">
        <v>15140</v>
      </c>
      <c r="I1412" s="29">
        <v>41187</v>
      </c>
      <c r="J1412" s="31" t="s">
        <v>18540</v>
      </c>
      <c r="K1412" s="31" t="s">
        <v>18543</v>
      </c>
      <c r="L1412" s="30">
        <v>165</v>
      </c>
      <c r="M1412" s="5">
        <v>41</v>
      </c>
      <c r="N1412" s="5">
        <v>103</v>
      </c>
      <c r="O1412" s="5">
        <f t="shared" si="42"/>
        <v>6.9679499999999994E-4</v>
      </c>
      <c r="P1412" s="5">
        <v>1.87</v>
      </c>
      <c r="Q1412" s="35" t="s">
        <v>18576</v>
      </c>
      <c r="R1412" s="5">
        <v>1305</v>
      </c>
      <c r="S1412" s="26">
        <v>1017.8642</v>
      </c>
      <c r="T1412" s="25"/>
      <c r="U1412" s="13">
        <v>20</v>
      </c>
      <c r="V1412" s="13">
        <v>804.12</v>
      </c>
      <c r="W1412" s="27" t="str">
        <f t="shared" si="43"/>
        <v>Просмотр</v>
      </c>
      <c r="X1412" s="28" t="str">
        <f>IF(E1412="AIRLINE",CONCATENATE("https://carville.ru/",C1412),IF(E1412="TRIALLI",CONCATENATE("https://carville.ru/",C1412),IF(E1412="LUZAR",CONCATENATE("https://carville.ru/",C1412),IF(E1412="STARTVOLT",CONCATENATE("https://carville.ru/",C1412),IF(E1412="Carville Racing",CONCATENATE("https://carville.ru//",C1412),"https://carville.ru")))))</f>
        <v>https://carville.ru/ATAS209</v>
      </c>
      <c r="Y1412" s="4"/>
      <c r="Z1412" s="1"/>
      <c r="AA1412" s="1"/>
      <c r="AB1412" s="1"/>
      <c r="AC1412" s="1"/>
      <c r="AD1412" s="1"/>
      <c r="AE1412" s="1"/>
    </row>
    <row r="1413" spans="1:31" s="19" customFormat="1" ht="12.75" customHeight="1" x14ac:dyDescent="0.2">
      <c r="A1413" s="21">
        <v>859</v>
      </c>
      <c r="B1413" s="20" t="s">
        <v>884</v>
      </c>
      <c r="C1413" s="20" t="s">
        <v>5342</v>
      </c>
      <c r="D1413" s="20" t="s">
        <v>8942</v>
      </c>
      <c r="E1413" s="22" t="s">
        <v>9891</v>
      </c>
      <c r="F1413" s="5">
        <v>20</v>
      </c>
      <c r="G1413" s="39" t="s">
        <v>10735</v>
      </c>
      <c r="H1413" s="37" t="s">
        <v>15141</v>
      </c>
      <c r="I1413" s="29">
        <v>41157</v>
      </c>
      <c r="J1413" s="31" t="s">
        <v>18540</v>
      </c>
      <c r="K1413" s="31" t="s">
        <v>18543</v>
      </c>
      <c r="L1413" s="30">
        <v>105</v>
      </c>
      <c r="M1413" s="5">
        <v>34</v>
      </c>
      <c r="N1413" s="5">
        <v>135</v>
      </c>
      <c r="O1413" s="5">
        <f t="shared" si="42"/>
        <v>4.8195000000000009E-4</v>
      </c>
      <c r="P1413" s="5">
        <v>1.05</v>
      </c>
      <c r="Q1413" s="35" t="s">
        <v>18576</v>
      </c>
      <c r="R1413" s="5">
        <v>675</v>
      </c>
      <c r="S1413" s="26">
        <v>508.4058</v>
      </c>
      <c r="T1413" s="25"/>
      <c r="U1413" s="13">
        <v>20</v>
      </c>
      <c r="V1413" s="13">
        <v>402.06</v>
      </c>
      <c r="W1413" s="27" t="str">
        <f t="shared" si="43"/>
        <v>Просмотр</v>
      </c>
      <c r="X1413" s="28" t="str">
        <f>IF(E1413="AIRLINE",CONCATENATE("https://carville.ru/",C1413),IF(E1413="TRIALLI",CONCATENATE("https://carville.ru/",C1413),IF(E1413="LUZAR",CONCATENATE("https://carville.ru/",C1413),IF(E1413="STARTVOLT",CONCATENATE("https://carville.ru/",C1413),IF(E1413="Carville Racing",CONCATENATE("https://carville.ru//",C1413),"https://carville.ru")))))</f>
        <v>https://carville.ru/ATAS104</v>
      </c>
      <c r="Y1413" s="4"/>
      <c r="Z1413" s="1"/>
      <c r="AA1413" s="1"/>
      <c r="AB1413" s="1"/>
      <c r="AC1413" s="1"/>
      <c r="AD1413" s="1"/>
      <c r="AE1413" s="1"/>
    </row>
    <row r="1414" spans="1:31" s="19" customFormat="1" ht="12.75" customHeight="1" x14ac:dyDescent="0.2">
      <c r="A1414" s="21">
        <v>860</v>
      </c>
      <c r="B1414" s="20" t="s">
        <v>885</v>
      </c>
      <c r="C1414" s="20" t="s">
        <v>5343</v>
      </c>
      <c r="D1414" s="37" t="s">
        <v>9184</v>
      </c>
      <c r="E1414" s="22" t="s">
        <v>9891</v>
      </c>
      <c r="F1414" s="5">
        <v>25</v>
      </c>
      <c r="G1414" s="39" t="s">
        <v>10736</v>
      </c>
      <c r="H1414" s="37" t="s">
        <v>15142</v>
      </c>
      <c r="I1414" s="29">
        <v>28237</v>
      </c>
      <c r="J1414" s="31" t="s">
        <v>18537</v>
      </c>
      <c r="K1414" s="31" t="s">
        <v>18543</v>
      </c>
      <c r="L1414" s="30">
        <v>50</v>
      </c>
      <c r="M1414" s="5">
        <v>30</v>
      </c>
      <c r="N1414" s="5">
        <v>40</v>
      </c>
      <c r="O1414" s="5">
        <f t="shared" si="42"/>
        <v>6.0000000000000002E-5</v>
      </c>
      <c r="P1414" s="5">
        <v>0.72799999999999998</v>
      </c>
      <c r="Q1414" s="35" t="s">
        <v>18576</v>
      </c>
      <c r="R1414" s="5">
        <v>480</v>
      </c>
      <c r="S1414" s="26">
        <v>361.04179999999997</v>
      </c>
      <c r="T1414" s="25"/>
      <c r="U1414" s="13">
        <v>20</v>
      </c>
      <c r="V1414" s="13">
        <v>285.95999999999998</v>
      </c>
      <c r="W1414" s="27" t="str">
        <f t="shared" si="43"/>
        <v>Просмотр</v>
      </c>
      <c r="X1414" s="28" t="str">
        <f>IF(E1414="AIRLINE",CONCATENATE("https://carville.ru/",C1414),IF(E1414="TRIALLI",CONCATENATE("https://carville.ru/",C1414),IF(E1414="LUZAR",CONCATENATE("https://carville.ru/",C1414),IF(E1414="STARTVOLT",CONCATENATE("https://carville.ru/",C1414),IF(E1414="Carville Racing",CONCATENATE("https://carville.ru//",C1414),"https://carville.ru")))))</f>
        <v>https://carville.ru/AT-IS1-18</v>
      </c>
      <c r="Y1414" s="4"/>
      <c r="Z1414" s="1"/>
      <c r="AA1414" s="1"/>
      <c r="AB1414" s="1"/>
      <c r="AC1414" s="1"/>
      <c r="AD1414" s="1"/>
      <c r="AE1414" s="1"/>
    </row>
    <row r="1415" spans="1:31" s="19" customFormat="1" ht="12.75" customHeight="1" x14ac:dyDescent="0.2">
      <c r="A1415" s="21">
        <v>861</v>
      </c>
      <c r="B1415" s="20" t="s">
        <v>886</v>
      </c>
      <c r="C1415" s="20" t="s">
        <v>5344</v>
      </c>
      <c r="D1415" s="20" t="s">
        <v>8942</v>
      </c>
      <c r="E1415" s="22" t="s">
        <v>9891</v>
      </c>
      <c r="F1415" s="5">
        <v>16</v>
      </c>
      <c r="G1415" s="39" t="s">
        <v>10737</v>
      </c>
      <c r="H1415" s="37" t="s">
        <v>15143</v>
      </c>
      <c r="I1415" s="29">
        <v>41174</v>
      </c>
      <c r="J1415" s="31" t="s">
        <v>18540</v>
      </c>
      <c r="K1415" s="31" t="s">
        <v>18543</v>
      </c>
      <c r="L1415" s="30">
        <v>125</v>
      </c>
      <c r="M1415" s="5">
        <v>41</v>
      </c>
      <c r="N1415" s="5">
        <v>163</v>
      </c>
      <c r="O1415" s="5">
        <f t="shared" si="42"/>
        <v>8.3537500000000007E-4</v>
      </c>
      <c r="P1415" s="5">
        <v>1.55</v>
      </c>
      <c r="Q1415" s="35" t="s">
        <v>18576</v>
      </c>
      <c r="R1415" s="5">
        <v>1185</v>
      </c>
      <c r="S1415" s="26">
        <v>923.13019999999995</v>
      </c>
      <c r="T1415" s="25"/>
      <c r="U1415" s="13">
        <v>20</v>
      </c>
      <c r="V1415" s="13">
        <v>729.66</v>
      </c>
      <c r="W1415" s="27" t="str">
        <f t="shared" si="43"/>
        <v>Просмотр</v>
      </c>
      <c r="X1415" s="28" t="str">
        <f>IF(E1415="AIRLINE",CONCATENATE("https://carville.ru/",C1415),IF(E1415="TRIALLI",CONCATENATE("https://carville.ru/",C1415),IF(E1415="LUZAR",CONCATENATE("https://carville.ru/",C1415),IF(E1415="STARTVOLT",CONCATENATE("https://carville.ru/",C1415),IF(E1415="Carville Racing",CONCATENATE("https://carville.ru//",C1415),"https://carville.ru")))))</f>
        <v>https://carville.ru/ATAS127</v>
      </c>
      <c r="Y1415" s="4"/>
      <c r="Z1415" s="1"/>
      <c r="AA1415" s="1"/>
      <c r="AB1415" s="1"/>
      <c r="AC1415" s="1"/>
      <c r="AD1415" s="1"/>
      <c r="AE1415" s="1"/>
    </row>
    <row r="1416" spans="1:31" s="19" customFormat="1" ht="12.75" customHeight="1" x14ac:dyDescent="0.2">
      <c r="A1416" s="21">
        <v>862</v>
      </c>
      <c r="B1416" s="20" t="s">
        <v>887</v>
      </c>
      <c r="C1416" s="20" t="s">
        <v>5345</v>
      </c>
      <c r="D1416" s="20" t="s">
        <v>8942</v>
      </c>
      <c r="E1416" s="22" t="s">
        <v>9891</v>
      </c>
      <c r="F1416" s="5">
        <v>9</v>
      </c>
      <c r="G1416" s="39" t="s">
        <v>10738</v>
      </c>
      <c r="H1416" s="37" t="s">
        <v>15144</v>
      </c>
      <c r="I1416" s="29">
        <v>41188</v>
      </c>
      <c r="J1416" s="31" t="s">
        <v>18540</v>
      </c>
      <c r="K1416" s="31" t="s">
        <v>18543</v>
      </c>
      <c r="L1416" s="30">
        <v>165</v>
      </c>
      <c r="M1416" s="5">
        <v>54</v>
      </c>
      <c r="N1416" s="5">
        <v>103</v>
      </c>
      <c r="O1416" s="5">
        <f t="shared" si="42"/>
        <v>9.1772999999999985E-4</v>
      </c>
      <c r="P1416" s="5">
        <v>2.4</v>
      </c>
      <c r="Q1416" s="35" t="s">
        <v>18576</v>
      </c>
      <c r="R1416" s="5">
        <v>1740</v>
      </c>
      <c r="S1416" s="26">
        <v>1356.8014000000001</v>
      </c>
      <c r="T1416" s="25"/>
      <c r="U1416" s="13">
        <v>20</v>
      </c>
      <c r="V1416" s="13">
        <v>1072.2</v>
      </c>
      <c r="W1416" s="27" t="str">
        <f t="shared" si="43"/>
        <v>Просмотр</v>
      </c>
      <c r="X1416" s="28" t="str">
        <f>IF(E1416="AIRLINE",CONCATENATE("https://carville.ru/",C1416),IF(E1416="TRIALLI",CONCATENATE("https://carville.ru/",C1416),IF(E1416="LUZAR",CONCATENATE("https://carville.ru/",C1416),IF(E1416="STARTVOLT",CONCATENATE("https://carville.ru/",C1416),IF(E1416="Carville Racing",CONCATENATE("https://carville.ru//",C1416),"https://carville.ru")))))</f>
        <v>https://carville.ru/ATAS210</v>
      </c>
      <c r="Y1416" s="4"/>
      <c r="Z1416" s="1"/>
      <c r="AA1416" s="1"/>
      <c r="AB1416" s="1"/>
      <c r="AC1416" s="1"/>
      <c r="AD1416" s="1"/>
      <c r="AE1416" s="1"/>
    </row>
    <row r="1417" spans="1:31" s="19" customFormat="1" ht="12.75" customHeight="1" x14ac:dyDescent="0.2">
      <c r="A1417" s="21">
        <v>863</v>
      </c>
      <c r="B1417" s="20" t="s">
        <v>888</v>
      </c>
      <c r="C1417" s="20" t="s">
        <v>5346</v>
      </c>
      <c r="D1417" s="20" t="s">
        <v>8942</v>
      </c>
      <c r="E1417" s="22" t="s">
        <v>9891</v>
      </c>
      <c r="F1417" s="5">
        <v>16</v>
      </c>
      <c r="G1417" s="39" t="s">
        <v>10739</v>
      </c>
      <c r="H1417" s="37" t="s">
        <v>15145</v>
      </c>
      <c r="I1417" s="29">
        <v>41158</v>
      </c>
      <c r="J1417" s="31" t="s">
        <v>18540</v>
      </c>
      <c r="K1417" s="31" t="s">
        <v>18543</v>
      </c>
      <c r="L1417" s="30">
        <v>105</v>
      </c>
      <c r="M1417" s="5">
        <v>41</v>
      </c>
      <c r="N1417" s="5">
        <v>163</v>
      </c>
      <c r="O1417" s="5">
        <f t="shared" si="42"/>
        <v>7.01715E-4</v>
      </c>
      <c r="P1417" s="5">
        <v>1.27</v>
      </c>
      <c r="Q1417" s="35" t="s">
        <v>18576</v>
      </c>
      <c r="R1417" s="5">
        <v>1015</v>
      </c>
      <c r="S1417" s="26">
        <v>791.55520000000001</v>
      </c>
      <c r="T1417" s="25"/>
      <c r="U1417" s="13">
        <v>20</v>
      </c>
      <c r="V1417" s="13">
        <v>625.44000000000005</v>
      </c>
      <c r="W1417" s="27" t="str">
        <f t="shared" si="43"/>
        <v>Просмотр</v>
      </c>
      <c r="X1417" s="28" t="str">
        <f>IF(E1417="AIRLINE",CONCATENATE("https://carville.ru/",C1417),IF(E1417="TRIALLI",CONCATENATE("https://carville.ru/",C1417),IF(E1417="LUZAR",CONCATENATE("https://carville.ru/",C1417),IF(E1417="STARTVOLT",CONCATENATE("https://carville.ru/",C1417),IF(E1417="Carville Racing",CONCATENATE("https://carville.ru//",C1417),"https://carville.ru")))))</f>
        <v>https://carville.ru/ATAS105</v>
      </c>
      <c r="Y1417" s="4"/>
      <c r="Z1417" s="1"/>
      <c r="AA1417" s="1"/>
      <c r="AB1417" s="1"/>
      <c r="AC1417" s="1"/>
      <c r="AD1417" s="1"/>
      <c r="AE1417" s="1"/>
    </row>
    <row r="1418" spans="1:31" s="19" customFormat="1" ht="12.75" customHeight="1" x14ac:dyDescent="0.2">
      <c r="A1418" s="21">
        <v>864</v>
      </c>
      <c r="B1418" s="20" t="s">
        <v>889</v>
      </c>
      <c r="C1418" s="20" t="s">
        <v>5347</v>
      </c>
      <c r="D1418" s="37" t="s">
        <v>9185</v>
      </c>
      <c r="E1418" s="22" t="s">
        <v>9891</v>
      </c>
      <c r="F1418" s="5">
        <v>16</v>
      </c>
      <c r="G1418" s="39" t="s">
        <v>10740</v>
      </c>
      <c r="H1418" s="37" t="s">
        <v>15146</v>
      </c>
      <c r="I1418" s="29">
        <v>28238</v>
      </c>
      <c r="J1418" s="31" t="s">
        <v>18537</v>
      </c>
      <c r="K1418" s="31" t="s">
        <v>18543</v>
      </c>
      <c r="L1418" s="30">
        <v>50</v>
      </c>
      <c r="M1418" s="5">
        <v>30</v>
      </c>
      <c r="N1418" s="5">
        <v>40</v>
      </c>
      <c r="O1418" s="5">
        <f t="shared" si="42"/>
        <v>6.0000000000000002E-5</v>
      </c>
      <c r="P1418" s="5">
        <v>1.052</v>
      </c>
      <c r="Q1418" s="35" t="s">
        <v>18576</v>
      </c>
      <c r="R1418" s="5">
        <v>965</v>
      </c>
      <c r="S1418" s="26">
        <v>750.50379999999996</v>
      </c>
      <c r="T1418" s="25"/>
      <c r="U1418" s="13">
        <v>20</v>
      </c>
      <c r="V1418" s="13">
        <v>593.28</v>
      </c>
      <c r="W1418" s="27" t="str">
        <f t="shared" si="43"/>
        <v>Просмотр</v>
      </c>
      <c r="X1418" s="28" t="str">
        <f>IF(E1418="AIRLINE",CONCATENATE("https://carville.ru/",C1418),IF(E1418="TRIALLI",CONCATENATE("https://carville.ru/",C1418),IF(E1418="LUZAR",CONCATENATE("https://carville.ru/",C1418),IF(E1418="STARTVOLT",CONCATENATE("https://carville.ru/",C1418),IF(E1418="Carville Racing",CONCATENATE("https://carville.ru//",C1418),"https://carville.ru")))))</f>
        <v>https://carville.ru/AT-IS1-19</v>
      </c>
      <c r="Y1418" s="4"/>
      <c r="Z1418" s="1"/>
      <c r="AA1418" s="1"/>
      <c r="AB1418" s="1"/>
      <c r="AC1418" s="1"/>
      <c r="AD1418" s="1"/>
      <c r="AE1418" s="1"/>
    </row>
    <row r="1419" spans="1:31" s="19" customFormat="1" ht="12.75" customHeight="1" x14ac:dyDescent="0.2">
      <c r="A1419" s="21">
        <v>865</v>
      </c>
      <c r="B1419" s="20" t="s">
        <v>890</v>
      </c>
      <c r="C1419" s="20" t="s">
        <v>5348</v>
      </c>
      <c r="D1419" s="20" t="s">
        <v>8942</v>
      </c>
      <c r="E1419" s="22" t="s">
        <v>9891</v>
      </c>
      <c r="F1419" s="5">
        <v>16</v>
      </c>
      <c r="G1419" s="39" t="s">
        <v>10741</v>
      </c>
      <c r="H1419" s="37" t="s">
        <v>15147</v>
      </c>
      <c r="I1419" s="29">
        <v>41175</v>
      </c>
      <c r="J1419" s="31" t="s">
        <v>18540</v>
      </c>
      <c r="K1419" s="31" t="s">
        <v>18543</v>
      </c>
      <c r="L1419" s="30">
        <v>125</v>
      </c>
      <c r="M1419" s="5">
        <v>41</v>
      </c>
      <c r="N1419" s="5">
        <v>163</v>
      </c>
      <c r="O1419" s="5">
        <f t="shared" si="42"/>
        <v>8.3537500000000007E-4</v>
      </c>
      <c r="P1419" s="5">
        <v>1.61</v>
      </c>
      <c r="Q1419" s="35" t="s">
        <v>18576</v>
      </c>
      <c r="R1419" s="5">
        <v>1355</v>
      </c>
      <c r="S1419" s="26">
        <v>1054.7051999999999</v>
      </c>
      <c r="T1419" s="25"/>
      <c r="U1419" s="13">
        <v>20</v>
      </c>
      <c r="V1419" s="13">
        <v>833.94</v>
      </c>
      <c r="W1419" s="27" t="str">
        <f t="shared" si="43"/>
        <v>Просмотр</v>
      </c>
      <c r="X1419" s="28" t="str">
        <f>IF(E1419="AIRLINE",CONCATENATE("https://carville.ru/",C1419),IF(E1419="TRIALLI",CONCATENATE("https://carville.ru/",C1419),IF(E1419="LUZAR",CONCATENATE("https://carville.ru/",C1419),IF(E1419="STARTVOLT",CONCATENATE("https://carville.ru/",C1419),IF(E1419="Carville Racing",CONCATENATE("https://carville.ru//",C1419),"https://carville.ru")))))</f>
        <v>https://carville.ru/ATAS128</v>
      </c>
      <c r="Y1419" s="4"/>
      <c r="Z1419" s="1"/>
      <c r="AA1419" s="1"/>
      <c r="AB1419" s="1"/>
      <c r="AC1419" s="1"/>
      <c r="AD1419" s="1"/>
      <c r="AE1419" s="1"/>
    </row>
    <row r="1420" spans="1:31" s="19" customFormat="1" ht="12.75" customHeight="1" x14ac:dyDescent="0.2">
      <c r="A1420" s="21">
        <v>866</v>
      </c>
      <c r="B1420" s="20" t="s">
        <v>891</v>
      </c>
      <c r="C1420" s="20" t="s">
        <v>5349</v>
      </c>
      <c r="D1420" s="20" t="s">
        <v>8942</v>
      </c>
      <c r="E1420" s="22" t="s">
        <v>9891</v>
      </c>
      <c r="F1420" s="5">
        <v>9</v>
      </c>
      <c r="G1420" s="39" t="s">
        <v>10742</v>
      </c>
      <c r="H1420" s="37" t="s">
        <v>15148</v>
      </c>
      <c r="I1420" s="29">
        <v>41189</v>
      </c>
      <c r="J1420" s="31" t="s">
        <v>18540</v>
      </c>
      <c r="K1420" s="31" t="s">
        <v>18543</v>
      </c>
      <c r="L1420" s="30">
        <v>165</v>
      </c>
      <c r="M1420" s="5">
        <v>53</v>
      </c>
      <c r="N1420" s="5">
        <v>120</v>
      </c>
      <c r="O1420" s="5">
        <f t="shared" si="42"/>
        <v>1.0493999999999998E-3</v>
      </c>
      <c r="P1420" s="5">
        <v>2.69</v>
      </c>
      <c r="Q1420" s="35" t="s">
        <v>18576</v>
      </c>
      <c r="R1420" s="5">
        <v>2030</v>
      </c>
      <c r="S1420" s="26">
        <v>1583.1104</v>
      </c>
      <c r="T1420" s="25"/>
      <c r="U1420" s="13">
        <v>20</v>
      </c>
      <c r="V1420" s="13">
        <v>1250.8800000000001</v>
      </c>
      <c r="W1420" s="27" t="str">
        <f t="shared" si="43"/>
        <v>Просмотр</v>
      </c>
      <c r="X1420" s="28" t="str">
        <f>IF(E1420="AIRLINE",CONCATENATE("https://carville.ru/",C1420),IF(E1420="TRIALLI",CONCATENATE("https://carville.ru/",C1420),IF(E1420="LUZAR",CONCATENATE("https://carville.ru/",C1420),IF(E1420="STARTVOLT",CONCATENATE("https://carville.ru/",C1420),IF(E1420="Carville Racing",CONCATENATE("https://carville.ru//",C1420),"https://carville.ru")))))</f>
        <v>https://carville.ru/ATAS211</v>
      </c>
      <c r="Y1420" s="4"/>
      <c r="Z1420" s="1"/>
      <c r="AA1420" s="1"/>
      <c r="AB1420" s="1"/>
      <c r="AC1420" s="1"/>
      <c r="AD1420" s="1"/>
      <c r="AE1420" s="1"/>
    </row>
    <row r="1421" spans="1:31" s="19" customFormat="1" ht="12.75" customHeight="1" x14ac:dyDescent="0.2">
      <c r="A1421" s="21">
        <v>867</v>
      </c>
      <c r="B1421" s="20" t="s">
        <v>892</v>
      </c>
      <c r="C1421" s="20" t="s">
        <v>5350</v>
      </c>
      <c r="D1421" s="20" t="s">
        <v>8942</v>
      </c>
      <c r="E1421" s="22" t="s">
        <v>9891</v>
      </c>
      <c r="F1421" s="5">
        <v>16</v>
      </c>
      <c r="G1421" s="39" t="s">
        <v>10743</v>
      </c>
      <c r="H1421" s="37" t="s">
        <v>15149</v>
      </c>
      <c r="I1421" s="29">
        <v>41159</v>
      </c>
      <c r="J1421" s="31" t="s">
        <v>18540</v>
      </c>
      <c r="K1421" s="31" t="s">
        <v>18543</v>
      </c>
      <c r="L1421" s="30">
        <v>105</v>
      </c>
      <c r="M1421" s="5">
        <v>41</v>
      </c>
      <c r="N1421" s="5">
        <v>163</v>
      </c>
      <c r="O1421" s="5">
        <f t="shared" si="42"/>
        <v>7.01715E-4</v>
      </c>
      <c r="P1421" s="5">
        <v>1.32</v>
      </c>
      <c r="Q1421" s="35" t="s">
        <v>18576</v>
      </c>
      <c r="R1421" s="5">
        <v>1060</v>
      </c>
      <c r="S1421" s="26">
        <v>828.39620000000002</v>
      </c>
      <c r="T1421" s="25"/>
      <c r="U1421" s="13">
        <v>20</v>
      </c>
      <c r="V1421" s="13">
        <v>655.20000000000005</v>
      </c>
      <c r="W1421" s="27" t="str">
        <f t="shared" si="43"/>
        <v>Просмотр</v>
      </c>
      <c r="X1421" s="28" t="str">
        <f>IF(E1421="AIRLINE",CONCATENATE("https://carville.ru/",C1421),IF(E1421="TRIALLI",CONCATENATE("https://carville.ru/",C1421),IF(E1421="LUZAR",CONCATENATE("https://carville.ru/",C1421),IF(E1421="STARTVOLT",CONCATENATE("https://carville.ru/",C1421),IF(E1421="Carville Racing",CONCATENATE("https://carville.ru//",C1421),"https://carville.ru")))))</f>
        <v>https://carville.ru/ATAS106</v>
      </c>
      <c r="Y1421" s="4"/>
      <c r="Z1421" s="1"/>
      <c r="AA1421" s="1"/>
      <c r="AB1421" s="1"/>
      <c r="AC1421" s="1"/>
      <c r="AD1421" s="1"/>
      <c r="AE1421" s="1"/>
    </row>
    <row r="1422" spans="1:31" s="19" customFormat="1" ht="12.75" customHeight="1" x14ac:dyDescent="0.2">
      <c r="A1422" s="21">
        <v>868</v>
      </c>
      <c r="B1422" s="20" t="s">
        <v>893</v>
      </c>
      <c r="C1422" s="20" t="s">
        <v>5351</v>
      </c>
      <c r="D1422" s="37" t="s">
        <v>9186</v>
      </c>
      <c r="E1422" s="22" t="s">
        <v>9891</v>
      </c>
      <c r="F1422" s="5">
        <v>16</v>
      </c>
      <c r="G1422" s="39" t="s">
        <v>10744</v>
      </c>
      <c r="H1422" s="37" t="s">
        <v>15150</v>
      </c>
      <c r="I1422" s="29">
        <v>28239</v>
      </c>
      <c r="J1422" s="31" t="s">
        <v>18537</v>
      </c>
      <c r="K1422" s="31" t="s">
        <v>18543</v>
      </c>
      <c r="L1422" s="30">
        <v>50</v>
      </c>
      <c r="M1422" s="5">
        <v>30</v>
      </c>
      <c r="N1422" s="5">
        <v>40</v>
      </c>
      <c r="O1422" s="5">
        <f t="shared" si="42"/>
        <v>6.0000000000000002E-5</v>
      </c>
      <c r="P1422" s="5">
        <v>1.1619999999999999</v>
      </c>
      <c r="Q1422" s="35" t="s">
        <v>18576</v>
      </c>
      <c r="R1422" s="5">
        <v>1015</v>
      </c>
      <c r="S1422" s="26">
        <v>789.44999999999993</v>
      </c>
      <c r="T1422" s="25"/>
      <c r="U1422" s="13">
        <v>20</v>
      </c>
      <c r="V1422" s="13">
        <v>624.12</v>
      </c>
      <c r="W1422" s="27" t="str">
        <f t="shared" si="43"/>
        <v>Просмотр</v>
      </c>
      <c r="X1422" s="28" t="str">
        <f>IF(E1422="AIRLINE",CONCATENATE("https://carville.ru/",C1422),IF(E1422="TRIALLI",CONCATENATE("https://carville.ru/",C1422),IF(E1422="LUZAR",CONCATENATE("https://carville.ru/",C1422),IF(E1422="STARTVOLT",CONCATENATE("https://carville.ru/",C1422),IF(E1422="Carville Racing",CONCATENATE("https://carville.ru//",C1422),"https://carville.ru")))))</f>
        <v>https://carville.ru/AT-IS1-20</v>
      </c>
      <c r="Y1422" s="4"/>
      <c r="Z1422" s="1"/>
      <c r="AA1422" s="1"/>
      <c r="AB1422" s="1"/>
      <c r="AC1422" s="1"/>
      <c r="AD1422" s="1"/>
      <c r="AE1422" s="1"/>
    </row>
    <row r="1423" spans="1:31" s="19" customFormat="1" ht="12.75" customHeight="1" x14ac:dyDescent="0.2">
      <c r="A1423" s="21">
        <v>869</v>
      </c>
      <c r="B1423" s="20" t="s">
        <v>894</v>
      </c>
      <c r="C1423" s="20" t="s">
        <v>5352</v>
      </c>
      <c r="D1423" s="20" t="s">
        <v>8942</v>
      </c>
      <c r="E1423" s="22" t="s">
        <v>9891</v>
      </c>
      <c r="F1423" s="5">
        <v>9</v>
      </c>
      <c r="G1423" s="39" t="s">
        <v>10745</v>
      </c>
      <c r="H1423" s="37" t="s">
        <v>15151</v>
      </c>
      <c r="I1423" s="29">
        <v>41160</v>
      </c>
      <c r="J1423" s="31" t="s">
        <v>18540</v>
      </c>
      <c r="K1423" s="31" t="s">
        <v>18543</v>
      </c>
      <c r="L1423" s="30">
        <v>105</v>
      </c>
      <c r="M1423" s="5">
        <v>61</v>
      </c>
      <c r="N1423" s="5">
        <v>138</v>
      </c>
      <c r="O1423" s="5">
        <f t="shared" ref="O1423:O1486" si="44">(L1423/1000)*(M1423/1000)*(N1423/1000)</f>
        <v>8.8388999999999991E-4</v>
      </c>
      <c r="P1423" s="5">
        <v>1.41</v>
      </c>
      <c r="Q1423" s="35" t="s">
        <v>18576</v>
      </c>
      <c r="R1423" s="5">
        <v>1210</v>
      </c>
      <c r="S1423" s="26">
        <v>942.077</v>
      </c>
      <c r="T1423" s="25"/>
      <c r="U1423" s="13">
        <v>20</v>
      </c>
      <c r="V1423" s="13">
        <v>744.6</v>
      </c>
      <c r="W1423" s="27" t="str">
        <f t="shared" ref="W1423:W1486" si="45">HYPERLINK(X1423,"Просмотр")</f>
        <v>Просмотр</v>
      </c>
      <c r="X1423" s="28" t="str">
        <f>IF(E1423="AIRLINE",CONCATENATE("https://carville.ru/",C1423),IF(E1423="TRIALLI",CONCATENATE("https://carville.ru/",C1423),IF(E1423="LUZAR",CONCATENATE("https://carville.ru/",C1423),IF(E1423="STARTVOLT",CONCATENATE("https://carville.ru/",C1423),IF(E1423="Carville Racing",CONCATENATE("https://carville.ru//",C1423),"https://carville.ru")))))</f>
        <v>https://carville.ru/ATAS107</v>
      </c>
      <c r="Y1423" s="4"/>
      <c r="Z1423" s="1"/>
      <c r="AA1423" s="1"/>
      <c r="AB1423" s="1"/>
      <c r="AC1423" s="1"/>
      <c r="AD1423" s="1"/>
      <c r="AE1423" s="1"/>
    </row>
    <row r="1424" spans="1:31" s="19" customFormat="1" ht="12.75" customHeight="1" x14ac:dyDescent="0.2">
      <c r="A1424" s="21">
        <v>870</v>
      </c>
      <c r="B1424" s="20" t="s">
        <v>895</v>
      </c>
      <c r="C1424" s="20" t="s">
        <v>5353</v>
      </c>
      <c r="D1424" s="37" t="s">
        <v>9187</v>
      </c>
      <c r="E1424" s="22" t="s">
        <v>9891</v>
      </c>
      <c r="F1424" s="5">
        <v>16</v>
      </c>
      <c r="G1424" s="39" t="s">
        <v>10746</v>
      </c>
      <c r="H1424" s="37" t="s">
        <v>15152</v>
      </c>
      <c r="I1424" s="29">
        <v>28240</v>
      </c>
      <c r="J1424" s="31" t="s">
        <v>18537</v>
      </c>
      <c r="K1424" s="31" t="s">
        <v>18543</v>
      </c>
      <c r="L1424" s="30">
        <v>50</v>
      </c>
      <c r="M1424" s="5">
        <v>30</v>
      </c>
      <c r="N1424" s="5">
        <v>40</v>
      </c>
      <c r="O1424" s="5">
        <f t="shared" si="44"/>
        <v>6.0000000000000002E-5</v>
      </c>
      <c r="P1424" s="5">
        <v>1.385</v>
      </c>
      <c r="Q1424" s="35" t="s">
        <v>18576</v>
      </c>
      <c r="R1424" s="5">
        <v>1185</v>
      </c>
      <c r="S1424" s="26">
        <v>923.13019999999995</v>
      </c>
      <c r="T1424" s="25"/>
      <c r="U1424" s="13">
        <v>20</v>
      </c>
      <c r="V1424" s="13">
        <v>729.96</v>
      </c>
      <c r="W1424" s="27" t="str">
        <f t="shared" si="45"/>
        <v>Просмотр</v>
      </c>
      <c r="X1424" s="28" t="str">
        <f>IF(E1424="AIRLINE",CONCATENATE("https://carville.ru/",C1424),IF(E1424="TRIALLI",CONCATENATE("https://carville.ru/",C1424),IF(E1424="LUZAR",CONCATENATE("https://carville.ru/",C1424),IF(E1424="STARTVOLT",CONCATENATE("https://carville.ru/",C1424),IF(E1424="Carville Racing",CONCATENATE("https://carville.ru//",C1424),"https://carville.ru")))))</f>
        <v>https://carville.ru/AT-IS1-21</v>
      </c>
      <c r="Y1424" s="4"/>
      <c r="Z1424" s="1"/>
      <c r="AA1424" s="1"/>
      <c r="AB1424" s="1"/>
      <c r="AC1424" s="1"/>
      <c r="AD1424" s="1"/>
      <c r="AE1424" s="1"/>
    </row>
    <row r="1425" spans="1:31" s="19" customFormat="1" ht="12.75" customHeight="1" x14ac:dyDescent="0.2">
      <c r="A1425" s="21">
        <v>871</v>
      </c>
      <c r="B1425" s="20" t="s">
        <v>896</v>
      </c>
      <c r="C1425" s="20" t="s">
        <v>5354</v>
      </c>
      <c r="D1425" s="20" t="s">
        <v>8942</v>
      </c>
      <c r="E1425" s="22" t="s">
        <v>9891</v>
      </c>
      <c r="F1425" s="5">
        <v>9</v>
      </c>
      <c r="G1425" s="39" t="s">
        <v>10747</v>
      </c>
      <c r="H1425" s="37" t="s">
        <v>15153</v>
      </c>
      <c r="I1425" s="29">
        <v>41176</v>
      </c>
      <c r="J1425" s="31" t="s">
        <v>18540</v>
      </c>
      <c r="K1425" s="31" t="s">
        <v>18543</v>
      </c>
      <c r="L1425" s="30">
        <v>125</v>
      </c>
      <c r="M1425" s="5">
        <v>72</v>
      </c>
      <c r="N1425" s="5">
        <v>163</v>
      </c>
      <c r="O1425" s="5">
        <f t="shared" si="44"/>
        <v>1.467E-3</v>
      </c>
      <c r="P1425" s="5">
        <v>1.87</v>
      </c>
      <c r="Q1425" s="35" t="s">
        <v>18576</v>
      </c>
      <c r="R1425" s="5">
        <v>1500</v>
      </c>
      <c r="S1425" s="26">
        <v>1168.386</v>
      </c>
      <c r="T1425" s="25"/>
      <c r="U1425" s="13">
        <v>20</v>
      </c>
      <c r="V1425" s="13">
        <v>923.28</v>
      </c>
      <c r="W1425" s="27" t="str">
        <f t="shared" si="45"/>
        <v>Просмотр</v>
      </c>
      <c r="X1425" s="28" t="str">
        <f>IF(E1425="AIRLINE",CONCATENATE("https://carville.ru/",C1425),IF(E1425="TRIALLI",CONCATENATE("https://carville.ru/",C1425),IF(E1425="LUZAR",CONCATENATE("https://carville.ru/",C1425),IF(E1425="STARTVOLT",CONCATENATE("https://carville.ru/",C1425),IF(E1425="Carville Racing",CONCATENATE("https://carville.ru//",C1425),"https://carville.ru")))))</f>
        <v>https://carville.ru/ATAS129</v>
      </c>
      <c r="Y1425" s="4"/>
      <c r="Z1425" s="1"/>
      <c r="AA1425" s="1"/>
      <c r="AB1425" s="1"/>
      <c r="AC1425" s="1"/>
      <c r="AD1425" s="1"/>
      <c r="AE1425" s="1"/>
    </row>
    <row r="1426" spans="1:31" s="19" customFormat="1" ht="12.75" customHeight="1" x14ac:dyDescent="0.2">
      <c r="A1426" s="21">
        <v>872</v>
      </c>
      <c r="B1426" s="20" t="s">
        <v>897</v>
      </c>
      <c r="C1426" s="20" t="s">
        <v>5355</v>
      </c>
      <c r="D1426" s="20" t="s">
        <v>8942</v>
      </c>
      <c r="E1426" s="22" t="s">
        <v>9891</v>
      </c>
      <c r="F1426" s="5">
        <v>9</v>
      </c>
      <c r="G1426" s="39" t="s">
        <v>10748</v>
      </c>
      <c r="H1426" s="37" t="s">
        <v>15154</v>
      </c>
      <c r="I1426" s="29">
        <v>41190</v>
      </c>
      <c r="J1426" s="31" t="s">
        <v>18540</v>
      </c>
      <c r="K1426" s="31" t="s">
        <v>18543</v>
      </c>
      <c r="L1426" s="30">
        <v>165</v>
      </c>
      <c r="M1426" s="5">
        <v>53</v>
      </c>
      <c r="N1426" s="5">
        <v>120</v>
      </c>
      <c r="O1426" s="5">
        <f t="shared" si="44"/>
        <v>1.0493999999999998E-3</v>
      </c>
      <c r="P1426" s="5">
        <v>3.01</v>
      </c>
      <c r="Q1426" s="35" t="s">
        <v>18576</v>
      </c>
      <c r="R1426" s="5">
        <v>2270</v>
      </c>
      <c r="S1426" s="26">
        <v>1771.5257999999999</v>
      </c>
      <c r="T1426" s="25"/>
      <c r="U1426" s="13">
        <v>20</v>
      </c>
      <c r="V1426" s="13">
        <v>1399.8</v>
      </c>
      <c r="W1426" s="27" t="str">
        <f t="shared" si="45"/>
        <v>Просмотр</v>
      </c>
      <c r="X1426" s="28" t="str">
        <f>IF(E1426="AIRLINE",CONCATENATE("https://carville.ru/",C1426),IF(E1426="TRIALLI",CONCATENATE("https://carville.ru/",C1426),IF(E1426="LUZAR",CONCATENATE("https://carville.ru/",C1426),IF(E1426="STARTVOLT",CONCATENATE("https://carville.ru/",C1426),IF(E1426="Carville Racing",CONCATENATE("https://carville.ru//",C1426),"https://carville.ru")))))</f>
        <v>https://carville.ru/ATAS212</v>
      </c>
      <c r="Y1426" s="4"/>
      <c r="Z1426" s="1"/>
      <c r="AA1426" s="1"/>
      <c r="AB1426" s="1"/>
      <c r="AC1426" s="1"/>
      <c r="AD1426" s="1"/>
      <c r="AE1426" s="1"/>
    </row>
    <row r="1427" spans="1:31" s="19" customFormat="1" ht="12.75" customHeight="1" x14ac:dyDescent="0.2">
      <c r="A1427" s="21">
        <v>873</v>
      </c>
      <c r="B1427" s="20" t="s">
        <v>898</v>
      </c>
      <c r="C1427" s="20" t="s">
        <v>5356</v>
      </c>
      <c r="D1427" s="20" t="s">
        <v>8942</v>
      </c>
      <c r="E1427" s="22" t="s">
        <v>9891</v>
      </c>
      <c r="F1427" s="5">
        <v>9</v>
      </c>
      <c r="G1427" s="39" t="s">
        <v>10749</v>
      </c>
      <c r="H1427" s="37" t="s">
        <v>15155</v>
      </c>
      <c r="I1427" s="29">
        <v>41161</v>
      </c>
      <c r="J1427" s="31" t="s">
        <v>18540</v>
      </c>
      <c r="K1427" s="31" t="s">
        <v>18543</v>
      </c>
      <c r="L1427" s="30">
        <v>105</v>
      </c>
      <c r="M1427" s="5">
        <v>61</v>
      </c>
      <c r="N1427" s="5">
        <v>138</v>
      </c>
      <c r="O1427" s="5">
        <f t="shared" si="44"/>
        <v>8.8388999999999991E-4</v>
      </c>
      <c r="P1427" s="5">
        <v>1.47</v>
      </c>
      <c r="Q1427" s="35" t="s">
        <v>18576</v>
      </c>
      <c r="R1427" s="5">
        <v>1210</v>
      </c>
      <c r="S1427" s="26">
        <v>942.077</v>
      </c>
      <c r="T1427" s="25"/>
      <c r="U1427" s="13">
        <v>20</v>
      </c>
      <c r="V1427" s="13">
        <v>744.6</v>
      </c>
      <c r="W1427" s="27" t="str">
        <f t="shared" si="45"/>
        <v>Просмотр</v>
      </c>
      <c r="X1427" s="28" t="str">
        <f>IF(E1427="AIRLINE",CONCATENATE("https://carville.ru/",C1427),IF(E1427="TRIALLI",CONCATENATE("https://carville.ru/",C1427),IF(E1427="LUZAR",CONCATENATE("https://carville.ru/",C1427),IF(E1427="STARTVOLT",CONCATENATE("https://carville.ru/",C1427),IF(E1427="Carville Racing",CONCATENATE("https://carville.ru//",C1427),"https://carville.ru")))))</f>
        <v>https://carville.ru/ATAS108</v>
      </c>
      <c r="Y1427" s="4"/>
      <c r="Z1427" s="1"/>
      <c r="AA1427" s="1"/>
      <c r="AB1427" s="1"/>
      <c r="AC1427" s="1"/>
      <c r="AD1427" s="1"/>
      <c r="AE1427" s="1"/>
    </row>
    <row r="1428" spans="1:31" s="19" customFormat="1" ht="12.75" customHeight="1" x14ac:dyDescent="0.2">
      <c r="A1428" s="21">
        <v>874</v>
      </c>
      <c r="B1428" s="20" t="s">
        <v>899</v>
      </c>
      <c r="C1428" s="20" t="s">
        <v>5357</v>
      </c>
      <c r="D1428" s="37" t="s">
        <v>9188</v>
      </c>
      <c r="E1428" s="22" t="s">
        <v>9891</v>
      </c>
      <c r="F1428" s="5">
        <v>16</v>
      </c>
      <c r="G1428" s="39" t="s">
        <v>10750</v>
      </c>
      <c r="H1428" s="37" t="s">
        <v>15156</v>
      </c>
      <c r="I1428" s="29">
        <v>28241</v>
      </c>
      <c r="J1428" s="31" t="s">
        <v>18537</v>
      </c>
      <c r="K1428" s="31" t="s">
        <v>18543</v>
      </c>
      <c r="L1428" s="30">
        <v>50</v>
      </c>
      <c r="M1428" s="5">
        <v>30</v>
      </c>
      <c r="N1428" s="5">
        <v>40</v>
      </c>
      <c r="O1428" s="5">
        <f t="shared" si="44"/>
        <v>6.0000000000000002E-5</v>
      </c>
      <c r="P1428" s="5">
        <v>1.4710000000000001</v>
      </c>
      <c r="Q1428" s="35" t="s">
        <v>18576</v>
      </c>
      <c r="R1428" s="5">
        <v>1200</v>
      </c>
      <c r="S1428" s="26">
        <v>934.7088</v>
      </c>
      <c r="T1428" s="25"/>
      <c r="U1428" s="13">
        <v>20</v>
      </c>
      <c r="V1428" s="13">
        <v>738.66</v>
      </c>
      <c r="W1428" s="27" t="str">
        <f t="shared" si="45"/>
        <v>Просмотр</v>
      </c>
      <c r="X1428" s="28" t="str">
        <f>IF(E1428="AIRLINE",CONCATENATE("https://carville.ru/",C1428),IF(E1428="TRIALLI",CONCATENATE("https://carville.ru/",C1428),IF(E1428="LUZAR",CONCATENATE("https://carville.ru/",C1428),IF(E1428="STARTVOLT",CONCATENATE("https://carville.ru/",C1428),IF(E1428="Carville Racing",CONCATENATE("https://carville.ru//",C1428),"https://carville.ru")))))</f>
        <v>https://carville.ru/AT-IS1-22</v>
      </c>
      <c r="Y1428" s="4"/>
      <c r="Z1428" s="1"/>
      <c r="AA1428" s="1"/>
      <c r="AB1428" s="1"/>
      <c r="AC1428" s="1"/>
      <c r="AD1428" s="1"/>
      <c r="AE1428" s="1"/>
    </row>
    <row r="1429" spans="1:31" s="19" customFormat="1" ht="12.75" customHeight="1" x14ac:dyDescent="0.2">
      <c r="A1429" s="21">
        <v>875</v>
      </c>
      <c r="B1429" s="20" t="s">
        <v>900</v>
      </c>
      <c r="C1429" s="20" t="s">
        <v>5358</v>
      </c>
      <c r="D1429" s="20" t="s">
        <v>8942</v>
      </c>
      <c r="E1429" s="22" t="s">
        <v>9891</v>
      </c>
      <c r="F1429" s="5">
        <v>9</v>
      </c>
      <c r="G1429" s="39" t="s">
        <v>10751</v>
      </c>
      <c r="H1429" s="37" t="s">
        <v>15157</v>
      </c>
      <c r="I1429" s="29">
        <v>41177</v>
      </c>
      <c r="J1429" s="31" t="s">
        <v>18540</v>
      </c>
      <c r="K1429" s="31" t="s">
        <v>18543</v>
      </c>
      <c r="L1429" s="30">
        <v>125</v>
      </c>
      <c r="M1429" s="5">
        <v>72</v>
      </c>
      <c r="N1429" s="5">
        <v>163</v>
      </c>
      <c r="O1429" s="5">
        <f t="shared" si="44"/>
        <v>1.467E-3</v>
      </c>
      <c r="P1429" s="5">
        <v>1.94</v>
      </c>
      <c r="Q1429" s="35" t="s">
        <v>18576</v>
      </c>
      <c r="R1429" s="5">
        <v>1595</v>
      </c>
      <c r="S1429" s="26">
        <v>1243.1206</v>
      </c>
      <c r="T1429" s="25"/>
      <c r="U1429" s="13">
        <v>20</v>
      </c>
      <c r="V1429" s="13">
        <v>982.86</v>
      </c>
      <c r="W1429" s="27" t="str">
        <f t="shared" si="45"/>
        <v>Просмотр</v>
      </c>
      <c r="X1429" s="28" t="str">
        <f>IF(E1429="AIRLINE",CONCATENATE("https://carville.ru/",C1429),IF(E1429="TRIALLI",CONCATENATE("https://carville.ru/",C1429),IF(E1429="LUZAR",CONCATENATE("https://carville.ru/",C1429),IF(E1429="STARTVOLT",CONCATENATE("https://carville.ru/",C1429),IF(E1429="Carville Racing",CONCATENATE("https://carville.ru//",C1429),"https://carville.ru")))))</f>
        <v>https://carville.ru/ATAS130</v>
      </c>
      <c r="Y1429" s="4"/>
      <c r="Z1429" s="1"/>
      <c r="AA1429" s="1"/>
      <c r="AB1429" s="1"/>
      <c r="AC1429" s="1"/>
      <c r="AD1429" s="1"/>
      <c r="AE1429" s="1"/>
    </row>
    <row r="1430" spans="1:31" s="19" customFormat="1" ht="12.75" customHeight="1" x14ac:dyDescent="0.2">
      <c r="A1430" s="21">
        <v>876</v>
      </c>
      <c r="B1430" s="20" t="s">
        <v>901</v>
      </c>
      <c r="C1430" s="20" t="s">
        <v>5359</v>
      </c>
      <c r="D1430" s="20" t="s">
        <v>8942</v>
      </c>
      <c r="E1430" s="22" t="s">
        <v>9891</v>
      </c>
      <c r="F1430" s="5">
        <v>6</v>
      </c>
      <c r="G1430" s="39" t="s">
        <v>10752</v>
      </c>
      <c r="H1430" s="37" t="s">
        <v>15158</v>
      </c>
      <c r="I1430" s="29">
        <v>41191</v>
      </c>
      <c r="J1430" s="31" t="s">
        <v>18540</v>
      </c>
      <c r="K1430" s="31" t="s">
        <v>18543</v>
      </c>
      <c r="L1430" s="30">
        <v>165</v>
      </c>
      <c r="M1430" s="5">
        <v>88</v>
      </c>
      <c r="N1430" s="5">
        <v>108</v>
      </c>
      <c r="O1430" s="5">
        <f t="shared" si="44"/>
        <v>1.5681599999999999E-3</v>
      </c>
      <c r="P1430" s="5">
        <v>3.2</v>
      </c>
      <c r="Q1430" s="35" t="s">
        <v>18576</v>
      </c>
      <c r="R1430" s="5">
        <v>2465</v>
      </c>
      <c r="S1430" s="26">
        <v>1922.0475999999999</v>
      </c>
      <c r="T1430" s="25"/>
      <c r="U1430" s="13">
        <v>20</v>
      </c>
      <c r="V1430" s="13">
        <v>1518.96</v>
      </c>
      <c r="W1430" s="27" t="str">
        <f t="shared" si="45"/>
        <v>Просмотр</v>
      </c>
      <c r="X1430" s="28" t="str">
        <f>IF(E1430="AIRLINE",CONCATENATE("https://carville.ru/",C1430),IF(E1430="TRIALLI",CONCATENATE("https://carville.ru/",C1430),IF(E1430="LUZAR",CONCATENATE("https://carville.ru/",C1430),IF(E1430="STARTVOLT",CONCATENATE("https://carville.ru/",C1430),IF(E1430="Carville Racing",CONCATENATE("https://carville.ru//",C1430),"https://carville.ru")))))</f>
        <v>https://carville.ru/ATAS213</v>
      </c>
      <c r="Y1430" s="4"/>
      <c r="Z1430" s="1"/>
      <c r="AA1430" s="1"/>
      <c r="AB1430" s="1"/>
      <c r="AC1430" s="1"/>
      <c r="AD1430" s="1"/>
      <c r="AE1430" s="1"/>
    </row>
    <row r="1431" spans="1:31" s="19" customFormat="1" ht="12.75" customHeight="1" x14ac:dyDescent="0.2">
      <c r="A1431" s="21">
        <v>877</v>
      </c>
      <c r="B1431" s="20" t="s">
        <v>902</v>
      </c>
      <c r="C1431" s="20" t="s">
        <v>5360</v>
      </c>
      <c r="D1431" s="20" t="s">
        <v>8942</v>
      </c>
      <c r="E1431" s="22" t="s">
        <v>9891</v>
      </c>
      <c r="F1431" s="5">
        <v>9</v>
      </c>
      <c r="G1431" s="39" t="s">
        <v>10753</v>
      </c>
      <c r="H1431" s="37" t="s">
        <v>15159</v>
      </c>
      <c r="I1431" s="29">
        <v>41162</v>
      </c>
      <c r="J1431" s="31" t="s">
        <v>18540</v>
      </c>
      <c r="K1431" s="31" t="s">
        <v>18543</v>
      </c>
      <c r="L1431" s="30">
        <v>105</v>
      </c>
      <c r="M1431" s="5">
        <v>61</v>
      </c>
      <c r="N1431" s="5">
        <v>138</v>
      </c>
      <c r="O1431" s="5">
        <f t="shared" si="44"/>
        <v>8.8388999999999991E-4</v>
      </c>
      <c r="P1431" s="5">
        <v>1.71</v>
      </c>
      <c r="Q1431" s="35" t="s">
        <v>18576</v>
      </c>
      <c r="R1431" s="5">
        <v>1500</v>
      </c>
      <c r="S1431" s="26">
        <v>1168.386</v>
      </c>
      <c r="T1431" s="25"/>
      <c r="U1431" s="13">
        <v>20</v>
      </c>
      <c r="V1431" s="13">
        <v>923.28</v>
      </c>
      <c r="W1431" s="27" t="str">
        <f t="shared" si="45"/>
        <v>Просмотр</v>
      </c>
      <c r="X1431" s="28" t="str">
        <f>IF(E1431="AIRLINE",CONCATENATE("https://carville.ru/",C1431),IF(E1431="TRIALLI",CONCATENATE("https://carville.ru/",C1431),IF(E1431="LUZAR",CONCATENATE("https://carville.ru/",C1431),IF(E1431="STARTVOLT",CONCATENATE("https://carville.ru/",C1431),IF(E1431="Carville Racing",CONCATENATE("https://carville.ru//",C1431),"https://carville.ru")))))</f>
        <v>https://carville.ru/ATAS109</v>
      </c>
      <c r="Y1431" s="4"/>
      <c r="Z1431" s="1"/>
      <c r="AA1431" s="1"/>
      <c r="AB1431" s="1"/>
      <c r="AC1431" s="1"/>
      <c r="AD1431" s="1"/>
      <c r="AE1431" s="1"/>
    </row>
    <row r="1432" spans="1:31" s="19" customFormat="1" ht="12.75" customHeight="1" x14ac:dyDescent="0.2">
      <c r="A1432" s="21">
        <v>878</v>
      </c>
      <c r="B1432" s="20" t="s">
        <v>903</v>
      </c>
      <c r="C1432" s="20" t="s">
        <v>5361</v>
      </c>
      <c r="D1432" s="37" t="s">
        <v>9189</v>
      </c>
      <c r="E1432" s="22" t="s">
        <v>9891</v>
      </c>
      <c r="F1432" s="5">
        <v>9</v>
      </c>
      <c r="G1432" s="39" t="s">
        <v>10754</v>
      </c>
      <c r="H1432" s="37" t="s">
        <v>15160</v>
      </c>
      <c r="I1432" s="29">
        <v>28242</v>
      </c>
      <c r="J1432" s="31" t="s">
        <v>18539</v>
      </c>
      <c r="K1432" s="31" t="s">
        <v>18543</v>
      </c>
      <c r="L1432" s="30">
        <v>50</v>
      </c>
      <c r="M1432" s="5">
        <v>30</v>
      </c>
      <c r="N1432" s="5">
        <v>40</v>
      </c>
      <c r="O1432" s="5">
        <f t="shared" si="44"/>
        <v>6.0000000000000002E-5</v>
      </c>
      <c r="P1432" s="5">
        <v>1.4390000000000001</v>
      </c>
      <c r="Q1432" s="35" t="s">
        <v>18576</v>
      </c>
      <c r="R1432" s="5">
        <v>1585</v>
      </c>
      <c r="S1432" s="26">
        <v>1234.6997999999999</v>
      </c>
      <c r="T1432" s="25"/>
      <c r="U1432" s="13">
        <v>20</v>
      </c>
      <c r="V1432" s="13">
        <v>975.66</v>
      </c>
      <c r="W1432" s="27" t="str">
        <f t="shared" si="45"/>
        <v>Просмотр</v>
      </c>
      <c r="X1432" s="28" t="str">
        <f>IF(E1432="AIRLINE",CONCATENATE("https://carville.ru/",C1432),IF(E1432="TRIALLI",CONCATENATE("https://carville.ru/",C1432),IF(E1432="LUZAR",CONCATENATE("https://carville.ru/",C1432),IF(E1432="STARTVOLT",CONCATENATE("https://carville.ru/",C1432),IF(E1432="Carville Racing",CONCATENATE("https://carville.ru//",C1432),"https://carville.ru")))))</f>
        <v>https://carville.ru/AT-IS1-23</v>
      </c>
      <c r="Y1432" s="4"/>
      <c r="Z1432" s="1"/>
      <c r="AA1432" s="1"/>
      <c r="AB1432" s="1"/>
      <c r="AC1432" s="1"/>
      <c r="AD1432" s="1"/>
      <c r="AE1432" s="1"/>
    </row>
    <row r="1433" spans="1:31" s="19" customFormat="1" ht="12.75" customHeight="1" x14ac:dyDescent="0.2">
      <c r="A1433" s="21">
        <v>879</v>
      </c>
      <c r="B1433" s="20" t="s">
        <v>904</v>
      </c>
      <c r="C1433" s="20" t="s">
        <v>5362</v>
      </c>
      <c r="D1433" s="20" t="s">
        <v>8942</v>
      </c>
      <c r="E1433" s="22" t="s">
        <v>9891</v>
      </c>
      <c r="F1433" s="5">
        <v>9</v>
      </c>
      <c r="G1433" s="39" t="s">
        <v>10755</v>
      </c>
      <c r="H1433" s="37" t="s">
        <v>15161</v>
      </c>
      <c r="I1433" s="29">
        <v>36668</v>
      </c>
      <c r="J1433" s="31" t="s">
        <v>18537</v>
      </c>
      <c r="K1433" s="31" t="s">
        <v>18543</v>
      </c>
      <c r="L1433" s="30">
        <v>37</v>
      </c>
      <c r="M1433" s="5">
        <v>93</v>
      </c>
      <c r="N1433" s="5">
        <v>93</v>
      </c>
      <c r="O1433" s="5">
        <f t="shared" si="44"/>
        <v>3.2001299999999996E-4</v>
      </c>
      <c r="P1433" s="5">
        <v>2.0089999999999999</v>
      </c>
      <c r="Q1433" s="35" t="s">
        <v>18576</v>
      </c>
      <c r="R1433" s="5">
        <v>1790</v>
      </c>
      <c r="S1433" s="26">
        <v>1394.6949999999999</v>
      </c>
      <c r="T1433" s="25"/>
      <c r="U1433" s="13">
        <v>20</v>
      </c>
      <c r="V1433" s="13">
        <v>1102.08</v>
      </c>
      <c r="W1433" s="27" t="str">
        <f t="shared" si="45"/>
        <v>Просмотр</v>
      </c>
      <c r="X1433" s="28" t="str">
        <f>IF(E1433="AIRLINE",CONCATENATE("https://carville.ru/",C1433),IF(E1433="TRIALLI",CONCATENATE("https://carville.ru/",C1433),IF(E1433="LUZAR",CONCATENATE("https://carville.ru/",C1433),IF(E1433="STARTVOLT",CONCATENATE("https://carville.ru/",C1433),IF(E1433="Carville Racing",CONCATENATE("https://carville.ru//",C1433),"https://carville.ru")))))</f>
        <v>https://carville.ru/AT-IS1-30</v>
      </c>
      <c r="Y1433" s="4"/>
      <c r="Z1433" s="1"/>
      <c r="AA1433" s="1"/>
      <c r="AB1433" s="1"/>
      <c r="AC1433" s="1"/>
      <c r="AD1433" s="1"/>
      <c r="AE1433" s="1"/>
    </row>
    <row r="1434" spans="1:31" s="19" customFormat="1" ht="12.75" customHeight="1" x14ac:dyDescent="0.2">
      <c r="A1434" s="21">
        <v>880</v>
      </c>
      <c r="B1434" s="20" t="s">
        <v>905</v>
      </c>
      <c r="C1434" s="20" t="s">
        <v>5363</v>
      </c>
      <c r="D1434" s="20" t="s">
        <v>8942</v>
      </c>
      <c r="E1434" s="22" t="s">
        <v>9891</v>
      </c>
      <c r="F1434" s="5">
        <v>9</v>
      </c>
      <c r="G1434" s="39" t="s">
        <v>10756</v>
      </c>
      <c r="H1434" s="37" t="s">
        <v>15162</v>
      </c>
      <c r="I1434" s="29">
        <v>36669</v>
      </c>
      <c r="J1434" s="31" t="s">
        <v>18537</v>
      </c>
      <c r="K1434" s="31" t="s">
        <v>18543</v>
      </c>
      <c r="L1434" s="30">
        <v>37</v>
      </c>
      <c r="M1434" s="5">
        <v>93</v>
      </c>
      <c r="N1434" s="5">
        <v>93</v>
      </c>
      <c r="O1434" s="5">
        <f t="shared" si="44"/>
        <v>3.2001299999999996E-4</v>
      </c>
      <c r="P1434" s="5">
        <v>2.3620000000000001</v>
      </c>
      <c r="Q1434" s="35" t="s">
        <v>18576</v>
      </c>
      <c r="R1434" s="5">
        <v>1995</v>
      </c>
      <c r="S1434" s="26">
        <v>1556.7954</v>
      </c>
      <c r="T1434" s="25"/>
      <c r="U1434" s="13">
        <v>20</v>
      </c>
      <c r="V1434" s="13">
        <v>1230.06</v>
      </c>
      <c r="W1434" s="27" t="str">
        <f t="shared" si="45"/>
        <v>Просмотр</v>
      </c>
      <c r="X1434" s="28" t="str">
        <f>IF(E1434="AIRLINE",CONCATENATE("https://carville.ru/",C1434),IF(E1434="TRIALLI",CONCATENATE("https://carville.ru/",C1434),IF(E1434="LUZAR",CONCATENATE("https://carville.ru/",C1434),IF(E1434="STARTVOLT",CONCATENATE("https://carville.ru/",C1434),IF(E1434="Carville Racing",CONCATENATE("https://carville.ru//",C1434),"https://carville.ru")))))</f>
        <v>https://carville.ru/AT-IS1-31</v>
      </c>
      <c r="Y1434" s="4"/>
      <c r="Z1434" s="1"/>
      <c r="AA1434" s="1"/>
      <c r="AB1434" s="1"/>
      <c r="AC1434" s="1"/>
      <c r="AD1434" s="1"/>
      <c r="AE1434" s="1"/>
    </row>
    <row r="1435" spans="1:31" s="19" customFormat="1" ht="12.75" customHeight="1" x14ac:dyDescent="0.2">
      <c r="A1435" s="21">
        <v>881</v>
      </c>
      <c r="B1435" s="20" t="s">
        <v>906</v>
      </c>
      <c r="C1435" s="20" t="s">
        <v>5364</v>
      </c>
      <c r="D1435" s="20" t="s">
        <v>8942</v>
      </c>
      <c r="E1435" s="22" t="s">
        <v>9891</v>
      </c>
      <c r="F1435" s="5">
        <v>9</v>
      </c>
      <c r="G1435" s="39" t="s">
        <v>10757</v>
      </c>
      <c r="H1435" s="37" t="s">
        <v>15163</v>
      </c>
      <c r="I1435" s="29">
        <v>36670</v>
      </c>
      <c r="J1435" s="31" t="s">
        <v>18537</v>
      </c>
      <c r="K1435" s="31" t="s">
        <v>18543</v>
      </c>
      <c r="L1435" s="30">
        <v>32</v>
      </c>
      <c r="M1435" s="5">
        <v>113</v>
      </c>
      <c r="N1435" s="5">
        <v>90</v>
      </c>
      <c r="O1435" s="5">
        <f t="shared" si="44"/>
        <v>3.2544000000000003E-4</v>
      </c>
      <c r="P1435" s="5">
        <v>2.762</v>
      </c>
      <c r="Q1435" s="35" t="s">
        <v>18576</v>
      </c>
      <c r="R1435" s="5">
        <v>2370</v>
      </c>
      <c r="S1435" s="26">
        <v>1848.3655999999999</v>
      </c>
      <c r="T1435" s="25"/>
      <c r="U1435" s="13">
        <v>20</v>
      </c>
      <c r="V1435" s="13">
        <v>1460.7</v>
      </c>
      <c r="W1435" s="27" t="str">
        <f t="shared" si="45"/>
        <v>Просмотр</v>
      </c>
      <c r="X1435" s="28" t="str">
        <f>IF(E1435="AIRLINE",CONCATENATE("https://carville.ru/",C1435),IF(E1435="TRIALLI",CONCATENATE("https://carville.ru/",C1435),IF(E1435="LUZAR",CONCATENATE("https://carville.ru/",C1435),IF(E1435="STARTVOLT",CONCATENATE("https://carville.ru/",C1435),IF(E1435="Carville Racing",CONCATENATE("https://carville.ru//",C1435),"https://carville.ru")))))</f>
        <v>https://carville.ru/AT-IS1-32</v>
      </c>
      <c r="Y1435" s="4"/>
      <c r="Z1435" s="1"/>
      <c r="AA1435" s="1"/>
      <c r="AB1435" s="1"/>
      <c r="AC1435" s="1"/>
      <c r="AD1435" s="1"/>
      <c r="AE1435" s="1"/>
    </row>
    <row r="1436" spans="1:31" s="19" customFormat="1" ht="12.75" customHeight="1" x14ac:dyDescent="0.2">
      <c r="A1436" s="21">
        <v>882</v>
      </c>
      <c r="B1436" s="20" t="s">
        <v>907</v>
      </c>
      <c r="C1436" s="20" t="s">
        <v>5365</v>
      </c>
      <c r="D1436" s="20" t="s">
        <v>8942</v>
      </c>
      <c r="E1436" s="22" t="s">
        <v>9891</v>
      </c>
      <c r="F1436" s="5">
        <v>9</v>
      </c>
      <c r="G1436" s="39" t="s">
        <v>10758</v>
      </c>
      <c r="H1436" s="37" t="s">
        <v>15164</v>
      </c>
      <c r="I1436" s="29">
        <v>36671</v>
      </c>
      <c r="J1436" s="31" t="s">
        <v>18539</v>
      </c>
      <c r="K1436" s="31" t="s">
        <v>18543</v>
      </c>
      <c r="L1436" s="30">
        <v>32</v>
      </c>
      <c r="M1436" s="5">
        <v>113</v>
      </c>
      <c r="N1436" s="5">
        <v>90</v>
      </c>
      <c r="O1436" s="5">
        <f t="shared" si="44"/>
        <v>3.2544000000000003E-4</v>
      </c>
      <c r="P1436" s="5">
        <v>2.7109999999999999</v>
      </c>
      <c r="Q1436" s="35" t="s">
        <v>18576</v>
      </c>
      <c r="R1436" s="5">
        <v>2450</v>
      </c>
      <c r="S1436" s="26">
        <v>1908.3637999999999</v>
      </c>
      <c r="T1436" s="25"/>
      <c r="U1436" s="13">
        <v>20</v>
      </c>
      <c r="V1436" s="13">
        <v>1508.1</v>
      </c>
      <c r="W1436" s="27" t="str">
        <f t="shared" si="45"/>
        <v>Просмотр</v>
      </c>
      <c r="X1436" s="28" t="str">
        <f>IF(E1436="AIRLINE",CONCATENATE("https://carville.ru/",C1436),IF(E1436="TRIALLI",CONCATENATE("https://carville.ru/",C1436),IF(E1436="LUZAR",CONCATENATE("https://carville.ru/",C1436),IF(E1436="STARTVOLT",CONCATENATE("https://carville.ru/",C1436),IF(E1436="Carville Racing",CONCATENATE("https://carville.ru//",C1436),"https://carville.ru")))))</f>
        <v>https://carville.ru/AT-IS1-33</v>
      </c>
      <c r="Y1436" s="4"/>
      <c r="Z1436" s="1"/>
      <c r="AA1436" s="1"/>
      <c r="AB1436" s="1"/>
      <c r="AC1436" s="1"/>
      <c r="AD1436" s="1"/>
      <c r="AE1436" s="1"/>
    </row>
    <row r="1437" spans="1:31" s="19" customFormat="1" ht="12.75" customHeight="1" x14ac:dyDescent="0.2">
      <c r="A1437" s="21">
        <v>883</v>
      </c>
      <c r="B1437" s="20" t="s">
        <v>908</v>
      </c>
      <c r="C1437" s="20" t="s">
        <v>5366</v>
      </c>
      <c r="D1437" s="20" t="s">
        <v>8942</v>
      </c>
      <c r="E1437" s="22" t="s">
        <v>9891</v>
      </c>
      <c r="F1437" s="5">
        <v>5</v>
      </c>
      <c r="G1437" s="39" t="s">
        <v>10759</v>
      </c>
      <c r="H1437" s="37" t="s">
        <v>15165</v>
      </c>
      <c r="I1437" s="29">
        <v>36672</v>
      </c>
      <c r="J1437" s="31" t="s">
        <v>18539</v>
      </c>
      <c r="K1437" s="31" t="s">
        <v>18543</v>
      </c>
      <c r="L1437" s="30">
        <v>63</v>
      </c>
      <c r="M1437" s="5">
        <v>192</v>
      </c>
      <c r="N1437" s="5">
        <v>162</v>
      </c>
      <c r="O1437" s="5">
        <f t="shared" si="44"/>
        <v>1.9595520000000003E-3</v>
      </c>
      <c r="P1437" s="5">
        <v>3.0779999999999998</v>
      </c>
      <c r="Q1437" s="35" t="s">
        <v>18576</v>
      </c>
      <c r="R1437" s="5">
        <v>2790</v>
      </c>
      <c r="S1437" s="26">
        <v>2262.0374000000002</v>
      </c>
      <c r="T1437" s="25"/>
      <c r="U1437" s="13">
        <v>20</v>
      </c>
      <c r="V1437" s="13">
        <v>1787.76</v>
      </c>
      <c r="W1437" s="27" t="str">
        <f t="shared" si="45"/>
        <v>Просмотр</v>
      </c>
      <c r="X1437" s="28" t="str">
        <f>IF(E1437="AIRLINE",CONCATENATE("https://carville.ru/",C1437),IF(E1437="TRIALLI",CONCATENATE("https://carville.ru/",C1437),IF(E1437="LUZAR",CONCATENATE("https://carville.ru/",C1437),IF(E1437="STARTVOLT",CONCATENATE("https://carville.ru/",C1437),IF(E1437="Carville Racing",CONCATENATE("https://carville.ru//",C1437),"https://carville.ru")))))</f>
        <v>https://carville.ru/AT-IS1-34</v>
      </c>
      <c r="Y1437" s="4"/>
      <c r="Z1437" s="1"/>
      <c r="AA1437" s="1"/>
      <c r="AB1437" s="1"/>
      <c r="AC1437" s="1"/>
      <c r="AD1437" s="1"/>
      <c r="AE1437" s="1"/>
    </row>
    <row r="1438" spans="1:31" s="19" customFormat="1" ht="12.75" customHeight="1" x14ac:dyDescent="0.2">
      <c r="A1438" s="21">
        <v>884</v>
      </c>
      <c r="B1438" s="20" t="s">
        <v>909</v>
      </c>
      <c r="C1438" s="20" t="s">
        <v>5367</v>
      </c>
      <c r="D1438" s="20" t="s">
        <v>8942</v>
      </c>
      <c r="E1438" s="22" t="s">
        <v>9891</v>
      </c>
      <c r="F1438" s="5">
        <v>5</v>
      </c>
      <c r="G1438" s="39" t="s">
        <v>10760</v>
      </c>
      <c r="H1438" s="37" t="s">
        <v>15166</v>
      </c>
      <c r="I1438" s="29">
        <v>36673</v>
      </c>
      <c r="J1438" s="31" t="s">
        <v>18537</v>
      </c>
      <c r="K1438" s="31" t="s">
        <v>18543</v>
      </c>
      <c r="L1438" s="30">
        <v>63</v>
      </c>
      <c r="M1438" s="5">
        <v>192</v>
      </c>
      <c r="N1438" s="5">
        <v>162</v>
      </c>
      <c r="O1438" s="5">
        <f t="shared" si="44"/>
        <v>1.9595520000000003E-3</v>
      </c>
      <c r="P1438" s="5">
        <v>3.125</v>
      </c>
      <c r="Q1438" s="35" t="s">
        <v>18576</v>
      </c>
      <c r="R1438" s="5">
        <v>2820</v>
      </c>
      <c r="S1438" s="26">
        <v>2287.2997999999998</v>
      </c>
      <c r="T1438" s="25"/>
      <c r="U1438" s="13">
        <v>20</v>
      </c>
      <c r="V1438" s="13">
        <v>1807.5</v>
      </c>
      <c r="W1438" s="27" t="str">
        <f t="shared" si="45"/>
        <v>Просмотр</v>
      </c>
      <c r="X1438" s="28" t="str">
        <f>IF(E1438="AIRLINE",CONCATENATE("https://carville.ru/",C1438),IF(E1438="TRIALLI",CONCATENATE("https://carville.ru/",C1438),IF(E1438="LUZAR",CONCATENATE("https://carville.ru/",C1438),IF(E1438="STARTVOLT",CONCATENATE("https://carville.ru/",C1438),IF(E1438="Carville Racing",CONCATENATE("https://carville.ru//",C1438),"https://carville.ru")))))</f>
        <v>https://carville.ru/AT-IS1-35</v>
      </c>
      <c r="Y1438" s="4"/>
      <c r="Z1438" s="1"/>
      <c r="AA1438" s="1"/>
      <c r="AB1438" s="1"/>
      <c r="AC1438" s="1"/>
      <c r="AD1438" s="1"/>
      <c r="AE1438" s="1"/>
    </row>
    <row r="1439" spans="1:31" s="19" customFormat="1" ht="12.75" customHeight="1" x14ac:dyDescent="0.2">
      <c r="A1439" s="21">
        <v>885</v>
      </c>
      <c r="B1439" s="20" t="s">
        <v>910</v>
      </c>
      <c r="C1439" s="20" t="s">
        <v>5368</v>
      </c>
      <c r="D1439" s="20" t="s">
        <v>8942</v>
      </c>
      <c r="E1439" s="22" t="s">
        <v>9891</v>
      </c>
      <c r="F1439" s="5">
        <v>5</v>
      </c>
      <c r="G1439" s="39" t="s">
        <v>10761</v>
      </c>
      <c r="H1439" s="37" t="s">
        <v>15167</v>
      </c>
      <c r="I1439" s="29">
        <v>36674</v>
      </c>
      <c r="J1439" s="31" t="s">
        <v>18536</v>
      </c>
      <c r="K1439" s="31" t="s">
        <v>18543</v>
      </c>
      <c r="L1439" s="30">
        <v>63</v>
      </c>
      <c r="M1439" s="5">
        <v>192</v>
      </c>
      <c r="N1439" s="5">
        <v>162</v>
      </c>
      <c r="O1439" s="5">
        <f t="shared" si="44"/>
        <v>1.9595520000000003E-3</v>
      </c>
      <c r="P1439" s="5">
        <v>3.3660000000000001</v>
      </c>
      <c r="Q1439" s="35" t="s">
        <v>18576</v>
      </c>
      <c r="R1439" s="5">
        <v>3170</v>
      </c>
      <c r="S1439" s="26">
        <v>2563.0810000000001</v>
      </c>
      <c r="T1439" s="25"/>
      <c r="U1439" s="13">
        <v>20</v>
      </c>
      <c r="V1439" s="13">
        <v>2025.54</v>
      </c>
      <c r="W1439" s="27" t="str">
        <f t="shared" si="45"/>
        <v>Просмотр</v>
      </c>
      <c r="X1439" s="28" t="str">
        <f>IF(E1439="AIRLINE",CONCATENATE("https://carville.ru/",C1439),IF(E1439="TRIALLI",CONCATENATE("https://carville.ru/",C1439),IF(E1439="LUZAR",CONCATENATE("https://carville.ru/",C1439),IF(E1439="STARTVOLT",CONCATENATE("https://carville.ru/",C1439),IF(E1439="Carville Racing",CONCATENATE("https://carville.ru//",C1439),"https://carville.ru")))))</f>
        <v>https://carville.ru/AT-IS1-36</v>
      </c>
      <c r="Y1439" s="4"/>
      <c r="Z1439" s="1"/>
      <c r="AA1439" s="1"/>
      <c r="AB1439" s="1"/>
      <c r="AC1439" s="1"/>
      <c r="AD1439" s="1"/>
      <c r="AE1439" s="1"/>
    </row>
    <row r="1440" spans="1:31" s="19" customFormat="1" ht="12.75" customHeight="1" x14ac:dyDescent="0.2">
      <c r="A1440" s="21">
        <v>886</v>
      </c>
      <c r="B1440" s="20" t="s">
        <v>911</v>
      </c>
      <c r="C1440" s="20" t="s">
        <v>5369</v>
      </c>
      <c r="D1440" s="20" t="s">
        <v>8942</v>
      </c>
      <c r="E1440" s="22" t="s">
        <v>9891</v>
      </c>
      <c r="F1440" s="5">
        <v>4</v>
      </c>
      <c r="G1440" s="39" t="s">
        <v>10762</v>
      </c>
      <c r="H1440" s="37" t="s">
        <v>15168</v>
      </c>
      <c r="I1440" s="29">
        <v>36695</v>
      </c>
      <c r="J1440" s="31" t="s">
        <v>18539</v>
      </c>
      <c r="K1440" s="31" t="s">
        <v>18543</v>
      </c>
      <c r="L1440" s="30">
        <v>90</v>
      </c>
      <c r="M1440" s="5">
        <v>203</v>
      </c>
      <c r="N1440" s="5">
        <v>203</v>
      </c>
      <c r="O1440" s="5">
        <f t="shared" si="44"/>
        <v>3.7088100000000008E-3</v>
      </c>
      <c r="P1440" s="5">
        <v>4.8860000000000001</v>
      </c>
      <c r="Q1440" s="35" t="s">
        <v>18576</v>
      </c>
      <c r="R1440" s="5">
        <v>4380</v>
      </c>
      <c r="S1440" s="26">
        <v>3543.0515999999998</v>
      </c>
      <c r="T1440" s="25"/>
      <c r="U1440" s="13">
        <v>20</v>
      </c>
      <c r="V1440" s="13">
        <v>2799.78</v>
      </c>
      <c r="W1440" s="27" t="str">
        <f t="shared" si="45"/>
        <v>Просмотр</v>
      </c>
      <c r="X1440" s="28" t="str">
        <f>IF(E1440="AIRLINE",CONCATENATE("https://carville.ru/",C1440),IF(E1440="TRIALLI",CONCATENATE("https://carville.ru/",C1440),IF(E1440="LUZAR",CONCATENATE("https://carville.ru/",C1440),IF(E1440="STARTVOLT",CONCATENATE("https://carville.ru/",C1440),IF(E1440="Carville Racing",CONCATENATE("https://carville.ru//",C1440),"https://carville.ru")))))</f>
        <v>https://carville.ru/AT-IS1-37</v>
      </c>
      <c r="Y1440" s="4"/>
      <c r="Z1440" s="1"/>
      <c r="AA1440" s="1"/>
      <c r="AB1440" s="1"/>
      <c r="AC1440" s="1"/>
      <c r="AD1440" s="1"/>
      <c r="AE1440" s="1"/>
    </row>
    <row r="1441" spans="1:31" s="19" customFormat="1" ht="12.75" customHeight="1" x14ac:dyDescent="0.2">
      <c r="A1441" s="21">
        <v>2588</v>
      </c>
      <c r="B1441" s="20" t="s">
        <v>2613</v>
      </c>
      <c r="C1441" s="20" t="s">
        <v>7071</v>
      </c>
      <c r="D1441" s="20" t="s">
        <v>8942</v>
      </c>
      <c r="E1441" s="22" t="s">
        <v>9891</v>
      </c>
      <c r="F1441" s="5">
        <v>2</v>
      </c>
      <c r="G1441" s="39" t="s">
        <v>12463</v>
      </c>
      <c r="H1441" s="37" t="s">
        <v>16706</v>
      </c>
      <c r="I1441" s="29">
        <v>38820</v>
      </c>
      <c r="J1441" s="31" t="s">
        <v>18539</v>
      </c>
      <c r="K1441" s="31" t="s">
        <v>18543</v>
      </c>
      <c r="L1441" s="30">
        <v>75</v>
      </c>
      <c r="M1441" s="5">
        <v>405</v>
      </c>
      <c r="N1441" s="5">
        <v>115</v>
      </c>
      <c r="O1441" s="5">
        <f t="shared" si="44"/>
        <v>3.4931250000000001E-3</v>
      </c>
      <c r="P1441" s="5">
        <v>8.8000000000000007</v>
      </c>
      <c r="Q1441" s="35" t="s">
        <v>18576</v>
      </c>
      <c r="R1441" s="5">
        <v>6970</v>
      </c>
      <c r="S1441" s="26">
        <v>5871.4027999999998</v>
      </c>
      <c r="T1441" s="25"/>
      <c r="U1441" s="13">
        <v>20</v>
      </c>
      <c r="V1441" s="13">
        <v>4638.8999999999996</v>
      </c>
      <c r="W1441" s="27" t="str">
        <f t="shared" si="45"/>
        <v>Просмотр</v>
      </c>
      <c r="X1441" s="28" t="str">
        <f>IF(E1441="AIRLINE",CONCATENATE("https://carville.ru/",C1441),IF(E1441="TRIALLI",CONCATENATE("https://carville.ru/",C1441),IF(E1441="LUZAR",CONCATENATE("https://carville.ru/",C1441),IF(E1441="STARTVOLT",CONCATENATE("https://carville.ru/",C1441),IF(E1441="Carville Racing",CONCATENATE("https://carville.ru//",C1441),"https://carville.ru")))))</f>
        <v>https://carville.ru/ATAS069</v>
      </c>
      <c r="Y1441" s="4"/>
      <c r="Z1441" s="1"/>
      <c r="AA1441" s="1"/>
      <c r="AB1441" s="1"/>
      <c r="AC1441" s="1"/>
      <c r="AD1441" s="1"/>
      <c r="AE1441" s="1"/>
    </row>
    <row r="1442" spans="1:31" s="19" customFormat="1" ht="12.75" customHeight="1" x14ac:dyDescent="0.2">
      <c r="A1442" s="21">
        <v>2589</v>
      </c>
      <c r="B1442" s="20" t="s">
        <v>2614</v>
      </c>
      <c r="C1442" s="20" t="s">
        <v>7072</v>
      </c>
      <c r="D1442" s="20" t="s">
        <v>8942</v>
      </c>
      <c r="E1442" s="22" t="s">
        <v>9891</v>
      </c>
      <c r="F1442" s="5">
        <v>2</v>
      </c>
      <c r="G1442" s="39" t="s">
        <v>12464</v>
      </c>
      <c r="H1442" s="37" t="s">
        <v>16707</v>
      </c>
      <c r="I1442" s="29">
        <v>38818</v>
      </c>
      <c r="J1442" s="31" t="s">
        <v>18537</v>
      </c>
      <c r="K1442" s="31" t="s">
        <v>18543</v>
      </c>
      <c r="L1442" s="30">
        <v>85</v>
      </c>
      <c r="M1442" s="5">
        <v>490</v>
      </c>
      <c r="N1442" s="5">
        <v>150</v>
      </c>
      <c r="O1442" s="5">
        <f t="shared" si="44"/>
        <v>6.2474999999999996E-3</v>
      </c>
      <c r="P1442" s="5">
        <v>14.1</v>
      </c>
      <c r="Q1442" s="35" t="s">
        <v>18576</v>
      </c>
      <c r="R1442" s="5">
        <v>12340</v>
      </c>
      <c r="S1442" s="26">
        <v>10825.991</v>
      </c>
      <c r="T1442" s="25"/>
      <c r="U1442" s="13">
        <v>20</v>
      </c>
      <c r="V1442" s="13">
        <v>8553.36</v>
      </c>
      <c r="W1442" s="27" t="str">
        <f t="shared" si="45"/>
        <v>Просмотр</v>
      </c>
      <c r="X1442" s="28" t="str">
        <f>IF(E1442="AIRLINE",CONCATENATE("https://carville.ru/",C1442),IF(E1442="TRIALLI",CONCATENATE("https://carville.ru/",C1442),IF(E1442="LUZAR",CONCATENATE("https://carville.ru/",C1442),IF(E1442="STARTVOLT",CONCATENATE("https://carville.ru/",C1442),IF(E1442="Carville Racing",CONCATENATE("https://carville.ru//",C1442),"https://carville.ru")))))</f>
        <v>https://carville.ru/ATAS067</v>
      </c>
      <c r="Y1442" s="4"/>
      <c r="Z1442" s="1"/>
      <c r="AA1442" s="1"/>
      <c r="AB1442" s="1"/>
      <c r="AC1442" s="1"/>
      <c r="AD1442" s="1"/>
      <c r="AE1442" s="1"/>
    </row>
    <row r="1443" spans="1:31" s="19" customFormat="1" ht="12.75" customHeight="1" x14ac:dyDescent="0.2">
      <c r="A1443" s="21">
        <v>2590</v>
      </c>
      <c r="B1443" s="20" t="s">
        <v>2615</v>
      </c>
      <c r="C1443" s="20" t="s">
        <v>7073</v>
      </c>
      <c r="D1443" s="20" t="s">
        <v>8942</v>
      </c>
      <c r="E1443" s="22" t="s">
        <v>9891</v>
      </c>
      <c r="F1443" s="5">
        <v>2</v>
      </c>
      <c r="G1443" s="39" t="s">
        <v>12465</v>
      </c>
      <c r="H1443" s="37" t="s">
        <v>16708</v>
      </c>
      <c r="I1443" s="29">
        <v>38817</v>
      </c>
      <c r="J1443" s="31" t="s">
        <v>18539</v>
      </c>
      <c r="K1443" s="31" t="s">
        <v>18543</v>
      </c>
      <c r="L1443" s="30">
        <v>105</v>
      </c>
      <c r="M1443" s="5">
        <v>305</v>
      </c>
      <c r="N1443" s="5">
        <v>180</v>
      </c>
      <c r="O1443" s="5">
        <f t="shared" si="44"/>
        <v>5.7644999999999997E-3</v>
      </c>
      <c r="P1443" s="5">
        <v>13.55</v>
      </c>
      <c r="Q1443" s="35" t="s">
        <v>18576</v>
      </c>
      <c r="R1443" s="5">
        <v>10810</v>
      </c>
      <c r="S1443" s="26">
        <v>9099.726999999999</v>
      </c>
      <c r="T1443" s="25"/>
      <c r="U1443" s="13">
        <v>20</v>
      </c>
      <c r="V1443" s="13">
        <v>7189.8</v>
      </c>
      <c r="W1443" s="27" t="str">
        <f t="shared" si="45"/>
        <v>Просмотр</v>
      </c>
      <c r="X1443" s="28" t="str">
        <f>IF(E1443="AIRLINE",CONCATENATE("https://carville.ru/",C1443),IF(E1443="TRIALLI",CONCATENATE("https://carville.ru/",C1443),IF(E1443="LUZAR",CONCATENATE("https://carville.ru/",C1443),IF(E1443="STARTVOLT",CONCATENATE("https://carville.ru/",C1443),IF(E1443="Carville Racing",CONCATENATE("https://carville.ru//",C1443),"https://carville.ru")))))</f>
        <v>https://carville.ru/ATAS066</v>
      </c>
      <c r="Y1443" s="4"/>
      <c r="Z1443" s="1"/>
      <c r="AA1443" s="1"/>
      <c r="AB1443" s="1"/>
      <c r="AC1443" s="1"/>
      <c r="AD1443" s="1"/>
      <c r="AE1443" s="1"/>
    </row>
    <row r="1444" spans="1:31" s="19" customFormat="1" ht="12.75" customHeight="1" x14ac:dyDescent="0.2">
      <c r="A1444" s="21">
        <v>2591</v>
      </c>
      <c r="B1444" s="20" t="s">
        <v>2616</v>
      </c>
      <c r="C1444" s="20" t="s">
        <v>7074</v>
      </c>
      <c r="D1444" s="20" t="s">
        <v>8942</v>
      </c>
      <c r="E1444" s="22" t="s">
        <v>9891</v>
      </c>
      <c r="F1444" s="5">
        <v>4</v>
      </c>
      <c r="G1444" s="39" t="s">
        <v>12466</v>
      </c>
      <c r="H1444" s="37" t="s">
        <v>16709</v>
      </c>
      <c r="I1444" s="29">
        <v>38832</v>
      </c>
      <c r="J1444" s="31" t="s">
        <v>18539</v>
      </c>
      <c r="K1444" s="31" t="s">
        <v>18543</v>
      </c>
      <c r="L1444" s="30">
        <v>75</v>
      </c>
      <c r="M1444" s="5">
        <v>355</v>
      </c>
      <c r="N1444" s="5">
        <v>230</v>
      </c>
      <c r="O1444" s="5">
        <f t="shared" si="44"/>
        <v>6.1237499999999999E-3</v>
      </c>
      <c r="P1444" s="5">
        <v>6.9</v>
      </c>
      <c r="Q1444" s="35" t="s">
        <v>18576</v>
      </c>
      <c r="R1444" s="5">
        <v>4760</v>
      </c>
      <c r="S1444" s="26">
        <v>3853.5686000000001</v>
      </c>
      <c r="T1444" s="25"/>
      <c r="U1444" s="13">
        <v>20</v>
      </c>
      <c r="V1444" s="13">
        <v>3044.64</v>
      </c>
      <c r="W1444" s="27" t="str">
        <f t="shared" si="45"/>
        <v>Просмотр</v>
      </c>
      <c r="X1444" s="28" t="str">
        <f>IF(E1444="AIRLINE",CONCATENATE("https://carville.ru/",C1444),IF(E1444="TRIALLI",CONCATENATE("https://carville.ru/",C1444),IF(E1444="LUZAR",CONCATENATE("https://carville.ru/",C1444),IF(E1444="STARTVOLT",CONCATENATE("https://carville.ru/",C1444),IF(E1444="Carville Racing",CONCATENATE("https://carville.ru//",C1444),"https://carville.ru")))))</f>
        <v>https://carville.ru/ATAS081</v>
      </c>
      <c r="Y1444" s="4"/>
      <c r="Z1444" s="1"/>
      <c r="AA1444" s="1"/>
      <c r="AB1444" s="1"/>
      <c r="AC1444" s="1"/>
      <c r="AD1444" s="1"/>
      <c r="AE1444" s="1"/>
    </row>
    <row r="1445" spans="1:31" s="19" customFormat="1" ht="12.75" customHeight="1" x14ac:dyDescent="0.2">
      <c r="A1445" s="21">
        <v>2592</v>
      </c>
      <c r="B1445" s="20" t="s">
        <v>2617</v>
      </c>
      <c r="C1445" s="20" t="s">
        <v>7075</v>
      </c>
      <c r="D1445" s="20" t="s">
        <v>8942</v>
      </c>
      <c r="E1445" s="22" t="s">
        <v>9891</v>
      </c>
      <c r="F1445" s="5">
        <v>10</v>
      </c>
      <c r="G1445" s="39" t="s">
        <v>12467</v>
      </c>
      <c r="H1445" s="37" t="s">
        <v>16710</v>
      </c>
      <c r="I1445" s="29">
        <v>38834</v>
      </c>
      <c r="J1445" s="31" t="s">
        <v>18539</v>
      </c>
      <c r="K1445" s="31" t="s">
        <v>18543</v>
      </c>
      <c r="L1445" s="30">
        <v>70</v>
      </c>
      <c r="M1445" s="5">
        <v>235</v>
      </c>
      <c r="N1445" s="5">
        <v>140</v>
      </c>
      <c r="O1445" s="5">
        <f t="shared" si="44"/>
        <v>2.3029999999999999E-3</v>
      </c>
      <c r="P1445" s="5">
        <v>2.8460000000000001</v>
      </c>
      <c r="Q1445" s="35" t="s">
        <v>18576</v>
      </c>
      <c r="R1445" s="5">
        <v>2120</v>
      </c>
      <c r="S1445" s="26">
        <v>1651.5293999999999</v>
      </c>
      <c r="T1445" s="25"/>
      <c r="U1445" s="13">
        <v>20</v>
      </c>
      <c r="V1445" s="13">
        <v>1305.06</v>
      </c>
      <c r="W1445" s="27" t="str">
        <f t="shared" si="45"/>
        <v>Просмотр</v>
      </c>
      <c r="X1445" s="28" t="str">
        <f>IF(E1445="AIRLINE",CONCATENATE("https://carville.ru/",C1445),IF(E1445="TRIALLI",CONCATENATE("https://carville.ru/",C1445),IF(E1445="LUZAR",CONCATENATE("https://carville.ru/",C1445),IF(E1445="STARTVOLT",CONCATENATE("https://carville.ru/",C1445),IF(E1445="Carville Racing",CONCATENATE("https://carville.ru//",C1445),"https://carville.ru")))))</f>
        <v>https://carville.ru/ATAS083</v>
      </c>
      <c r="Y1445" s="4"/>
      <c r="Z1445" s="1"/>
      <c r="AA1445" s="1"/>
      <c r="AB1445" s="1"/>
      <c r="AC1445" s="1"/>
      <c r="AD1445" s="1"/>
      <c r="AE1445" s="1"/>
    </row>
    <row r="1446" spans="1:31" s="19" customFormat="1" ht="12.75" customHeight="1" x14ac:dyDescent="0.2">
      <c r="A1446" s="21">
        <v>2593</v>
      </c>
      <c r="B1446" s="20" t="s">
        <v>2618</v>
      </c>
      <c r="C1446" s="20" t="s">
        <v>7076</v>
      </c>
      <c r="D1446" s="20" t="s">
        <v>8942</v>
      </c>
      <c r="E1446" s="22" t="s">
        <v>9891</v>
      </c>
      <c r="F1446" s="5">
        <v>4</v>
      </c>
      <c r="G1446" s="39" t="s">
        <v>12468</v>
      </c>
      <c r="H1446" s="37" t="s">
        <v>16711</v>
      </c>
      <c r="I1446" s="29">
        <v>38833</v>
      </c>
      <c r="J1446" s="31" t="s">
        <v>18539</v>
      </c>
      <c r="K1446" s="31" t="s">
        <v>18543</v>
      </c>
      <c r="L1446" s="30">
        <v>75</v>
      </c>
      <c r="M1446" s="5">
        <v>355</v>
      </c>
      <c r="N1446" s="5">
        <v>230</v>
      </c>
      <c r="O1446" s="5">
        <f t="shared" si="44"/>
        <v>6.1237499999999999E-3</v>
      </c>
      <c r="P1446" s="5">
        <v>5.6</v>
      </c>
      <c r="Q1446" s="35" t="s">
        <v>18576</v>
      </c>
      <c r="R1446" s="5">
        <v>3850</v>
      </c>
      <c r="S1446" s="26">
        <v>3119.9063999999998</v>
      </c>
      <c r="T1446" s="25"/>
      <c r="U1446" s="13">
        <v>20</v>
      </c>
      <c r="V1446" s="13">
        <v>2465.58</v>
      </c>
      <c r="W1446" s="27" t="str">
        <f t="shared" si="45"/>
        <v>Просмотр</v>
      </c>
      <c r="X1446" s="28" t="str">
        <f>IF(E1446="AIRLINE",CONCATENATE("https://carville.ru/",C1446),IF(E1446="TRIALLI",CONCATENATE("https://carville.ru/",C1446),IF(E1446="LUZAR",CONCATENATE("https://carville.ru/",C1446),IF(E1446="STARTVOLT",CONCATENATE("https://carville.ru/",C1446),IF(E1446="Carville Racing",CONCATENATE("https://carville.ru//",C1446),"https://carville.ru")))))</f>
        <v>https://carville.ru/ATAS082</v>
      </c>
      <c r="Y1446" s="4"/>
      <c r="Z1446" s="1"/>
      <c r="AA1446" s="1"/>
      <c r="AB1446" s="1"/>
      <c r="AC1446" s="1"/>
      <c r="AD1446" s="1"/>
      <c r="AE1446" s="1"/>
    </row>
    <row r="1447" spans="1:31" s="19" customFormat="1" ht="12.75" customHeight="1" x14ac:dyDescent="0.2">
      <c r="A1447" s="21">
        <v>2594</v>
      </c>
      <c r="B1447" s="20" t="s">
        <v>2619</v>
      </c>
      <c r="C1447" s="20" t="s">
        <v>7077</v>
      </c>
      <c r="D1447" s="20" t="s">
        <v>8942</v>
      </c>
      <c r="E1447" s="22" t="s">
        <v>9891</v>
      </c>
      <c r="F1447" s="5">
        <v>1</v>
      </c>
      <c r="G1447" s="39" t="s">
        <v>12469</v>
      </c>
      <c r="H1447" s="37" t="s">
        <v>16712</v>
      </c>
      <c r="I1447" s="29">
        <v>34916</v>
      </c>
      <c r="J1447" s="31" t="s">
        <v>18536</v>
      </c>
      <c r="K1447" s="31" t="s">
        <v>18543</v>
      </c>
      <c r="L1447" s="30">
        <v>95</v>
      </c>
      <c r="M1447" s="5">
        <v>435</v>
      </c>
      <c r="N1447" s="5">
        <v>150</v>
      </c>
      <c r="O1447" s="5">
        <f t="shared" si="44"/>
        <v>6.1987500000000003E-3</v>
      </c>
      <c r="P1447" s="5">
        <v>15.85</v>
      </c>
      <c r="Q1447" s="35" t="s">
        <v>18576</v>
      </c>
      <c r="R1447" s="5">
        <v>12610</v>
      </c>
      <c r="S1447" s="26">
        <v>11059.6682</v>
      </c>
      <c r="T1447" s="25"/>
      <c r="U1447" s="13">
        <v>20</v>
      </c>
      <c r="V1447" s="13">
        <v>8737.3799999999992</v>
      </c>
      <c r="W1447" s="27" t="str">
        <f t="shared" si="45"/>
        <v>Просмотр</v>
      </c>
      <c r="X1447" s="28" t="str">
        <f>IF(E1447="AIRLINE",CONCATENATE("https://carville.ru/",C1447),IF(E1447="TRIALLI",CONCATENATE("https://carville.ru/",C1447),IF(E1447="LUZAR",CONCATENATE("https://carville.ru/",C1447),IF(E1447="STARTVOLT",CONCATENATE("https://carville.ru/",C1447),IF(E1447="Carville Racing",CONCATENATE("https://carville.ru//",C1447),"https://carville.ru")))))</f>
        <v>https://carville.ru/ATAS046</v>
      </c>
      <c r="Y1447" s="4"/>
      <c r="Z1447" s="1"/>
      <c r="AA1447" s="1"/>
      <c r="AB1447" s="1"/>
      <c r="AC1447" s="1"/>
      <c r="AD1447" s="1"/>
      <c r="AE1447" s="1"/>
    </row>
    <row r="1448" spans="1:31" s="19" customFormat="1" ht="12.75" customHeight="1" x14ac:dyDescent="0.2">
      <c r="A1448" s="21">
        <v>2595</v>
      </c>
      <c r="B1448" s="20" t="s">
        <v>2620</v>
      </c>
      <c r="C1448" s="20" t="s">
        <v>7078</v>
      </c>
      <c r="D1448" s="20" t="s">
        <v>8942</v>
      </c>
      <c r="E1448" s="22" t="s">
        <v>9891</v>
      </c>
      <c r="F1448" s="5">
        <v>1</v>
      </c>
      <c r="G1448" s="39" t="s">
        <v>12470</v>
      </c>
      <c r="H1448" s="37" t="s">
        <v>16713</v>
      </c>
      <c r="I1448" s="29">
        <v>38819</v>
      </c>
      <c r="J1448" s="31" t="s">
        <v>18539</v>
      </c>
      <c r="K1448" s="31" t="s">
        <v>18543</v>
      </c>
      <c r="L1448" s="30">
        <v>105</v>
      </c>
      <c r="M1448" s="5">
        <v>510</v>
      </c>
      <c r="N1448" s="5">
        <v>360</v>
      </c>
      <c r="O1448" s="5">
        <f t="shared" si="44"/>
        <v>1.9278E-2</v>
      </c>
      <c r="P1448" s="5">
        <v>36.65</v>
      </c>
      <c r="Q1448" s="35" t="s">
        <v>18576</v>
      </c>
      <c r="R1448" s="5">
        <v>23760</v>
      </c>
      <c r="S1448" s="26">
        <v>20842.532599999999</v>
      </c>
      <c r="T1448" s="25"/>
      <c r="U1448" s="13">
        <v>20</v>
      </c>
      <c r="V1448" s="13">
        <v>16466.759999999998</v>
      </c>
      <c r="W1448" s="27" t="str">
        <f t="shared" si="45"/>
        <v>Просмотр</v>
      </c>
      <c r="X1448" s="28" t="str">
        <f>IF(E1448="AIRLINE",CONCATENATE("https://carville.ru/",C1448),IF(E1448="TRIALLI",CONCATENATE("https://carville.ru/",C1448),IF(E1448="LUZAR",CONCATENATE("https://carville.ru/",C1448),IF(E1448="STARTVOLT",CONCATENATE("https://carville.ru/",C1448),IF(E1448="Carville Racing",CONCATENATE("https://carville.ru//",C1448),"https://carville.ru")))))</f>
        <v>https://carville.ru/ATAS068</v>
      </c>
      <c r="Y1448" s="4"/>
      <c r="Z1448" s="1"/>
      <c r="AA1448" s="1"/>
      <c r="AB1448" s="1"/>
      <c r="AC1448" s="1"/>
      <c r="AD1448" s="1"/>
      <c r="AE1448" s="1"/>
    </row>
    <row r="1449" spans="1:31" s="19" customFormat="1" ht="12.75" customHeight="1" x14ac:dyDescent="0.2">
      <c r="A1449" s="21">
        <v>3031</v>
      </c>
      <c r="B1449" s="20" t="s">
        <v>3056</v>
      </c>
      <c r="C1449" s="20" t="s">
        <v>7514</v>
      </c>
      <c r="D1449" s="37" t="s">
        <v>9717</v>
      </c>
      <c r="E1449" s="22" t="s">
        <v>9891</v>
      </c>
      <c r="F1449" s="5">
        <v>20</v>
      </c>
      <c r="G1449" s="39" t="s">
        <v>12906</v>
      </c>
      <c r="H1449" s="37" t="s">
        <v>17129</v>
      </c>
      <c r="I1449" s="29">
        <v>28298</v>
      </c>
      <c r="J1449" s="31" t="s">
        <v>18536</v>
      </c>
      <c r="K1449" s="31" t="s">
        <v>18543</v>
      </c>
      <c r="L1449" s="30">
        <v>50</v>
      </c>
      <c r="M1449" s="5">
        <v>30</v>
      </c>
      <c r="N1449" s="5">
        <v>40</v>
      </c>
      <c r="O1449" s="5">
        <f t="shared" si="44"/>
        <v>6.0000000000000002E-5</v>
      </c>
      <c r="P1449" s="5">
        <v>0.60699999999999998</v>
      </c>
      <c r="Q1449" s="35" t="s">
        <v>18576</v>
      </c>
      <c r="R1449" s="5">
        <v>680</v>
      </c>
      <c r="S1449" s="26">
        <v>512.61619999999994</v>
      </c>
      <c r="T1449" s="25"/>
      <c r="U1449" s="13">
        <v>20</v>
      </c>
      <c r="V1449" s="13">
        <v>405.3</v>
      </c>
      <c r="W1449" s="27" t="str">
        <f t="shared" si="45"/>
        <v>Просмотр</v>
      </c>
      <c r="X1449" s="28" t="str">
        <f>IF(E1449="AIRLINE",CONCATENATE("https://carville.ru/",C1449),IF(E1449="TRIALLI",CONCATENATE("https://carville.ru/",C1449),IF(E1449="LUZAR",CONCATENATE("https://carville.ru/",C1449),IF(E1449="STARTVOLT",CONCATENATE("https://carville.ru/",C1449),IF(E1449="Carville Racing",CONCATENATE("https://carville.ru//",C1449),"https://carville.ru")))))</f>
        <v>https://carville.ru/AT-IS34-50</v>
      </c>
      <c r="Y1449" s="4"/>
      <c r="Z1449" s="1"/>
      <c r="AA1449" s="1"/>
      <c r="AB1449" s="1"/>
      <c r="AC1449" s="1"/>
      <c r="AD1449" s="1"/>
      <c r="AE1449" s="1"/>
    </row>
    <row r="1450" spans="1:31" s="19" customFormat="1" ht="12.75" customHeight="1" x14ac:dyDescent="0.2">
      <c r="A1450" s="21">
        <v>3497</v>
      </c>
      <c r="B1450" s="20" t="s">
        <v>3522</v>
      </c>
      <c r="C1450" s="20" t="s">
        <v>7980</v>
      </c>
      <c r="D1450" s="37" t="s">
        <v>9736</v>
      </c>
      <c r="E1450" s="22" t="s">
        <v>9891</v>
      </c>
      <c r="F1450" s="5">
        <v>10</v>
      </c>
      <c r="G1450" s="39" t="s">
        <v>13372</v>
      </c>
      <c r="H1450" s="37" t="s">
        <v>17592</v>
      </c>
      <c r="I1450" s="29">
        <v>28248</v>
      </c>
      <c r="J1450" s="31" t="s">
        <v>18536</v>
      </c>
      <c r="K1450" s="31" t="s">
        <v>18543</v>
      </c>
      <c r="L1450" s="30">
        <v>50</v>
      </c>
      <c r="M1450" s="5">
        <v>30</v>
      </c>
      <c r="N1450" s="5">
        <v>40</v>
      </c>
      <c r="O1450" s="5">
        <f t="shared" si="44"/>
        <v>6.0000000000000002E-5</v>
      </c>
      <c r="P1450" s="5">
        <v>2.3689999999999998</v>
      </c>
      <c r="Q1450" s="35" t="s">
        <v>18576</v>
      </c>
      <c r="R1450" s="5">
        <v>3530</v>
      </c>
      <c r="S1450" s="26">
        <v>2859.9142000000002</v>
      </c>
      <c r="T1450" s="25"/>
      <c r="U1450" s="13">
        <v>20</v>
      </c>
      <c r="V1450" s="13">
        <v>2259.42</v>
      </c>
      <c r="W1450" s="27" t="str">
        <f t="shared" si="45"/>
        <v>Просмотр</v>
      </c>
      <c r="X1450" s="28" t="str">
        <f>IF(E1450="AIRLINE",CONCATENATE("https://carville.ru/",C1450),IF(E1450="TRIALLI",CONCATENATE("https://carville.ru/",C1450),IF(E1450="LUZAR",CONCATENATE("https://carville.ru/",C1450),IF(E1450="STARTVOLT",CONCATENATE("https://carville.ru/",C1450),IF(E1450="Carville Racing",CONCATENATE("https://carville.ru//",C1450),"https://carville.ru")))))</f>
        <v>https://carville.ru/AT-IS1-29</v>
      </c>
      <c r="Y1450" s="4"/>
      <c r="Z1450" s="1"/>
      <c r="AA1450" s="1"/>
      <c r="AB1450" s="1"/>
      <c r="AC1450" s="1"/>
      <c r="AD1450" s="1"/>
      <c r="AE1450" s="1"/>
    </row>
    <row r="1451" spans="1:31" s="19" customFormat="1" ht="12.75" customHeight="1" x14ac:dyDescent="0.2">
      <c r="A1451" s="21">
        <v>3791</v>
      </c>
      <c r="B1451" s="20" t="s">
        <v>3816</v>
      </c>
      <c r="C1451" s="20" t="s">
        <v>8274</v>
      </c>
      <c r="D1451" s="37" t="s">
        <v>9790</v>
      </c>
      <c r="E1451" s="22" t="s">
        <v>9891</v>
      </c>
      <c r="F1451" s="5">
        <v>10</v>
      </c>
      <c r="G1451" s="39" t="s">
        <v>13666</v>
      </c>
      <c r="H1451" s="37" t="s">
        <v>17870</v>
      </c>
      <c r="I1451" s="29">
        <v>28243</v>
      </c>
      <c r="J1451" s="31" t="s">
        <v>18537</v>
      </c>
      <c r="K1451" s="31" t="s">
        <v>18543</v>
      </c>
      <c r="L1451" s="30">
        <v>50</v>
      </c>
      <c r="M1451" s="5">
        <v>30</v>
      </c>
      <c r="N1451" s="5">
        <v>40</v>
      </c>
      <c r="O1451" s="5">
        <f t="shared" si="44"/>
        <v>6.0000000000000002E-5</v>
      </c>
      <c r="P1451" s="5">
        <v>1.248</v>
      </c>
      <c r="Q1451" s="35" t="s">
        <v>18576</v>
      </c>
      <c r="R1451" s="5">
        <v>975</v>
      </c>
      <c r="S1451" s="26">
        <v>759.97720000000004</v>
      </c>
      <c r="T1451" s="25"/>
      <c r="U1451" s="13">
        <v>20</v>
      </c>
      <c r="V1451" s="13">
        <v>601.20000000000005</v>
      </c>
      <c r="W1451" s="27" t="str">
        <f t="shared" si="45"/>
        <v>Просмотр</v>
      </c>
      <c r="X1451" s="28" t="str">
        <f>IF(E1451="AIRLINE",CONCATENATE("https://carville.ru/",C1451),IF(E1451="TRIALLI",CONCATENATE("https://carville.ru/",C1451),IF(E1451="LUZAR",CONCATENATE("https://carville.ru/",C1451),IF(E1451="STARTVOLT",CONCATENATE("https://carville.ru/",C1451),IF(E1451="Carville Racing",CONCATENATE("https://carville.ru//",C1451),"https://carville.ru")))))</f>
        <v>https://carville.ru/AT-IS1-24</v>
      </c>
      <c r="Y1451" s="4"/>
      <c r="Z1451" s="1"/>
      <c r="AA1451" s="1"/>
      <c r="AB1451" s="1"/>
      <c r="AC1451" s="1"/>
      <c r="AD1451" s="1"/>
      <c r="AE1451" s="1"/>
    </row>
    <row r="1452" spans="1:31" s="19" customFormat="1" ht="12.75" customHeight="1" x14ac:dyDescent="0.2">
      <c r="A1452" s="21">
        <v>3792</v>
      </c>
      <c r="B1452" s="20" t="s">
        <v>3817</v>
      </c>
      <c r="C1452" s="20" t="s">
        <v>8275</v>
      </c>
      <c r="D1452" s="20" t="s">
        <v>8942</v>
      </c>
      <c r="E1452" s="22" t="s">
        <v>9891</v>
      </c>
      <c r="F1452" s="5">
        <v>10</v>
      </c>
      <c r="G1452" s="39" t="s">
        <v>13667</v>
      </c>
      <c r="H1452" s="37" t="s">
        <v>17871</v>
      </c>
      <c r="I1452" s="29">
        <v>28244</v>
      </c>
      <c r="J1452" s="31" t="s">
        <v>18537</v>
      </c>
      <c r="K1452" s="31" t="s">
        <v>18543</v>
      </c>
      <c r="L1452" s="30">
        <v>50</v>
      </c>
      <c r="M1452" s="5">
        <v>30</v>
      </c>
      <c r="N1452" s="5">
        <v>40</v>
      </c>
      <c r="O1452" s="5">
        <f t="shared" si="44"/>
        <v>6.0000000000000002E-5</v>
      </c>
      <c r="P1452" s="5">
        <v>1.8780000000000001</v>
      </c>
      <c r="Q1452" s="35" t="s">
        <v>18576</v>
      </c>
      <c r="R1452" s="5">
        <v>1320</v>
      </c>
      <c r="S1452" s="26">
        <v>1028.3902</v>
      </c>
      <c r="T1452" s="25"/>
      <c r="U1452" s="13">
        <v>20</v>
      </c>
      <c r="V1452" s="13">
        <v>812.94</v>
      </c>
      <c r="W1452" s="27" t="str">
        <f t="shared" si="45"/>
        <v>Просмотр</v>
      </c>
      <c r="X1452" s="28" t="str">
        <f>IF(E1452="AIRLINE",CONCATENATE("https://carville.ru/",C1452),IF(E1452="TRIALLI",CONCATENATE("https://carville.ru/",C1452),IF(E1452="LUZAR",CONCATENATE("https://carville.ru/",C1452),IF(E1452="STARTVOLT",CONCATENATE("https://carville.ru/",C1452),IF(E1452="Carville Racing",CONCATENATE("https://carville.ru//",C1452),"https://carville.ru")))))</f>
        <v>https://carville.ru/AT-IS1-25</v>
      </c>
      <c r="Y1452" s="4"/>
      <c r="Z1452" s="1"/>
      <c r="AA1452" s="1"/>
      <c r="AB1452" s="1"/>
      <c r="AC1452" s="1"/>
      <c r="AD1452" s="1"/>
      <c r="AE1452" s="1"/>
    </row>
    <row r="1453" spans="1:31" s="19" customFormat="1" ht="12.75" customHeight="1" x14ac:dyDescent="0.2">
      <c r="A1453" s="21">
        <v>3793</v>
      </c>
      <c r="B1453" s="20" t="s">
        <v>3818</v>
      </c>
      <c r="C1453" s="20" t="s">
        <v>8276</v>
      </c>
      <c r="D1453" s="20" t="s">
        <v>8942</v>
      </c>
      <c r="E1453" s="22" t="s">
        <v>9891</v>
      </c>
      <c r="F1453" s="5">
        <v>10</v>
      </c>
      <c r="G1453" s="39" t="s">
        <v>13668</v>
      </c>
      <c r="H1453" s="37" t="s">
        <v>17872</v>
      </c>
      <c r="I1453" s="29">
        <v>28245</v>
      </c>
      <c r="J1453" s="31" t="s">
        <v>18537</v>
      </c>
      <c r="K1453" s="31" t="s">
        <v>18543</v>
      </c>
      <c r="L1453" s="30">
        <v>50</v>
      </c>
      <c r="M1453" s="5">
        <v>30</v>
      </c>
      <c r="N1453" s="5">
        <v>40</v>
      </c>
      <c r="O1453" s="5">
        <f t="shared" si="44"/>
        <v>6.0000000000000002E-5</v>
      </c>
      <c r="P1453" s="5">
        <v>2.577</v>
      </c>
      <c r="Q1453" s="35" t="s">
        <v>18576</v>
      </c>
      <c r="R1453" s="5">
        <v>1495</v>
      </c>
      <c r="S1453" s="26">
        <v>1166.2808</v>
      </c>
      <c r="T1453" s="25"/>
      <c r="U1453" s="13">
        <v>20</v>
      </c>
      <c r="V1453" s="13">
        <v>921.96</v>
      </c>
      <c r="W1453" s="27" t="str">
        <f t="shared" si="45"/>
        <v>Просмотр</v>
      </c>
      <c r="X1453" s="28" t="str">
        <f>IF(E1453="AIRLINE",CONCATENATE("https://carville.ru/",C1453),IF(E1453="TRIALLI",CONCATENATE("https://carville.ru/",C1453),IF(E1453="LUZAR",CONCATENATE("https://carville.ru/",C1453),IF(E1453="STARTVOLT",CONCATENATE("https://carville.ru/",C1453),IF(E1453="Carville Racing",CONCATENATE("https://carville.ru//",C1453),"https://carville.ru")))))</f>
        <v>https://carville.ru/AT-IS1-26</v>
      </c>
      <c r="Y1453" s="4"/>
      <c r="Z1453" s="1"/>
      <c r="AA1453" s="1"/>
      <c r="AB1453" s="1"/>
      <c r="AC1453" s="1"/>
      <c r="AD1453" s="1"/>
      <c r="AE1453" s="1"/>
    </row>
    <row r="1454" spans="1:31" s="19" customFormat="1" ht="12.75" customHeight="1" x14ac:dyDescent="0.2">
      <c r="A1454" s="21">
        <v>792</v>
      </c>
      <c r="B1454" s="20" t="s">
        <v>817</v>
      </c>
      <c r="C1454" s="20" t="s">
        <v>5275</v>
      </c>
      <c r="D1454" s="20" t="s">
        <v>8942</v>
      </c>
      <c r="E1454" s="22" t="s">
        <v>9891</v>
      </c>
      <c r="F1454" s="5">
        <v>16</v>
      </c>
      <c r="G1454" s="39" t="s">
        <v>10668</v>
      </c>
      <c r="H1454" s="37" t="s">
        <v>15074</v>
      </c>
      <c r="I1454" s="29">
        <v>41228</v>
      </c>
      <c r="J1454" s="31" t="s">
        <v>18540</v>
      </c>
      <c r="K1454" s="31" t="s">
        <v>18543</v>
      </c>
      <c r="L1454" s="30">
        <v>125</v>
      </c>
      <c r="M1454" s="5">
        <v>41</v>
      </c>
      <c r="N1454" s="5">
        <v>163</v>
      </c>
      <c r="O1454" s="5">
        <f t="shared" si="44"/>
        <v>8.3537500000000007E-4</v>
      </c>
      <c r="P1454" s="5">
        <v>1.57</v>
      </c>
      <c r="Q1454" s="35" t="s">
        <v>18585</v>
      </c>
      <c r="R1454" s="5">
        <v>2030</v>
      </c>
      <c r="S1454" s="26">
        <v>1583.1104</v>
      </c>
      <c r="T1454" s="25"/>
      <c r="U1454" s="13">
        <v>20</v>
      </c>
      <c r="V1454" s="13">
        <v>1250.8800000000001</v>
      </c>
      <c r="W1454" s="27" t="str">
        <f t="shared" si="45"/>
        <v>Просмотр</v>
      </c>
      <c r="X1454" s="28" t="str">
        <f>IF(E1454="AIRLINE",CONCATENATE("https://carville.ru/",C1454),IF(E1454="TRIALLI",CONCATENATE("https://carville.ru/",C1454),IF(E1454="LUZAR",CONCATENATE("https://carville.ru/",C1454),IF(E1454="STARTVOLT",CONCATENATE("https://carville.ru/",C1454),IF(E1454="Carville Racing",CONCATENATE("https://carville.ru//",C1454),"https://carville.ru")))))</f>
        <v>https://carville.ru/ATAS700</v>
      </c>
      <c r="Y1454" s="4"/>
      <c r="Z1454" s="1"/>
      <c r="AA1454" s="1"/>
      <c r="AB1454" s="1"/>
      <c r="AC1454" s="1"/>
      <c r="AD1454" s="1"/>
      <c r="AE1454" s="1"/>
    </row>
    <row r="1455" spans="1:31" s="19" customFormat="1" ht="12.75" customHeight="1" x14ac:dyDescent="0.2">
      <c r="A1455" s="21">
        <v>793</v>
      </c>
      <c r="B1455" s="20" t="s">
        <v>818</v>
      </c>
      <c r="C1455" s="20" t="s">
        <v>5276</v>
      </c>
      <c r="D1455" s="20" t="s">
        <v>8942</v>
      </c>
      <c r="E1455" s="22" t="s">
        <v>9891</v>
      </c>
      <c r="F1455" s="5">
        <v>16</v>
      </c>
      <c r="G1455" s="39" t="s">
        <v>10669</v>
      </c>
      <c r="H1455" s="37" t="s">
        <v>15075</v>
      </c>
      <c r="I1455" s="29">
        <v>41229</v>
      </c>
      <c r="J1455" s="31" t="s">
        <v>18540</v>
      </c>
      <c r="K1455" s="31" t="s">
        <v>18543</v>
      </c>
      <c r="L1455" s="30">
        <v>125</v>
      </c>
      <c r="M1455" s="5">
        <v>41</v>
      </c>
      <c r="N1455" s="5">
        <v>163</v>
      </c>
      <c r="O1455" s="5">
        <f t="shared" si="44"/>
        <v>8.3537500000000007E-4</v>
      </c>
      <c r="P1455" s="5">
        <v>1.58</v>
      </c>
      <c r="Q1455" s="35" t="s">
        <v>18585</v>
      </c>
      <c r="R1455" s="5">
        <v>2030</v>
      </c>
      <c r="S1455" s="26">
        <v>1583.1104</v>
      </c>
      <c r="T1455" s="25"/>
      <c r="U1455" s="13">
        <v>20</v>
      </c>
      <c r="V1455" s="13">
        <v>1250.8800000000001</v>
      </c>
      <c r="W1455" s="27" t="str">
        <f t="shared" si="45"/>
        <v>Просмотр</v>
      </c>
      <c r="X1455" s="28" t="str">
        <f>IF(E1455="AIRLINE",CONCATENATE("https://carville.ru/",C1455),IF(E1455="TRIALLI",CONCATENATE("https://carville.ru/",C1455),IF(E1455="LUZAR",CONCATENATE("https://carville.ru/",C1455),IF(E1455="STARTVOLT",CONCATENATE("https://carville.ru/",C1455),IF(E1455="Carville Racing",CONCATENATE("https://carville.ru//",C1455),"https://carville.ru")))))</f>
        <v>https://carville.ru/ATAS701</v>
      </c>
      <c r="Y1455" s="4"/>
      <c r="Z1455" s="1"/>
      <c r="AA1455" s="1"/>
      <c r="AB1455" s="1"/>
      <c r="AC1455" s="1"/>
      <c r="AD1455" s="1"/>
      <c r="AE1455" s="1"/>
    </row>
    <row r="1456" spans="1:31" s="19" customFormat="1" ht="12.75" customHeight="1" x14ac:dyDescent="0.2">
      <c r="A1456" s="21">
        <v>794</v>
      </c>
      <c r="B1456" s="20" t="s">
        <v>819</v>
      </c>
      <c r="C1456" s="20" t="s">
        <v>5277</v>
      </c>
      <c r="D1456" s="20" t="s">
        <v>8942</v>
      </c>
      <c r="E1456" s="22" t="s">
        <v>9891</v>
      </c>
      <c r="F1456" s="5">
        <v>16</v>
      </c>
      <c r="G1456" s="39" t="s">
        <v>10670</v>
      </c>
      <c r="H1456" s="37" t="s">
        <v>15076</v>
      </c>
      <c r="I1456" s="29">
        <v>41230</v>
      </c>
      <c r="J1456" s="31" t="s">
        <v>18540</v>
      </c>
      <c r="K1456" s="31" t="s">
        <v>18543</v>
      </c>
      <c r="L1456" s="30">
        <v>125</v>
      </c>
      <c r="M1456" s="5">
        <v>41</v>
      </c>
      <c r="N1456" s="5">
        <v>163</v>
      </c>
      <c r="O1456" s="5">
        <f t="shared" si="44"/>
        <v>8.3537500000000007E-4</v>
      </c>
      <c r="P1456" s="5">
        <v>1.73</v>
      </c>
      <c r="Q1456" s="35" t="s">
        <v>18585</v>
      </c>
      <c r="R1456" s="5">
        <v>2030</v>
      </c>
      <c r="S1456" s="26">
        <v>1583.1104</v>
      </c>
      <c r="T1456" s="25"/>
      <c r="U1456" s="13">
        <v>20</v>
      </c>
      <c r="V1456" s="13">
        <v>1250.8800000000001</v>
      </c>
      <c r="W1456" s="27" t="str">
        <f t="shared" si="45"/>
        <v>Просмотр</v>
      </c>
      <c r="X1456" s="28" t="str">
        <f>IF(E1456="AIRLINE",CONCATENATE("https://carville.ru/",C1456),IF(E1456="TRIALLI",CONCATENATE("https://carville.ru/",C1456),IF(E1456="LUZAR",CONCATENATE("https://carville.ru/",C1456),IF(E1456="STARTVOLT",CONCATENATE("https://carville.ru/",C1456),IF(E1456="Carville Racing",CONCATENATE("https://carville.ru//",C1456),"https://carville.ru")))))</f>
        <v>https://carville.ru/ATAS702</v>
      </c>
      <c r="Y1456" s="4"/>
      <c r="Z1456" s="1"/>
      <c r="AA1456" s="1"/>
      <c r="AB1456" s="1"/>
      <c r="AC1456" s="1"/>
      <c r="AD1456" s="1"/>
      <c r="AE1456" s="1"/>
    </row>
    <row r="1457" spans="1:31" s="19" customFormat="1" ht="12.75" customHeight="1" x14ac:dyDescent="0.2">
      <c r="A1457" s="21">
        <v>795</v>
      </c>
      <c r="B1457" s="20" t="s">
        <v>820</v>
      </c>
      <c r="C1457" s="20" t="s">
        <v>5278</v>
      </c>
      <c r="D1457" s="20" t="s">
        <v>8942</v>
      </c>
      <c r="E1457" s="22" t="s">
        <v>9891</v>
      </c>
      <c r="F1457" s="5">
        <v>9</v>
      </c>
      <c r="G1457" s="39" t="s">
        <v>10671</v>
      </c>
      <c r="H1457" s="37" t="s">
        <v>15077</v>
      </c>
      <c r="I1457" s="29">
        <v>41231</v>
      </c>
      <c r="J1457" s="31" t="s">
        <v>18540</v>
      </c>
      <c r="K1457" s="31" t="s">
        <v>18543</v>
      </c>
      <c r="L1457" s="30">
        <v>125</v>
      </c>
      <c r="M1457" s="5">
        <v>72</v>
      </c>
      <c r="N1457" s="5">
        <v>163</v>
      </c>
      <c r="O1457" s="5">
        <f t="shared" si="44"/>
        <v>1.467E-3</v>
      </c>
      <c r="P1457" s="5">
        <v>1.9</v>
      </c>
      <c r="Q1457" s="35" t="s">
        <v>18585</v>
      </c>
      <c r="R1457" s="5">
        <v>2515</v>
      </c>
      <c r="S1457" s="26">
        <v>1959.9412</v>
      </c>
      <c r="T1457" s="25"/>
      <c r="U1457" s="13">
        <v>20</v>
      </c>
      <c r="V1457" s="13">
        <v>1548.72</v>
      </c>
      <c r="W1457" s="27" t="str">
        <f t="shared" si="45"/>
        <v>Просмотр</v>
      </c>
      <c r="X1457" s="28" t="str">
        <f>IF(E1457="AIRLINE",CONCATENATE("https://carville.ru/",C1457),IF(E1457="TRIALLI",CONCATENATE("https://carville.ru/",C1457),IF(E1457="LUZAR",CONCATENATE("https://carville.ru/",C1457),IF(E1457="STARTVOLT",CONCATENATE("https://carville.ru/",C1457),IF(E1457="Carville Racing",CONCATENATE("https://carville.ru//",C1457),"https://carville.ru")))))</f>
        <v>https://carville.ru/ATAS703</v>
      </c>
      <c r="Y1457" s="4"/>
      <c r="Z1457" s="1"/>
      <c r="AA1457" s="1"/>
      <c r="AB1457" s="1"/>
      <c r="AC1457" s="1"/>
      <c r="AD1457" s="1"/>
      <c r="AE1457" s="1"/>
    </row>
    <row r="1458" spans="1:31" s="19" customFormat="1" ht="12.75" customHeight="1" x14ac:dyDescent="0.2">
      <c r="A1458" s="21">
        <v>796</v>
      </c>
      <c r="B1458" s="20" t="s">
        <v>821</v>
      </c>
      <c r="C1458" s="20" t="s">
        <v>5279</v>
      </c>
      <c r="D1458" s="20" t="s">
        <v>8942</v>
      </c>
      <c r="E1458" s="22" t="s">
        <v>9891</v>
      </c>
      <c r="F1458" s="5">
        <v>9</v>
      </c>
      <c r="G1458" s="39" t="s">
        <v>10672</v>
      </c>
      <c r="H1458" s="37" t="s">
        <v>15078</v>
      </c>
      <c r="I1458" s="29">
        <v>41232</v>
      </c>
      <c r="J1458" s="31" t="s">
        <v>18540</v>
      </c>
      <c r="K1458" s="31" t="s">
        <v>18543</v>
      </c>
      <c r="L1458" s="30">
        <v>125</v>
      </c>
      <c r="M1458" s="5">
        <v>72</v>
      </c>
      <c r="N1458" s="5">
        <v>163</v>
      </c>
      <c r="O1458" s="5">
        <f t="shared" si="44"/>
        <v>1.467E-3</v>
      </c>
      <c r="P1458" s="5">
        <v>1.93</v>
      </c>
      <c r="Q1458" s="35" t="s">
        <v>18585</v>
      </c>
      <c r="R1458" s="5">
        <v>2610</v>
      </c>
      <c r="S1458" s="26">
        <v>2110.4629999999997</v>
      </c>
      <c r="T1458" s="25"/>
      <c r="U1458" s="13">
        <v>20</v>
      </c>
      <c r="V1458" s="13">
        <v>1667.82</v>
      </c>
      <c r="W1458" s="27" t="str">
        <f t="shared" si="45"/>
        <v>Просмотр</v>
      </c>
      <c r="X1458" s="28" t="str">
        <f>IF(E1458="AIRLINE",CONCATENATE("https://carville.ru/",C1458),IF(E1458="TRIALLI",CONCATENATE("https://carville.ru/",C1458),IF(E1458="LUZAR",CONCATENATE("https://carville.ru/",C1458),IF(E1458="STARTVOLT",CONCATENATE("https://carville.ru/",C1458),IF(E1458="Carville Racing",CONCATENATE("https://carville.ru//",C1458),"https://carville.ru")))))</f>
        <v>https://carville.ru/ATAS704</v>
      </c>
      <c r="Y1458" s="4"/>
      <c r="Z1458" s="1"/>
      <c r="AA1458" s="1"/>
      <c r="AB1458" s="1"/>
      <c r="AC1458" s="1"/>
      <c r="AD1458" s="1"/>
      <c r="AE1458" s="1"/>
    </row>
    <row r="1459" spans="1:31" s="19" customFormat="1" ht="12.75" customHeight="1" x14ac:dyDescent="0.2">
      <c r="A1459" s="21">
        <v>797</v>
      </c>
      <c r="B1459" s="20" t="s">
        <v>822</v>
      </c>
      <c r="C1459" s="20" t="s">
        <v>5280</v>
      </c>
      <c r="D1459" s="20" t="s">
        <v>8942</v>
      </c>
      <c r="E1459" s="22" t="s">
        <v>9891</v>
      </c>
      <c r="F1459" s="5">
        <v>9</v>
      </c>
      <c r="G1459" s="39" t="s">
        <v>10673</v>
      </c>
      <c r="H1459" s="37" t="s">
        <v>15079</v>
      </c>
      <c r="I1459" s="29">
        <v>41233</v>
      </c>
      <c r="J1459" s="31" t="s">
        <v>18540</v>
      </c>
      <c r="K1459" s="31" t="s">
        <v>18543</v>
      </c>
      <c r="L1459" s="30">
        <v>125</v>
      </c>
      <c r="M1459" s="5">
        <v>72</v>
      </c>
      <c r="N1459" s="5">
        <v>163</v>
      </c>
      <c r="O1459" s="5">
        <f t="shared" si="44"/>
        <v>1.467E-3</v>
      </c>
      <c r="P1459" s="5">
        <v>2.0299999999999998</v>
      </c>
      <c r="Q1459" s="35" t="s">
        <v>18585</v>
      </c>
      <c r="R1459" s="5">
        <v>2890</v>
      </c>
      <c r="S1459" s="26">
        <v>2336.7719999999999</v>
      </c>
      <c r="T1459" s="25"/>
      <c r="U1459" s="13">
        <v>20</v>
      </c>
      <c r="V1459" s="13">
        <v>1846.56</v>
      </c>
      <c r="W1459" s="27" t="str">
        <f t="shared" si="45"/>
        <v>Просмотр</v>
      </c>
      <c r="X1459" s="28" t="str">
        <f>IF(E1459="AIRLINE",CONCATENATE("https://carville.ru/",C1459),IF(E1459="TRIALLI",CONCATENATE("https://carville.ru/",C1459),IF(E1459="LUZAR",CONCATENATE("https://carville.ru/",C1459),IF(E1459="STARTVOLT",CONCATENATE("https://carville.ru/",C1459),IF(E1459="Carville Racing",CONCATENATE("https://carville.ru//",C1459),"https://carville.ru")))))</f>
        <v>https://carville.ru/ATAS705</v>
      </c>
      <c r="Y1459" s="4"/>
      <c r="Z1459" s="1"/>
      <c r="AA1459" s="1"/>
      <c r="AB1459" s="1"/>
      <c r="AC1459" s="1"/>
      <c r="AD1459" s="1"/>
      <c r="AE1459" s="1"/>
    </row>
    <row r="1460" spans="1:31" s="19" customFormat="1" ht="12.75" customHeight="1" x14ac:dyDescent="0.2">
      <c r="A1460" s="21">
        <v>798</v>
      </c>
      <c r="B1460" s="20" t="s">
        <v>823</v>
      </c>
      <c r="C1460" s="20" t="s">
        <v>5281</v>
      </c>
      <c r="D1460" s="20" t="s">
        <v>8942</v>
      </c>
      <c r="E1460" s="22" t="s">
        <v>9891</v>
      </c>
      <c r="F1460" s="5">
        <v>9</v>
      </c>
      <c r="G1460" s="39" t="s">
        <v>10674</v>
      </c>
      <c r="H1460" s="37" t="s">
        <v>15080</v>
      </c>
      <c r="I1460" s="29">
        <v>41234</v>
      </c>
      <c r="J1460" s="31" t="s">
        <v>18540</v>
      </c>
      <c r="K1460" s="31" t="s">
        <v>18543</v>
      </c>
      <c r="L1460" s="30">
        <v>125</v>
      </c>
      <c r="M1460" s="5">
        <v>72</v>
      </c>
      <c r="N1460" s="5">
        <v>163</v>
      </c>
      <c r="O1460" s="5">
        <f t="shared" si="44"/>
        <v>1.467E-3</v>
      </c>
      <c r="P1460" s="5">
        <v>2.06</v>
      </c>
      <c r="Q1460" s="35" t="s">
        <v>18585</v>
      </c>
      <c r="R1460" s="5">
        <v>3170</v>
      </c>
      <c r="S1460" s="26">
        <v>2563.0810000000001</v>
      </c>
      <c r="T1460" s="25"/>
      <c r="U1460" s="13">
        <v>20</v>
      </c>
      <c r="V1460" s="13">
        <v>2025.24</v>
      </c>
      <c r="W1460" s="27" t="str">
        <f t="shared" si="45"/>
        <v>Просмотр</v>
      </c>
      <c r="X1460" s="28" t="str">
        <f>IF(E1460="AIRLINE",CONCATENATE("https://carville.ru/",C1460),IF(E1460="TRIALLI",CONCATENATE("https://carville.ru/",C1460),IF(E1460="LUZAR",CONCATENATE("https://carville.ru/",C1460),IF(E1460="STARTVOLT",CONCATENATE("https://carville.ru/",C1460),IF(E1460="Carville Racing",CONCATENATE("https://carville.ru//",C1460),"https://carville.ru")))))</f>
        <v>https://carville.ru/ATAS706</v>
      </c>
      <c r="Y1460" s="4"/>
      <c r="Z1460" s="1"/>
      <c r="AA1460" s="1"/>
      <c r="AB1460" s="1"/>
      <c r="AC1460" s="1"/>
      <c r="AD1460" s="1"/>
      <c r="AE1460" s="1"/>
    </row>
    <row r="1461" spans="1:31" s="19" customFormat="1" ht="12.75" customHeight="1" x14ac:dyDescent="0.2">
      <c r="A1461" s="21">
        <v>799</v>
      </c>
      <c r="B1461" s="20" t="s">
        <v>824</v>
      </c>
      <c r="C1461" s="20" t="s">
        <v>5282</v>
      </c>
      <c r="D1461" s="20" t="s">
        <v>8942</v>
      </c>
      <c r="E1461" s="22" t="s">
        <v>9891</v>
      </c>
      <c r="F1461" s="5">
        <v>9</v>
      </c>
      <c r="G1461" s="39" t="s">
        <v>10675</v>
      </c>
      <c r="H1461" s="37" t="s">
        <v>15081</v>
      </c>
      <c r="I1461" s="29">
        <v>41235</v>
      </c>
      <c r="J1461" s="31" t="s">
        <v>18540</v>
      </c>
      <c r="K1461" s="31" t="s">
        <v>18543</v>
      </c>
      <c r="L1461" s="30">
        <v>125</v>
      </c>
      <c r="M1461" s="5">
        <v>72</v>
      </c>
      <c r="N1461" s="5">
        <v>163</v>
      </c>
      <c r="O1461" s="5">
        <f t="shared" si="44"/>
        <v>1.467E-3</v>
      </c>
      <c r="P1461" s="5">
        <v>2.71</v>
      </c>
      <c r="Q1461" s="35" t="s">
        <v>18585</v>
      </c>
      <c r="R1461" s="5">
        <v>3450</v>
      </c>
      <c r="S1461" s="26">
        <v>2789.39</v>
      </c>
      <c r="T1461" s="25"/>
      <c r="U1461" s="13">
        <v>20</v>
      </c>
      <c r="V1461" s="13">
        <v>2203.92</v>
      </c>
      <c r="W1461" s="27" t="str">
        <f t="shared" si="45"/>
        <v>Просмотр</v>
      </c>
      <c r="X1461" s="28" t="str">
        <f>IF(E1461="AIRLINE",CONCATENATE("https://carville.ru/",C1461),IF(E1461="TRIALLI",CONCATENATE("https://carville.ru/",C1461),IF(E1461="LUZAR",CONCATENATE("https://carville.ru/",C1461),IF(E1461="STARTVOLT",CONCATENATE("https://carville.ru/",C1461),IF(E1461="Carville Racing",CONCATENATE("https://carville.ru//",C1461),"https://carville.ru")))))</f>
        <v>https://carville.ru/ATAS707</v>
      </c>
      <c r="Y1461" s="4"/>
      <c r="Z1461" s="1"/>
      <c r="AA1461" s="1"/>
      <c r="AB1461" s="1"/>
      <c r="AC1461" s="1"/>
      <c r="AD1461" s="1"/>
      <c r="AE1461" s="1"/>
    </row>
    <row r="1462" spans="1:31" s="19" customFormat="1" ht="12.75" customHeight="1" x14ac:dyDescent="0.2">
      <c r="A1462" s="21">
        <v>800</v>
      </c>
      <c r="B1462" s="20" t="s">
        <v>825</v>
      </c>
      <c r="C1462" s="20" t="s">
        <v>5283</v>
      </c>
      <c r="D1462" s="20" t="s">
        <v>8942</v>
      </c>
      <c r="E1462" s="22" t="s">
        <v>9891</v>
      </c>
      <c r="F1462" s="5">
        <v>6</v>
      </c>
      <c r="G1462" s="39" t="s">
        <v>10676</v>
      </c>
      <c r="H1462" s="37" t="s">
        <v>15082</v>
      </c>
      <c r="I1462" s="29">
        <v>41236</v>
      </c>
      <c r="J1462" s="31" t="s">
        <v>18540</v>
      </c>
      <c r="K1462" s="31" t="s">
        <v>18543</v>
      </c>
      <c r="L1462" s="30">
        <v>115</v>
      </c>
      <c r="M1462" s="5">
        <v>113</v>
      </c>
      <c r="N1462" s="5">
        <v>135</v>
      </c>
      <c r="O1462" s="5">
        <f t="shared" si="44"/>
        <v>1.7543250000000004E-3</v>
      </c>
      <c r="P1462" s="5">
        <v>2.9</v>
      </c>
      <c r="Q1462" s="35" t="s">
        <v>18585</v>
      </c>
      <c r="R1462" s="5">
        <v>3720</v>
      </c>
      <c r="S1462" s="26">
        <v>3015.6990000000001</v>
      </c>
      <c r="T1462" s="25"/>
      <c r="U1462" s="13">
        <v>20</v>
      </c>
      <c r="V1462" s="13">
        <v>2382.66</v>
      </c>
      <c r="W1462" s="27" t="str">
        <f t="shared" si="45"/>
        <v>Просмотр</v>
      </c>
      <c r="X1462" s="28" t="str">
        <f>IF(E1462="AIRLINE",CONCATENATE("https://carville.ru/",C1462),IF(E1462="TRIALLI",CONCATENATE("https://carville.ru/",C1462),IF(E1462="LUZAR",CONCATENATE("https://carville.ru/",C1462),IF(E1462="STARTVOLT",CONCATENATE("https://carville.ru/",C1462),IF(E1462="Carville Racing",CONCATENATE("https://carville.ru//",C1462),"https://carville.ru")))))</f>
        <v>https://carville.ru/ATAS708</v>
      </c>
      <c r="Y1462" s="4"/>
      <c r="Z1462" s="1"/>
      <c r="AA1462" s="1"/>
      <c r="AB1462" s="1"/>
      <c r="AC1462" s="1"/>
      <c r="AD1462" s="1"/>
      <c r="AE1462" s="1"/>
    </row>
    <row r="1463" spans="1:31" s="19" customFormat="1" ht="12.75" customHeight="1" x14ac:dyDescent="0.2">
      <c r="A1463" s="21">
        <v>801</v>
      </c>
      <c r="B1463" s="20" t="s">
        <v>826</v>
      </c>
      <c r="C1463" s="20" t="s">
        <v>5284</v>
      </c>
      <c r="D1463" s="20" t="s">
        <v>8942</v>
      </c>
      <c r="E1463" s="22" t="s">
        <v>9891</v>
      </c>
      <c r="F1463" s="5">
        <v>4</v>
      </c>
      <c r="G1463" s="39" t="s">
        <v>10677</v>
      </c>
      <c r="H1463" s="37" t="s">
        <v>15083</v>
      </c>
      <c r="I1463" s="29">
        <v>41237</v>
      </c>
      <c r="J1463" s="31" t="s">
        <v>18540</v>
      </c>
      <c r="K1463" s="31" t="s">
        <v>18543</v>
      </c>
      <c r="L1463" s="30">
        <v>125</v>
      </c>
      <c r="M1463" s="5">
        <v>153</v>
      </c>
      <c r="N1463" s="5">
        <v>153</v>
      </c>
      <c r="O1463" s="5">
        <f t="shared" si="44"/>
        <v>2.9261249999999999E-3</v>
      </c>
      <c r="P1463" s="5">
        <v>3.35</v>
      </c>
      <c r="Q1463" s="35" t="s">
        <v>18585</v>
      </c>
      <c r="R1463" s="5">
        <v>4100</v>
      </c>
      <c r="S1463" s="26">
        <v>3316.7426</v>
      </c>
      <c r="T1463" s="25"/>
      <c r="U1463" s="13">
        <v>20</v>
      </c>
      <c r="V1463" s="13">
        <v>2620.92</v>
      </c>
      <c r="W1463" s="27" t="str">
        <f t="shared" si="45"/>
        <v>Просмотр</v>
      </c>
      <c r="X1463" s="28" t="str">
        <f>IF(E1463="AIRLINE",CONCATENATE("https://carville.ru/",C1463),IF(E1463="TRIALLI",CONCATENATE("https://carville.ru/",C1463),IF(E1463="LUZAR",CONCATENATE("https://carville.ru/",C1463),IF(E1463="STARTVOLT",CONCATENATE("https://carville.ru/",C1463),IF(E1463="Carville Racing",CONCATENATE("https://carville.ru//",C1463),"https://carville.ru")))))</f>
        <v>https://carville.ru/ATAS709</v>
      </c>
      <c r="Y1463" s="4"/>
      <c r="Z1463" s="1"/>
      <c r="AA1463" s="1"/>
      <c r="AB1463" s="1"/>
      <c r="AC1463" s="1"/>
      <c r="AD1463" s="1"/>
      <c r="AE1463" s="1"/>
    </row>
    <row r="1464" spans="1:31" s="19" customFormat="1" ht="12.75" customHeight="1" x14ac:dyDescent="0.2">
      <c r="A1464" s="21">
        <v>802</v>
      </c>
      <c r="B1464" s="20" t="s">
        <v>827</v>
      </c>
      <c r="C1464" s="20" t="s">
        <v>5285</v>
      </c>
      <c r="D1464" s="20" t="s">
        <v>8942</v>
      </c>
      <c r="E1464" s="22" t="s">
        <v>9891</v>
      </c>
      <c r="F1464" s="5">
        <v>4</v>
      </c>
      <c r="G1464" s="39" t="s">
        <v>10678</v>
      </c>
      <c r="H1464" s="37" t="s">
        <v>15084</v>
      </c>
      <c r="I1464" s="29">
        <v>41238</v>
      </c>
      <c r="J1464" s="31" t="s">
        <v>18540</v>
      </c>
      <c r="K1464" s="31" t="s">
        <v>18543</v>
      </c>
      <c r="L1464" s="30">
        <v>125</v>
      </c>
      <c r="M1464" s="5">
        <v>153</v>
      </c>
      <c r="N1464" s="5">
        <v>153</v>
      </c>
      <c r="O1464" s="5">
        <f t="shared" si="44"/>
        <v>2.9261249999999999E-3</v>
      </c>
      <c r="P1464" s="5">
        <v>4.08</v>
      </c>
      <c r="Q1464" s="35" t="s">
        <v>18585</v>
      </c>
      <c r="R1464" s="5">
        <v>4610</v>
      </c>
      <c r="S1464" s="26">
        <v>3731.4670000000001</v>
      </c>
      <c r="T1464" s="25"/>
      <c r="U1464" s="13">
        <v>20</v>
      </c>
      <c r="V1464" s="13">
        <v>2948.52</v>
      </c>
      <c r="W1464" s="27" t="str">
        <f t="shared" si="45"/>
        <v>Просмотр</v>
      </c>
      <c r="X1464" s="28" t="str">
        <f>IF(E1464="AIRLINE",CONCATENATE("https://carville.ru/",C1464),IF(E1464="TRIALLI",CONCATENATE("https://carville.ru/",C1464),IF(E1464="LUZAR",CONCATENATE("https://carville.ru/",C1464),IF(E1464="STARTVOLT",CONCATENATE("https://carville.ru/",C1464),IF(E1464="Carville Racing",CONCATENATE("https://carville.ru//",C1464),"https://carville.ru")))))</f>
        <v>https://carville.ru/ATAS710</v>
      </c>
      <c r="Y1464" s="4"/>
      <c r="Z1464" s="1"/>
      <c r="AA1464" s="1"/>
      <c r="AB1464" s="1"/>
      <c r="AC1464" s="1"/>
      <c r="AD1464" s="1"/>
      <c r="AE1464" s="1"/>
    </row>
    <row r="1465" spans="1:31" s="19" customFormat="1" ht="12.75" customHeight="1" x14ac:dyDescent="0.2">
      <c r="A1465" s="21">
        <v>803</v>
      </c>
      <c r="B1465" s="20" t="s">
        <v>828</v>
      </c>
      <c r="C1465" s="20" t="s">
        <v>5286</v>
      </c>
      <c r="D1465" s="20" t="s">
        <v>8942</v>
      </c>
      <c r="E1465" s="22" t="s">
        <v>9891</v>
      </c>
      <c r="F1465" s="5">
        <v>4</v>
      </c>
      <c r="G1465" s="39" t="s">
        <v>10679</v>
      </c>
      <c r="H1465" s="37" t="s">
        <v>15085</v>
      </c>
      <c r="I1465" s="29">
        <v>41239</v>
      </c>
      <c r="J1465" s="31" t="s">
        <v>18540</v>
      </c>
      <c r="K1465" s="31" t="s">
        <v>18543</v>
      </c>
      <c r="L1465" s="30">
        <v>125</v>
      </c>
      <c r="M1465" s="5">
        <v>153</v>
      </c>
      <c r="N1465" s="5">
        <v>153</v>
      </c>
      <c r="O1465" s="5">
        <f t="shared" si="44"/>
        <v>2.9261249999999999E-3</v>
      </c>
      <c r="P1465" s="5">
        <v>4.78</v>
      </c>
      <c r="Q1465" s="35" t="s">
        <v>18585</v>
      </c>
      <c r="R1465" s="5">
        <v>5120</v>
      </c>
      <c r="S1465" s="26">
        <v>4146.1913999999997</v>
      </c>
      <c r="T1465" s="25"/>
      <c r="U1465" s="13">
        <v>20</v>
      </c>
      <c r="V1465" s="13">
        <v>3276.12</v>
      </c>
      <c r="W1465" s="27" t="str">
        <f t="shared" si="45"/>
        <v>Просмотр</v>
      </c>
      <c r="X1465" s="28" t="str">
        <f>IF(E1465="AIRLINE",CONCATENATE("https://carville.ru/",C1465),IF(E1465="TRIALLI",CONCATENATE("https://carville.ru/",C1465),IF(E1465="LUZAR",CONCATENATE("https://carville.ru/",C1465),IF(E1465="STARTVOLT",CONCATENATE("https://carville.ru/",C1465),IF(E1465="Carville Racing",CONCATENATE("https://carville.ru//",C1465),"https://carville.ru")))))</f>
        <v>https://carville.ru/ATAS711</v>
      </c>
      <c r="Y1465" s="4"/>
      <c r="Z1465" s="1"/>
      <c r="AA1465" s="1"/>
      <c r="AB1465" s="1"/>
      <c r="AC1465" s="1"/>
      <c r="AD1465" s="1"/>
      <c r="AE1465" s="1"/>
    </row>
    <row r="1466" spans="1:31" s="19" customFormat="1" ht="12.75" customHeight="1" x14ac:dyDescent="0.2">
      <c r="A1466" s="21">
        <v>804</v>
      </c>
      <c r="B1466" s="20" t="s">
        <v>829</v>
      </c>
      <c r="C1466" s="20" t="s">
        <v>5287</v>
      </c>
      <c r="D1466" s="20" t="s">
        <v>8942</v>
      </c>
      <c r="E1466" s="22" t="s">
        <v>9891</v>
      </c>
      <c r="F1466" s="5">
        <v>4</v>
      </c>
      <c r="G1466" s="39" t="s">
        <v>10680</v>
      </c>
      <c r="H1466" s="37" t="s">
        <v>15086</v>
      </c>
      <c r="I1466" s="29">
        <v>41240</v>
      </c>
      <c r="J1466" s="31" t="s">
        <v>18540</v>
      </c>
      <c r="K1466" s="31" t="s">
        <v>18543</v>
      </c>
      <c r="L1466" s="30">
        <v>125</v>
      </c>
      <c r="M1466" s="5">
        <v>153</v>
      </c>
      <c r="N1466" s="5">
        <v>153</v>
      </c>
      <c r="O1466" s="5">
        <f t="shared" si="44"/>
        <v>2.9261249999999999E-3</v>
      </c>
      <c r="P1466" s="5">
        <v>5.08</v>
      </c>
      <c r="Q1466" s="35" t="s">
        <v>18585</v>
      </c>
      <c r="R1466" s="5">
        <v>5630</v>
      </c>
      <c r="S1466" s="26">
        <v>4560.9157999999998</v>
      </c>
      <c r="T1466" s="25"/>
      <c r="U1466" s="13">
        <v>20</v>
      </c>
      <c r="V1466" s="13">
        <v>3603.72</v>
      </c>
      <c r="W1466" s="27" t="str">
        <f t="shared" si="45"/>
        <v>Просмотр</v>
      </c>
      <c r="X1466" s="28" t="str">
        <f>IF(E1466="AIRLINE",CONCATENATE("https://carville.ru/",C1466),IF(E1466="TRIALLI",CONCATENATE("https://carville.ru/",C1466),IF(E1466="LUZAR",CONCATENATE("https://carville.ru/",C1466),IF(E1466="STARTVOLT",CONCATENATE("https://carville.ru/",C1466),IF(E1466="Carville Racing",CONCATENATE("https://carville.ru//",C1466),"https://carville.ru")))))</f>
        <v>https://carville.ru/ATAS712</v>
      </c>
      <c r="Y1466" s="4"/>
      <c r="Z1466" s="1"/>
      <c r="AA1466" s="1"/>
      <c r="AB1466" s="1"/>
      <c r="AC1466" s="1"/>
      <c r="AD1466" s="1"/>
      <c r="AE1466" s="1"/>
    </row>
    <row r="1467" spans="1:31" s="19" customFormat="1" ht="12.75" customHeight="1" x14ac:dyDescent="0.2">
      <c r="A1467" s="21">
        <v>2553</v>
      </c>
      <c r="B1467" s="20" t="s">
        <v>2578</v>
      </c>
      <c r="C1467" s="20" t="s">
        <v>7036</v>
      </c>
      <c r="D1467" s="20" t="s">
        <v>8942</v>
      </c>
      <c r="E1467" s="22" t="s">
        <v>9891</v>
      </c>
      <c r="F1467" s="5">
        <v>10</v>
      </c>
      <c r="G1467" s="39" t="s">
        <v>12428</v>
      </c>
      <c r="H1467" s="37" t="s">
        <v>16677</v>
      </c>
      <c r="I1467" s="29">
        <v>38835</v>
      </c>
      <c r="J1467" s="31" t="s">
        <v>18539</v>
      </c>
      <c r="K1467" s="31" t="s">
        <v>18543</v>
      </c>
      <c r="L1467" s="30">
        <v>65</v>
      </c>
      <c r="M1467" s="5">
        <v>230</v>
      </c>
      <c r="N1467" s="5">
        <v>175</v>
      </c>
      <c r="O1467" s="5">
        <f t="shared" si="44"/>
        <v>2.6162500000000001E-3</v>
      </c>
      <c r="P1467" s="5">
        <v>2</v>
      </c>
      <c r="Q1467" s="35" t="s">
        <v>18585</v>
      </c>
      <c r="R1467" s="5">
        <v>2950</v>
      </c>
      <c r="S1467" s="26">
        <v>2385.1916000000001</v>
      </c>
      <c r="T1467" s="25"/>
      <c r="U1467" s="13">
        <v>20</v>
      </c>
      <c r="V1467" s="13">
        <v>1884.96</v>
      </c>
      <c r="W1467" s="27" t="str">
        <f t="shared" si="45"/>
        <v>Просмотр</v>
      </c>
      <c r="X1467" s="28" t="str">
        <f>IF(E1467="AIRLINE",CONCATENATE("https://carville.ru/",C1467),IF(E1467="TRIALLI",CONCATENATE("https://carville.ru/",C1467),IF(E1467="LUZAR",CONCATENATE("https://carville.ru/",C1467),IF(E1467="STARTVOLT",CONCATENATE("https://carville.ru/",C1467),IF(E1467="Carville Racing",CONCATENATE("https://carville.ru//",C1467),"https://carville.ru")))))</f>
        <v>https://carville.ru/ATAS084</v>
      </c>
      <c r="Y1467" s="4"/>
      <c r="Z1467" s="1"/>
      <c r="AA1467" s="1"/>
      <c r="AB1467" s="1"/>
      <c r="AC1467" s="1"/>
      <c r="AD1467" s="1"/>
      <c r="AE1467" s="1"/>
    </row>
    <row r="1468" spans="1:31" s="19" customFormat="1" ht="12.75" customHeight="1" x14ac:dyDescent="0.2">
      <c r="A1468" s="21">
        <v>789</v>
      </c>
      <c r="B1468" s="20" t="s">
        <v>814</v>
      </c>
      <c r="C1468" s="20" t="s">
        <v>5272</v>
      </c>
      <c r="D1468" s="37" t="s">
        <v>9168</v>
      </c>
      <c r="E1468" s="22" t="s">
        <v>9891</v>
      </c>
      <c r="F1468" s="5">
        <v>25</v>
      </c>
      <c r="G1468" s="39" t="s">
        <v>10665</v>
      </c>
      <c r="H1468" s="37" t="s">
        <v>15071</v>
      </c>
      <c r="I1468" s="29">
        <v>25500</v>
      </c>
      <c r="J1468" s="31" t="s">
        <v>18536</v>
      </c>
      <c r="K1468" s="31" t="s">
        <v>18543</v>
      </c>
      <c r="L1468" s="30">
        <v>30</v>
      </c>
      <c r="M1468" s="5">
        <v>30</v>
      </c>
      <c r="N1468" s="5">
        <v>100</v>
      </c>
      <c r="O1468" s="5">
        <f t="shared" si="44"/>
        <v>9.0000000000000006E-5</v>
      </c>
      <c r="P1468" s="5">
        <v>0.157</v>
      </c>
      <c r="Q1468" s="35" t="s">
        <v>18584</v>
      </c>
      <c r="R1468" s="5">
        <v>390</v>
      </c>
      <c r="S1468" s="26">
        <v>292.62279999999998</v>
      </c>
      <c r="T1468" s="25"/>
      <c r="U1468" s="13">
        <v>20</v>
      </c>
      <c r="V1468" s="13">
        <v>220.44</v>
      </c>
      <c r="W1468" s="27" t="str">
        <f t="shared" si="45"/>
        <v>Просмотр</v>
      </c>
      <c r="X1468" s="28" t="str">
        <f>IF(E1468="AIRLINE",CONCATENATE("https://carville.ru/",C1468),IF(E1468="TRIALLI",CONCATENATE("https://carville.ru/",C1468),IF(E1468="LUZAR",CONCATENATE("https://carville.ru/",C1468),IF(E1468="STARTVOLT",CONCATENATE("https://carville.ru/",C1468),IF(E1468="Carville Racing",CONCATENATE("https://carville.ru//",C1468),"https://carville.ru")))))</f>
        <v>https://carville.ru/AT-IS12-38</v>
      </c>
      <c r="Y1468" s="4"/>
      <c r="Z1468" s="1"/>
      <c r="AA1468" s="1"/>
      <c r="AB1468" s="1"/>
      <c r="AC1468" s="1"/>
      <c r="AD1468" s="1"/>
      <c r="AE1468" s="1"/>
    </row>
    <row r="1469" spans="1:31" s="19" customFormat="1" ht="12.75" customHeight="1" x14ac:dyDescent="0.2">
      <c r="A1469" s="21">
        <v>790</v>
      </c>
      <c r="B1469" s="20" t="s">
        <v>815</v>
      </c>
      <c r="C1469" s="20" t="s">
        <v>5273</v>
      </c>
      <c r="D1469" s="37" t="s">
        <v>9169</v>
      </c>
      <c r="E1469" s="22" t="s">
        <v>9891</v>
      </c>
      <c r="F1469" s="5">
        <v>25</v>
      </c>
      <c r="G1469" s="39" t="s">
        <v>10666</v>
      </c>
      <c r="H1469" s="37" t="s">
        <v>15072</v>
      </c>
      <c r="I1469" s="29">
        <v>25501</v>
      </c>
      <c r="J1469" s="31" t="s">
        <v>18536</v>
      </c>
      <c r="K1469" s="31" t="s">
        <v>18543</v>
      </c>
      <c r="L1469" s="30">
        <v>30</v>
      </c>
      <c r="M1469" s="5">
        <v>30</v>
      </c>
      <c r="N1469" s="5">
        <v>100</v>
      </c>
      <c r="O1469" s="5">
        <f t="shared" si="44"/>
        <v>9.0000000000000006E-5</v>
      </c>
      <c r="P1469" s="5">
        <v>0.188</v>
      </c>
      <c r="Q1469" s="35" t="s">
        <v>18584</v>
      </c>
      <c r="R1469" s="5">
        <v>445</v>
      </c>
      <c r="S1469" s="26">
        <v>333.67419999999998</v>
      </c>
      <c r="T1469" s="25"/>
      <c r="U1469" s="13">
        <v>20</v>
      </c>
      <c r="V1469" s="13">
        <v>251.22</v>
      </c>
      <c r="W1469" s="27" t="str">
        <f t="shared" si="45"/>
        <v>Просмотр</v>
      </c>
      <c r="X1469" s="28" t="str">
        <f>IF(E1469="AIRLINE",CONCATENATE("https://carville.ru/",C1469),IF(E1469="TRIALLI",CONCATENATE("https://carville.ru/",C1469),IF(E1469="LUZAR",CONCATENATE("https://carville.ru/",C1469),IF(E1469="STARTVOLT",CONCATENATE("https://carville.ru/",C1469),IF(E1469="Carville Racing",CONCATENATE("https://carville.ru//",C1469),"https://carville.ru")))))</f>
        <v>https://carville.ru/AT-IS12-39</v>
      </c>
      <c r="Y1469" s="4"/>
      <c r="Z1469" s="1"/>
      <c r="AA1469" s="1"/>
      <c r="AB1469" s="1"/>
      <c r="AC1469" s="1"/>
      <c r="AD1469" s="1"/>
      <c r="AE1469" s="1"/>
    </row>
    <row r="1470" spans="1:31" s="19" customFormat="1" ht="12.75" customHeight="1" x14ac:dyDescent="0.2">
      <c r="A1470" s="21">
        <v>791</v>
      </c>
      <c r="B1470" s="20" t="s">
        <v>816</v>
      </c>
      <c r="C1470" s="20" t="s">
        <v>5274</v>
      </c>
      <c r="D1470" s="37" t="s">
        <v>9170</v>
      </c>
      <c r="E1470" s="22" t="s">
        <v>9891</v>
      </c>
      <c r="F1470" s="5">
        <v>25</v>
      </c>
      <c r="G1470" s="39" t="s">
        <v>10667</v>
      </c>
      <c r="H1470" s="37" t="s">
        <v>15073</v>
      </c>
      <c r="I1470" s="29">
        <v>25502</v>
      </c>
      <c r="J1470" s="31" t="s">
        <v>18536</v>
      </c>
      <c r="K1470" s="31" t="s">
        <v>18543</v>
      </c>
      <c r="L1470" s="30">
        <v>30</v>
      </c>
      <c r="M1470" s="5">
        <v>30</v>
      </c>
      <c r="N1470" s="5">
        <v>100</v>
      </c>
      <c r="O1470" s="5">
        <f t="shared" si="44"/>
        <v>9.0000000000000006E-5</v>
      </c>
      <c r="P1470" s="5">
        <v>0.21299999999999999</v>
      </c>
      <c r="Q1470" s="35" t="s">
        <v>18584</v>
      </c>
      <c r="R1470" s="5">
        <v>495</v>
      </c>
      <c r="S1470" s="26">
        <v>371.56779999999998</v>
      </c>
      <c r="T1470" s="25"/>
      <c r="U1470" s="13">
        <v>20</v>
      </c>
      <c r="V1470" s="13">
        <v>279.66000000000003</v>
      </c>
      <c r="W1470" s="27" t="str">
        <f t="shared" si="45"/>
        <v>Просмотр</v>
      </c>
      <c r="X1470" s="28" t="str">
        <f>IF(E1470="AIRLINE",CONCATENATE("https://carville.ru/",C1470),IF(E1470="TRIALLI",CONCATENATE("https://carville.ru/",C1470),IF(E1470="LUZAR",CONCATENATE("https://carville.ru/",C1470),IF(E1470="STARTVOLT",CONCATENATE("https://carville.ru/",C1470),IF(E1470="Carville Racing",CONCATENATE("https://carville.ru//",C1470),"https://carville.ru")))))</f>
        <v>https://carville.ru/AT-IS12-40</v>
      </c>
      <c r="Y1470" s="4"/>
      <c r="Z1470" s="1"/>
      <c r="AA1470" s="1"/>
      <c r="AB1470" s="1"/>
      <c r="AC1470" s="1"/>
      <c r="AD1470" s="1"/>
      <c r="AE1470" s="1"/>
    </row>
    <row r="1471" spans="1:31" s="19" customFormat="1" ht="12.75" customHeight="1" x14ac:dyDescent="0.2">
      <c r="A1471" s="21">
        <v>887</v>
      </c>
      <c r="B1471" s="20" t="s">
        <v>912</v>
      </c>
      <c r="C1471" s="20" t="s">
        <v>5370</v>
      </c>
      <c r="D1471" s="37" t="s">
        <v>9190</v>
      </c>
      <c r="E1471" s="22" t="s">
        <v>9891</v>
      </c>
      <c r="F1471" s="5">
        <v>20</v>
      </c>
      <c r="G1471" s="39" t="s">
        <v>10763</v>
      </c>
      <c r="H1471" s="37" t="s">
        <v>15169</v>
      </c>
      <c r="I1471" s="29">
        <v>30572</v>
      </c>
      <c r="J1471" s="31" t="s">
        <v>18539</v>
      </c>
      <c r="K1471" s="31" t="s">
        <v>18543</v>
      </c>
      <c r="L1471" s="30">
        <v>25</v>
      </c>
      <c r="M1471" s="5">
        <v>25</v>
      </c>
      <c r="N1471" s="5">
        <v>100</v>
      </c>
      <c r="O1471" s="5">
        <f t="shared" si="44"/>
        <v>6.2500000000000015E-5</v>
      </c>
      <c r="P1471" s="5">
        <v>9.4E-2</v>
      </c>
      <c r="Q1471" s="35" t="s">
        <v>18584</v>
      </c>
      <c r="R1471" s="5">
        <v>370</v>
      </c>
      <c r="S1471" s="26">
        <v>276.8338</v>
      </c>
      <c r="T1471" s="25"/>
      <c r="U1471" s="13">
        <v>20</v>
      </c>
      <c r="V1471" s="13">
        <v>230.7</v>
      </c>
      <c r="W1471" s="27" t="str">
        <f t="shared" si="45"/>
        <v>Просмотр</v>
      </c>
      <c r="X1471" s="28" t="str">
        <f>IF(E1471="AIRLINE",CONCATENATE("https://carville.ru/",C1471),IF(E1471="TRIALLI",CONCATENATE("https://carville.ru/",C1471),IF(E1471="LUZAR",CONCATENATE("https://carville.ru/",C1471),IF(E1471="STARTVOLT",CONCATENATE("https://carville.ru/",C1471),IF(E1471="Carville Racing",CONCATENATE("https://carville.ru//",C1471),"https://carville.ru")))))</f>
        <v>https://carville.ru/ATAS035</v>
      </c>
      <c r="Y1471" s="4"/>
      <c r="Z1471" s="1"/>
      <c r="AA1471" s="1"/>
      <c r="AB1471" s="1"/>
      <c r="AC1471" s="1"/>
      <c r="AD1471" s="1"/>
      <c r="AE1471" s="1"/>
    </row>
    <row r="1472" spans="1:31" s="19" customFormat="1" ht="12.75" customHeight="1" x14ac:dyDescent="0.2">
      <c r="A1472" s="21">
        <v>888</v>
      </c>
      <c r="B1472" s="20" t="s">
        <v>913</v>
      </c>
      <c r="C1472" s="20" t="s">
        <v>5371</v>
      </c>
      <c r="D1472" s="37" t="s">
        <v>9191</v>
      </c>
      <c r="E1472" s="22" t="s">
        <v>9891</v>
      </c>
      <c r="F1472" s="5">
        <v>20</v>
      </c>
      <c r="G1472" s="39" t="s">
        <v>10764</v>
      </c>
      <c r="H1472" s="37" t="s">
        <v>15170</v>
      </c>
      <c r="I1472" s="29">
        <v>30573</v>
      </c>
      <c r="J1472" s="31" t="s">
        <v>18539</v>
      </c>
      <c r="K1472" s="31" t="s">
        <v>18543</v>
      </c>
      <c r="L1472" s="30">
        <v>25</v>
      </c>
      <c r="M1472" s="5">
        <v>25</v>
      </c>
      <c r="N1472" s="5">
        <v>100</v>
      </c>
      <c r="O1472" s="5">
        <f t="shared" si="44"/>
        <v>6.2500000000000015E-5</v>
      </c>
      <c r="P1472" s="5">
        <v>0.106</v>
      </c>
      <c r="Q1472" s="35" t="s">
        <v>18584</v>
      </c>
      <c r="R1472" s="5">
        <v>370</v>
      </c>
      <c r="S1472" s="26">
        <v>276.8338</v>
      </c>
      <c r="T1472" s="25"/>
      <c r="U1472" s="13">
        <v>20</v>
      </c>
      <c r="V1472" s="13">
        <v>230.7</v>
      </c>
      <c r="W1472" s="27" t="str">
        <f t="shared" si="45"/>
        <v>Просмотр</v>
      </c>
      <c r="X1472" s="28" t="str">
        <f>IF(E1472="AIRLINE",CONCATENATE("https://carville.ru/",C1472),IF(E1472="TRIALLI",CONCATENATE("https://carville.ru/",C1472),IF(E1472="LUZAR",CONCATENATE("https://carville.ru/",C1472),IF(E1472="STARTVOLT",CONCATENATE("https://carville.ru/",C1472),IF(E1472="Carville Racing",CONCATENATE("https://carville.ru//",C1472),"https://carville.ru")))))</f>
        <v>https://carville.ru/ATAS036</v>
      </c>
      <c r="Y1472" s="4"/>
      <c r="Z1472" s="1"/>
      <c r="AA1472" s="1"/>
      <c r="AB1472" s="1"/>
      <c r="AC1472" s="1"/>
      <c r="AD1472" s="1"/>
      <c r="AE1472" s="1"/>
    </row>
    <row r="1473" spans="1:31" s="19" customFormat="1" ht="12.75" customHeight="1" x14ac:dyDescent="0.2">
      <c r="A1473" s="21">
        <v>889</v>
      </c>
      <c r="B1473" s="20" t="s">
        <v>914</v>
      </c>
      <c r="C1473" s="20" t="s">
        <v>5372</v>
      </c>
      <c r="D1473" s="37" t="s">
        <v>9192</v>
      </c>
      <c r="E1473" s="22" t="s">
        <v>9891</v>
      </c>
      <c r="F1473" s="5">
        <v>20</v>
      </c>
      <c r="G1473" s="39" t="s">
        <v>10765</v>
      </c>
      <c r="H1473" s="37" t="s">
        <v>15171</v>
      </c>
      <c r="I1473" s="29">
        <v>30574</v>
      </c>
      <c r="J1473" s="31" t="s">
        <v>18539</v>
      </c>
      <c r="K1473" s="31" t="s">
        <v>18543</v>
      </c>
      <c r="L1473" s="30">
        <v>25</v>
      </c>
      <c r="M1473" s="5">
        <v>25</v>
      </c>
      <c r="N1473" s="5">
        <v>100</v>
      </c>
      <c r="O1473" s="5">
        <f t="shared" si="44"/>
        <v>6.2500000000000015E-5</v>
      </c>
      <c r="P1473" s="5">
        <v>0.122</v>
      </c>
      <c r="Q1473" s="35" t="s">
        <v>18584</v>
      </c>
      <c r="R1473" s="5">
        <v>370</v>
      </c>
      <c r="S1473" s="26">
        <v>278.93900000000002</v>
      </c>
      <c r="T1473" s="25"/>
      <c r="U1473" s="13">
        <v>20</v>
      </c>
      <c r="V1473" s="13">
        <v>232.26</v>
      </c>
      <c r="W1473" s="27" t="str">
        <f t="shared" si="45"/>
        <v>Просмотр</v>
      </c>
      <c r="X1473" s="28" t="str">
        <f>IF(E1473="AIRLINE",CONCATENATE("https://carville.ru/",C1473),IF(E1473="TRIALLI",CONCATENATE("https://carville.ru/",C1473),IF(E1473="LUZAR",CONCATENATE("https://carville.ru/",C1473),IF(E1473="STARTVOLT",CONCATENATE("https://carville.ru/",C1473),IF(E1473="Carville Racing",CONCATENATE("https://carville.ru//",C1473),"https://carville.ru")))))</f>
        <v>https://carville.ru/ATAS037</v>
      </c>
      <c r="Y1473" s="4"/>
      <c r="Z1473" s="1"/>
      <c r="AA1473" s="1"/>
      <c r="AB1473" s="1"/>
      <c r="AC1473" s="1"/>
      <c r="AD1473" s="1"/>
      <c r="AE1473" s="1"/>
    </row>
    <row r="1474" spans="1:31" s="19" customFormat="1" ht="12.75" customHeight="1" x14ac:dyDescent="0.2">
      <c r="A1474" s="21">
        <v>890</v>
      </c>
      <c r="B1474" s="20" t="s">
        <v>915</v>
      </c>
      <c r="C1474" s="20" t="s">
        <v>5373</v>
      </c>
      <c r="D1474" s="37" t="s">
        <v>9193</v>
      </c>
      <c r="E1474" s="22" t="s">
        <v>9891</v>
      </c>
      <c r="F1474" s="5">
        <v>20</v>
      </c>
      <c r="G1474" s="39" t="s">
        <v>10766</v>
      </c>
      <c r="H1474" s="37" t="s">
        <v>15172</v>
      </c>
      <c r="I1474" s="29">
        <v>30575</v>
      </c>
      <c r="J1474" s="31" t="s">
        <v>18539</v>
      </c>
      <c r="K1474" s="31" t="s">
        <v>18543</v>
      </c>
      <c r="L1474" s="30">
        <v>25</v>
      </c>
      <c r="M1474" s="5">
        <v>25</v>
      </c>
      <c r="N1474" s="5">
        <v>100</v>
      </c>
      <c r="O1474" s="5">
        <f t="shared" si="44"/>
        <v>6.2500000000000015E-5</v>
      </c>
      <c r="P1474" s="5">
        <v>0.13900000000000001</v>
      </c>
      <c r="Q1474" s="35" t="s">
        <v>18584</v>
      </c>
      <c r="R1474" s="5">
        <v>370</v>
      </c>
      <c r="S1474" s="26">
        <v>276.8338</v>
      </c>
      <c r="T1474" s="25"/>
      <c r="U1474" s="13">
        <v>20</v>
      </c>
      <c r="V1474" s="13">
        <v>230.7</v>
      </c>
      <c r="W1474" s="27" t="str">
        <f t="shared" si="45"/>
        <v>Просмотр</v>
      </c>
      <c r="X1474" s="28" t="str">
        <f>IF(E1474="AIRLINE",CONCATENATE("https://carville.ru/",C1474),IF(E1474="TRIALLI",CONCATENATE("https://carville.ru/",C1474),IF(E1474="LUZAR",CONCATENATE("https://carville.ru/",C1474),IF(E1474="STARTVOLT",CONCATENATE("https://carville.ru/",C1474),IF(E1474="Carville Racing",CONCATENATE("https://carville.ru//",C1474),"https://carville.ru")))))</f>
        <v>https://carville.ru/ATAS038</v>
      </c>
      <c r="Y1474" s="4"/>
      <c r="Z1474" s="1"/>
      <c r="AA1474" s="1"/>
      <c r="AB1474" s="1"/>
      <c r="AC1474" s="1"/>
      <c r="AD1474" s="1"/>
      <c r="AE1474" s="1"/>
    </row>
    <row r="1475" spans="1:31" s="19" customFormat="1" ht="12.75" customHeight="1" x14ac:dyDescent="0.2">
      <c r="A1475" s="21">
        <v>891</v>
      </c>
      <c r="B1475" s="20" t="s">
        <v>916</v>
      </c>
      <c r="C1475" s="20" t="s">
        <v>5374</v>
      </c>
      <c r="D1475" s="20" t="s">
        <v>8942</v>
      </c>
      <c r="E1475" s="22" t="s">
        <v>9891</v>
      </c>
      <c r="F1475" s="5">
        <v>20</v>
      </c>
      <c r="G1475" s="39" t="s">
        <v>10767</v>
      </c>
      <c r="H1475" s="37" t="s">
        <v>15173</v>
      </c>
      <c r="I1475" s="29">
        <v>30576</v>
      </c>
      <c r="J1475" s="31" t="s">
        <v>18539</v>
      </c>
      <c r="K1475" s="31" t="s">
        <v>18543</v>
      </c>
      <c r="L1475" s="30">
        <v>25</v>
      </c>
      <c r="M1475" s="5">
        <v>25</v>
      </c>
      <c r="N1475" s="5">
        <v>100</v>
      </c>
      <c r="O1475" s="5">
        <f t="shared" si="44"/>
        <v>6.2500000000000015E-5</v>
      </c>
      <c r="P1475" s="5">
        <v>0.152</v>
      </c>
      <c r="Q1475" s="35" t="s">
        <v>18584</v>
      </c>
      <c r="R1475" s="5">
        <v>370</v>
      </c>
      <c r="S1475" s="26">
        <v>278.93900000000002</v>
      </c>
      <c r="T1475" s="25"/>
      <c r="U1475" s="13">
        <v>20</v>
      </c>
      <c r="V1475" s="13">
        <v>232.26</v>
      </c>
      <c r="W1475" s="27" t="str">
        <f t="shared" si="45"/>
        <v>Просмотр</v>
      </c>
      <c r="X1475" s="28" t="str">
        <f>IF(E1475="AIRLINE",CONCATENATE("https://carville.ru/",C1475),IF(E1475="TRIALLI",CONCATENATE("https://carville.ru/",C1475),IF(E1475="LUZAR",CONCATENATE("https://carville.ru/",C1475),IF(E1475="STARTVOLT",CONCATENATE("https://carville.ru/",C1475),IF(E1475="Carville Racing",CONCATENATE("https://carville.ru//",C1475),"https://carville.ru")))))</f>
        <v>https://carville.ru/ATAS039</v>
      </c>
      <c r="Y1475" s="4"/>
      <c r="Z1475" s="1"/>
      <c r="AA1475" s="1"/>
      <c r="AB1475" s="1"/>
      <c r="AC1475" s="1"/>
      <c r="AD1475" s="1"/>
      <c r="AE1475" s="1"/>
    </row>
    <row r="1476" spans="1:31" s="19" customFormat="1" ht="12.75" customHeight="1" x14ac:dyDescent="0.2">
      <c r="A1476" s="21">
        <v>892</v>
      </c>
      <c r="B1476" s="20" t="s">
        <v>917</v>
      </c>
      <c r="C1476" s="20" t="s">
        <v>5375</v>
      </c>
      <c r="D1476" s="37" t="s">
        <v>9194</v>
      </c>
      <c r="E1476" s="22" t="s">
        <v>9891</v>
      </c>
      <c r="F1476" s="5">
        <v>20</v>
      </c>
      <c r="G1476" s="39" t="s">
        <v>10768</v>
      </c>
      <c r="H1476" s="37" t="s">
        <v>15174</v>
      </c>
      <c r="I1476" s="29">
        <v>30570</v>
      </c>
      <c r="J1476" s="31" t="s">
        <v>18539</v>
      </c>
      <c r="K1476" s="31" t="s">
        <v>18543</v>
      </c>
      <c r="L1476" s="30">
        <v>25</v>
      </c>
      <c r="M1476" s="5">
        <v>25</v>
      </c>
      <c r="N1476" s="5">
        <v>100</v>
      </c>
      <c r="O1476" s="5">
        <f t="shared" si="44"/>
        <v>6.2500000000000015E-5</v>
      </c>
      <c r="P1476" s="5">
        <v>8.1000000000000003E-2</v>
      </c>
      <c r="Q1476" s="35" t="s">
        <v>18584</v>
      </c>
      <c r="R1476" s="5">
        <v>370</v>
      </c>
      <c r="S1476" s="26">
        <v>276.8338</v>
      </c>
      <c r="T1476" s="25"/>
      <c r="U1476" s="13">
        <v>20</v>
      </c>
      <c r="V1476" s="13">
        <v>230.7</v>
      </c>
      <c r="W1476" s="27" t="str">
        <f t="shared" si="45"/>
        <v>Просмотр</v>
      </c>
      <c r="X1476" s="28" t="str">
        <f>IF(E1476="AIRLINE",CONCATENATE("https://carville.ru/",C1476),IF(E1476="TRIALLI",CONCATENATE("https://carville.ru/",C1476),IF(E1476="LUZAR",CONCATENATE("https://carville.ru/",C1476),IF(E1476="STARTVOLT",CONCATENATE("https://carville.ru/",C1476),IF(E1476="Carville Racing",CONCATENATE("https://carville.ru//",C1476),"https://carville.ru")))))</f>
        <v>https://carville.ru/ATAS033</v>
      </c>
      <c r="Y1476" s="4"/>
      <c r="Z1476" s="1"/>
      <c r="AA1476" s="1"/>
      <c r="AB1476" s="1"/>
      <c r="AC1476" s="1"/>
      <c r="AD1476" s="1"/>
      <c r="AE1476" s="1"/>
    </row>
    <row r="1477" spans="1:31" s="19" customFormat="1" ht="12.75" customHeight="1" x14ac:dyDescent="0.2">
      <c r="A1477" s="21">
        <v>893</v>
      </c>
      <c r="B1477" s="20" t="s">
        <v>918</v>
      </c>
      <c r="C1477" s="20" t="s">
        <v>5376</v>
      </c>
      <c r="D1477" s="37" t="s">
        <v>9195</v>
      </c>
      <c r="E1477" s="22" t="s">
        <v>9891</v>
      </c>
      <c r="F1477" s="5">
        <v>20</v>
      </c>
      <c r="G1477" s="39" t="s">
        <v>10769</v>
      </c>
      <c r="H1477" s="37" t="s">
        <v>15175</v>
      </c>
      <c r="I1477" s="29">
        <v>30571</v>
      </c>
      <c r="J1477" s="31" t="s">
        <v>18539</v>
      </c>
      <c r="K1477" s="31" t="s">
        <v>18543</v>
      </c>
      <c r="L1477" s="30">
        <v>25</v>
      </c>
      <c r="M1477" s="5">
        <v>25</v>
      </c>
      <c r="N1477" s="5">
        <v>100</v>
      </c>
      <c r="O1477" s="5">
        <f t="shared" si="44"/>
        <v>6.2500000000000015E-5</v>
      </c>
      <c r="P1477" s="5">
        <v>8.1000000000000003E-2</v>
      </c>
      <c r="Q1477" s="35" t="s">
        <v>18584</v>
      </c>
      <c r="R1477" s="5">
        <v>370</v>
      </c>
      <c r="S1477" s="26">
        <v>276.8338</v>
      </c>
      <c r="T1477" s="25"/>
      <c r="U1477" s="13">
        <v>20</v>
      </c>
      <c r="V1477" s="13">
        <v>230.7</v>
      </c>
      <c r="W1477" s="27" t="str">
        <f t="shared" si="45"/>
        <v>Просмотр</v>
      </c>
      <c r="X1477" s="28" t="str">
        <f>IF(E1477="AIRLINE",CONCATENATE("https://carville.ru/",C1477),IF(E1477="TRIALLI",CONCATENATE("https://carville.ru/",C1477),IF(E1477="LUZAR",CONCATENATE("https://carville.ru/",C1477),IF(E1477="STARTVOLT",CONCATENATE("https://carville.ru/",C1477),IF(E1477="Carville Racing",CONCATENATE("https://carville.ru//",C1477),"https://carville.ru")))))</f>
        <v>https://carville.ru/ATAS034</v>
      </c>
      <c r="Y1477" s="4"/>
      <c r="Z1477" s="1"/>
      <c r="AA1477" s="1"/>
      <c r="AB1477" s="1"/>
      <c r="AC1477" s="1"/>
      <c r="AD1477" s="1"/>
      <c r="AE1477" s="1"/>
    </row>
    <row r="1478" spans="1:31" s="19" customFormat="1" ht="12.75" customHeight="1" x14ac:dyDescent="0.2">
      <c r="A1478" s="21">
        <v>894</v>
      </c>
      <c r="B1478" s="20" t="s">
        <v>919</v>
      </c>
      <c r="C1478" s="20" t="s">
        <v>5377</v>
      </c>
      <c r="D1478" s="20" t="s">
        <v>8942</v>
      </c>
      <c r="E1478" s="22" t="s">
        <v>9891</v>
      </c>
      <c r="F1478" s="5">
        <v>20</v>
      </c>
      <c r="G1478" s="39" t="s">
        <v>10770</v>
      </c>
      <c r="H1478" s="37" t="s">
        <v>15176</v>
      </c>
      <c r="I1478" s="29">
        <v>30559</v>
      </c>
      <c r="J1478" s="31" t="s">
        <v>18539</v>
      </c>
      <c r="K1478" s="31" t="s">
        <v>18543</v>
      </c>
      <c r="L1478" s="30">
        <v>25</v>
      </c>
      <c r="M1478" s="5">
        <v>25</v>
      </c>
      <c r="N1478" s="5">
        <v>100</v>
      </c>
      <c r="O1478" s="5">
        <f t="shared" si="44"/>
        <v>6.2500000000000015E-5</v>
      </c>
      <c r="P1478" s="5">
        <v>7.9000000000000001E-2</v>
      </c>
      <c r="Q1478" s="35" t="s">
        <v>18584</v>
      </c>
      <c r="R1478" s="5">
        <v>370</v>
      </c>
      <c r="S1478" s="26">
        <v>276.8338</v>
      </c>
      <c r="T1478" s="25"/>
      <c r="U1478" s="13">
        <v>20</v>
      </c>
      <c r="V1478" s="13">
        <v>230.7</v>
      </c>
      <c r="W1478" s="27" t="str">
        <f t="shared" si="45"/>
        <v>Просмотр</v>
      </c>
      <c r="X1478" s="28" t="str">
        <f>IF(E1478="AIRLINE",CONCATENATE("https://carville.ru/",C1478),IF(E1478="TRIALLI",CONCATENATE("https://carville.ru/",C1478),IF(E1478="LUZAR",CONCATENATE("https://carville.ru/",C1478),IF(E1478="STARTVOLT",CONCATENATE("https://carville.ru/",C1478),IF(E1478="Carville Racing",CONCATENATE("https://carville.ru//",C1478),"https://carville.ru")))))</f>
        <v>https://carville.ru/ATAS022</v>
      </c>
      <c r="Y1478" s="4"/>
      <c r="Z1478" s="1"/>
      <c r="AA1478" s="1"/>
      <c r="AB1478" s="1"/>
      <c r="AC1478" s="1"/>
      <c r="AD1478" s="1"/>
      <c r="AE1478" s="1"/>
    </row>
    <row r="1479" spans="1:31" s="19" customFormat="1" ht="12.75" customHeight="1" x14ac:dyDescent="0.2">
      <c r="A1479" s="21">
        <v>895</v>
      </c>
      <c r="B1479" s="20" t="s">
        <v>920</v>
      </c>
      <c r="C1479" s="20" t="s">
        <v>5378</v>
      </c>
      <c r="D1479" s="37" t="s">
        <v>9196</v>
      </c>
      <c r="E1479" s="22" t="s">
        <v>9891</v>
      </c>
      <c r="F1479" s="5">
        <v>20</v>
      </c>
      <c r="G1479" s="39" t="s">
        <v>10771</v>
      </c>
      <c r="H1479" s="37" t="s">
        <v>15177</v>
      </c>
      <c r="I1479" s="29">
        <v>30560</v>
      </c>
      <c r="J1479" s="31" t="s">
        <v>18539</v>
      </c>
      <c r="K1479" s="31" t="s">
        <v>18543</v>
      </c>
      <c r="L1479" s="30">
        <v>25</v>
      </c>
      <c r="M1479" s="5">
        <v>25</v>
      </c>
      <c r="N1479" s="5">
        <v>100</v>
      </c>
      <c r="O1479" s="5">
        <f t="shared" si="44"/>
        <v>6.2500000000000015E-5</v>
      </c>
      <c r="P1479" s="5">
        <v>8.1000000000000003E-2</v>
      </c>
      <c r="Q1479" s="35" t="s">
        <v>18584</v>
      </c>
      <c r="R1479" s="5">
        <v>370</v>
      </c>
      <c r="S1479" s="26">
        <v>276.8338</v>
      </c>
      <c r="T1479" s="25"/>
      <c r="U1479" s="13">
        <v>20</v>
      </c>
      <c r="V1479" s="13">
        <v>230.7</v>
      </c>
      <c r="W1479" s="27" t="str">
        <f t="shared" si="45"/>
        <v>Просмотр</v>
      </c>
      <c r="X1479" s="28" t="str">
        <f>IF(E1479="AIRLINE",CONCATENATE("https://carville.ru/",C1479),IF(E1479="TRIALLI",CONCATENATE("https://carville.ru/",C1479),IF(E1479="LUZAR",CONCATENATE("https://carville.ru/",C1479),IF(E1479="STARTVOLT",CONCATENATE("https://carville.ru/",C1479),IF(E1479="Carville Racing",CONCATENATE("https://carville.ru//",C1479),"https://carville.ru")))))</f>
        <v>https://carville.ru/ATAS023</v>
      </c>
      <c r="Y1479" s="4"/>
      <c r="Z1479" s="1"/>
      <c r="AA1479" s="1"/>
      <c r="AB1479" s="1"/>
      <c r="AC1479" s="1"/>
      <c r="AD1479" s="1"/>
      <c r="AE1479" s="1"/>
    </row>
    <row r="1480" spans="1:31" s="19" customFormat="1" ht="12.75" customHeight="1" x14ac:dyDescent="0.2">
      <c r="A1480" s="21">
        <v>896</v>
      </c>
      <c r="B1480" s="20" t="s">
        <v>921</v>
      </c>
      <c r="C1480" s="20" t="s">
        <v>5379</v>
      </c>
      <c r="D1480" s="20" t="s">
        <v>8942</v>
      </c>
      <c r="E1480" s="22" t="s">
        <v>9891</v>
      </c>
      <c r="F1480" s="5">
        <v>20</v>
      </c>
      <c r="G1480" s="39" t="s">
        <v>10772</v>
      </c>
      <c r="H1480" s="37" t="s">
        <v>15178</v>
      </c>
      <c r="I1480" s="29">
        <v>36686</v>
      </c>
      <c r="J1480" s="31" t="s">
        <v>18539</v>
      </c>
      <c r="K1480" s="31" t="s">
        <v>18543</v>
      </c>
      <c r="L1480" s="30">
        <v>30</v>
      </c>
      <c r="M1480" s="5">
        <v>100</v>
      </c>
      <c r="N1480" s="5">
        <v>80</v>
      </c>
      <c r="O1480" s="5">
        <f t="shared" si="44"/>
        <v>2.4000000000000001E-4</v>
      </c>
      <c r="P1480" s="5">
        <v>7.0000000000000007E-2</v>
      </c>
      <c r="Q1480" s="35" t="s">
        <v>18584</v>
      </c>
      <c r="R1480" s="5">
        <v>300</v>
      </c>
      <c r="S1480" s="26">
        <v>226.309</v>
      </c>
      <c r="T1480" s="25"/>
      <c r="U1480" s="13">
        <v>20</v>
      </c>
      <c r="V1480" s="13">
        <v>188.82</v>
      </c>
      <c r="W1480" s="27" t="str">
        <f t="shared" si="45"/>
        <v>Просмотр</v>
      </c>
      <c r="X1480" s="28" t="str">
        <f>IF(E1480="AIRLINE",CONCATENATE("https://carville.ru/",C1480),IF(E1480="TRIALLI",CONCATENATE("https://carville.ru/",C1480),IF(E1480="LUZAR",CONCATENATE("https://carville.ru/",C1480),IF(E1480="STARTVOLT",CONCATENATE("https://carville.ru/",C1480),IF(E1480="Carville Racing",CONCATENATE("https://carville.ru//",C1480),"https://carville.ru")))))</f>
        <v>https://carville.ru/ATAS052</v>
      </c>
      <c r="Y1480" s="4"/>
      <c r="Z1480" s="1"/>
      <c r="AA1480" s="1"/>
      <c r="AB1480" s="1"/>
      <c r="AC1480" s="1"/>
      <c r="AD1480" s="1"/>
      <c r="AE1480" s="1"/>
    </row>
    <row r="1481" spans="1:31" s="19" customFormat="1" ht="12.75" customHeight="1" x14ac:dyDescent="0.2">
      <c r="A1481" s="21">
        <v>897</v>
      </c>
      <c r="B1481" s="20" t="s">
        <v>922</v>
      </c>
      <c r="C1481" s="20" t="s">
        <v>5380</v>
      </c>
      <c r="D1481" s="37" t="s">
        <v>9197</v>
      </c>
      <c r="E1481" s="22" t="s">
        <v>9891</v>
      </c>
      <c r="F1481" s="5">
        <v>20</v>
      </c>
      <c r="G1481" s="39" t="s">
        <v>10773</v>
      </c>
      <c r="H1481" s="37" t="s">
        <v>15179</v>
      </c>
      <c r="I1481" s="29">
        <v>30561</v>
      </c>
      <c r="J1481" s="31" t="s">
        <v>18539</v>
      </c>
      <c r="K1481" s="31" t="s">
        <v>18543</v>
      </c>
      <c r="L1481" s="30">
        <v>25</v>
      </c>
      <c r="M1481" s="5">
        <v>25</v>
      </c>
      <c r="N1481" s="5">
        <v>100</v>
      </c>
      <c r="O1481" s="5">
        <f t="shared" si="44"/>
        <v>6.2500000000000015E-5</v>
      </c>
      <c r="P1481" s="5">
        <v>0.08</v>
      </c>
      <c r="Q1481" s="35" t="s">
        <v>18584</v>
      </c>
      <c r="R1481" s="5">
        <v>370</v>
      </c>
      <c r="S1481" s="26">
        <v>276.8338</v>
      </c>
      <c r="T1481" s="25"/>
      <c r="U1481" s="13">
        <v>20</v>
      </c>
      <c r="V1481" s="13">
        <v>230.7</v>
      </c>
      <c r="W1481" s="27" t="str">
        <f t="shared" si="45"/>
        <v>Просмотр</v>
      </c>
      <c r="X1481" s="28" t="str">
        <f>IF(E1481="AIRLINE",CONCATENATE("https://carville.ru/",C1481),IF(E1481="TRIALLI",CONCATENATE("https://carville.ru/",C1481),IF(E1481="LUZAR",CONCATENATE("https://carville.ru/",C1481),IF(E1481="STARTVOLT",CONCATENATE("https://carville.ru/",C1481),IF(E1481="Carville Racing",CONCATENATE("https://carville.ru//",C1481),"https://carville.ru")))))</f>
        <v>https://carville.ru/ATAS024</v>
      </c>
      <c r="Y1481" s="4"/>
      <c r="Z1481" s="1"/>
      <c r="AA1481" s="1"/>
      <c r="AB1481" s="1"/>
      <c r="AC1481" s="1"/>
      <c r="AD1481" s="1"/>
      <c r="AE1481" s="1"/>
    </row>
    <row r="1482" spans="1:31" s="19" customFormat="1" ht="12.75" customHeight="1" x14ac:dyDescent="0.2">
      <c r="A1482" s="21">
        <v>898</v>
      </c>
      <c r="B1482" s="20" t="s">
        <v>923</v>
      </c>
      <c r="C1482" s="20" t="s">
        <v>5381</v>
      </c>
      <c r="D1482" s="20" t="s">
        <v>8942</v>
      </c>
      <c r="E1482" s="22" t="s">
        <v>9891</v>
      </c>
      <c r="F1482" s="5">
        <v>20</v>
      </c>
      <c r="G1482" s="39" t="s">
        <v>10774</v>
      </c>
      <c r="H1482" s="37" t="s">
        <v>15180</v>
      </c>
      <c r="I1482" s="29">
        <v>36687</v>
      </c>
      <c r="J1482" s="31" t="s">
        <v>18539</v>
      </c>
      <c r="K1482" s="31" t="s">
        <v>18543</v>
      </c>
      <c r="L1482" s="30">
        <v>30</v>
      </c>
      <c r="M1482" s="5">
        <v>100</v>
      </c>
      <c r="N1482" s="5">
        <v>80</v>
      </c>
      <c r="O1482" s="5">
        <f t="shared" si="44"/>
        <v>2.4000000000000001E-4</v>
      </c>
      <c r="P1482" s="5">
        <v>7.1999999999999995E-2</v>
      </c>
      <c r="Q1482" s="35" t="s">
        <v>18584</v>
      </c>
      <c r="R1482" s="5">
        <v>315</v>
      </c>
      <c r="S1482" s="26">
        <v>237.88759999999999</v>
      </c>
      <c r="T1482" s="25"/>
      <c r="U1482" s="13">
        <v>20</v>
      </c>
      <c r="V1482" s="13">
        <v>198.3</v>
      </c>
      <c r="W1482" s="27" t="str">
        <f t="shared" si="45"/>
        <v>Просмотр</v>
      </c>
      <c r="X1482" s="28" t="str">
        <f>IF(E1482="AIRLINE",CONCATENATE("https://carville.ru/",C1482),IF(E1482="TRIALLI",CONCATENATE("https://carville.ru/",C1482),IF(E1482="LUZAR",CONCATENATE("https://carville.ru/",C1482),IF(E1482="STARTVOLT",CONCATENATE("https://carville.ru/",C1482),IF(E1482="Carville Racing",CONCATENATE("https://carville.ru//",C1482),"https://carville.ru")))))</f>
        <v>https://carville.ru/ATAS053</v>
      </c>
      <c r="Y1482" s="4"/>
      <c r="Z1482" s="1"/>
      <c r="AA1482" s="1"/>
      <c r="AB1482" s="1"/>
      <c r="AC1482" s="1"/>
      <c r="AD1482" s="1"/>
      <c r="AE1482" s="1"/>
    </row>
    <row r="1483" spans="1:31" s="19" customFormat="1" ht="12.75" customHeight="1" x14ac:dyDescent="0.2">
      <c r="A1483" s="21">
        <v>899</v>
      </c>
      <c r="B1483" s="20" t="s">
        <v>924</v>
      </c>
      <c r="C1483" s="20" t="s">
        <v>5382</v>
      </c>
      <c r="D1483" s="37" t="s">
        <v>9198</v>
      </c>
      <c r="E1483" s="22" t="s">
        <v>9891</v>
      </c>
      <c r="F1483" s="5">
        <v>20</v>
      </c>
      <c r="G1483" s="39" t="s">
        <v>10775</v>
      </c>
      <c r="H1483" s="37" t="s">
        <v>15181</v>
      </c>
      <c r="I1483" s="29">
        <v>30562</v>
      </c>
      <c r="J1483" s="31" t="s">
        <v>18539</v>
      </c>
      <c r="K1483" s="31" t="s">
        <v>18543</v>
      </c>
      <c r="L1483" s="30">
        <v>25</v>
      </c>
      <c r="M1483" s="5">
        <v>25</v>
      </c>
      <c r="N1483" s="5">
        <v>100</v>
      </c>
      <c r="O1483" s="5">
        <f t="shared" si="44"/>
        <v>6.2500000000000015E-5</v>
      </c>
      <c r="P1483" s="5">
        <v>8.3000000000000004E-2</v>
      </c>
      <c r="Q1483" s="35" t="s">
        <v>18584</v>
      </c>
      <c r="R1483" s="5">
        <v>370</v>
      </c>
      <c r="S1483" s="26">
        <v>276.8338</v>
      </c>
      <c r="T1483" s="25"/>
      <c r="U1483" s="13">
        <v>20</v>
      </c>
      <c r="V1483" s="13">
        <v>230.7</v>
      </c>
      <c r="W1483" s="27" t="str">
        <f t="shared" si="45"/>
        <v>Просмотр</v>
      </c>
      <c r="X1483" s="28" t="str">
        <f>IF(E1483="AIRLINE",CONCATENATE("https://carville.ru/",C1483),IF(E1483="TRIALLI",CONCATENATE("https://carville.ru/",C1483),IF(E1483="LUZAR",CONCATENATE("https://carville.ru/",C1483),IF(E1483="STARTVOLT",CONCATENATE("https://carville.ru/",C1483),IF(E1483="Carville Racing",CONCATENATE("https://carville.ru//",C1483),"https://carville.ru")))))</f>
        <v>https://carville.ru/ATAS025</v>
      </c>
      <c r="Y1483" s="4"/>
      <c r="Z1483" s="1"/>
      <c r="AA1483" s="1"/>
      <c r="AB1483" s="1"/>
      <c r="AC1483" s="1"/>
      <c r="AD1483" s="1"/>
      <c r="AE1483" s="1"/>
    </row>
    <row r="1484" spans="1:31" s="19" customFormat="1" ht="12.75" customHeight="1" x14ac:dyDescent="0.2">
      <c r="A1484" s="21">
        <v>900</v>
      </c>
      <c r="B1484" s="20" t="s">
        <v>925</v>
      </c>
      <c r="C1484" s="20" t="s">
        <v>5383</v>
      </c>
      <c r="D1484" s="20" t="s">
        <v>8942</v>
      </c>
      <c r="E1484" s="22" t="s">
        <v>9891</v>
      </c>
      <c r="F1484" s="5">
        <v>20</v>
      </c>
      <c r="G1484" s="39" t="s">
        <v>10776</v>
      </c>
      <c r="H1484" s="37" t="s">
        <v>15182</v>
      </c>
      <c r="I1484" s="29">
        <v>36688</v>
      </c>
      <c r="J1484" s="31" t="s">
        <v>18539</v>
      </c>
      <c r="K1484" s="31" t="s">
        <v>18543</v>
      </c>
      <c r="L1484" s="30">
        <v>30</v>
      </c>
      <c r="M1484" s="5">
        <v>100</v>
      </c>
      <c r="N1484" s="5">
        <v>80</v>
      </c>
      <c r="O1484" s="5">
        <f t="shared" si="44"/>
        <v>2.4000000000000001E-4</v>
      </c>
      <c r="P1484" s="5">
        <v>7.0999999999999994E-2</v>
      </c>
      <c r="Q1484" s="35" t="s">
        <v>18584</v>
      </c>
      <c r="R1484" s="5">
        <v>315</v>
      </c>
      <c r="S1484" s="26">
        <v>237.88759999999999</v>
      </c>
      <c r="T1484" s="25"/>
      <c r="U1484" s="13">
        <v>20</v>
      </c>
      <c r="V1484" s="13">
        <v>198.3</v>
      </c>
      <c r="W1484" s="27" t="str">
        <f t="shared" si="45"/>
        <v>Просмотр</v>
      </c>
      <c r="X1484" s="28" t="str">
        <f>IF(E1484="AIRLINE",CONCATENATE("https://carville.ru/",C1484),IF(E1484="TRIALLI",CONCATENATE("https://carville.ru/",C1484),IF(E1484="LUZAR",CONCATENATE("https://carville.ru/",C1484),IF(E1484="STARTVOLT",CONCATENATE("https://carville.ru/",C1484),IF(E1484="Carville Racing",CONCATENATE("https://carville.ru//",C1484),"https://carville.ru")))))</f>
        <v>https://carville.ru/ATAS054</v>
      </c>
      <c r="Y1484" s="4"/>
      <c r="Z1484" s="1"/>
      <c r="AA1484" s="1"/>
      <c r="AB1484" s="1"/>
      <c r="AC1484" s="1"/>
      <c r="AD1484" s="1"/>
      <c r="AE1484" s="1"/>
    </row>
    <row r="1485" spans="1:31" s="19" customFormat="1" ht="12.75" customHeight="1" x14ac:dyDescent="0.2">
      <c r="A1485" s="21">
        <v>901</v>
      </c>
      <c r="B1485" s="20" t="s">
        <v>926</v>
      </c>
      <c r="C1485" s="20" t="s">
        <v>5384</v>
      </c>
      <c r="D1485" s="37" t="s">
        <v>9199</v>
      </c>
      <c r="E1485" s="22" t="s">
        <v>9891</v>
      </c>
      <c r="F1485" s="5">
        <v>20</v>
      </c>
      <c r="G1485" s="39" t="s">
        <v>10777</v>
      </c>
      <c r="H1485" s="37" t="s">
        <v>15183</v>
      </c>
      <c r="I1485" s="29">
        <v>30563</v>
      </c>
      <c r="J1485" s="31" t="s">
        <v>18539</v>
      </c>
      <c r="K1485" s="31" t="s">
        <v>18543</v>
      </c>
      <c r="L1485" s="30">
        <v>25</v>
      </c>
      <c r="M1485" s="5">
        <v>25</v>
      </c>
      <c r="N1485" s="5">
        <v>100</v>
      </c>
      <c r="O1485" s="5">
        <f t="shared" si="44"/>
        <v>6.2500000000000015E-5</v>
      </c>
      <c r="P1485" s="5">
        <v>8.5000000000000006E-2</v>
      </c>
      <c r="Q1485" s="35" t="s">
        <v>18584</v>
      </c>
      <c r="R1485" s="5">
        <v>370</v>
      </c>
      <c r="S1485" s="26">
        <v>276.8338</v>
      </c>
      <c r="T1485" s="25"/>
      <c r="U1485" s="13">
        <v>20</v>
      </c>
      <c r="V1485" s="13">
        <v>230.7</v>
      </c>
      <c r="W1485" s="27" t="str">
        <f t="shared" si="45"/>
        <v>Просмотр</v>
      </c>
      <c r="X1485" s="28" t="str">
        <f>IF(E1485="AIRLINE",CONCATENATE("https://carville.ru/",C1485),IF(E1485="TRIALLI",CONCATENATE("https://carville.ru/",C1485),IF(E1485="LUZAR",CONCATENATE("https://carville.ru/",C1485),IF(E1485="STARTVOLT",CONCATENATE("https://carville.ru/",C1485),IF(E1485="Carville Racing",CONCATENATE("https://carville.ru//",C1485),"https://carville.ru")))))</f>
        <v>https://carville.ru/ATAS026</v>
      </c>
      <c r="Y1485" s="4"/>
      <c r="Z1485" s="1"/>
      <c r="AA1485" s="1"/>
      <c r="AB1485" s="1"/>
      <c r="AC1485" s="1"/>
      <c r="AD1485" s="1"/>
      <c r="AE1485" s="1"/>
    </row>
    <row r="1486" spans="1:31" s="19" customFormat="1" ht="12.75" customHeight="1" x14ac:dyDescent="0.2">
      <c r="A1486" s="21">
        <v>902</v>
      </c>
      <c r="B1486" s="20" t="s">
        <v>927</v>
      </c>
      <c r="C1486" s="20" t="s">
        <v>5385</v>
      </c>
      <c r="D1486" s="20" t="s">
        <v>8942</v>
      </c>
      <c r="E1486" s="22" t="s">
        <v>9891</v>
      </c>
      <c r="F1486" s="5">
        <v>20</v>
      </c>
      <c r="G1486" s="39" t="s">
        <v>10778</v>
      </c>
      <c r="H1486" s="37" t="s">
        <v>15184</v>
      </c>
      <c r="I1486" s="29">
        <v>36689</v>
      </c>
      <c r="J1486" s="31" t="s">
        <v>18539</v>
      </c>
      <c r="K1486" s="31" t="s">
        <v>18543</v>
      </c>
      <c r="L1486" s="30">
        <v>30</v>
      </c>
      <c r="M1486" s="5">
        <v>100</v>
      </c>
      <c r="N1486" s="5">
        <v>80</v>
      </c>
      <c r="O1486" s="5">
        <f t="shared" si="44"/>
        <v>2.4000000000000001E-4</v>
      </c>
      <c r="P1486" s="5">
        <v>7.5999999999999998E-2</v>
      </c>
      <c r="Q1486" s="35" t="s">
        <v>18584</v>
      </c>
      <c r="R1486" s="5">
        <v>315</v>
      </c>
      <c r="S1486" s="26">
        <v>237.88759999999999</v>
      </c>
      <c r="T1486" s="25"/>
      <c r="U1486" s="13">
        <v>20</v>
      </c>
      <c r="V1486" s="13">
        <v>198.3</v>
      </c>
      <c r="W1486" s="27" t="str">
        <f t="shared" si="45"/>
        <v>Просмотр</v>
      </c>
      <c r="X1486" s="28" t="str">
        <f>IF(E1486="AIRLINE",CONCATENATE("https://carville.ru/",C1486),IF(E1486="TRIALLI",CONCATENATE("https://carville.ru/",C1486),IF(E1486="LUZAR",CONCATENATE("https://carville.ru/",C1486),IF(E1486="STARTVOLT",CONCATENATE("https://carville.ru/",C1486),IF(E1486="Carville Racing",CONCATENATE("https://carville.ru//",C1486),"https://carville.ru")))))</f>
        <v>https://carville.ru/ATAS055</v>
      </c>
      <c r="Y1486" s="4"/>
      <c r="Z1486" s="1"/>
      <c r="AA1486" s="1"/>
      <c r="AB1486" s="1"/>
      <c r="AC1486" s="1"/>
      <c r="AD1486" s="1"/>
      <c r="AE1486" s="1"/>
    </row>
    <row r="1487" spans="1:31" s="19" customFormat="1" ht="12.75" customHeight="1" x14ac:dyDescent="0.2">
      <c r="A1487" s="21">
        <v>903</v>
      </c>
      <c r="B1487" s="20" t="s">
        <v>928</v>
      </c>
      <c r="C1487" s="20" t="s">
        <v>5386</v>
      </c>
      <c r="D1487" s="37" t="s">
        <v>9200</v>
      </c>
      <c r="E1487" s="22" t="s">
        <v>9891</v>
      </c>
      <c r="F1487" s="5">
        <v>20</v>
      </c>
      <c r="G1487" s="39" t="s">
        <v>10779</v>
      </c>
      <c r="H1487" s="37" t="s">
        <v>15185</v>
      </c>
      <c r="I1487" s="29">
        <v>30564</v>
      </c>
      <c r="J1487" s="31" t="s">
        <v>18539</v>
      </c>
      <c r="K1487" s="31" t="s">
        <v>18543</v>
      </c>
      <c r="L1487" s="30">
        <v>25</v>
      </c>
      <c r="M1487" s="5">
        <v>25</v>
      </c>
      <c r="N1487" s="5">
        <v>100</v>
      </c>
      <c r="O1487" s="5">
        <f t="shared" ref="O1487:O1550" si="46">(L1487/1000)*(M1487/1000)*(N1487/1000)</f>
        <v>6.2500000000000015E-5</v>
      </c>
      <c r="P1487" s="5">
        <v>9.4E-2</v>
      </c>
      <c r="Q1487" s="35" t="s">
        <v>18584</v>
      </c>
      <c r="R1487" s="5">
        <v>370</v>
      </c>
      <c r="S1487" s="26">
        <v>278.93900000000002</v>
      </c>
      <c r="T1487" s="25"/>
      <c r="U1487" s="13">
        <v>20</v>
      </c>
      <c r="V1487" s="13">
        <v>232.26</v>
      </c>
      <c r="W1487" s="27" t="str">
        <f t="shared" ref="W1487:W1550" si="47">HYPERLINK(X1487,"Просмотр")</f>
        <v>Просмотр</v>
      </c>
      <c r="X1487" s="28" t="str">
        <f>IF(E1487="AIRLINE",CONCATENATE("https://carville.ru/",C1487),IF(E1487="TRIALLI",CONCATENATE("https://carville.ru/",C1487),IF(E1487="LUZAR",CONCATENATE("https://carville.ru/",C1487),IF(E1487="STARTVOLT",CONCATENATE("https://carville.ru/",C1487),IF(E1487="Carville Racing",CONCATENATE("https://carville.ru//",C1487),"https://carville.ru")))))</f>
        <v>https://carville.ru/ATAS027</v>
      </c>
      <c r="Y1487" s="4"/>
      <c r="Z1487" s="1"/>
      <c r="AA1487" s="1"/>
      <c r="AB1487" s="1"/>
      <c r="AC1487" s="1"/>
      <c r="AD1487" s="1"/>
      <c r="AE1487" s="1"/>
    </row>
    <row r="1488" spans="1:31" s="19" customFormat="1" ht="12.75" customHeight="1" x14ac:dyDescent="0.2">
      <c r="A1488" s="21">
        <v>904</v>
      </c>
      <c r="B1488" s="20" t="s">
        <v>929</v>
      </c>
      <c r="C1488" s="20" t="s">
        <v>5387</v>
      </c>
      <c r="D1488" s="20" t="s">
        <v>8942</v>
      </c>
      <c r="E1488" s="22" t="s">
        <v>9891</v>
      </c>
      <c r="F1488" s="5">
        <v>20</v>
      </c>
      <c r="G1488" s="39" t="s">
        <v>10780</v>
      </c>
      <c r="H1488" s="37" t="s">
        <v>15186</v>
      </c>
      <c r="I1488" s="29">
        <v>36690</v>
      </c>
      <c r="J1488" s="31" t="s">
        <v>18539</v>
      </c>
      <c r="K1488" s="31" t="s">
        <v>18543</v>
      </c>
      <c r="L1488" s="30">
        <v>30</v>
      </c>
      <c r="M1488" s="5">
        <v>100</v>
      </c>
      <c r="N1488" s="5">
        <v>80</v>
      </c>
      <c r="O1488" s="5">
        <f t="shared" si="46"/>
        <v>2.4000000000000001E-4</v>
      </c>
      <c r="P1488" s="5">
        <v>7.9000000000000001E-2</v>
      </c>
      <c r="Q1488" s="35" t="s">
        <v>18584</v>
      </c>
      <c r="R1488" s="5">
        <v>315</v>
      </c>
      <c r="S1488" s="26">
        <v>237.88759999999999</v>
      </c>
      <c r="T1488" s="25"/>
      <c r="U1488" s="13">
        <v>20</v>
      </c>
      <c r="V1488" s="13">
        <v>198.3</v>
      </c>
      <c r="W1488" s="27" t="str">
        <f t="shared" si="47"/>
        <v>Просмотр</v>
      </c>
      <c r="X1488" s="28" t="str">
        <f>IF(E1488="AIRLINE",CONCATENATE("https://carville.ru/",C1488),IF(E1488="TRIALLI",CONCATENATE("https://carville.ru/",C1488),IF(E1488="LUZAR",CONCATENATE("https://carville.ru/",C1488),IF(E1488="STARTVOLT",CONCATENATE("https://carville.ru/",C1488),IF(E1488="Carville Racing",CONCATENATE("https://carville.ru//",C1488),"https://carville.ru")))))</f>
        <v>https://carville.ru/ATAS056</v>
      </c>
      <c r="Y1488" s="4"/>
      <c r="Z1488" s="1"/>
      <c r="AA1488" s="1"/>
      <c r="AB1488" s="1"/>
      <c r="AC1488" s="1"/>
      <c r="AD1488" s="1"/>
      <c r="AE1488" s="1"/>
    </row>
    <row r="1489" spans="1:31" s="19" customFormat="1" ht="12.75" customHeight="1" x14ac:dyDescent="0.2">
      <c r="A1489" s="21">
        <v>905</v>
      </c>
      <c r="B1489" s="20" t="s">
        <v>930</v>
      </c>
      <c r="C1489" s="20" t="s">
        <v>5388</v>
      </c>
      <c r="D1489" s="37" t="s">
        <v>9201</v>
      </c>
      <c r="E1489" s="22" t="s">
        <v>9891</v>
      </c>
      <c r="F1489" s="5">
        <v>20</v>
      </c>
      <c r="G1489" s="39" t="s">
        <v>10781</v>
      </c>
      <c r="H1489" s="37" t="s">
        <v>15187</v>
      </c>
      <c r="I1489" s="29">
        <v>30565</v>
      </c>
      <c r="J1489" s="31" t="s">
        <v>18539</v>
      </c>
      <c r="K1489" s="31" t="s">
        <v>18543</v>
      </c>
      <c r="L1489" s="30">
        <v>25</v>
      </c>
      <c r="M1489" s="5">
        <v>25</v>
      </c>
      <c r="N1489" s="5">
        <v>100</v>
      </c>
      <c r="O1489" s="5">
        <f t="shared" si="46"/>
        <v>6.2500000000000015E-5</v>
      </c>
      <c r="P1489" s="5">
        <v>0.104</v>
      </c>
      <c r="Q1489" s="35" t="s">
        <v>18584</v>
      </c>
      <c r="R1489" s="5">
        <v>380</v>
      </c>
      <c r="S1489" s="26">
        <v>287.35980000000001</v>
      </c>
      <c r="T1489" s="25"/>
      <c r="U1489" s="13">
        <v>20</v>
      </c>
      <c r="V1489" s="13">
        <v>239.4</v>
      </c>
      <c r="W1489" s="27" t="str">
        <f t="shared" si="47"/>
        <v>Просмотр</v>
      </c>
      <c r="X1489" s="28" t="str">
        <f>IF(E1489="AIRLINE",CONCATENATE("https://carville.ru/",C1489),IF(E1489="TRIALLI",CONCATENATE("https://carville.ru/",C1489),IF(E1489="LUZAR",CONCATENATE("https://carville.ru/",C1489),IF(E1489="STARTVOLT",CONCATENATE("https://carville.ru/",C1489),IF(E1489="Carville Racing",CONCATENATE("https://carville.ru//",C1489),"https://carville.ru")))))</f>
        <v>https://carville.ru/ATAS028</v>
      </c>
      <c r="Y1489" s="4"/>
      <c r="Z1489" s="1"/>
      <c r="AA1489" s="1"/>
      <c r="AB1489" s="1"/>
      <c r="AC1489" s="1"/>
      <c r="AD1489" s="1"/>
      <c r="AE1489" s="1"/>
    </row>
    <row r="1490" spans="1:31" s="19" customFormat="1" ht="12.75" customHeight="1" x14ac:dyDescent="0.2">
      <c r="A1490" s="21">
        <v>906</v>
      </c>
      <c r="B1490" s="20" t="s">
        <v>931</v>
      </c>
      <c r="C1490" s="20" t="s">
        <v>5389</v>
      </c>
      <c r="D1490" s="20" t="s">
        <v>8942</v>
      </c>
      <c r="E1490" s="22" t="s">
        <v>9891</v>
      </c>
      <c r="F1490" s="5">
        <v>20</v>
      </c>
      <c r="G1490" s="39" t="s">
        <v>10782</v>
      </c>
      <c r="H1490" s="37" t="s">
        <v>15188</v>
      </c>
      <c r="I1490" s="29">
        <v>36691</v>
      </c>
      <c r="J1490" s="31" t="s">
        <v>18539</v>
      </c>
      <c r="K1490" s="31" t="s">
        <v>18543</v>
      </c>
      <c r="L1490" s="30">
        <v>30</v>
      </c>
      <c r="M1490" s="5">
        <v>100</v>
      </c>
      <c r="N1490" s="5">
        <v>80</v>
      </c>
      <c r="O1490" s="5">
        <f t="shared" si="46"/>
        <v>2.4000000000000001E-4</v>
      </c>
      <c r="P1490" s="5">
        <v>0.08</v>
      </c>
      <c r="Q1490" s="35" t="s">
        <v>18584</v>
      </c>
      <c r="R1490" s="5">
        <v>315</v>
      </c>
      <c r="S1490" s="26">
        <v>237.88759999999999</v>
      </c>
      <c r="T1490" s="25"/>
      <c r="U1490" s="13">
        <v>20</v>
      </c>
      <c r="V1490" s="13">
        <v>198.3</v>
      </c>
      <c r="W1490" s="27" t="str">
        <f t="shared" si="47"/>
        <v>Просмотр</v>
      </c>
      <c r="X1490" s="28" t="str">
        <f>IF(E1490="AIRLINE",CONCATENATE("https://carville.ru/",C1490),IF(E1490="TRIALLI",CONCATENATE("https://carville.ru/",C1490),IF(E1490="LUZAR",CONCATENATE("https://carville.ru/",C1490),IF(E1490="STARTVOLT",CONCATENATE("https://carville.ru/",C1490),IF(E1490="Carville Racing",CONCATENATE("https://carville.ru//",C1490),"https://carville.ru")))))</f>
        <v>https://carville.ru/ATAS057</v>
      </c>
      <c r="Y1490" s="4"/>
      <c r="Z1490" s="1"/>
      <c r="AA1490" s="1"/>
      <c r="AB1490" s="1"/>
      <c r="AC1490" s="1"/>
      <c r="AD1490" s="1"/>
      <c r="AE1490" s="1"/>
    </row>
    <row r="1491" spans="1:31" s="19" customFormat="1" ht="12.75" customHeight="1" x14ac:dyDescent="0.2">
      <c r="A1491" s="21">
        <v>907</v>
      </c>
      <c r="B1491" s="20" t="s">
        <v>932</v>
      </c>
      <c r="C1491" s="20" t="s">
        <v>5390</v>
      </c>
      <c r="D1491" s="37" t="s">
        <v>9202</v>
      </c>
      <c r="E1491" s="22" t="s">
        <v>9891</v>
      </c>
      <c r="F1491" s="5">
        <v>20</v>
      </c>
      <c r="G1491" s="39" t="s">
        <v>10783</v>
      </c>
      <c r="H1491" s="37" t="s">
        <v>15189</v>
      </c>
      <c r="I1491" s="29">
        <v>30566</v>
      </c>
      <c r="J1491" s="31" t="s">
        <v>18539</v>
      </c>
      <c r="K1491" s="31" t="s">
        <v>18543</v>
      </c>
      <c r="L1491" s="30">
        <v>25</v>
      </c>
      <c r="M1491" s="5">
        <v>25</v>
      </c>
      <c r="N1491" s="5">
        <v>100</v>
      </c>
      <c r="O1491" s="5">
        <f t="shared" si="46"/>
        <v>6.2500000000000015E-5</v>
      </c>
      <c r="P1491" s="5">
        <v>0.12</v>
      </c>
      <c r="Q1491" s="35" t="s">
        <v>18584</v>
      </c>
      <c r="R1491" s="5">
        <v>390</v>
      </c>
      <c r="S1491" s="26">
        <v>293.67539999999997</v>
      </c>
      <c r="T1491" s="25"/>
      <c r="U1491" s="13">
        <v>20</v>
      </c>
      <c r="V1491" s="13">
        <v>244.92</v>
      </c>
      <c r="W1491" s="27" t="str">
        <f t="shared" si="47"/>
        <v>Просмотр</v>
      </c>
      <c r="X1491" s="28" t="str">
        <f>IF(E1491="AIRLINE",CONCATENATE("https://carville.ru/",C1491),IF(E1491="TRIALLI",CONCATENATE("https://carville.ru/",C1491),IF(E1491="LUZAR",CONCATENATE("https://carville.ru/",C1491),IF(E1491="STARTVOLT",CONCATENATE("https://carville.ru/",C1491),IF(E1491="Carville Racing",CONCATENATE("https://carville.ru//",C1491),"https://carville.ru")))))</f>
        <v>https://carville.ru/ATAS029</v>
      </c>
      <c r="Y1491" s="4"/>
      <c r="Z1491" s="1"/>
      <c r="AA1491" s="1"/>
      <c r="AB1491" s="1"/>
      <c r="AC1491" s="1"/>
      <c r="AD1491" s="1"/>
      <c r="AE1491" s="1"/>
    </row>
    <row r="1492" spans="1:31" s="19" customFormat="1" ht="12.75" customHeight="1" x14ac:dyDescent="0.2">
      <c r="A1492" s="21">
        <v>908</v>
      </c>
      <c r="B1492" s="20" t="s">
        <v>933</v>
      </c>
      <c r="C1492" s="20" t="s">
        <v>5391</v>
      </c>
      <c r="D1492" s="20" t="s">
        <v>8942</v>
      </c>
      <c r="E1492" s="22" t="s">
        <v>9891</v>
      </c>
      <c r="F1492" s="5">
        <v>20</v>
      </c>
      <c r="G1492" s="39" t="s">
        <v>10784</v>
      </c>
      <c r="H1492" s="37" t="s">
        <v>15190</v>
      </c>
      <c r="I1492" s="29">
        <v>36692</v>
      </c>
      <c r="J1492" s="31" t="s">
        <v>18539</v>
      </c>
      <c r="K1492" s="31" t="s">
        <v>18543</v>
      </c>
      <c r="L1492" s="30">
        <v>30</v>
      </c>
      <c r="M1492" s="5">
        <v>100</v>
      </c>
      <c r="N1492" s="5">
        <v>80</v>
      </c>
      <c r="O1492" s="5">
        <f t="shared" si="46"/>
        <v>2.4000000000000001E-4</v>
      </c>
      <c r="P1492" s="5">
        <v>8.7999999999999995E-2</v>
      </c>
      <c r="Q1492" s="35" t="s">
        <v>18584</v>
      </c>
      <c r="R1492" s="5">
        <v>315</v>
      </c>
      <c r="S1492" s="26">
        <v>237.88759999999999</v>
      </c>
      <c r="T1492" s="25"/>
      <c r="U1492" s="13">
        <v>20</v>
      </c>
      <c r="V1492" s="13">
        <v>198.3</v>
      </c>
      <c r="W1492" s="27" t="str">
        <f t="shared" si="47"/>
        <v>Просмотр</v>
      </c>
      <c r="X1492" s="28" t="str">
        <f>IF(E1492="AIRLINE",CONCATENATE("https://carville.ru/",C1492),IF(E1492="TRIALLI",CONCATENATE("https://carville.ru/",C1492),IF(E1492="LUZAR",CONCATENATE("https://carville.ru/",C1492),IF(E1492="STARTVOLT",CONCATENATE("https://carville.ru/",C1492),IF(E1492="Carville Racing",CONCATENATE("https://carville.ru//",C1492),"https://carville.ru")))))</f>
        <v>https://carville.ru/ATAS058</v>
      </c>
      <c r="Y1492" s="4"/>
      <c r="Z1492" s="1"/>
      <c r="AA1492" s="1"/>
      <c r="AB1492" s="1"/>
      <c r="AC1492" s="1"/>
      <c r="AD1492" s="1"/>
      <c r="AE1492" s="1"/>
    </row>
    <row r="1493" spans="1:31" s="19" customFormat="1" ht="12.75" customHeight="1" x14ac:dyDescent="0.2">
      <c r="A1493" s="21">
        <v>909</v>
      </c>
      <c r="B1493" s="20" t="s">
        <v>934</v>
      </c>
      <c r="C1493" s="20" t="s">
        <v>5392</v>
      </c>
      <c r="D1493" s="37" t="s">
        <v>9203</v>
      </c>
      <c r="E1493" s="22" t="s">
        <v>9891</v>
      </c>
      <c r="F1493" s="5">
        <v>20</v>
      </c>
      <c r="G1493" s="39" t="s">
        <v>10785</v>
      </c>
      <c r="H1493" s="37" t="s">
        <v>15191</v>
      </c>
      <c r="I1493" s="29">
        <v>30567</v>
      </c>
      <c r="J1493" s="31" t="s">
        <v>18539</v>
      </c>
      <c r="K1493" s="31" t="s">
        <v>18543</v>
      </c>
      <c r="L1493" s="30">
        <v>25</v>
      </c>
      <c r="M1493" s="5">
        <v>25</v>
      </c>
      <c r="N1493" s="5">
        <v>100</v>
      </c>
      <c r="O1493" s="5">
        <f t="shared" si="46"/>
        <v>6.2500000000000015E-5</v>
      </c>
      <c r="P1493" s="5">
        <v>0.13800000000000001</v>
      </c>
      <c r="Q1493" s="35" t="s">
        <v>18584</v>
      </c>
      <c r="R1493" s="5">
        <v>390</v>
      </c>
      <c r="S1493" s="26">
        <v>293.67539999999997</v>
      </c>
      <c r="T1493" s="25"/>
      <c r="U1493" s="13">
        <v>20</v>
      </c>
      <c r="V1493" s="13">
        <v>244.92</v>
      </c>
      <c r="W1493" s="27" t="str">
        <f t="shared" si="47"/>
        <v>Просмотр</v>
      </c>
      <c r="X1493" s="28" t="str">
        <f>IF(E1493="AIRLINE",CONCATENATE("https://carville.ru/",C1493),IF(E1493="TRIALLI",CONCATENATE("https://carville.ru/",C1493),IF(E1493="LUZAR",CONCATENATE("https://carville.ru/",C1493),IF(E1493="STARTVOLT",CONCATENATE("https://carville.ru/",C1493),IF(E1493="Carville Racing",CONCATENATE("https://carville.ru//",C1493),"https://carville.ru")))))</f>
        <v>https://carville.ru/ATAS030</v>
      </c>
      <c r="Y1493" s="4"/>
      <c r="Z1493" s="1"/>
      <c r="AA1493" s="1"/>
      <c r="AB1493" s="1"/>
      <c r="AC1493" s="1"/>
      <c r="AD1493" s="1"/>
      <c r="AE1493" s="1"/>
    </row>
    <row r="1494" spans="1:31" s="19" customFormat="1" ht="12.75" customHeight="1" x14ac:dyDescent="0.2">
      <c r="A1494" s="21">
        <v>910</v>
      </c>
      <c r="B1494" s="20" t="s">
        <v>935</v>
      </c>
      <c r="C1494" s="20" t="s">
        <v>5393</v>
      </c>
      <c r="D1494" s="20" t="s">
        <v>8942</v>
      </c>
      <c r="E1494" s="22" t="s">
        <v>9891</v>
      </c>
      <c r="F1494" s="5">
        <v>20</v>
      </c>
      <c r="G1494" s="39" t="s">
        <v>10786</v>
      </c>
      <c r="H1494" s="37" t="s">
        <v>15192</v>
      </c>
      <c r="I1494" s="29">
        <v>36693</v>
      </c>
      <c r="J1494" s="31" t="s">
        <v>18539</v>
      </c>
      <c r="K1494" s="31" t="s">
        <v>18543</v>
      </c>
      <c r="L1494" s="30">
        <v>30</v>
      </c>
      <c r="M1494" s="5">
        <v>100</v>
      </c>
      <c r="N1494" s="5">
        <v>80</v>
      </c>
      <c r="O1494" s="5">
        <f t="shared" si="46"/>
        <v>2.4000000000000001E-4</v>
      </c>
      <c r="P1494" s="5">
        <v>9.1999999999999998E-2</v>
      </c>
      <c r="Q1494" s="35" t="s">
        <v>18584</v>
      </c>
      <c r="R1494" s="5">
        <v>315</v>
      </c>
      <c r="S1494" s="26">
        <v>237.88759999999999</v>
      </c>
      <c r="T1494" s="25"/>
      <c r="U1494" s="13">
        <v>20</v>
      </c>
      <c r="V1494" s="13">
        <v>198.3</v>
      </c>
      <c r="W1494" s="27" t="str">
        <f t="shared" si="47"/>
        <v>Просмотр</v>
      </c>
      <c r="X1494" s="28" t="str">
        <f>IF(E1494="AIRLINE",CONCATENATE("https://carville.ru/",C1494),IF(E1494="TRIALLI",CONCATENATE("https://carville.ru/",C1494),IF(E1494="LUZAR",CONCATENATE("https://carville.ru/",C1494),IF(E1494="STARTVOLT",CONCATENATE("https://carville.ru/",C1494),IF(E1494="Carville Racing",CONCATENATE("https://carville.ru//",C1494),"https://carville.ru")))))</f>
        <v>https://carville.ru/ATAS059</v>
      </c>
      <c r="Y1494" s="4"/>
      <c r="Z1494" s="1"/>
      <c r="AA1494" s="1"/>
      <c r="AB1494" s="1"/>
      <c r="AC1494" s="1"/>
      <c r="AD1494" s="1"/>
      <c r="AE1494" s="1"/>
    </row>
    <row r="1495" spans="1:31" s="19" customFormat="1" ht="12.75" customHeight="1" x14ac:dyDescent="0.2">
      <c r="A1495" s="21">
        <v>911</v>
      </c>
      <c r="B1495" s="20" t="s">
        <v>936</v>
      </c>
      <c r="C1495" s="20" t="s">
        <v>5394</v>
      </c>
      <c r="D1495" s="37" t="s">
        <v>9204</v>
      </c>
      <c r="E1495" s="22" t="s">
        <v>9891</v>
      </c>
      <c r="F1495" s="5">
        <v>20</v>
      </c>
      <c r="G1495" s="39" t="s">
        <v>10787</v>
      </c>
      <c r="H1495" s="37" t="s">
        <v>15193</v>
      </c>
      <c r="I1495" s="29">
        <v>30568</v>
      </c>
      <c r="J1495" s="31" t="s">
        <v>18539</v>
      </c>
      <c r="K1495" s="31" t="s">
        <v>18543</v>
      </c>
      <c r="L1495" s="30">
        <v>25</v>
      </c>
      <c r="M1495" s="5">
        <v>25</v>
      </c>
      <c r="N1495" s="5">
        <v>100</v>
      </c>
      <c r="O1495" s="5">
        <f t="shared" si="46"/>
        <v>6.2500000000000015E-5</v>
      </c>
      <c r="P1495" s="5">
        <v>0.155</v>
      </c>
      <c r="Q1495" s="35" t="s">
        <v>18584</v>
      </c>
      <c r="R1495" s="5">
        <v>380</v>
      </c>
      <c r="S1495" s="26">
        <v>287.35980000000001</v>
      </c>
      <c r="T1495" s="25"/>
      <c r="U1495" s="13">
        <v>20</v>
      </c>
      <c r="V1495" s="13">
        <v>239.4</v>
      </c>
      <c r="W1495" s="27" t="str">
        <f t="shared" si="47"/>
        <v>Просмотр</v>
      </c>
      <c r="X1495" s="28" t="str">
        <f>IF(E1495="AIRLINE",CONCATENATE("https://carville.ru/",C1495),IF(E1495="TRIALLI",CONCATENATE("https://carville.ru/",C1495),IF(E1495="LUZAR",CONCATENATE("https://carville.ru/",C1495),IF(E1495="STARTVOLT",CONCATENATE("https://carville.ru/",C1495),IF(E1495="Carville Racing",CONCATENATE("https://carville.ru//",C1495),"https://carville.ru")))))</f>
        <v>https://carville.ru/ATAS031</v>
      </c>
      <c r="Y1495" s="4"/>
      <c r="Z1495" s="1"/>
      <c r="AA1495" s="1"/>
      <c r="AB1495" s="1"/>
      <c r="AC1495" s="1"/>
      <c r="AD1495" s="1"/>
      <c r="AE1495" s="1"/>
    </row>
    <row r="1496" spans="1:31" s="19" customFormat="1" ht="12.75" customHeight="1" x14ac:dyDescent="0.2">
      <c r="A1496" s="21">
        <v>912</v>
      </c>
      <c r="B1496" s="20" t="s">
        <v>937</v>
      </c>
      <c r="C1496" s="20" t="s">
        <v>5395</v>
      </c>
      <c r="D1496" s="20" t="s">
        <v>8942</v>
      </c>
      <c r="E1496" s="22" t="s">
        <v>9891</v>
      </c>
      <c r="F1496" s="5">
        <v>20</v>
      </c>
      <c r="G1496" s="39" t="s">
        <v>10788</v>
      </c>
      <c r="H1496" s="37" t="s">
        <v>15194</v>
      </c>
      <c r="I1496" s="29">
        <v>36694</v>
      </c>
      <c r="J1496" s="31" t="s">
        <v>18539</v>
      </c>
      <c r="K1496" s="31" t="s">
        <v>18543</v>
      </c>
      <c r="L1496" s="30">
        <v>30</v>
      </c>
      <c r="M1496" s="5">
        <v>100</v>
      </c>
      <c r="N1496" s="5">
        <v>80</v>
      </c>
      <c r="O1496" s="5">
        <f t="shared" si="46"/>
        <v>2.4000000000000001E-4</v>
      </c>
      <c r="P1496" s="5">
        <v>9.8000000000000004E-2</v>
      </c>
      <c r="Q1496" s="35" t="s">
        <v>18584</v>
      </c>
      <c r="R1496" s="5">
        <v>300</v>
      </c>
      <c r="S1496" s="26">
        <v>226.309</v>
      </c>
      <c r="T1496" s="25"/>
      <c r="U1496" s="13">
        <v>20</v>
      </c>
      <c r="V1496" s="13">
        <v>188.82</v>
      </c>
      <c r="W1496" s="27" t="str">
        <f t="shared" si="47"/>
        <v>Просмотр</v>
      </c>
      <c r="X1496" s="28" t="str">
        <f>IF(E1496="AIRLINE",CONCATENATE("https://carville.ru/",C1496),IF(E1496="TRIALLI",CONCATENATE("https://carville.ru/",C1496),IF(E1496="LUZAR",CONCATENATE("https://carville.ru/",C1496),IF(E1496="STARTVOLT",CONCATENATE("https://carville.ru/",C1496),IF(E1496="Carville Racing",CONCATENATE("https://carville.ru//",C1496),"https://carville.ru")))))</f>
        <v>https://carville.ru/ATAS060</v>
      </c>
      <c r="Y1496" s="4"/>
      <c r="Z1496" s="1"/>
      <c r="AA1496" s="1"/>
      <c r="AB1496" s="1"/>
      <c r="AC1496" s="1"/>
      <c r="AD1496" s="1"/>
      <c r="AE1496" s="1"/>
    </row>
    <row r="1497" spans="1:31" s="19" customFormat="1" ht="12.75" customHeight="1" x14ac:dyDescent="0.2">
      <c r="A1497" s="21">
        <v>913</v>
      </c>
      <c r="B1497" s="20" t="s">
        <v>938</v>
      </c>
      <c r="C1497" s="20" t="s">
        <v>5396</v>
      </c>
      <c r="D1497" s="20" t="s">
        <v>8942</v>
      </c>
      <c r="E1497" s="22" t="s">
        <v>9891</v>
      </c>
      <c r="F1497" s="5">
        <v>20</v>
      </c>
      <c r="G1497" s="39" t="s">
        <v>10789</v>
      </c>
      <c r="H1497" s="37" t="s">
        <v>15195</v>
      </c>
      <c r="I1497" s="29">
        <v>30569</v>
      </c>
      <c r="J1497" s="31" t="s">
        <v>18539</v>
      </c>
      <c r="K1497" s="31" t="s">
        <v>18543</v>
      </c>
      <c r="L1497" s="30">
        <v>25</v>
      </c>
      <c r="M1497" s="5">
        <v>25</v>
      </c>
      <c r="N1497" s="5">
        <v>100</v>
      </c>
      <c r="O1497" s="5">
        <f t="shared" si="46"/>
        <v>6.2500000000000015E-5</v>
      </c>
      <c r="P1497" s="5">
        <v>0.17699999999999999</v>
      </c>
      <c r="Q1497" s="35" t="s">
        <v>18584</v>
      </c>
      <c r="R1497" s="5">
        <v>530</v>
      </c>
      <c r="S1497" s="26">
        <v>397.88279999999997</v>
      </c>
      <c r="T1497" s="25"/>
      <c r="U1497" s="13">
        <v>20</v>
      </c>
      <c r="V1497" s="13">
        <v>331.02</v>
      </c>
      <c r="W1497" s="27" t="str">
        <f t="shared" si="47"/>
        <v>Просмотр</v>
      </c>
      <c r="X1497" s="28" t="str">
        <f>IF(E1497="AIRLINE",CONCATENATE("https://carville.ru/",C1497),IF(E1497="TRIALLI",CONCATENATE("https://carville.ru/",C1497),IF(E1497="LUZAR",CONCATENATE("https://carville.ru/",C1497),IF(E1497="STARTVOLT",CONCATENATE("https://carville.ru/",C1497),IF(E1497="Carville Racing",CONCATENATE("https://carville.ru//",C1497),"https://carville.ru")))))</f>
        <v>https://carville.ru/ATAS032</v>
      </c>
      <c r="Y1497" s="4"/>
      <c r="Z1497" s="1"/>
      <c r="AA1497" s="1"/>
      <c r="AB1497" s="1"/>
      <c r="AC1497" s="1"/>
      <c r="AD1497" s="1"/>
      <c r="AE1497" s="1"/>
    </row>
    <row r="1498" spans="1:31" s="19" customFormat="1" ht="12.75" customHeight="1" x14ac:dyDescent="0.2">
      <c r="A1498" s="21">
        <v>914</v>
      </c>
      <c r="B1498" s="20" t="s">
        <v>939</v>
      </c>
      <c r="C1498" s="20" t="s">
        <v>5397</v>
      </c>
      <c r="D1498" s="37" t="s">
        <v>9205</v>
      </c>
      <c r="E1498" s="22" t="s">
        <v>9891</v>
      </c>
      <c r="F1498" s="5">
        <v>20</v>
      </c>
      <c r="G1498" s="39" t="s">
        <v>10790</v>
      </c>
      <c r="H1498" s="37" t="s">
        <v>15196</v>
      </c>
      <c r="I1498" s="29">
        <v>30544</v>
      </c>
      <c r="J1498" s="31" t="s">
        <v>18539</v>
      </c>
      <c r="K1498" s="31" t="s">
        <v>18543</v>
      </c>
      <c r="L1498" s="30">
        <v>25</v>
      </c>
      <c r="M1498" s="5">
        <v>25</v>
      </c>
      <c r="N1498" s="5">
        <v>100</v>
      </c>
      <c r="O1498" s="5">
        <f t="shared" si="46"/>
        <v>6.2500000000000015E-5</v>
      </c>
      <c r="P1498" s="5">
        <v>0.108</v>
      </c>
      <c r="Q1498" s="35" t="s">
        <v>18584</v>
      </c>
      <c r="R1498" s="5">
        <v>380</v>
      </c>
      <c r="S1498" s="26">
        <v>286.30719999999997</v>
      </c>
      <c r="T1498" s="25"/>
      <c r="U1498" s="13">
        <v>20</v>
      </c>
      <c r="V1498" s="13">
        <v>238.56</v>
      </c>
      <c r="W1498" s="27" t="str">
        <f t="shared" si="47"/>
        <v>Просмотр</v>
      </c>
      <c r="X1498" s="28" t="str">
        <f>IF(E1498="AIRLINE",CONCATENATE("https://carville.ru/",C1498),IF(E1498="TRIALLI",CONCATENATE("https://carville.ru/",C1498),IF(E1498="LUZAR",CONCATENATE("https://carville.ru/",C1498),IF(E1498="STARTVOLT",CONCATENATE("https://carville.ru/",C1498),IF(E1498="Carville Racing",CONCATENATE("https://carville.ru//",C1498),"https://carville.ru")))))</f>
        <v>https://carville.ru/ATAS007</v>
      </c>
      <c r="Y1498" s="4"/>
      <c r="Z1498" s="1"/>
      <c r="AA1498" s="1"/>
      <c r="AB1498" s="1"/>
      <c r="AC1498" s="1"/>
      <c r="AD1498" s="1"/>
      <c r="AE1498" s="1"/>
    </row>
    <row r="1499" spans="1:31" s="19" customFormat="1" ht="12.75" customHeight="1" x14ac:dyDescent="0.2">
      <c r="A1499" s="21">
        <v>915</v>
      </c>
      <c r="B1499" s="20" t="s">
        <v>940</v>
      </c>
      <c r="C1499" s="20" t="s">
        <v>5398</v>
      </c>
      <c r="D1499" s="20" t="s">
        <v>8942</v>
      </c>
      <c r="E1499" s="22" t="s">
        <v>9891</v>
      </c>
      <c r="F1499" s="5">
        <v>18</v>
      </c>
      <c r="G1499" s="39" t="s">
        <v>10791</v>
      </c>
      <c r="H1499" s="37" t="s">
        <v>15197</v>
      </c>
      <c r="I1499" s="29">
        <v>30545</v>
      </c>
      <c r="J1499" s="31" t="s">
        <v>18539</v>
      </c>
      <c r="K1499" s="31" t="s">
        <v>18543</v>
      </c>
      <c r="L1499" s="30">
        <v>25</v>
      </c>
      <c r="M1499" s="5">
        <v>25</v>
      </c>
      <c r="N1499" s="5">
        <v>100</v>
      </c>
      <c r="O1499" s="5">
        <f t="shared" si="46"/>
        <v>6.2500000000000015E-5</v>
      </c>
      <c r="P1499" s="5">
        <v>0.106</v>
      </c>
      <c r="Q1499" s="35" t="s">
        <v>18584</v>
      </c>
      <c r="R1499" s="5">
        <v>370</v>
      </c>
      <c r="S1499" s="26">
        <v>278.93900000000002</v>
      </c>
      <c r="T1499" s="25"/>
      <c r="U1499" s="13">
        <v>20</v>
      </c>
      <c r="V1499" s="13">
        <v>232.26</v>
      </c>
      <c r="W1499" s="27" t="str">
        <f t="shared" si="47"/>
        <v>Просмотр</v>
      </c>
      <c r="X1499" s="28" t="str">
        <f>IF(E1499="AIRLINE",CONCATENATE("https://carville.ru/",C1499),IF(E1499="TRIALLI",CONCATENATE("https://carville.ru/",C1499),IF(E1499="LUZAR",CONCATENATE("https://carville.ru/",C1499),IF(E1499="STARTVOLT",CONCATENATE("https://carville.ru/",C1499),IF(E1499="Carville Racing",CONCATENATE("https://carville.ru//",C1499),"https://carville.ru")))))</f>
        <v>https://carville.ru/ATAS008</v>
      </c>
      <c r="Y1499" s="4"/>
      <c r="Z1499" s="1"/>
      <c r="AA1499" s="1"/>
      <c r="AB1499" s="1"/>
      <c r="AC1499" s="1"/>
      <c r="AD1499" s="1"/>
      <c r="AE1499" s="1"/>
    </row>
    <row r="1500" spans="1:31" s="19" customFormat="1" ht="12.75" customHeight="1" x14ac:dyDescent="0.2">
      <c r="A1500" s="21">
        <v>916</v>
      </c>
      <c r="B1500" s="20" t="s">
        <v>941</v>
      </c>
      <c r="C1500" s="20" t="s">
        <v>5399</v>
      </c>
      <c r="D1500" s="37" t="s">
        <v>9206</v>
      </c>
      <c r="E1500" s="22" t="s">
        <v>9891</v>
      </c>
      <c r="F1500" s="5">
        <v>18</v>
      </c>
      <c r="G1500" s="39" t="s">
        <v>10792</v>
      </c>
      <c r="H1500" s="37" t="s">
        <v>15198</v>
      </c>
      <c r="I1500" s="29">
        <v>30546</v>
      </c>
      <c r="J1500" s="31" t="s">
        <v>18537</v>
      </c>
      <c r="K1500" s="31" t="s">
        <v>18543</v>
      </c>
      <c r="L1500" s="30">
        <v>25</v>
      </c>
      <c r="M1500" s="5">
        <v>25</v>
      </c>
      <c r="N1500" s="5">
        <v>100</v>
      </c>
      <c r="O1500" s="5">
        <f t="shared" si="46"/>
        <v>6.2500000000000015E-5</v>
      </c>
      <c r="P1500" s="5">
        <v>0.14899999999999999</v>
      </c>
      <c r="Q1500" s="35" t="s">
        <v>18584</v>
      </c>
      <c r="R1500" s="5">
        <v>410</v>
      </c>
      <c r="S1500" s="26">
        <v>308.41179999999997</v>
      </c>
      <c r="T1500" s="25"/>
      <c r="U1500" s="13">
        <v>20</v>
      </c>
      <c r="V1500" s="13">
        <v>232.26</v>
      </c>
      <c r="W1500" s="27" t="str">
        <f t="shared" si="47"/>
        <v>Просмотр</v>
      </c>
      <c r="X1500" s="28" t="str">
        <f>IF(E1500="AIRLINE",CONCATENATE("https://carville.ru/",C1500),IF(E1500="TRIALLI",CONCATENATE("https://carville.ru/",C1500),IF(E1500="LUZAR",CONCATENATE("https://carville.ru/",C1500),IF(E1500="STARTVOLT",CONCATENATE("https://carville.ru/",C1500),IF(E1500="Carville Racing",CONCATENATE("https://carville.ru//",C1500),"https://carville.ru")))))</f>
        <v>https://carville.ru/ATAS009</v>
      </c>
      <c r="Y1500" s="4"/>
      <c r="Z1500" s="1"/>
      <c r="AA1500" s="1"/>
      <c r="AB1500" s="1"/>
      <c r="AC1500" s="1"/>
      <c r="AD1500" s="1"/>
      <c r="AE1500" s="1"/>
    </row>
    <row r="1501" spans="1:31" s="19" customFormat="1" ht="12.75" customHeight="1" x14ac:dyDescent="0.2">
      <c r="A1501" s="21">
        <v>917</v>
      </c>
      <c r="B1501" s="20" t="s">
        <v>942</v>
      </c>
      <c r="C1501" s="20" t="s">
        <v>5400</v>
      </c>
      <c r="D1501" s="20" t="s">
        <v>8942</v>
      </c>
      <c r="E1501" s="22" t="s">
        <v>9891</v>
      </c>
      <c r="F1501" s="5">
        <v>18</v>
      </c>
      <c r="G1501" s="39" t="s">
        <v>10793</v>
      </c>
      <c r="H1501" s="37" t="s">
        <v>15199</v>
      </c>
      <c r="I1501" s="29">
        <v>30547</v>
      </c>
      <c r="J1501" s="31" t="s">
        <v>18539</v>
      </c>
      <c r="K1501" s="31" t="s">
        <v>18543</v>
      </c>
      <c r="L1501" s="30">
        <v>25</v>
      </c>
      <c r="M1501" s="5">
        <v>25</v>
      </c>
      <c r="N1501" s="5">
        <v>100</v>
      </c>
      <c r="O1501" s="5">
        <f t="shared" si="46"/>
        <v>6.2500000000000015E-5</v>
      </c>
      <c r="P1501" s="5">
        <v>0.155</v>
      </c>
      <c r="Q1501" s="35" t="s">
        <v>18584</v>
      </c>
      <c r="R1501" s="5">
        <v>370</v>
      </c>
      <c r="S1501" s="26">
        <v>278.93900000000002</v>
      </c>
      <c r="T1501" s="25"/>
      <c r="U1501" s="13">
        <v>20</v>
      </c>
      <c r="V1501" s="13">
        <v>232.26</v>
      </c>
      <c r="W1501" s="27" t="str">
        <f t="shared" si="47"/>
        <v>Просмотр</v>
      </c>
      <c r="X1501" s="28" t="str">
        <f>IF(E1501="AIRLINE",CONCATENATE("https://carville.ru/",C1501),IF(E1501="TRIALLI",CONCATENATE("https://carville.ru/",C1501),IF(E1501="LUZAR",CONCATENATE("https://carville.ru/",C1501),IF(E1501="STARTVOLT",CONCATENATE("https://carville.ru/",C1501),IF(E1501="Carville Racing",CONCATENATE("https://carville.ru//",C1501),"https://carville.ru")))))</f>
        <v>https://carville.ru/ATAS010</v>
      </c>
      <c r="Y1501" s="4"/>
      <c r="Z1501" s="1"/>
      <c r="AA1501" s="1"/>
      <c r="AB1501" s="1"/>
      <c r="AC1501" s="1"/>
      <c r="AD1501" s="1"/>
      <c r="AE1501" s="1"/>
    </row>
    <row r="1502" spans="1:31" s="19" customFormat="1" ht="12.75" customHeight="1" x14ac:dyDescent="0.2">
      <c r="A1502" s="21">
        <v>918</v>
      </c>
      <c r="B1502" s="20" t="s">
        <v>943</v>
      </c>
      <c r="C1502" s="20" t="s">
        <v>5401</v>
      </c>
      <c r="D1502" s="37" t="s">
        <v>9207</v>
      </c>
      <c r="E1502" s="22" t="s">
        <v>9891</v>
      </c>
      <c r="F1502" s="5">
        <v>18</v>
      </c>
      <c r="G1502" s="39" t="s">
        <v>10794</v>
      </c>
      <c r="H1502" s="37" t="s">
        <v>15200</v>
      </c>
      <c r="I1502" s="29">
        <v>30548</v>
      </c>
      <c r="J1502" s="31" t="s">
        <v>18539</v>
      </c>
      <c r="K1502" s="31" t="s">
        <v>18543</v>
      </c>
      <c r="L1502" s="30">
        <v>25</v>
      </c>
      <c r="M1502" s="5">
        <v>25</v>
      </c>
      <c r="N1502" s="5">
        <v>100</v>
      </c>
      <c r="O1502" s="5">
        <f t="shared" si="46"/>
        <v>6.2500000000000015E-5</v>
      </c>
      <c r="P1502" s="5">
        <v>0.16900000000000001</v>
      </c>
      <c r="Q1502" s="35" t="s">
        <v>18584</v>
      </c>
      <c r="R1502" s="5">
        <v>370</v>
      </c>
      <c r="S1502" s="26">
        <v>278.93900000000002</v>
      </c>
      <c r="T1502" s="25"/>
      <c r="U1502" s="13">
        <v>20</v>
      </c>
      <c r="V1502" s="13">
        <v>232.26</v>
      </c>
      <c r="W1502" s="27" t="str">
        <f t="shared" si="47"/>
        <v>Просмотр</v>
      </c>
      <c r="X1502" s="28" t="str">
        <f>IF(E1502="AIRLINE",CONCATENATE("https://carville.ru/",C1502),IF(E1502="TRIALLI",CONCATENATE("https://carville.ru/",C1502),IF(E1502="LUZAR",CONCATENATE("https://carville.ru/",C1502),IF(E1502="STARTVOLT",CONCATENATE("https://carville.ru/",C1502),IF(E1502="Carville Racing",CONCATENATE("https://carville.ru//",C1502),"https://carville.ru")))))</f>
        <v>https://carville.ru/ATAS011</v>
      </c>
      <c r="Y1502" s="4"/>
      <c r="Z1502" s="1"/>
      <c r="AA1502" s="1"/>
      <c r="AB1502" s="1"/>
      <c r="AC1502" s="1"/>
      <c r="AD1502" s="1"/>
      <c r="AE1502" s="1"/>
    </row>
    <row r="1503" spans="1:31" s="19" customFormat="1" ht="12.75" customHeight="1" x14ac:dyDescent="0.2">
      <c r="A1503" s="21">
        <v>919</v>
      </c>
      <c r="B1503" s="20" t="s">
        <v>944</v>
      </c>
      <c r="C1503" s="20" t="s">
        <v>5402</v>
      </c>
      <c r="D1503" s="20" t="s">
        <v>8942</v>
      </c>
      <c r="E1503" s="22" t="s">
        <v>9891</v>
      </c>
      <c r="F1503" s="5">
        <v>18</v>
      </c>
      <c r="G1503" s="39" t="s">
        <v>10795</v>
      </c>
      <c r="H1503" s="37" t="s">
        <v>15201</v>
      </c>
      <c r="I1503" s="29">
        <v>30549</v>
      </c>
      <c r="J1503" s="31" t="s">
        <v>18539</v>
      </c>
      <c r="K1503" s="31" t="s">
        <v>18543</v>
      </c>
      <c r="L1503" s="30">
        <v>25</v>
      </c>
      <c r="M1503" s="5">
        <v>25</v>
      </c>
      <c r="N1503" s="5">
        <v>100</v>
      </c>
      <c r="O1503" s="5">
        <f t="shared" si="46"/>
        <v>6.2500000000000015E-5</v>
      </c>
      <c r="P1503" s="5">
        <v>0.17899999999999999</v>
      </c>
      <c r="Q1503" s="35" t="s">
        <v>18584</v>
      </c>
      <c r="R1503" s="5">
        <v>380</v>
      </c>
      <c r="S1503" s="26">
        <v>286.30719999999997</v>
      </c>
      <c r="T1503" s="25"/>
      <c r="U1503" s="13">
        <v>20</v>
      </c>
      <c r="V1503" s="13">
        <v>238.56</v>
      </c>
      <c r="W1503" s="27" t="str">
        <f t="shared" si="47"/>
        <v>Просмотр</v>
      </c>
      <c r="X1503" s="28" t="str">
        <f>IF(E1503="AIRLINE",CONCATENATE("https://carville.ru/",C1503),IF(E1503="TRIALLI",CONCATENATE("https://carville.ru/",C1503),IF(E1503="LUZAR",CONCATENATE("https://carville.ru/",C1503),IF(E1503="STARTVOLT",CONCATENATE("https://carville.ru/",C1503),IF(E1503="Carville Racing",CONCATENATE("https://carville.ru//",C1503),"https://carville.ru")))))</f>
        <v>https://carville.ru/ATAS012</v>
      </c>
      <c r="Y1503" s="4"/>
      <c r="Z1503" s="1"/>
      <c r="AA1503" s="1"/>
      <c r="AB1503" s="1"/>
      <c r="AC1503" s="1"/>
      <c r="AD1503" s="1"/>
      <c r="AE1503" s="1"/>
    </row>
    <row r="1504" spans="1:31" s="19" customFormat="1" ht="12.75" customHeight="1" x14ac:dyDescent="0.2">
      <c r="A1504" s="21">
        <v>920</v>
      </c>
      <c r="B1504" s="20" t="s">
        <v>945</v>
      </c>
      <c r="C1504" s="20" t="s">
        <v>5403</v>
      </c>
      <c r="D1504" s="20" t="s">
        <v>8942</v>
      </c>
      <c r="E1504" s="22" t="s">
        <v>9891</v>
      </c>
      <c r="F1504" s="5">
        <v>18</v>
      </c>
      <c r="G1504" s="39" t="s">
        <v>10796</v>
      </c>
      <c r="H1504" s="37" t="s">
        <v>15202</v>
      </c>
      <c r="I1504" s="29">
        <v>30550</v>
      </c>
      <c r="J1504" s="31" t="s">
        <v>18539</v>
      </c>
      <c r="K1504" s="31" t="s">
        <v>18543</v>
      </c>
      <c r="L1504" s="30">
        <v>25</v>
      </c>
      <c r="M1504" s="5">
        <v>25</v>
      </c>
      <c r="N1504" s="5">
        <v>100</v>
      </c>
      <c r="O1504" s="5">
        <f t="shared" si="46"/>
        <v>6.2500000000000015E-5</v>
      </c>
      <c r="P1504" s="5">
        <v>0.19500000000000001</v>
      </c>
      <c r="Q1504" s="35" t="s">
        <v>18584</v>
      </c>
      <c r="R1504" s="5">
        <v>370</v>
      </c>
      <c r="S1504" s="26">
        <v>278.93900000000002</v>
      </c>
      <c r="T1504" s="25"/>
      <c r="U1504" s="13">
        <v>20</v>
      </c>
      <c r="V1504" s="13">
        <v>232.26</v>
      </c>
      <c r="W1504" s="27" t="str">
        <f t="shared" si="47"/>
        <v>Просмотр</v>
      </c>
      <c r="X1504" s="28" t="str">
        <f>IF(E1504="AIRLINE",CONCATENATE("https://carville.ru/",C1504),IF(E1504="TRIALLI",CONCATENATE("https://carville.ru/",C1504),IF(E1504="LUZAR",CONCATENATE("https://carville.ru/",C1504),IF(E1504="STARTVOLT",CONCATENATE("https://carville.ru/",C1504),IF(E1504="Carville Racing",CONCATENATE("https://carville.ru//",C1504),"https://carville.ru")))))</f>
        <v>https://carville.ru/ATAS013</v>
      </c>
      <c r="Y1504" s="4"/>
      <c r="Z1504" s="1"/>
      <c r="AA1504" s="1"/>
      <c r="AB1504" s="1"/>
      <c r="AC1504" s="1"/>
      <c r="AD1504" s="1"/>
      <c r="AE1504" s="1"/>
    </row>
    <row r="1505" spans="1:31" s="19" customFormat="1" ht="12.75" customHeight="1" x14ac:dyDescent="0.2">
      <c r="A1505" s="21">
        <v>921</v>
      </c>
      <c r="B1505" s="20" t="s">
        <v>946</v>
      </c>
      <c r="C1505" s="20" t="s">
        <v>5404</v>
      </c>
      <c r="D1505" s="37" t="s">
        <v>9208</v>
      </c>
      <c r="E1505" s="22" t="s">
        <v>9891</v>
      </c>
      <c r="F1505" s="5">
        <v>18</v>
      </c>
      <c r="G1505" s="39" t="s">
        <v>10797</v>
      </c>
      <c r="H1505" s="37" t="s">
        <v>15203</v>
      </c>
      <c r="I1505" s="29">
        <v>30551</v>
      </c>
      <c r="J1505" s="31" t="s">
        <v>18539</v>
      </c>
      <c r="K1505" s="31" t="s">
        <v>18543</v>
      </c>
      <c r="L1505" s="30">
        <v>25</v>
      </c>
      <c r="M1505" s="5">
        <v>25</v>
      </c>
      <c r="N1505" s="5">
        <v>100</v>
      </c>
      <c r="O1505" s="5">
        <f t="shared" si="46"/>
        <v>6.2500000000000015E-5</v>
      </c>
      <c r="P1505" s="5">
        <v>0.22800000000000001</v>
      </c>
      <c r="Q1505" s="35" t="s">
        <v>18584</v>
      </c>
      <c r="R1505" s="5">
        <v>370</v>
      </c>
      <c r="S1505" s="26">
        <v>278.93900000000002</v>
      </c>
      <c r="T1505" s="25"/>
      <c r="U1505" s="13">
        <v>20</v>
      </c>
      <c r="V1505" s="13">
        <v>232.26</v>
      </c>
      <c r="W1505" s="27" t="str">
        <f t="shared" si="47"/>
        <v>Просмотр</v>
      </c>
      <c r="X1505" s="28" t="str">
        <f>IF(E1505="AIRLINE",CONCATENATE("https://carville.ru/",C1505),IF(E1505="TRIALLI",CONCATENATE("https://carville.ru/",C1505),IF(E1505="LUZAR",CONCATENATE("https://carville.ru/",C1505),IF(E1505="STARTVOLT",CONCATENATE("https://carville.ru/",C1505),IF(E1505="Carville Racing",CONCATENATE("https://carville.ru//",C1505),"https://carville.ru")))))</f>
        <v>https://carville.ru/ATAS014</v>
      </c>
      <c r="Y1505" s="4"/>
      <c r="Z1505" s="1"/>
      <c r="AA1505" s="1"/>
      <c r="AB1505" s="1"/>
      <c r="AC1505" s="1"/>
      <c r="AD1505" s="1"/>
      <c r="AE1505" s="1"/>
    </row>
    <row r="1506" spans="1:31" s="19" customFormat="1" ht="12.75" customHeight="1" x14ac:dyDescent="0.2">
      <c r="A1506" s="21">
        <v>922</v>
      </c>
      <c r="B1506" s="20" t="s">
        <v>947</v>
      </c>
      <c r="C1506" s="20" t="s">
        <v>5405</v>
      </c>
      <c r="D1506" s="20" t="s">
        <v>8942</v>
      </c>
      <c r="E1506" s="22" t="s">
        <v>9891</v>
      </c>
      <c r="F1506" s="5">
        <v>18</v>
      </c>
      <c r="G1506" s="39" t="s">
        <v>10798</v>
      </c>
      <c r="H1506" s="37" t="s">
        <v>15204</v>
      </c>
      <c r="I1506" s="29">
        <v>30552</v>
      </c>
      <c r="J1506" s="31" t="s">
        <v>18539</v>
      </c>
      <c r="K1506" s="31" t="s">
        <v>18543</v>
      </c>
      <c r="L1506" s="30">
        <v>25</v>
      </c>
      <c r="M1506" s="5">
        <v>25</v>
      </c>
      <c r="N1506" s="5">
        <v>100</v>
      </c>
      <c r="O1506" s="5">
        <f t="shared" si="46"/>
        <v>6.2500000000000015E-5</v>
      </c>
      <c r="P1506" s="5">
        <v>0.23300000000000001</v>
      </c>
      <c r="Q1506" s="35" t="s">
        <v>18584</v>
      </c>
      <c r="R1506" s="5">
        <v>370</v>
      </c>
      <c r="S1506" s="26">
        <v>278.93900000000002</v>
      </c>
      <c r="T1506" s="25"/>
      <c r="U1506" s="13">
        <v>20</v>
      </c>
      <c r="V1506" s="13">
        <v>232.26</v>
      </c>
      <c r="W1506" s="27" t="str">
        <f t="shared" si="47"/>
        <v>Просмотр</v>
      </c>
      <c r="X1506" s="28" t="str">
        <f>IF(E1506="AIRLINE",CONCATENATE("https://carville.ru/",C1506),IF(E1506="TRIALLI",CONCATENATE("https://carville.ru/",C1506),IF(E1506="LUZAR",CONCATENATE("https://carville.ru/",C1506),IF(E1506="STARTVOLT",CONCATENATE("https://carville.ru/",C1506),IF(E1506="Carville Racing",CONCATENATE("https://carville.ru//",C1506),"https://carville.ru")))))</f>
        <v>https://carville.ru/ATAS015</v>
      </c>
      <c r="Y1506" s="4"/>
      <c r="Z1506" s="1"/>
      <c r="AA1506" s="1"/>
      <c r="AB1506" s="1"/>
      <c r="AC1506" s="1"/>
      <c r="AD1506" s="1"/>
      <c r="AE1506" s="1"/>
    </row>
    <row r="1507" spans="1:31" s="19" customFormat="1" ht="12.75" customHeight="1" x14ac:dyDescent="0.2">
      <c r="A1507" s="21">
        <v>923</v>
      </c>
      <c r="B1507" s="20" t="s">
        <v>948</v>
      </c>
      <c r="C1507" s="20" t="s">
        <v>5406</v>
      </c>
      <c r="D1507" s="37" t="s">
        <v>9209</v>
      </c>
      <c r="E1507" s="22" t="s">
        <v>9891</v>
      </c>
      <c r="F1507" s="5">
        <v>18</v>
      </c>
      <c r="G1507" s="39" t="s">
        <v>10799</v>
      </c>
      <c r="H1507" s="37" t="s">
        <v>15205</v>
      </c>
      <c r="I1507" s="29">
        <v>30553</v>
      </c>
      <c r="J1507" s="31" t="s">
        <v>18539</v>
      </c>
      <c r="K1507" s="31" t="s">
        <v>18543</v>
      </c>
      <c r="L1507" s="30">
        <v>25</v>
      </c>
      <c r="M1507" s="5">
        <v>25</v>
      </c>
      <c r="N1507" s="5">
        <v>100</v>
      </c>
      <c r="O1507" s="5">
        <f t="shared" si="46"/>
        <v>6.2500000000000015E-5</v>
      </c>
      <c r="P1507" s="5">
        <v>0.245</v>
      </c>
      <c r="Q1507" s="35" t="s">
        <v>18584</v>
      </c>
      <c r="R1507" s="5">
        <v>370</v>
      </c>
      <c r="S1507" s="26">
        <v>278.93900000000002</v>
      </c>
      <c r="T1507" s="25"/>
      <c r="U1507" s="13">
        <v>20</v>
      </c>
      <c r="V1507" s="13">
        <v>232.26</v>
      </c>
      <c r="W1507" s="27" t="str">
        <f t="shared" si="47"/>
        <v>Просмотр</v>
      </c>
      <c r="X1507" s="28" t="str">
        <f>IF(E1507="AIRLINE",CONCATENATE("https://carville.ru/",C1507),IF(E1507="TRIALLI",CONCATENATE("https://carville.ru/",C1507),IF(E1507="LUZAR",CONCATENATE("https://carville.ru/",C1507),IF(E1507="STARTVOLT",CONCATENATE("https://carville.ru/",C1507),IF(E1507="Carville Racing",CONCATENATE("https://carville.ru//",C1507),"https://carville.ru")))))</f>
        <v>https://carville.ru/ATAS016</v>
      </c>
      <c r="Y1507" s="4"/>
      <c r="Z1507" s="1"/>
      <c r="AA1507" s="1"/>
      <c r="AB1507" s="1"/>
      <c r="AC1507" s="1"/>
      <c r="AD1507" s="1"/>
      <c r="AE1507" s="1"/>
    </row>
    <row r="1508" spans="1:31" s="19" customFormat="1" ht="12.75" customHeight="1" x14ac:dyDescent="0.2">
      <c r="A1508" s="21">
        <v>924</v>
      </c>
      <c r="B1508" s="20" t="s">
        <v>949</v>
      </c>
      <c r="C1508" s="20" t="s">
        <v>5407</v>
      </c>
      <c r="D1508" s="20" t="s">
        <v>8942</v>
      </c>
      <c r="E1508" s="22" t="s">
        <v>9891</v>
      </c>
      <c r="F1508" s="5">
        <v>10</v>
      </c>
      <c r="G1508" s="39" t="s">
        <v>10800</v>
      </c>
      <c r="H1508" s="37" t="s">
        <v>15206</v>
      </c>
      <c r="I1508" s="29">
        <v>30554</v>
      </c>
      <c r="J1508" s="31" t="s">
        <v>18539</v>
      </c>
      <c r="K1508" s="31" t="s">
        <v>18543</v>
      </c>
      <c r="L1508" s="30">
        <v>25</v>
      </c>
      <c r="M1508" s="5">
        <v>25</v>
      </c>
      <c r="N1508" s="5">
        <v>100</v>
      </c>
      <c r="O1508" s="5">
        <f t="shared" si="46"/>
        <v>6.2500000000000015E-5</v>
      </c>
      <c r="P1508" s="5">
        <v>0.29499999999999998</v>
      </c>
      <c r="Q1508" s="35" t="s">
        <v>18584</v>
      </c>
      <c r="R1508" s="5">
        <v>380</v>
      </c>
      <c r="S1508" s="26">
        <v>286.30719999999997</v>
      </c>
      <c r="T1508" s="25"/>
      <c r="U1508" s="13">
        <v>20</v>
      </c>
      <c r="V1508" s="13">
        <v>238.56</v>
      </c>
      <c r="W1508" s="27" t="str">
        <f t="shared" si="47"/>
        <v>Просмотр</v>
      </c>
      <c r="X1508" s="28" t="str">
        <f>IF(E1508="AIRLINE",CONCATENATE("https://carville.ru/",C1508),IF(E1508="TRIALLI",CONCATENATE("https://carville.ru/",C1508),IF(E1508="LUZAR",CONCATENATE("https://carville.ru/",C1508),IF(E1508="STARTVOLT",CONCATENATE("https://carville.ru/",C1508),IF(E1508="Carville Racing",CONCATENATE("https://carville.ru//",C1508),"https://carville.ru")))))</f>
        <v>https://carville.ru/ATAS017</v>
      </c>
      <c r="Y1508" s="4"/>
      <c r="Z1508" s="1"/>
      <c r="AA1508" s="1"/>
      <c r="AB1508" s="1"/>
      <c r="AC1508" s="1"/>
      <c r="AD1508" s="1"/>
      <c r="AE1508" s="1"/>
    </row>
    <row r="1509" spans="1:31" s="19" customFormat="1" ht="12.75" customHeight="1" x14ac:dyDescent="0.2">
      <c r="A1509" s="21">
        <v>925</v>
      </c>
      <c r="B1509" s="20" t="s">
        <v>950</v>
      </c>
      <c r="C1509" s="20" t="s">
        <v>5408</v>
      </c>
      <c r="D1509" s="37" t="s">
        <v>9210</v>
      </c>
      <c r="E1509" s="22" t="s">
        <v>9891</v>
      </c>
      <c r="F1509" s="5">
        <v>10</v>
      </c>
      <c r="G1509" s="39" t="s">
        <v>10801</v>
      </c>
      <c r="H1509" s="37" t="s">
        <v>15207</v>
      </c>
      <c r="I1509" s="29">
        <v>30555</v>
      </c>
      <c r="J1509" s="31" t="s">
        <v>18539</v>
      </c>
      <c r="K1509" s="31" t="s">
        <v>18543</v>
      </c>
      <c r="L1509" s="30">
        <v>25</v>
      </c>
      <c r="M1509" s="5">
        <v>25</v>
      </c>
      <c r="N1509" s="5">
        <v>100</v>
      </c>
      <c r="O1509" s="5">
        <f t="shared" si="46"/>
        <v>6.2500000000000015E-5</v>
      </c>
      <c r="P1509" s="5">
        <v>0.32500000000000001</v>
      </c>
      <c r="Q1509" s="35" t="s">
        <v>18584</v>
      </c>
      <c r="R1509" s="5">
        <v>475</v>
      </c>
      <c r="S1509" s="26">
        <v>355.77879999999999</v>
      </c>
      <c r="T1509" s="25"/>
      <c r="U1509" s="13">
        <v>20</v>
      </c>
      <c r="V1509" s="13">
        <v>296.27999999999997</v>
      </c>
      <c r="W1509" s="27" t="str">
        <f t="shared" si="47"/>
        <v>Просмотр</v>
      </c>
      <c r="X1509" s="28" t="str">
        <f>IF(E1509="AIRLINE",CONCATENATE("https://carville.ru/",C1509),IF(E1509="TRIALLI",CONCATENATE("https://carville.ru/",C1509),IF(E1509="LUZAR",CONCATENATE("https://carville.ru/",C1509),IF(E1509="STARTVOLT",CONCATENATE("https://carville.ru/",C1509),IF(E1509="Carville Racing",CONCATENATE("https://carville.ru//",C1509),"https://carville.ru")))))</f>
        <v>https://carville.ru/ATAS018</v>
      </c>
      <c r="Y1509" s="4"/>
      <c r="Z1509" s="1"/>
      <c r="AA1509" s="1"/>
      <c r="AB1509" s="1"/>
      <c r="AC1509" s="1"/>
      <c r="AD1509" s="1"/>
      <c r="AE1509" s="1"/>
    </row>
    <row r="1510" spans="1:31" s="19" customFormat="1" ht="12.75" customHeight="1" x14ac:dyDescent="0.2">
      <c r="A1510" s="21">
        <v>926</v>
      </c>
      <c r="B1510" s="20" t="s">
        <v>951</v>
      </c>
      <c r="C1510" s="20" t="s">
        <v>5409</v>
      </c>
      <c r="D1510" s="20" t="s">
        <v>8942</v>
      </c>
      <c r="E1510" s="22" t="s">
        <v>9891</v>
      </c>
      <c r="F1510" s="5">
        <v>10</v>
      </c>
      <c r="G1510" s="39" t="s">
        <v>10802</v>
      </c>
      <c r="H1510" s="37" t="s">
        <v>15208</v>
      </c>
      <c r="I1510" s="29">
        <v>30556</v>
      </c>
      <c r="J1510" s="31" t="s">
        <v>18539</v>
      </c>
      <c r="K1510" s="31" t="s">
        <v>18543</v>
      </c>
      <c r="L1510" s="30">
        <v>25</v>
      </c>
      <c r="M1510" s="5">
        <v>25</v>
      </c>
      <c r="N1510" s="5">
        <v>100</v>
      </c>
      <c r="O1510" s="5">
        <f t="shared" si="46"/>
        <v>6.2500000000000015E-5</v>
      </c>
      <c r="P1510" s="5">
        <v>0.34</v>
      </c>
      <c r="Q1510" s="35" t="s">
        <v>18584</v>
      </c>
      <c r="R1510" s="5">
        <v>475</v>
      </c>
      <c r="S1510" s="26">
        <v>355.77879999999999</v>
      </c>
      <c r="T1510" s="25"/>
      <c r="U1510" s="13">
        <v>20</v>
      </c>
      <c r="V1510" s="13">
        <v>296.27999999999997</v>
      </c>
      <c r="W1510" s="27" t="str">
        <f t="shared" si="47"/>
        <v>Просмотр</v>
      </c>
      <c r="X1510" s="28" t="str">
        <f>IF(E1510="AIRLINE",CONCATENATE("https://carville.ru/",C1510),IF(E1510="TRIALLI",CONCATENATE("https://carville.ru/",C1510),IF(E1510="LUZAR",CONCATENATE("https://carville.ru/",C1510),IF(E1510="STARTVOLT",CONCATENATE("https://carville.ru/",C1510),IF(E1510="Carville Racing",CONCATENATE("https://carville.ru//",C1510),"https://carville.ru")))))</f>
        <v>https://carville.ru/ATAS019</v>
      </c>
      <c r="Y1510" s="4"/>
      <c r="Z1510" s="1"/>
      <c r="AA1510" s="1"/>
      <c r="AB1510" s="1"/>
      <c r="AC1510" s="1"/>
      <c r="AD1510" s="1"/>
      <c r="AE1510" s="1"/>
    </row>
    <row r="1511" spans="1:31" s="19" customFormat="1" ht="12.75" customHeight="1" x14ac:dyDescent="0.2">
      <c r="A1511" s="21">
        <v>927</v>
      </c>
      <c r="B1511" s="20" t="s">
        <v>952</v>
      </c>
      <c r="C1511" s="20" t="s">
        <v>5410</v>
      </c>
      <c r="D1511" s="20" t="s">
        <v>8942</v>
      </c>
      <c r="E1511" s="22" t="s">
        <v>9891</v>
      </c>
      <c r="F1511" s="5">
        <v>10</v>
      </c>
      <c r="G1511" s="39" t="s">
        <v>10803</v>
      </c>
      <c r="H1511" s="37" t="s">
        <v>15209</v>
      </c>
      <c r="I1511" s="29">
        <v>30557</v>
      </c>
      <c r="J1511" s="31" t="s">
        <v>18539</v>
      </c>
      <c r="K1511" s="31" t="s">
        <v>18543</v>
      </c>
      <c r="L1511" s="30">
        <v>25</v>
      </c>
      <c r="M1511" s="5">
        <v>25</v>
      </c>
      <c r="N1511" s="5">
        <v>100</v>
      </c>
      <c r="O1511" s="5">
        <f t="shared" si="46"/>
        <v>6.2500000000000015E-5</v>
      </c>
      <c r="P1511" s="5">
        <v>0.42599999999999999</v>
      </c>
      <c r="Q1511" s="35" t="s">
        <v>18584</v>
      </c>
      <c r="R1511" s="5">
        <v>495</v>
      </c>
      <c r="S1511" s="26">
        <v>372.62040000000002</v>
      </c>
      <c r="T1511" s="25"/>
      <c r="U1511" s="13">
        <v>20</v>
      </c>
      <c r="V1511" s="13">
        <v>310.5</v>
      </c>
      <c r="W1511" s="27" t="str">
        <f t="shared" si="47"/>
        <v>Просмотр</v>
      </c>
      <c r="X1511" s="28" t="str">
        <f>IF(E1511="AIRLINE",CONCATENATE("https://carville.ru/",C1511),IF(E1511="TRIALLI",CONCATENATE("https://carville.ru/",C1511),IF(E1511="LUZAR",CONCATENATE("https://carville.ru/",C1511),IF(E1511="STARTVOLT",CONCATENATE("https://carville.ru/",C1511),IF(E1511="Carville Racing",CONCATENATE("https://carville.ru//",C1511),"https://carville.ru")))))</f>
        <v>https://carville.ru/ATAS020</v>
      </c>
      <c r="Y1511" s="4"/>
      <c r="Z1511" s="1"/>
      <c r="AA1511" s="1"/>
      <c r="AB1511" s="1"/>
      <c r="AC1511" s="1"/>
      <c r="AD1511" s="1"/>
      <c r="AE1511" s="1"/>
    </row>
    <row r="1512" spans="1:31" s="19" customFormat="1" ht="12.75" customHeight="1" x14ac:dyDescent="0.2">
      <c r="A1512" s="21">
        <v>928</v>
      </c>
      <c r="B1512" s="20" t="s">
        <v>953</v>
      </c>
      <c r="C1512" s="20" t="s">
        <v>5411</v>
      </c>
      <c r="D1512" s="20" t="s">
        <v>8942</v>
      </c>
      <c r="E1512" s="22" t="s">
        <v>9891</v>
      </c>
      <c r="F1512" s="5">
        <v>10</v>
      </c>
      <c r="G1512" s="39" t="s">
        <v>10804</v>
      </c>
      <c r="H1512" s="37" t="s">
        <v>15210</v>
      </c>
      <c r="I1512" s="29">
        <v>30558</v>
      </c>
      <c r="J1512" s="31" t="s">
        <v>18539</v>
      </c>
      <c r="K1512" s="31" t="s">
        <v>18543</v>
      </c>
      <c r="L1512" s="30">
        <v>25</v>
      </c>
      <c r="M1512" s="5">
        <v>25</v>
      </c>
      <c r="N1512" s="5">
        <v>100</v>
      </c>
      <c r="O1512" s="5">
        <f t="shared" si="46"/>
        <v>6.2500000000000015E-5</v>
      </c>
      <c r="P1512" s="5">
        <v>0.48799999999999999</v>
      </c>
      <c r="Q1512" s="35" t="s">
        <v>18584</v>
      </c>
      <c r="R1512" s="5">
        <v>495</v>
      </c>
      <c r="S1512" s="26">
        <v>371.56779999999998</v>
      </c>
      <c r="T1512" s="25"/>
      <c r="U1512" s="13">
        <v>20</v>
      </c>
      <c r="V1512" s="13">
        <v>309.66000000000003</v>
      </c>
      <c r="W1512" s="27" t="str">
        <f t="shared" si="47"/>
        <v>Просмотр</v>
      </c>
      <c r="X1512" s="28" t="str">
        <f>IF(E1512="AIRLINE",CONCATENATE("https://carville.ru/",C1512),IF(E1512="TRIALLI",CONCATENATE("https://carville.ru/",C1512),IF(E1512="LUZAR",CONCATENATE("https://carville.ru/",C1512),IF(E1512="STARTVOLT",CONCATENATE("https://carville.ru/",C1512),IF(E1512="Carville Racing",CONCATENATE("https://carville.ru//",C1512),"https://carville.ru")))))</f>
        <v>https://carville.ru/ATAS021</v>
      </c>
      <c r="Y1512" s="4"/>
      <c r="Z1512" s="1"/>
      <c r="AA1512" s="1"/>
      <c r="AB1512" s="1"/>
      <c r="AC1512" s="1"/>
      <c r="AD1512" s="1"/>
      <c r="AE1512" s="1"/>
    </row>
    <row r="1513" spans="1:31" s="19" customFormat="1" ht="12.75" customHeight="1" x14ac:dyDescent="0.2">
      <c r="A1513" s="21">
        <v>929</v>
      </c>
      <c r="B1513" s="20" t="s">
        <v>954</v>
      </c>
      <c r="C1513" s="20" t="s">
        <v>5412</v>
      </c>
      <c r="D1513" s="20" t="s">
        <v>8942</v>
      </c>
      <c r="E1513" s="22" t="s">
        <v>9891</v>
      </c>
      <c r="F1513" s="5">
        <v>20</v>
      </c>
      <c r="G1513" s="39" t="s">
        <v>10805</v>
      </c>
      <c r="H1513" s="37" t="s">
        <v>15211</v>
      </c>
      <c r="I1513" s="29">
        <v>30538</v>
      </c>
      <c r="J1513" s="31" t="s">
        <v>18539</v>
      </c>
      <c r="K1513" s="31" t="s">
        <v>18543</v>
      </c>
      <c r="L1513" s="30">
        <v>25</v>
      </c>
      <c r="M1513" s="5">
        <v>25</v>
      </c>
      <c r="N1513" s="5">
        <v>100</v>
      </c>
      <c r="O1513" s="5">
        <f t="shared" si="46"/>
        <v>6.2500000000000015E-5</v>
      </c>
      <c r="P1513" s="5">
        <v>7.6999999999999999E-2</v>
      </c>
      <c r="Q1513" s="35" t="s">
        <v>18584</v>
      </c>
      <c r="R1513" s="5">
        <v>370</v>
      </c>
      <c r="S1513" s="26">
        <v>278.93900000000002</v>
      </c>
      <c r="T1513" s="25"/>
      <c r="U1513" s="13">
        <v>20</v>
      </c>
      <c r="V1513" s="13">
        <v>232.26</v>
      </c>
      <c r="W1513" s="27" t="str">
        <f t="shared" si="47"/>
        <v>Просмотр</v>
      </c>
      <c r="X1513" s="28" t="str">
        <f>IF(E1513="AIRLINE",CONCATENATE("https://carville.ru/",C1513),IF(E1513="TRIALLI",CONCATENATE("https://carville.ru/",C1513),IF(E1513="LUZAR",CONCATENATE("https://carville.ru/",C1513),IF(E1513="STARTVOLT",CONCATENATE("https://carville.ru/",C1513),IF(E1513="Carville Racing",CONCATENATE("https://carville.ru//",C1513),"https://carville.ru")))))</f>
        <v>https://carville.ru/ATAS001</v>
      </c>
      <c r="Y1513" s="4"/>
      <c r="Z1513" s="1"/>
      <c r="AA1513" s="1"/>
      <c r="AB1513" s="1"/>
      <c r="AC1513" s="1"/>
      <c r="AD1513" s="1"/>
      <c r="AE1513" s="1"/>
    </row>
    <row r="1514" spans="1:31" s="19" customFormat="1" ht="12.75" customHeight="1" x14ac:dyDescent="0.2">
      <c r="A1514" s="21">
        <v>930</v>
      </c>
      <c r="B1514" s="20" t="s">
        <v>955</v>
      </c>
      <c r="C1514" s="20" t="s">
        <v>5413</v>
      </c>
      <c r="D1514" s="37" t="s">
        <v>9211</v>
      </c>
      <c r="E1514" s="22" t="s">
        <v>9891</v>
      </c>
      <c r="F1514" s="5">
        <v>20</v>
      </c>
      <c r="G1514" s="39" t="s">
        <v>10806</v>
      </c>
      <c r="H1514" s="37" t="s">
        <v>15212</v>
      </c>
      <c r="I1514" s="29">
        <v>30539</v>
      </c>
      <c r="J1514" s="31" t="s">
        <v>18539</v>
      </c>
      <c r="K1514" s="31" t="s">
        <v>18543</v>
      </c>
      <c r="L1514" s="30">
        <v>25</v>
      </c>
      <c r="M1514" s="5">
        <v>25</v>
      </c>
      <c r="N1514" s="5">
        <v>100</v>
      </c>
      <c r="O1514" s="5">
        <f t="shared" si="46"/>
        <v>6.2500000000000015E-5</v>
      </c>
      <c r="P1514" s="5">
        <v>8.5000000000000006E-2</v>
      </c>
      <c r="Q1514" s="35" t="s">
        <v>18584</v>
      </c>
      <c r="R1514" s="5">
        <v>370</v>
      </c>
      <c r="S1514" s="26">
        <v>278.93900000000002</v>
      </c>
      <c r="T1514" s="25"/>
      <c r="U1514" s="13">
        <v>20</v>
      </c>
      <c r="V1514" s="13">
        <v>232.26</v>
      </c>
      <c r="W1514" s="27" t="str">
        <f t="shared" si="47"/>
        <v>Просмотр</v>
      </c>
      <c r="X1514" s="28" t="str">
        <f>IF(E1514="AIRLINE",CONCATENATE("https://carville.ru/",C1514),IF(E1514="TRIALLI",CONCATENATE("https://carville.ru/",C1514),IF(E1514="LUZAR",CONCATENATE("https://carville.ru/",C1514),IF(E1514="STARTVOLT",CONCATENATE("https://carville.ru/",C1514),IF(E1514="Carville Racing",CONCATENATE("https://carville.ru//",C1514),"https://carville.ru")))))</f>
        <v>https://carville.ru/ATAS002</v>
      </c>
      <c r="Y1514" s="4"/>
      <c r="Z1514" s="1"/>
      <c r="AA1514" s="1"/>
      <c r="AB1514" s="1"/>
      <c r="AC1514" s="1"/>
      <c r="AD1514" s="1"/>
      <c r="AE1514" s="1"/>
    </row>
    <row r="1515" spans="1:31" s="19" customFormat="1" ht="12.75" customHeight="1" x14ac:dyDescent="0.2">
      <c r="A1515" s="21">
        <v>931</v>
      </c>
      <c r="B1515" s="20" t="s">
        <v>956</v>
      </c>
      <c r="C1515" s="20" t="s">
        <v>5414</v>
      </c>
      <c r="D1515" s="37" t="s">
        <v>9212</v>
      </c>
      <c r="E1515" s="22" t="s">
        <v>9891</v>
      </c>
      <c r="F1515" s="5">
        <v>20</v>
      </c>
      <c r="G1515" s="39" t="s">
        <v>10807</v>
      </c>
      <c r="H1515" s="37" t="s">
        <v>15213</v>
      </c>
      <c r="I1515" s="29">
        <v>30540</v>
      </c>
      <c r="J1515" s="31" t="s">
        <v>18539</v>
      </c>
      <c r="K1515" s="31" t="s">
        <v>18543</v>
      </c>
      <c r="L1515" s="30">
        <v>25</v>
      </c>
      <c r="M1515" s="5">
        <v>25</v>
      </c>
      <c r="N1515" s="5">
        <v>100</v>
      </c>
      <c r="O1515" s="5">
        <f t="shared" si="46"/>
        <v>6.2500000000000015E-5</v>
      </c>
      <c r="P1515" s="5">
        <v>7.5999999999999998E-2</v>
      </c>
      <c r="Q1515" s="35" t="s">
        <v>18584</v>
      </c>
      <c r="R1515" s="5">
        <v>380</v>
      </c>
      <c r="S1515" s="26">
        <v>286.30719999999997</v>
      </c>
      <c r="T1515" s="25"/>
      <c r="U1515" s="13">
        <v>20</v>
      </c>
      <c r="V1515" s="13">
        <v>238.56</v>
      </c>
      <c r="W1515" s="27" t="str">
        <f t="shared" si="47"/>
        <v>Просмотр</v>
      </c>
      <c r="X1515" s="28" t="str">
        <f>IF(E1515="AIRLINE",CONCATENATE("https://carville.ru/",C1515),IF(E1515="TRIALLI",CONCATENATE("https://carville.ru/",C1515),IF(E1515="LUZAR",CONCATENATE("https://carville.ru/",C1515),IF(E1515="STARTVOLT",CONCATENATE("https://carville.ru/",C1515),IF(E1515="Carville Racing",CONCATENATE("https://carville.ru//",C1515),"https://carville.ru")))))</f>
        <v>https://carville.ru/ATAS003</v>
      </c>
      <c r="Y1515" s="4"/>
      <c r="Z1515" s="1"/>
      <c r="AA1515" s="1"/>
      <c r="AB1515" s="1"/>
      <c r="AC1515" s="1"/>
      <c r="AD1515" s="1"/>
      <c r="AE1515" s="1"/>
    </row>
    <row r="1516" spans="1:31" s="19" customFormat="1" ht="12.75" customHeight="1" x14ac:dyDescent="0.2">
      <c r="A1516" s="21">
        <v>932</v>
      </c>
      <c r="B1516" s="20" t="s">
        <v>957</v>
      </c>
      <c r="C1516" s="20" t="s">
        <v>5415</v>
      </c>
      <c r="D1516" s="37" t="s">
        <v>9213</v>
      </c>
      <c r="E1516" s="22" t="s">
        <v>9891</v>
      </c>
      <c r="F1516" s="5">
        <v>20</v>
      </c>
      <c r="G1516" s="39" t="s">
        <v>10808</v>
      </c>
      <c r="H1516" s="37" t="s">
        <v>15214</v>
      </c>
      <c r="I1516" s="29">
        <v>30541</v>
      </c>
      <c r="J1516" s="31" t="s">
        <v>18539</v>
      </c>
      <c r="K1516" s="31" t="s">
        <v>18543</v>
      </c>
      <c r="L1516" s="30">
        <v>25</v>
      </c>
      <c r="M1516" s="5">
        <v>25</v>
      </c>
      <c r="N1516" s="5">
        <v>100</v>
      </c>
      <c r="O1516" s="5">
        <f t="shared" si="46"/>
        <v>6.2500000000000015E-5</v>
      </c>
      <c r="P1516" s="5">
        <v>8.4000000000000005E-2</v>
      </c>
      <c r="Q1516" s="35" t="s">
        <v>18584</v>
      </c>
      <c r="R1516" s="5">
        <v>380</v>
      </c>
      <c r="S1516" s="26">
        <v>286.30719999999997</v>
      </c>
      <c r="T1516" s="25"/>
      <c r="U1516" s="13">
        <v>20</v>
      </c>
      <c r="V1516" s="13">
        <v>238.56</v>
      </c>
      <c r="W1516" s="27" t="str">
        <f t="shared" si="47"/>
        <v>Просмотр</v>
      </c>
      <c r="X1516" s="28" t="str">
        <f>IF(E1516="AIRLINE",CONCATENATE("https://carville.ru/",C1516),IF(E1516="TRIALLI",CONCATENATE("https://carville.ru/",C1516),IF(E1516="LUZAR",CONCATENATE("https://carville.ru/",C1516),IF(E1516="STARTVOLT",CONCATENATE("https://carville.ru/",C1516),IF(E1516="Carville Racing",CONCATENATE("https://carville.ru//",C1516),"https://carville.ru")))))</f>
        <v>https://carville.ru/ATAS004</v>
      </c>
      <c r="Y1516" s="4"/>
      <c r="Z1516" s="1"/>
      <c r="AA1516" s="1"/>
      <c r="AB1516" s="1"/>
      <c r="AC1516" s="1"/>
      <c r="AD1516" s="1"/>
      <c r="AE1516" s="1"/>
    </row>
    <row r="1517" spans="1:31" s="19" customFormat="1" ht="12.75" customHeight="1" x14ac:dyDescent="0.2">
      <c r="A1517" s="21">
        <v>933</v>
      </c>
      <c r="B1517" s="20" t="s">
        <v>958</v>
      </c>
      <c r="C1517" s="20" t="s">
        <v>5416</v>
      </c>
      <c r="D1517" s="37" t="s">
        <v>9214</v>
      </c>
      <c r="E1517" s="22" t="s">
        <v>9891</v>
      </c>
      <c r="F1517" s="5">
        <v>20</v>
      </c>
      <c r="G1517" s="39" t="s">
        <v>10809</v>
      </c>
      <c r="H1517" s="37" t="s">
        <v>15215</v>
      </c>
      <c r="I1517" s="29">
        <v>30542</v>
      </c>
      <c r="J1517" s="31" t="s">
        <v>18539</v>
      </c>
      <c r="K1517" s="31" t="s">
        <v>18543</v>
      </c>
      <c r="L1517" s="30">
        <v>25</v>
      </c>
      <c r="M1517" s="5">
        <v>25</v>
      </c>
      <c r="N1517" s="5">
        <v>100</v>
      </c>
      <c r="O1517" s="5">
        <f t="shared" si="46"/>
        <v>6.2500000000000015E-5</v>
      </c>
      <c r="P1517" s="5">
        <v>9.2999999999999999E-2</v>
      </c>
      <c r="Q1517" s="35" t="s">
        <v>18584</v>
      </c>
      <c r="R1517" s="5">
        <v>390</v>
      </c>
      <c r="S1517" s="26">
        <v>291.5702</v>
      </c>
      <c r="T1517" s="25"/>
      <c r="U1517" s="13">
        <v>20</v>
      </c>
      <c r="V1517" s="13">
        <v>242.52</v>
      </c>
      <c r="W1517" s="27" t="str">
        <f t="shared" si="47"/>
        <v>Просмотр</v>
      </c>
      <c r="X1517" s="28" t="str">
        <f>IF(E1517="AIRLINE",CONCATENATE("https://carville.ru/",C1517),IF(E1517="TRIALLI",CONCATENATE("https://carville.ru/",C1517),IF(E1517="LUZAR",CONCATENATE("https://carville.ru/",C1517),IF(E1517="STARTVOLT",CONCATENATE("https://carville.ru/",C1517),IF(E1517="Carville Racing",CONCATENATE("https://carville.ru//",C1517),"https://carville.ru")))))</f>
        <v>https://carville.ru/ATAS005</v>
      </c>
      <c r="Y1517" s="4"/>
      <c r="Z1517" s="1"/>
      <c r="AA1517" s="1"/>
      <c r="AB1517" s="1"/>
      <c r="AC1517" s="1"/>
      <c r="AD1517" s="1"/>
      <c r="AE1517" s="1"/>
    </row>
    <row r="1518" spans="1:31" s="19" customFormat="1" ht="12.75" customHeight="1" x14ac:dyDescent="0.2">
      <c r="A1518" s="21">
        <v>934</v>
      </c>
      <c r="B1518" s="20" t="s">
        <v>959</v>
      </c>
      <c r="C1518" s="20" t="s">
        <v>5417</v>
      </c>
      <c r="D1518" s="20" t="s">
        <v>9215</v>
      </c>
      <c r="E1518" s="22" t="s">
        <v>9891</v>
      </c>
      <c r="F1518" s="5">
        <v>20</v>
      </c>
      <c r="G1518" s="39" t="s">
        <v>10810</v>
      </c>
      <c r="H1518" s="37" t="s">
        <v>15216</v>
      </c>
      <c r="I1518" s="29">
        <v>30543</v>
      </c>
      <c r="J1518" s="31" t="s">
        <v>18539</v>
      </c>
      <c r="K1518" s="31" t="s">
        <v>18543</v>
      </c>
      <c r="L1518" s="30">
        <v>25</v>
      </c>
      <c r="M1518" s="5">
        <v>25</v>
      </c>
      <c r="N1518" s="5">
        <v>100</v>
      </c>
      <c r="O1518" s="5">
        <f t="shared" si="46"/>
        <v>6.2500000000000015E-5</v>
      </c>
      <c r="P1518" s="5">
        <v>9.7000000000000003E-2</v>
      </c>
      <c r="Q1518" s="35" t="s">
        <v>18584</v>
      </c>
      <c r="R1518" s="5">
        <v>370</v>
      </c>
      <c r="S1518" s="26">
        <v>278.93900000000002</v>
      </c>
      <c r="T1518" s="25"/>
      <c r="U1518" s="13">
        <v>20</v>
      </c>
      <c r="V1518" s="13">
        <v>232.26</v>
      </c>
      <c r="W1518" s="27" t="str">
        <f t="shared" si="47"/>
        <v>Просмотр</v>
      </c>
      <c r="X1518" s="28" t="str">
        <f>IF(E1518="AIRLINE",CONCATENATE("https://carville.ru/",C1518),IF(E1518="TRIALLI",CONCATENATE("https://carville.ru/",C1518),IF(E1518="LUZAR",CONCATENATE("https://carville.ru/",C1518),IF(E1518="STARTVOLT",CONCATENATE("https://carville.ru/",C1518),IF(E1518="Carville Racing",CONCATENATE("https://carville.ru//",C1518),"https://carville.ru")))))</f>
        <v>https://carville.ru/ATAS006</v>
      </c>
      <c r="Y1518" s="4"/>
      <c r="Z1518" s="1"/>
      <c r="AA1518" s="1"/>
      <c r="AB1518" s="1"/>
      <c r="AC1518" s="1"/>
      <c r="AD1518" s="1"/>
      <c r="AE1518" s="1"/>
    </row>
    <row r="1519" spans="1:31" s="19" customFormat="1" ht="12.75" customHeight="1" x14ac:dyDescent="0.2">
      <c r="A1519" s="21">
        <v>935</v>
      </c>
      <c r="B1519" s="20" t="s">
        <v>960</v>
      </c>
      <c r="C1519" s="20" t="s">
        <v>5418</v>
      </c>
      <c r="D1519" s="20" t="s">
        <v>8942</v>
      </c>
      <c r="E1519" s="22" t="s">
        <v>9891</v>
      </c>
      <c r="F1519" s="5">
        <v>12</v>
      </c>
      <c r="G1519" s="39" t="s">
        <v>10811</v>
      </c>
      <c r="H1519" s="37" t="s">
        <v>15217</v>
      </c>
      <c r="I1519" s="29">
        <v>36675</v>
      </c>
      <c r="J1519" s="31" t="s">
        <v>18539</v>
      </c>
      <c r="K1519" s="31" t="s">
        <v>18543</v>
      </c>
      <c r="L1519" s="30">
        <v>40</v>
      </c>
      <c r="M1519" s="5">
        <v>150</v>
      </c>
      <c r="N1519" s="5">
        <v>110</v>
      </c>
      <c r="O1519" s="5">
        <f t="shared" si="46"/>
        <v>6.6E-4</v>
      </c>
      <c r="P1519" s="5">
        <v>0.20200000000000001</v>
      </c>
      <c r="Q1519" s="35" t="s">
        <v>18584</v>
      </c>
      <c r="R1519" s="5">
        <v>320</v>
      </c>
      <c r="S1519" s="26">
        <v>239.99279999999999</v>
      </c>
      <c r="T1519" s="25"/>
      <c r="U1519" s="13">
        <v>20</v>
      </c>
      <c r="V1519" s="13">
        <v>200.64</v>
      </c>
      <c r="W1519" s="27" t="str">
        <f t="shared" si="47"/>
        <v>Просмотр</v>
      </c>
      <c r="X1519" s="28" t="str">
        <f>IF(E1519="AIRLINE",CONCATENATE("https://carville.ru/",C1519),IF(E1519="TRIALLI",CONCATENATE("https://carville.ru/",C1519),IF(E1519="LUZAR",CONCATENATE("https://carville.ru/",C1519),IF(E1519="STARTVOLT",CONCATENATE("https://carville.ru/",C1519),IF(E1519="Carville Racing",CONCATENATE("https://carville.ru//",C1519),"https://carville.ru")))))</f>
        <v>https://carville.ru/AT-IS12-46</v>
      </c>
      <c r="Y1519" s="4"/>
      <c r="Z1519" s="1"/>
      <c r="AA1519" s="1"/>
      <c r="AB1519" s="1"/>
      <c r="AC1519" s="1"/>
      <c r="AD1519" s="1"/>
      <c r="AE1519" s="1"/>
    </row>
    <row r="1520" spans="1:31" s="19" customFormat="1" ht="12.75" customHeight="1" x14ac:dyDescent="0.2">
      <c r="A1520" s="21">
        <v>936</v>
      </c>
      <c r="B1520" s="20" t="s">
        <v>961</v>
      </c>
      <c r="C1520" s="20" t="s">
        <v>5419</v>
      </c>
      <c r="D1520" s="20" t="s">
        <v>8942</v>
      </c>
      <c r="E1520" s="22" t="s">
        <v>9891</v>
      </c>
      <c r="F1520" s="5">
        <v>10</v>
      </c>
      <c r="G1520" s="39" t="s">
        <v>10812</v>
      </c>
      <c r="H1520" s="37" t="s">
        <v>15218</v>
      </c>
      <c r="I1520" s="29">
        <v>36676</v>
      </c>
      <c r="J1520" s="31" t="s">
        <v>18539</v>
      </c>
      <c r="K1520" s="31" t="s">
        <v>18543</v>
      </c>
      <c r="L1520" s="30">
        <v>50</v>
      </c>
      <c r="M1520" s="5">
        <v>170</v>
      </c>
      <c r="N1520" s="5">
        <v>140</v>
      </c>
      <c r="O1520" s="5">
        <f t="shared" si="46"/>
        <v>1.1900000000000003E-3</v>
      </c>
      <c r="P1520" s="5">
        <v>0.21</v>
      </c>
      <c r="Q1520" s="35" t="s">
        <v>18584</v>
      </c>
      <c r="R1520" s="5">
        <v>325</v>
      </c>
      <c r="S1520" s="26">
        <v>245.25579999999999</v>
      </c>
      <c r="T1520" s="25"/>
      <c r="U1520" s="13">
        <v>20</v>
      </c>
      <c r="V1520" s="13">
        <v>204.6</v>
      </c>
      <c r="W1520" s="27" t="str">
        <f t="shared" si="47"/>
        <v>Просмотр</v>
      </c>
      <c r="X1520" s="28" t="str">
        <f>IF(E1520="AIRLINE",CONCATENATE("https://carville.ru/",C1520),IF(E1520="TRIALLI",CONCATENATE("https://carville.ru/",C1520),IF(E1520="LUZAR",CONCATENATE("https://carville.ru/",C1520),IF(E1520="STARTVOLT",CONCATENATE("https://carville.ru/",C1520),IF(E1520="Carville Racing",CONCATENATE("https://carville.ru//",C1520),"https://carville.ru")))))</f>
        <v>https://carville.ru/AT-IS12-47</v>
      </c>
      <c r="Y1520" s="4"/>
      <c r="Z1520" s="1"/>
      <c r="AA1520" s="1"/>
      <c r="AB1520" s="1"/>
      <c r="AC1520" s="1"/>
      <c r="AD1520" s="1"/>
      <c r="AE1520" s="1"/>
    </row>
    <row r="1521" spans="1:31" s="19" customFormat="1" ht="12.75" customHeight="1" x14ac:dyDescent="0.2">
      <c r="A1521" s="21">
        <v>937</v>
      </c>
      <c r="B1521" s="20" t="s">
        <v>962</v>
      </c>
      <c r="C1521" s="20" t="s">
        <v>5420</v>
      </c>
      <c r="D1521" s="20" t="s">
        <v>8942</v>
      </c>
      <c r="E1521" s="22" t="s">
        <v>9891</v>
      </c>
      <c r="F1521" s="5">
        <v>10</v>
      </c>
      <c r="G1521" s="39" t="s">
        <v>10813</v>
      </c>
      <c r="H1521" s="37" t="s">
        <v>15219</v>
      </c>
      <c r="I1521" s="29">
        <v>36677</v>
      </c>
      <c r="J1521" s="31" t="s">
        <v>18539</v>
      </c>
      <c r="K1521" s="31" t="s">
        <v>18543</v>
      </c>
      <c r="L1521" s="30">
        <v>50</v>
      </c>
      <c r="M1521" s="5">
        <v>170</v>
      </c>
      <c r="N1521" s="5">
        <v>140</v>
      </c>
      <c r="O1521" s="5">
        <f t="shared" si="46"/>
        <v>1.1900000000000003E-3</v>
      </c>
      <c r="P1521" s="5">
        <v>0.27900000000000003</v>
      </c>
      <c r="Q1521" s="35" t="s">
        <v>18584</v>
      </c>
      <c r="R1521" s="5">
        <v>395</v>
      </c>
      <c r="S1521" s="26">
        <v>297.88580000000002</v>
      </c>
      <c r="T1521" s="25"/>
      <c r="U1521" s="13">
        <v>20</v>
      </c>
      <c r="V1521" s="13">
        <v>248.04</v>
      </c>
      <c r="W1521" s="27" t="str">
        <f t="shared" si="47"/>
        <v>Просмотр</v>
      </c>
      <c r="X1521" s="28" t="str">
        <f>IF(E1521="AIRLINE",CONCATENATE("https://carville.ru/",C1521),IF(E1521="TRIALLI",CONCATENATE("https://carville.ru/",C1521),IF(E1521="LUZAR",CONCATENATE("https://carville.ru/",C1521),IF(E1521="STARTVOLT",CONCATENATE("https://carville.ru/",C1521),IF(E1521="Carville Racing",CONCATENATE("https://carville.ru//",C1521),"https://carville.ru")))))</f>
        <v>https://carville.ru/AT-IS12-48</v>
      </c>
      <c r="Y1521" s="4"/>
      <c r="Z1521" s="1"/>
      <c r="AA1521" s="1"/>
      <c r="AB1521" s="1"/>
      <c r="AC1521" s="1"/>
      <c r="AD1521" s="1"/>
      <c r="AE1521" s="1"/>
    </row>
    <row r="1522" spans="1:31" s="19" customFormat="1" ht="12.75" customHeight="1" x14ac:dyDescent="0.2">
      <c r="A1522" s="21">
        <v>938</v>
      </c>
      <c r="B1522" s="20" t="s">
        <v>963</v>
      </c>
      <c r="C1522" s="20" t="s">
        <v>5421</v>
      </c>
      <c r="D1522" s="20" t="s">
        <v>8942</v>
      </c>
      <c r="E1522" s="22" t="s">
        <v>9891</v>
      </c>
      <c r="F1522" s="5">
        <v>8</v>
      </c>
      <c r="G1522" s="39" t="s">
        <v>10814</v>
      </c>
      <c r="H1522" s="37" t="s">
        <v>15220</v>
      </c>
      <c r="I1522" s="29">
        <v>36678</v>
      </c>
      <c r="J1522" s="31" t="s">
        <v>18537</v>
      </c>
      <c r="K1522" s="31" t="s">
        <v>18543</v>
      </c>
      <c r="L1522" s="30">
        <v>60</v>
      </c>
      <c r="M1522" s="5">
        <v>210</v>
      </c>
      <c r="N1522" s="5">
        <v>170</v>
      </c>
      <c r="O1522" s="5">
        <f t="shared" si="46"/>
        <v>2.1419999999999998E-3</v>
      </c>
      <c r="P1522" s="5">
        <v>0.30399999999999999</v>
      </c>
      <c r="Q1522" s="35" t="s">
        <v>18584</v>
      </c>
      <c r="R1522" s="5">
        <v>440</v>
      </c>
      <c r="S1522" s="26">
        <v>329.46379999999999</v>
      </c>
      <c r="T1522" s="25"/>
      <c r="U1522" s="13">
        <v>20</v>
      </c>
      <c r="V1522" s="13">
        <v>248.04</v>
      </c>
      <c r="W1522" s="27" t="str">
        <f t="shared" si="47"/>
        <v>Просмотр</v>
      </c>
      <c r="X1522" s="28" t="str">
        <f>IF(E1522="AIRLINE",CONCATENATE("https://carville.ru/",C1522),IF(E1522="TRIALLI",CONCATENATE("https://carville.ru/",C1522),IF(E1522="LUZAR",CONCATENATE("https://carville.ru/",C1522),IF(E1522="STARTVOLT",CONCATENATE("https://carville.ru/",C1522),IF(E1522="Carville Racing",CONCATENATE("https://carville.ru//",C1522),"https://carville.ru")))))</f>
        <v>https://carville.ru/AT-IS12-49</v>
      </c>
      <c r="Y1522" s="4"/>
      <c r="Z1522" s="1"/>
      <c r="AA1522" s="1"/>
      <c r="AB1522" s="1"/>
      <c r="AC1522" s="1"/>
      <c r="AD1522" s="1"/>
      <c r="AE1522" s="1"/>
    </row>
    <row r="1523" spans="1:31" s="19" customFormat="1" ht="12.75" customHeight="1" x14ac:dyDescent="0.2">
      <c r="A1523" s="21">
        <v>939</v>
      </c>
      <c r="B1523" s="20" t="s">
        <v>964</v>
      </c>
      <c r="C1523" s="20" t="s">
        <v>5422</v>
      </c>
      <c r="D1523" s="20" t="s">
        <v>8942</v>
      </c>
      <c r="E1523" s="22" t="s">
        <v>9891</v>
      </c>
      <c r="F1523" s="5">
        <v>20</v>
      </c>
      <c r="G1523" s="39" t="s">
        <v>10815</v>
      </c>
      <c r="H1523" s="37" t="s">
        <v>15221</v>
      </c>
      <c r="I1523" s="29">
        <v>41249</v>
      </c>
      <c r="J1523" s="31" t="s">
        <v>18540</v>
      </c>
      <c r="K1523" s="31" t="s">
        <v>18543</v>
      </c>
      <c r="L1523" s="30">
        <v>95</v>
      </c>
      <c r="M1523" s="5">
        <v>6</v>
      </c>
      <c r="N1523" s="5">
        <v>135</v>
      </c>
      <c r="O1523" s="5">
        <f t="shared" si="46"/>
        <v>7.695E-5</v>
      </c>
      <c r="P1523" s="5">
        <v>0.12</v>
      </c>
      <c r="Q1523" s="35" t="s">
        <v>18584</v>
      </c>
      <c r="R1523" s="5">
        <v>310</v>
      </c>
      <c r="S1523" s="26">
        <v>233.6772</v>
      </c>
      <c r="T1523" s="25"/>
      <c r="U1523" s="13">
        <v>20</v>
      </c>
      <c r="V1523" s="13">
        <v>184.68</v>
      </c>
      <c r="W1523" s="27" t="str">
        <f t="shared" si="47"/>
        <v>Просмотр</v>
      </c>
      <c r="X1523" s="28" t="str">
        <f>IF(E1523="AIRLINE",CONCATENATE("https://carville.ru/",C1523),IF(E1523="TRIALLI",CONCATENATE("https://carville.ru/",C1523),IF(E1523="LUZAR",CONCATENATE("https://carville.ru/",C1523),IF(E1523="STARTVOLT",CONCATENATE("https://carville.ru/",C1523),IF(E1523="Carville Racing",CONCATENATE("https://carville.ru//",C1523),"https://carville.ru")))))</f>
        <v>https://carville.ru/ATAS906</v>
      </c>
      <c r="Y1523" s="4"/>
      <c r="Z1523" s="1"/>
      <c r="AA1523" s="1"/>
      <c r="AB1523" s="1"/>
      <c r="AC1523" s="1"/>
      <c r="AD1523" s="1"/>
      <c r="AE1523" s="1"/>
    </row>
    <row r="1524" spans="1:31" s="19" customFormat="1" ht="12.75" customHeight="1" x14ac:dyDescent="0.2">
      <c r="A1524" s="21">
        <v>940</v>
      </c>
      <c r="B1524" s="20" t="s">
        <v>965</v>
      </c>
      <c r="C1524" s="20" t="s">
        <v>5423</v>
      </c>
      <c r="D1524" s="20" t="s">
        <v>8942</v>
      </c>
      <c r="E1524" s="22" t="s">
        <v>9891</v>
      </c>
      <c r="F1524" s="5">
        <v>20</v>
      </c>
      <c r="G1524" s="39" t="s">
        <v>10816</v>
      </c>
      <c r="H1524" s="37" t="s">
        <v>15222</v>
      </c>
      <c r="I1524" s="29">
        <v>41250</v>
      </c>
      <c r="J1524" s="31" t="s">
        <v>18540</v>
      </c>
      <c r="K1524" s="31" t="s">
        <v>18543</v>
      </c>
      <c r="L1524" s="30">
        <v>95</v>
      </c>
      <c r="M1524" s="5">
        <v>6</v>
      </c>
      <c r="N1524" s="5">
        <v>135</v>
      </c>
      <c r="O1524" s="5">
        <f t="shared" si="46"/>
        <v>7.695E-5</v>
      </c>
      <c r="P1524" s="5">
        <v>0.15</v>
      </c>
      <c r="Q1524" s="35" t="s">
        <v>18584</v>
      </c>
      <c r="R1524" s="5">
        <v>295</v>
      </c>
      <c r="S1524" s="26">
        <v>221.04599999999999</v>
      </c>
      <c r="T1524" s="25"/>
      <c r="U1524" s="13">
        <v>20</v>
      </c>
      <c r="V1524" s="13">
        <v>184.68</v>
      </c>
      <c r="W1524" s="27" t="str">
        <f t="shared" si="47"/>
        <v>Просмотр</v>
      </c>
      <c r="X1524" s="28" t="str">
        <f>IF(E1524="AIRLINE",CONCATENATE("https://carville.ru/",C1524),IF(E1524="TRIALLI",CONCATENATE("https://carville.ru/",C1524),IF(E1524="LUZAR",CONCATENATE("https://carville.ru/",C1524),IF(E1524="STARTVOLT",CONCATENATE("https://carville.ru/",C1524),IF(E1524="Carville Racing",CONCATENATE("https://carville.ru//",C1524),"https://carville.ru")))))</f>
        <v>https://carville.ru/ATAS908</v>
      </c>
      <c r="Y1524" s="4"/>
      <c r="Z1524" s="1"/>
      <c r="AA1524" s="1"/>
      <c r="AB1524" s="1"/>
      <c r="AC1524" s="1"/>
      <c r="AD1524" s="1"/>
      <c r="AE1524" s="1"/>
    </row>
    <row r="1525" spans="1:31" s="19" customFormat="1" ht="12.75" customHeight="1" x14ac:dyDescent="0.2">
      <c r="A1525" s="21">
        <v>941</v>
      </c>
      <c r="B1525" s="20" t="s">
        <v>966</v>
      </c>
      <c r="C1525" s="20" t="s">
        <v>5424</v>
      </c>
      <c r="D1525" s="20" t="s">
        <v>8942</v>
      </c>
      <c r="E1525" s="22" t="s">
        <v>9891</v>
      </c>
      <c r="F1525" s="5">
        <v>16</v>
      </c>
      <c r="G1525" s="39" t="s">
        <v>10817</v>
      </c>
      <c r="H1525" s="37" t="s">
        <v>15223</v>
      </c>
      <c r="I1525" s="29">
        <v>41251</v>
      </c>
      <c r="J1525" s="31" t="s">
        <v>18540</v>
      </c>
      <c r="K1525" s="31" t="s">
        <v>18543</v>
      </c>
      <c r="L1525" s="30">
        <v>95</v>
      </c>
      <c r="M1525" s="5">
        <v>7</v>
      </c>
      <c r="N1525" s="5">
        <v>135</v>
      </c>
      <c r="O1525" s="5">
        <f t="shared" si="46"/>
        <v>8.9775000000000014E-5</v>
      </c>
      <c r="P1525" s="5">
        <v>0.17</v>
      </c>
      <c r="Q1525" s="35" t="s">
        <v>18584</v>
      </c>
      <c r="R1525" s="5">
        <v>395</v>
      </c>
      <c r="S1525" s="26">
        <v>296.83319999999998</v>
      </c>
      <c r="T1525" s="25"/>
      <c r="U1525" s="13">
        <v>20</v>
      </c>
      <c r="V1525" s="13">
        <v>247.2</v>
      </c>
      <c r="W1525" s="27" t="str">
        <f t="shared" si="47"/>
        <v>Просмотр</v>
      </c>
      <c r="X1525" s="28" t="str">
        <f>IF(E1525="AIRLINE",CONCATENATE("https://carville.ru/",C1525),IF(E1525="TRIALLI",CONCATENATE("https://carville.ru/",C1525),IF(E1525="LUZAR",CONCATENATE("https://carville.ru/",C1525),IF(E1525="STARTVOLT",CONCATENATE("https://carville.ru/",C1525),IF(E1525="Carville Racing",CONCATENATE("https://carville.ru//",C1525),"https://carville.ru")))))</f>
        <v>https://carville.ru/ATAS909</v>
      </c>
      <c r="Y1525" s="4"/>
      <c r="Z1525" s="1"/>
      <c r="AA1525" s="1"/>
      <c r="AB1525" s="1"/>
      <c r="AC1525" s="1"/>
      <c r="AD1525" s="1"/>
      <c r="AE1525" s="1"/>
    </row>
    <row r="1526" spans="1:31" s="19" customFormat="1" ht="12.75" customHeight="1" x14ac:dyDescent="0.2">
      <c r="A1526" s="21">
        <v>942</v>
      </c>
      <c r="B1526" s="20" t="s">
        <v>967</v>
      </c>
      <c r="C1526" s="20" t="s">
        <v>5425</v>
      </c>
      <c r="D1526" s="20" t="s">
        <v>8942</v>
      </c>
      <c r="E1526" s="22" t="s">
        <v>9891</v>
      </c>
      <c r="F1526" s="5">
        <v>24</v>
      </c>
      <c r="G1526" s="39" t="s">
        <v>10818</v>
      </c>
      <c r="H1526" s="37" t="s">
        <v>15224</v>
      </c>
      <c r="I1526" s="29">
        <v>41252</v>
      </c>
      <c r="J1526" s="31" t="s">
        <v>18540</v>
      </c>
      <c r="K1526" s="31" t="s">
        <v>18543</v>
      </c>
      <c r="L1526" s="30">
        <v>125</v>
      </c>
      <c r="M1526" s="5">
        <v>6</v>
      </c>
      <c r="N1526" s="5">
        <v>153</v>
      </c>
      <c r="O1526" s="5">
        <f t="shared" si="46"/>
        <v>1.1475E-4</v>
      </c>
      <c r="P1526" s="5">
        <v>0.25</v>
      </c>
      <c r="Q1526" s="35" t="s">
        <v>18584</v>
      </c>
      <c r="R1526" s="5">
        <v>395</v>
      </c>
      <c r="S1526" s="26">
        <v>296.83319999999998</v>
      </c>
      <c r="T1526" s="25"/>
      <c r="U1526" s="13">
        <v>20</v>
      </c>
      <c r="V1526" s="13">
        <v>247.2</v>
      </c>
      <c r="W1526" s="27" t="str">
        <f t="shared" si="47"/>
        <v>Просмотр</v>
      </c>
      <c r="X1526" s="28" t="str">
        <f>IF(E1526="AIRLINE",CONCATENATE("https://carville.ru/",C1526),IF(E1526="TRIALLI",CONCATENATE("https://carville.ru/",C1526),IF(E1526="LUZAR",CONCATENATE("https://carville.ru/",C1526),IF(E1526="STARTVOLT",CONCATENATE("https://carville.ru/",C1526),IF(E1526="Carville Racing",CONCATENATE("https://carville.ru//",C1526),"https://carville.ru")))))</f>
        <v>https://carville.ru/ATAS910</v>
      </c>
      <c r="Y1526" s="4"/>
      <c r="Z1526" s="1"/>
      <c r="AA1526" s="1"/>
      <c r="AB1526" s="1"/>
      <c r="AC1526" s="1"/>
      <c r="AD1526" s="1"/>
      <c r="AE1526" s="1"/>
    </row>
    <row r="1527" spans="1:31" s="19" customFormat="1" ht="12.75" customHeight="1" x14ac:dyDescent="0.2">
      <c r="A1527" s="21">
        <v>943</v>
      </c>
      <c r="B1527" s="20" t="s">
        <v>968</v>
      </c>
      <c r="C1527" s="20" t="s">
        <v>5426</v>
      </c>
      <c r="D1527" s="20" t="s">
        <v>8942</v>
      </c>
      <c r="E1527" s="22" t="s">
        <v>9891</v>
      </c>
      <c r="F1527" s="5">
        <v>18</v>
      </c>
      <c r="G1527" s="39" t="s">
        <v>10819</v>
      </c>
      <c r="H1527" s="37" t="s">
        <v>15225</v>
      </c>
      <c r="I1527" s="29">
        <v>41253</v>
      </c>
      <c r="J1527" s="31" t="s">
        <v>18540</v>
      </c>
      <c r="K1527" s="31" t="s">
        <v>18543</v>
      </c>
      <c r="L1527" s="30">
        <v>125</v>
      </c>
      <c r="M1527" s="5">
        <v>8</v>
      </c>
      <c r="N1527" s="5">
        <v>153</v>
      </c>
      <c r="O1527" s="5">
        <f t="shared" si="46"/>
        <v>1.5300000000000001E-4</v>
      </c>
      <c r="P1527" s="5">
        <v>0.25</v>
      </c>
      <c r="Q1527" s="35" t="s">
        <v>18584</v>
      </c>
      <c r="R1527" s="5">
        <v>395</v>
      </c>
      <c r="S1527" s="26">
        <v>296.83319999999998</v>
      </c>
      <c r="T1527" s="25"/>
      <c r="U1527" s="13">
        <v>20</v>
      </c>
      <c r="V1527" s="13">
        <v>247.2</v>
      </c>
      <c r="W1527" s="27" t="str">
        <f t="shared" si="47"/>
        <v>Просмотр</v>
      </c>
      <c r="X1527" s="28" t="str">
        <f>IF(E1527="AIRLINE",CONCATENATE("https://carville.ru/",C1527),IF(E1527="TRIALLI",CONCATENATE("https://carville.ru/",C1527),IF(E1527="LUZAR",CONCATENATE("https://carville.ru/",C1527),IF(E1527="STARTVOLT",CONCATENATE("https://carville.ru/",C1527),IF(E1527="Carville Racing",CONCATENATE("https://carville.ru//",C1527),"https://carville.ru")))))</f>
        <v>https://carville.ru/ATAS911</v>
      </c>
      <c r="Y1527" s="4"/>
      <c r="Z1527" s="1"/>
      <c r="AA1527" s="1"/>
      <c r="AB1527" s="1"/>
      <c r="AC1527" s="1"/>
      <c r="AD1527" s="1"/>
      <c r="AE1527" s="1"/>
    </row>
    <row r="1528" spans="1:31" s="19" customFormat="1" ht="12.75" customHeight="1" x14ac:dyDescent="0.2">
      <c r="A1528" s="21">
        <v>944</v>
      </c>
      <c r="B1528" s="20" t="s">
        <v>969</v>
      </c>
      <c r="C1528" s="20" t="s">
        <v>5427</v>
      </c>
      <c r="D1528" s="20" t="s">
        <v>8942</v>
      </c>
      <c r="E1528" s="22" t="s">
        <v>9891</v>
      </c>
      <c r="F1528" s="5">
        <v>18</v>
      </c>
      <c r="G1528" s="39" t="s">
        <v>10820</v>
      </c>
      <c r="H1528" s="37" t="s">
        <v>15226</v>
      </c>
      <c r="I1528" s="29">
        <v>41254</v>
      </c>
      <c r="J1528" s="31" t="s">
        <v>18540</v>
      </c>
      <c r="K1528" s="31" t="s">
        <v>18543</v>
      </c>
      <c r="L1528" s="30">
        <v>125</v>
      </c>
      <c r="M1528" s="5">
        <v>8</v>
      </c>
      <c r="N1528" s="5">
        <v>153</v>
      </c>
      <c r="O1528" s="5">
        <f t="shared" si="46"/>
        <v>1.5300000000000001E-4</v>
      </c>
      <c r="P1528" s="5">
        <v>0.27</v>
      </c>
      <c r="Q1528" s="35" t="s">
        <v>18584</v>
      </c>
      <c r="R1528" s="5">
        <v>395</v>
      </c>
      <c r="S1528" s="26">
        <v>296.83319999999998</v>
      </c>
      <c r="T1528" s="25"/>
      <c r="U1528" s="13">
        <v>20</v>
      </c>
      <c r="V1528" s="13">
        <v>247.2</v>
      </c>
      <c r="W1528" s="27" t="str">
        <f t="shared" si="47"/>
        <v>Просмотр</v>
      </c>
      <c r="X1528" s="28" t="str">
        <f>IF(E1528="AIRLINE",CONCATENATE("https://carville.ru/",C1528),IF(E1528="TRIALLI",CONCATENATE("https://carville.ru/",C1528),IF(E1528="LUZAR",CONCATENATE("https://carville.ru/",C1528),IF(E1528="STARTVOLT",CONCATENATE("https://carville.ru/",C1528),IF(E1528="Carville Racing",CONCATENATE("https://carville.ru//",C1528),"https://carville.ru")))))</f>
        <v>https://carville.ru/ATAS912</v>
      </c>
      <c r="Y1528" s="4"/>
      <c r="Z1528" s="1"/>
      <c r="AA1528" s="1"/>
      <c r="AB1528" s="1"/>
      <c r="AC1528" s="1"/>
      <c r="AD1528" s="1"/>
      <c r="AE1528" s="1"/>
    </row>
    <row r="1529" spans="1:31" s="19" customFormat="1" ht="12.75" customHeight="1" x14ac:dyDescent="0.2">
      <c r="A1529" s="21">
        <v>945</v>
      </c>
      <c r="B1529" s="20" t="s">
        <v>970</v>
      </c>
      <c r="C1529" s="20" t="s">
        <v>5428</v>
      </c>
      <c r="D1529" s="37" t="s">
        <v>9216</v>
      </c>
      <c r="E1529" s="22" t="s">
        <v>9891</v>
      </c>
      <c r="F1529" s="5">
        <v>42</v>
      </c>
      <c r="G1529" s="39" t="s">
        <v>10821</v>
      </c>
      <c r="H1529" s="37" t="s">
        <v>15227</v>
      </c>
      <c r="I1529" s="29">
        <v>25465</v>
      </c>
      <c r="J1529" s="31" t="s">
        <v>18539</v>
      </c>
      <c r="K1529" s="31" t="s">
        <v>18543</v>
      </c>
      <c r="L1529" s="30">
        <v>25</v>
      </c>
      <c r="M1529" s="5">
        <v>25</v>
      </c>
      <c r="N1529" s="5">
        <v>50</v>
      </c>
      <c r="O1529" s="5">
        <f t="shared" si="46"/>
        <v>3.1250000000000007E-5</v>
      </c>
      <c r="P1529" s="5">
        <v>6.2E-2</v>
      </c>
      <c r="Q1529" s="35" t="s">
        <v>18584</v>
      </c>
      <c r="R1529" s="5">
        <v>168</v>
      </c>
      <c r="S1529" s="26">
        <v>101.0496</v>
      </c>
      <c r="T1529" s="25"/>
      <c r="U1529" s="13">
        <v>20</v>
      </c>
      <c r="V1529" s="13">
        <v>84.54</v>
      </c>
      <c r="W1529" s="27" t="str">
        <f t="shared" si="47"/>
        <v>Просмотр</v>
      </c>
      <c r="X1529" s="28" t="str">
        <f>IF(E1529="AIRLINE",CONCATENATE("https://carville.ru/",C1529),IF(E1529="TRIALLI",CONCATENATE("https://carville.ru/",C1529),IF(E1529="LUZAR",CONCATENATE("https://carville.ru/",C1529),IF(E1529="STARTVOLT",CONCATENATE("https://carville.ru/",C1529),IF(E1529="Carville Racing",CONCATENATE("https://carville.ru//",C1529),"https://carville.ru")))))</f>
        <v>https://carville.ru/AT-IS12-03</v>
      </c>
      <c r="Y1529" s="4"/>
      <c r="Z1529" s="1"/>
      <c r="AA1529" s="1"/>
      <c r="AB1529" s="1"/>
      <c r="AC1529" s="1"/>
      <c r="AD1529" s="1"/>
      <c r="AE1529" s="1"/>
    </row>
    <row r="1530" spans="1:31" s="19" customFormat="1" ht="12.75" customHeight="1" x14ac:dyDescent="0.2">
      <c r="A1530" s="21">
        <v>946</v>
      </c>
      <c r="B1530" s="20" t="s">
        <v>971</v>
      </c>
      <c r="C1530" s="20" t="s">
        <v>5429</v>
      </c>
      <c r="D1530" s="37" t="s">
        <v>9217</v>
      </c>
      <c r="E1530" s="22" t="s">
        <v>9891</v>
      </c>
      <c r="F1530" s="5">
        <v>21</v>
      </c>
      <c r="G1530" s="39" t="s">
        <v>10822</v>
      </c>
      <c r="H1530" s="37" t="s">
        <v>15228</v>
      </c>
      <c r="I1530" s="29">
        <v>25484</v>
      </c>
      <c r="J1530" s="31" t="s">
        <v>18537</v>
      </c>
      <c r="K1530" s="31" t="s">
        <v>18543</v>
      </c>
      <c r="L1530" s="30">
        <v>25</v>
      </c>
      <c r="M1530" s="5">
        <v>25</v>
      </c>
      <c r="N1530" s="5">
        <v>100</v>
      </c>
      <c r="O1530" s="5">
        <f t="shared" si="46"/>
        <v>6.2500000000000015E-5</v>
      </c>
      <c r="P1530" s="5">
        <v>0.125</v>
      </c>
      <c r="Q1530" s="35" t="s">
        <v>18584</v>
      </c>
      <c r="R1530" s="5">
        <v>275</v>
      </c>
      <c r="S1530" s="26">
        <v>179.99459999999999</v>
      </c>
      <c r="T1530" s="25"/>
      <c r="U1530" s="13">
        <v>20</v>
      </c>
      <c r="V1530" s="13">
        <v>135.12</v>
      </c>
      <c r="W1530" s="27" t="str">
        <f t="shared" si="47"/>
        <v>Просмотр</v>
      </c>
      <c r="X1530" s="28" t="str">
        <f>IF(E1530="AIRLINE",CONCATENATE("https://carville.ru/",C1530),IF(E1530="TRIALLI",CONCATENATE("https://carville.ru/",C1530),IF(E1530="LUZAR",CONCATENATE("https://carville.ru/",C1530),IF(E1530="STARTVOLT",CONCATENATE("https://carville.ru/",C1530),IF(E1530="Carville Racing",CONCATENATE("https://carville.ru//",C1530),"https://carville.ru")))))</f>
        <v>https://carville.ru/AT-IS12-22</v>
      </c>
      <c r="Y1530" s="4"/>
      <c r="Z1530" s="1"/>
      <c r="AA1530" s="1"/>
      <c r="AB1530" s="1"/>
      <c r="AC1530" s="1"/>
      <c r="AD1530" s="1"/>
      <c r="AE1530" s="1"/>
    </row>
    <row r="1531" spans="1:31" s="19" customFormat="1" ht="12.75" customHeight="1" x14ac:dyDescent="0.2">
      <c r="A1531" s="21">
        <v>947</v>
      </c>
      <c r="B1531" s="20" t="s">
        <v>972</v>
      </c>
      <c r="C1531" s="20" t="s">
        <v>5430</v>
      </c>
      <c r="D1531" s="37" t="s">
        <v>9218</v>
      </c>
      <c r="E1531" s="22" t="s">
        <v>9891</v>
      </c>
      <c r="F1531" s="5">
        <v>42</v>
      </c>
      <c r="G1531" s="39" t="s">
        <v>10823</v>
      </c>
      <c r="H1531" s="37" t="s">
        <v>15229</v>
      </c>
      <c r="I1531" s="29">
        <v>25466</v>
      </c>
      <c r="J1531" s="31" t="s">
        <v>18539</v>
      </c>
      <c r="K1531" s="31" t="s">
        <v>18543</v>
      </c>
      <c r="L1531" s="30">
        <v>25</v>
      </c>
      <c r="M1531" s="5">
        <v>25</v>
      </c>
      <c r="N1531" s="5">
        <v>50</v>
      </c>
      <c r="O1531" s="5">
        <f t="shared" si="46"/>
        <v>3.1250000000000007E-5</v>
      </c>
      <c r="P1531" s="5">
        <v>6.6000000000000003E-2</v>
      </c>
      <c r="Q1531" s="35" t="s">
        <v>18584</v>
      </c>
      <c r="R1531" s="5">
        <v>142</v>
      </c>
      <c r="S1531" s="26">
        <v>85.260599999999997</v>
      </c>
      <c r="T1531" s="25"/>
      <c r="U1531" s="13">
        <v>20</v>
      </c>
      <c r="V1531" s="13">
        <v>71.099999999999994</v>
      </c>
      <c r="W1531" s="27" t="str">
        <f t="shared" si="47"/>
        <v>Просмотр</v>
      </c>
      <c r="X1531" s="28" t="str">
        <f>IF(E1531="AIRLINE",CONCATENATE("https://carville.ru/",C1531),IF(E1531="TRIALLI",CONCATENATE("https://carville.ru/",C1531),IF(E1531="LUZAR",CONCATENATE("https://carville.ru/",C1531),IF(E1531="STARTVOLT",CONCATENATE("https://carville.ru/",C1531),IF(E1531="Carville Racing",CONCATENATE("https://carville.ru//",C1531),"https://carville.ru")))))</f>
        <v>https://carville.ru/AT-IS12-04</v>
      </c>
      <c r="Y1531" s="4"/>
      <c r="Z1531" s="1"/>
      <c r="AA1531" s="1"/>
      <c r="AB1531" s="1"/>
      <c r="AC1531" s="1"/>
      <c r="AD1531" s="1"/>
      <c r="AE1531" s="1"/>
    </row>
    <row r="1532" spans="1:31" s="19" customFormat="1" ht="12.75" customHeight="1" x14ac:dyDescent="0.2">
      <c r="A1532" s="21">
        <v>948</v>
      </c>
      <c r="B1532" s="20" t="s">
        <v>973</v>
      </c>
      <c r="C1532" s="20" t="s">
        <v>5431</v>
      </c>
      <c r="D1532" s="37" t="s">
        <v>9219</v>
      </c>
      <c r="E1532" s="22" t="s">
        <v>9891</v>
      </c>
      <c r="F1532" s="5">
        <v>21</v>
      </c>
      <c r="G1532" s="39" t="s">
        <v>10824</v>
      </c>
      <c r="H1532" s="37" t="s">
        <v>15230</v>
      </c>
      <c r="I1532" s="29">
        <v>25485</v>
      </c>
      <c r="J1532" s="31" t="s">
        <v>18539</v>
      </c>
      <c r="K1532" s="31" t="s">
        <v>18543</v>
      </c>
      <c r="L1532" s="30">
        <v>25</v>
      </c>
      <c r="M1532" s="5">
        <v>25</v>
      </c>
      <c r="N1532" s="5">
        <v>100</v>
      </c>
      <c r="O1532" s="5">
        <f t="shared" si="46"/>
        <v>6.2500000000000015E-5</v>
      </c>
      <c r="P1532" s="5">
        <v>0.128</v>
      </c>
      <c r="Q1532" s="35" t="s">
        <v>18584</v>
      </c>
      <c r="R1532" s="5">
        <v>245</v>
      </c>
      <c r="S1532" s="26">
        <v>161.0478</v>
      </c>
      <c r="T1532" s="25"/>
      <c r="U1532" s="13">
        <v>20</v>
      </c>
      <c r="V1532" s="13">
        <v>134.28</v>
      </c>
      <c r="W1532" s="27" t="str">
        <f t="shared" si="47"/>
        <v>Просмотр</v>
      </c>
      <c r="X1532" s="28" t="str">
        <f>IF(E1532="AIRLINE",CONCATENATE("https://carville.ru/",C1532),IF(E1532="TRIALLI",CONCATENATE("https://carville.ru/",C1532),IF(E1532="LUZAR",CONCATENATE("https://carville.ru/",C1532),IF(E1532="STARTVOLT",CONCATENATE("https://carville.ru/",C1532),IF(E1532="Carville Racing",CONCATENATE("https://carville.ru//",C1532),"https://carville.ru")))))</f>
        <v>https://carville.ru/AT-IS12-23</v>
      </c>
      <c r="Y1532" s="4"/>
      <c r="Z1532" s="1"/>
      <c r="AA1532" s="1"/>
      <c r="AB1532" s="1"/>
      <c r="AC1532" s="1"/>
      <c r="AD1532" s="1"/>
      <c r="AE1532" s="1"/>
    </row>
    <row r="1533" spans="1:31" s="19" customFormat="1" ht="12.75" customHeight="1" x14ac:dyDescent="0.2">
      <c r="A1533" s="21">
        <v>949</v>
      </c>
      <c r="B1533" s="20" t="s">
        <v>974</v>
      </c>
      <c r="C1533" s="20" t="s">
        <v>5432</v>
      </c>
      <c r="D1533" s="37" t="s">
        <v>9220</v>
      </c>
      <c r="E1533" s="22" t="s">
        <v>9891</v>
      </c>
      <c r="F1533" s="5">
        <v>42</v>
      </c>
      <c r="G1533" s="39" t="s">
        <v>10825</v>
      </c>
      <c r="H1533" s="37" t="s">
        <v>15231</v>
      </c>
      <c r="I1533" s="29">
        <v>25467</v>
      </c>
      <c r="J1533" s="31" t="s">
        <v>18539</v>
      </c>
      <c r="K1533" s="31" t="s">
        <v>18543</v>
      </c>
      <c r="L1533" s="30">
        <v>25</v>
      </c>
      <c r="M1533" s="5">
        <v>25</v>
      </c>
      <c r="N1533" s="5">
        <v>50</v>
      </c>
      <c r="O1533" s="5">
        <f t="shared" si="46"/>
        <v>3.1250000000000007E-5</v>
      </c>
      <c r="P1533" s="5">
        <v>6.8000000000000005E-2</v>
      </c>
      <c r="Q1533" s="35" t="s">
        <v>18584</v>
      </c>
      <c r="R1533" s="5">
        <v>168</v>
      </c>
      <c r="S1533" s="26">
        <v>101.0496</v>
      </c>
      <c r="T1533" s="25"/>
      <c r="U1533" s="13">
        <v>20</v>
      </c>
      <c r="V1533" s="13">
        <v>84.54</v>
      </c>
      <c r="W1533" s="27" t="str">
        <f t="shared" si="47"/>
        <v>Просмотр</v>
      </c>
      <c r="X1533" s="28" t="str">
        <f>IF(E1533="AIRLINE",CONCATENATE("https://carville.ru/",C1533),IF(E1533="TRIALLI",CONCATENATE("https://carville.ru/",C1533),IF(E1533="LUZAR",CONCATENATE("https://carville.ru/",C1533),IF(E1533="STARTVOLT",CONCATENATE("https://carville.ru/",C1533),IF(E1533="Carville Racing",CONCATENATE("https://carville.ru//",C1533),"https://carville.ru")))))</f>
        <v>https://carville.ru/AT-IS12-05</v>
      </c>
      <c r="Y1533" s="4"/>
      <c r="Z1533" s="1"/>
      <c r="AA1533" s="1"/>
      <c r="AB1533" s="1"/>
      <c r="AC1533" s="1"/>
      <c r="AD1533" s="1"/>
      <c r="AE1533" s="1"/>
    </row>
    <row r="1534" spans="1:31" s="19" customFormat="1" ht="12.75" customHeight="1" x14ac:dyDescent="0.2">
      <c r="A1534" s="21">
        <v>950</v>
      </c>
      <c r="B1534" s="20" t="s">
        <v>975</v>
      </c>
      <c r="C1534" s="20" t="s">
        <v>5433</v>
      </c>
      <c r="D1534" s="37" t="s">
        <v>9221</v>
      </c>
      <c r="E1534" s="22" t="s">
        <v>9891</v>
      </c>
      <c r="F1534" s="5">
        <v>21</v>
      </c>
      <c r="G1534" s="39" t="s">
        <v>10826</v>
      </c>
      <c r="H1534" s="37" t="s">
        <v>15232</v>
      </c>
      <c r="I1534" s="29">
        <v>25486</v>
      </c>
      <c r="J1534" s="31" t="s">
        <v>18539</v>
      </c>
      <c r="K1534" s="31" t="s">
        <v>18543</v>
      </c>
      <c r="L1534" s="30">
        <v>25</v>
      </c>
      <c r="M1534" s="5">
        <v>25</v>
      </c>
      <c r="N1534" s="5">
        <v>100</v>
      </c>
      <c r="O1534" s="5">
        <f t="shared" si="46"/>
        <v>6.2500000000000015E-5</v>
      </c>
      <c r="P1534" s="5">
        <v>0.13800000000000001</v>
      </c>
      <c r="Q1534" s="35" t="s">
        <v>18584</v>
      </c>
      <c r="R1534" s="5">
        <v>245</v>
      </c>
      <c r="S1534" s="26">
        <v>161.0478</v>
      </c>
      <c r="T1534" s="25"/>
      <c r="U1534" s="13">
        <v>20</v>
      </c>
      <c r="V1534" s="13">
        <v>135.12</v>
      </c>
      <c r="W1534" s="27" t="str">
        <f t="shared" si="47"/>
        <v>Просмотр</v>
      </c>
      <c r="X1534" s="28" t="str">
        <f>IF(E1534="AIRLINE",CONCATENATE("https://carville.ru/",C1534),IF(E1534="TRIALLI",CONCATENATE("https://carville.ru/",C1534),IF(E1534="LUZAR",CONCATENATE("https://carville.ru/",C1534),IF(E1534="STARTVOLT",CONCATENATE("https://carville.ru/",C1534),IF(E1534="Carville Racing",CONCATENATE("https://carville.ru//",C1534),"https://carville.ru")))))</f>
        <v>https://carville.ru/AT-IS12-24</v>
      </c>
      <c r="Y1534" s="4"/>
      <c r="Z1534" s="1"/>
      <c r="AA1534" s="1"/>
      <c r="AB1534" s="1"/>
      <c r="AC1534" s="1"/>
      <c r="AD1534" s="1"/>
      <c r="AE1534" s="1"/>
    </row>
    <row r="1535" spans="1:31" s="19" customFormat="1" ht="12.75" customHeight="1" x14ac:dyDescent="0.2">
      <c r="A1535" s="21">
        <v>951</v>
      </c>
      <c r="B1535" s="20" t="s">
        <v>976</v>
      </c>
      <c r="C1535" s="20" t="s">
        <v>5434</v>
      </c>
      <c r="D1535" s="37" t="s">
        <v>9222</v>
      </c>
      <c r="E1535" s="22" t="s">
        <v>9891</v>
      </c>
      <c r="F1535" s="5">
        <v>42</v>
      </c>
      <c r="G1535" s="39" t="s">
        <v>10827</v>
      </c>
      <c r="H1535" s="37" t="s">
        <v>15233</v>
      </c>
      <c r="I1535" s="29">
        <v>25468</v>
      </c>
      <c r="J1535" s="31" t="s">
        <v>18539</v>
      </c>
      <c r="K1535" s="31" t="s">
        <v>18543</v>
      </c>
      <c r="L1535" s="30">
        <v>25</v>
      </c>
      <c r="M1535" s="5">
        <v>25</v>
      </c>
      <c r="N1535" s="5">
        <v>50</v>
      </c>
      <c r="O1535" s="5">
        <f t="shared" si="46"/>
        <v>3.1250000000000007E-5</v>
      </c>
      <c r="P1535" s="5">
        <v>6.7000000000000004E-2</v>
      </c>
      <c r="Q1535" s="35" t="s">
        <v>18584</v>
      </c>
      <c r="R1535" s="5">
        <v>168</v>
      </c>
      <c r="S1535" s="26">
        <v>101.0496</v>
      </c>
      <c r="T1535" s="25"/>
      <c r="U1535" s="13">
        <v>20</v>
      </c>
      <c r="V1535" s="13">
        <v>84.54</v>
      </c>
      <c r="W1535" s="27" t="str">
        <f t="shared" si="47"/>
        <v>Просмотр</v>
      </c>
      <c r="X1535" s="28" t="str">
        <f>IF(E1535="AIRLINE",CONCATENATE("https://carville.ru/",C1535),IF(E1535="TRIALLI",CONCATENATE("https://carville.ru/",C1535),IF(E1535="LUZAR",CONCATENATE("https://carville.ru/",C1535),IF(E1535="STARTVOLT",CONCATENATE("https://carville.ru/",C1535),IF(E1535="Carville Racing",CONCATENATE("https://carville.ru//",C1535),"https://carville.ru")))))</f>
        <v>https://carville.ru/AT-IS12-06</v>
      </c>
      <c r="Y1535" s="4"/>
      <c r="Z1535" s="1"/>
      <c r="AA1535" s="1"/>
      <c r="AB1535" s="1"/>
      <c r="AC1535" s="1"/>
      <c r="AD1535" s="1"/>
      <c r="AE1535" s="1"/>
    </row>
    <row r="1536" spans="1:31" s="19" customFormat="1" ht="12.75" customHeight="1" x14ac:dyDescent="0.2">
      <c r="A1536" s="21">
        <v>952</v>
      </c>
      <c r="B1536" s="20" t="s">
        <v>977</v>
      </c>
      <c r="C1536" s="20" t="s">
        <v>5435</v>
      </c>
      <c r="D1536" s="37" t="s">
        <v>9223</v>
      </c>
      <c r="E1536" s="22" t="s">
        <v>9891</v>
      </c>
      <c r="F1536" s="5">
        <v>21</v>
      </c>
      <c r="G1536" s="39" t="s">
        <v>10828</v>
      </c>
      <c r="H1536" s="37" t="s">
        <v>15234</v>
      </c>
      <c r="I1536" s="29">
        <v>25487</v>
      </c>
      <c r="J1536" s="31" t="s">
        <v>18537</v>
      </c>
      <c r="K1536" s="31" t="s">
        <v>18543</v>
      </c>
      <c r="L1536" s="30">
        <v>25</v>
      </c>
      <c r="M1536" s="5">
        <v>25</v>
      </c>
      <c r="N1536" s="5">
        <v>100</v>
      </c>
      <c r="O1536" s="5">
        <f t="shared" si="46"/>
        <v>6.2500000000000015E-5</v>
      </c>
      <c r="P1536" s="5">
        <v>0.14299999999999999</v>
      </c>
      <c r="Q1536" s="35" t="s">
        <v>18584</v>
      </c>
      <c r="R1536" s="5">
        <v>275</v>
      </c>
      <c r="S1536" s="26">
        <v>179.99459999999999</v>
      </c>
      <c r="T1536" s="25"/>
      <c r="U1536" s="13">
        <v>20</v>
      </c>
      <c r="V1536" s="13">
        <v>135.12</v>
      </c>
      <c r="W1536" s="27" t="str">
        <f t="shared" si="47"/>
        <v>Просмотр</v>
      </c>
      <c r="X1536" s="28" t="str">
        <f>IF(E1536="AIRLINE",CONCATENATE("https://carville.ru/",C1536),IF(E1536="TRIALLI",CONCATENATE("https://carville.ru/",C1536),IF(E1536="LUZAR",CONCATENATE("https://carville.ru/",C1536),IF(E1536="STARTVOLT",CONCATENATE("https://carville.ru/",C1536),IF(E1536="Carville Racing",CONCATENATE("https://carville.ru//",C1536),"https://carville.ru")))))</f>
        <v>https://carville.ru/AT-IS12-25</v>
      </c>
      <c r="Y1536" s="4"/>
      <c r="Z1536" s="1"/>
      <c r="AA1536" s="1"/>
      <c r="AB1536" s="1"/>
      <c r="AC1536" s="1"/>
      <c r="AD1536" s="1"/>
      <c r="AE1536" s="1"/>
    </row>
    <row r="1537" spans="1:31" s="19" customFormat="1" ht="12.75" customHeight="1" x14ac:dyDescent="0.2">
      <c r="A1537" s="21">
        <v>953</v>
      </c>
      <c r="B1537" s="20" t="s">
        <v>978</v>
      </c>
      <c r="C1537" s="20" t="s">
        <v>5436</v>
      </c>
      <c r="D1537" s="37" t="s">
        <v>9224</v>
      </c>
      <c r="E1537" s="22" t="s">
        <v>9891</v>
      </c>
      <c r="F1537" s="5">
        <v>42</v>
      </c>
      <c r="G1537" s="39" t="s">
        <v>10829</v>
      </c>
      <c r="H1537" s="37" t="s">
        <v>15235</v>
      </c>
      <c r="I1537" s="29">
        <v>25469</v>
      </c>
      <c r="J1537" s="31" t="s">
        <v>18539</v>
      </c>
      <c r="K1537" s="31" t="s">
        <v>18543</v>
      </c>
      <c r="L1537" s="30">
        <v>25</v>
      </c>
      <c r="M1537" s="5">
        <v>25</v>
      </c>
      <c r="N1537" s="5">
        <v>50</v>
      </c>
      <c r="O1537" s="5">
        <f t="shared" si="46"/>
        <v>3.1250000000000007E-5</v>
      </c>
      <c r="P1537" s="5">
        <v>7.0999999999999994E-2</v>
      </c>
      <c r="Q1537" s="35" t="s">
        <v>18584</v>
      </c>
      <c r="R1537" s="5">
        <v>168</v>
      </c>
      <c r="S1537" s="26">
        <v>101.0496</v>
      </c>
      <c r="T1537" s="25"/>
      <c r="U1537" s="13">
        <v>20</v>
      </c>
      <c r="V1537" s="13">
        <v>84.54</v>
      </c>
      <c r="W1537" s="27" t="str">
        <f t="shared" si="47"/>
        <v>Просмотр</v>
      </c>
      <c r="X1537" s="28" t="str">
        <f>IF(E1537="AIRLINE",CONCATENATE("https://carville.ru/",C1537),IF(E1537="TRIALLI",CONCATENATE("https://carville.ru/",C1537),IF(E1537="LUZAR",CONCATENATE("https://carville.ru/",C1537),IF(E1537="STARTVOLT",CONCATENATE("https://carville.ru/",C1537),IF(E1537="Carville Racing",CONCATENATE("https://carville.ru//",C1537),"https://carville.ru")))))</f>
        <v>https://carville.ru/AT-IS12-07</v>
      </c>
      <c r="Y1537" s="4"/>
      <c r="Z1537" s="1"/>
      <c r="AA1537" s="1"/>
      <c r="AB1537" s="1"/>
      <c r="AC1537" s="1"/>
      <c r="AD1537" s="1"/>
      <c r="AE1537" s="1"/>
    </row>
    <row r="1538" spans="1:31" s="19" customFormat="1" ht="12.75" customHeight="1" x14ac:dyDescent="0.2">
      <c r="A1538" s="21">
        <v>954</v>
      </c>
      <c r="B1538" s="20" t="s">
        <v>979</v>
      </c>
      <c r="C1538" s="20" t="s">
        <v>5437</v>
      </c>
      <c r="D1538" s="37" t="s">
        <v>9225</v>
      </c>
      <c r="E1538" s="22" t="s">
        <v>9891</v>
      </c>
      <c r="F1538" s="5">
        <v>21</v>
      </c>
      <c r="G1538" s="39" t="s">
        <v>10830</v>
      </c>
      <c r="H1538" s="37" t="s">
        <v>15236</v>
      </c>
      <c r="I1538" s="29">
        <v>25488</v>
      </c>
      <c r="J1538" s="31" t="s">
        <v>18537</v>
      </c>
      <c r="K1538" s="31" t="s">
        <v>18543</v>
      </c>
      <c r="L1538" s="30">
        <v>25</v>
      </c>
      <c r="M1538" s="5">
        <v>25</v>
      </c>
      <c r="N1538" s="5">
        <v>100</v>
      </c>
      <c r="O1538" s="5">
        <f t="shared" si="46"/>
        <v>6.2500000000000015E-5</v>
      </c>
      <c r="P1538" s="5">
        <v>0.14499999999999999</v>
      </c>
      <c r="Q1538" s="35" t="s">
        <v>18584</v>
      </c>
      <c r="R1538" s="5">
        <v>275</v>
      </c>
      <c r="S1538" s="26">
        <v>179.99459999999999</v>
      </c>
      <c r="T1538" s="25"/>
      <c r="U1538" s="13">
        <v>20</v>
      </c>
      <c r="V1538" s="13">
        <v>135.12</v>
      </c>
      <c r="W1538" s="27" t="str">
        <f t="shared" si="47"/>
        <v>Просмотр</v>
      </c>
      <c r="X1538" s="28" t="str">
        <f>IF(E1538="AIRLINE",CONCATENATE("https://carville.ru/",C1538),IF(E1538="TRIALLI",CONCATENATE("https://carville.ru/",C1538),IF(E1538="LUZAR",CONCATENATE("https://carville.ru/",C1538),IF(E1538="STARTVOLT",CONCATENATE("https://carville.ru/",C1538),IF(E1538="Carville Racing",CONCATENATE("https://carville.ru//",C1538),"https://carville.ru")))))</f>
        <v>https://carville.ru/AT-IS12-26</v>
      </c>
      <c r="Y1538" s="4"/>
      <c r="Z1538" s="1"/>
      <c r="AA1538" s="1"/>
      <c r="AB1538" s="1"/>
      <c r="AC1538" s="1"/>
      <c r="AD1538" s="1"/>
      <c r="AE1538" s="1"/>
    </row>
    <row r="1539" spans="1:31" s="19" customFormat="1" ht="12.75" customHeight="1" x14ac:dyDescent="0.2">
      <c r="A1539" s="21">
        <v>955</v>
      </c>
      <c r="B1539" s="20" t="s">
        <v>980</v>
      </c>
      <c r="C1539" s="20" t="s">
        <v>5438</v>
      </c>
      <c r="D1539" s="37" t="s">
        <v>9226</v>
      </c>
      <c r="E1539" s="22" t="s">
        <v>9891</v>
      </c>
      <c r="F1539" s="5">
        <v>42</v>
      </c>
      <c r="G1539" s="39" t="s">
        <v>10831</v>
      </c>
      <c r="H1539" s="37" t="s">
        <v>15237</v>
      </c>
      <c r="I1539" s="29">
        <v>25470</v>
      </c>
      <c r="J1539" s="31" t="s">
        <v>18539</v>
      </c>
      <c r="K1539" s="31" t="s">
        <v>18543</v>
      </c>
      <c r="L1539" s="30">
        <v>25</v>
      </c>
      <c r="M1539" s="5">
        <v>25</v>
      </c>
      <c r="N1539" s="5">
        <v>50</v>
      </c>
      <c r="O1539" s="5">
        <f t="shared" si="46"/>
        <v>3.1250000000000007E-5</v>
      </c>
      <c r="P1539" s="5">
        <v>7.2999999999999995E-2</v>
      </c>
      <c r="Q1539" s="35" t="s">
        <v>18584</v>
      </c>
      <c r="R1539" s="5">
        <v>168</v>
      </c>
      <c r="S1539" s="26">
        <v>101.0496</v>
      </c>
      <c r="T1539" s="25"/>
      <c r="U1539" s="13">
        <v>20</v>
      </c>
      <c r="V1539" s="13">
        <v>84.54</v>
      </c>
      <c r="W1539" s="27" t="str">
        <f t="shared" si="47"/>
        <v>Просмотр</v>
      </c>
      <c r="X1539" s="28" t="str">
        <f>IF(E1539="AIRLINE",CONCATENATE("https://carville.ru/",C1539),IF(E1539="TRIALLI",CONCATENATE("https://carville.ru/",C1539),IF(E1539="LUZAR",CONCATENATE("https://carville.ru/",C1539),IF(E1539="STARTVOLT",CONCATENATE("https://carville.ru/",C1539),IF(E1539="Carville Racing",CONCATENATE("https://carville.ru//",C1539),"https://carville.ru")))))</f>
        <v>https://carville.ru/AT-IS12-08</v>
      </c>
      <c r="Y1539" s="4"/>
      <c r="Z1539" s="1"/>
      <c r="AA1539" s="1"/>
      <c r="AB1539" s="1"/>
      <c r="AC1539" s="1"/>
      <c r="AD1539" s="1"/>
      <c r="AE1539" s="1"/>
    </row>
    <row r="1540" spans="1:31" s="19" customFormat="1" ht="12.75" customHeight="1" x14ac:dyDescent="0.2">
      <c r="A1540" s="21">
        <v>956</v>
      </c>
      <c r="B1540" s="20" t="s">
        <v>981</v>
      </c>
      <c r="C1540" s="20" t="s">
        <v>5439</v>
      </c>
      <c r="D1540" s="37" t="s">
        <v>9227</v>
      </c>
      <c r="E1540" s="22" t="s">
        <v>9891</v>
      </c>
      <c r="F1540" s="5">
        <v>21</v>
      </c>
      <c r="G1540" s="39" t="s">
        <v>10832</v>
      </c>
      <c r="H1540" s="37" t="s">
        <v>15238</v>
      </c>
      <c r="I1540" s="29">
        <v>25489</v>
      </c>
      <c r="J1540" s="31" t="s">
        <v>18537</v>
      </c>
      <c r="K1540" s="31" t="s">
        <v>18543</v>
      </c>
      <c r="L1540" s="30">
        <v>25</v>
      </c>
      <c r="M1540" s="5">
        <v>25</v>
      </c>
      <c r="N1540" s="5">
        <v>100</v>
      </c>
      <c r="O1540" s="5">
        <f t="shared" si="46"/>
        <v>6.2500000000000015E-5</v>
      </c>
      <c r="P1540" s="5">
        <v>0.14199999999999999</v>
      </c>
      <c r="Q1540" s="35" t="s">
        <v>18584</v>
      </c>
      <c r="R1540" s="5">
        <v>275</v>
      </c>
      <c r="S1540" s="26">
        <v>179.99459999999999</v>
      </c>
      <c r="T1540" s="25"/>
      <c r="U1540" s="13">
        <v>20</v>
      </c>
      <c r="V1540" s="13">
        <v>135.12</v>
      </c>
      <c r="W1540" s="27" t="str">
        <f t="shared" si="47"/>
        <v>Просмотр</v>
      </c>
      <c r="X1540" s="28" t="str">
        <f>IF(E1540="AIRLINE",CONCATENATE("https://carville.ru/",C1540),IF(E1540="TRIALLI",CONCATENATE("https://carville.ru/",C1540),IF(E1540="LUZAR",CONCATENATE("https://carville.ru/",C1540),IF(E1540="STARTVOLT",CONCATENATE("https://carville.ru/",C1540),IF(E1540="Carville Racing",CONCATENATE("https://carville.ru//",C1540),"https://carville.ru")))))</f>
        <v>https://carville.ru/AT-IS12-27</v>
      </c>
      <c r="Y1540" s="4"/>
      <c r="Z1540" s="1"/>
      <c r="AA1540" s="1"/>
      <c r="AB1540" s="1"/>
      <c r="AC1540" s="1"/>
      <c r="AD1540" s="1"/>
      <c r="AE1540" s="1"/>
    </row>
    <row r="1541" spans="1:31" s="19" customFormat="1" ht="12.75" customHeight="1" x14ac:dyDescent="0.2">
      <c r="A1541" s="21">
        <v>957</v>
      </c>
      <c r="B1541" s="20" t="s">
        <v>982</v>
      </c>
      <c r="C1541" s="20" t="s">
        <v>5440</v>
      </c>
      <c r="D1541" s="37" t="s">
        <v>9228</v>
      </c>
      <c r="E1541" s="22" t="s">
        <v>9891</v>
      </c>
      <c r="F1541" s="5">
        <v>42</v>
      </c>
      <c r="G1541" s="39" t="s">
        <v>10833</v>
      </c>
      <c r="H1541" s="37" t="s">
        <v>15239</v>
      </c>
      <c r="I1541" s="29">
        <v>25471</v>
      </c>
      <c r="J1541" s="31" t="s">
        <v>18539</v>
      </c>
      <c r="K1541" s="31" t="s">
        <v>18543</v>
      </c>
      <c r="L1541" s="30">
        <v>25</v>
      </c>
      <c r="M1541" s="5">
        <v>25</v>
      </c>
      <c r="N1541" s="5">
        <v>50</v>
      </c>
      <c r="O1541" s="5">
        <f t="shared" si="46"/>
        <v>3.1250000000000007E-5</v>
      </c>
      <c r="P1541" s="5">
        <v>7.2999999999999995E-2</v>
      </c>
      <c r="Q1541" s="35" t="s">
        <v>18584</v>
      </c>
      <c r="R1541" s="5">
        <v>168</v>
      </c>
      <c r="S1541" s="26">
        <v>101.0496</v>
      </c>
      <c r="T1541" s="25"/>
      <c r="U1541" s="13">
        <v>20</v>
      </c>
      <c r="V1541" s="13">
        <v>84.54</v>
      </c>
      <c r="W1541" s="27" t="str">
        <f t="shared" si="47"/>
        <v>Просмотр</v>
      </c>
      <c r="X1541" s="28" t="str">
        <f>IF(E1541="AIRLINE",CONCATENATE("https://carville.ru/",C1541),IF(E1541="TRIALLI",CONCATENATE("https://carville.ru/",C1541),IF(E1541="LUZAR",CONCATENATE("https://carville.ru/",C1541),IF(E1541="STARTVOLT",CONCATENATE("https://carville.ru/",C1541),IF(E1541="Carville Racing",CONCATENATE("https://carville.ru//",C1541),"https://carville.ru")))))</f>
        <v>https://carville.ru/AT-IS12-09</v>
      </c>
      <c r="Y1541" s="4"/>
      <c r="Z1541" s="1"/>
      <c r="AA1541" s="1"/>
      <c r="AB1541" s="1"/>
      <c r="AC1541" s="1"/>
      <c r="AD1541" s="1"/>
      <c r="AE1541" s="1"/>
    </row>
    <row r="1542" spans="1:31" s="19" customFormat="1" ht="12.75" customHeight="1" x14ac:dyDescent="0.2">
      <c r="A1542" s="21">
        <v>958</v>
      </c>
      <c r="B1542" s="20" t="s">
        <v>983</v>
      </c>
      <c r="C1542" s="20" t="s">
        <v>5441</v>
      </c>
      <c r="D1542" s="37" t="s">
        <v>9229</v>
      </c>
      <c r="E1542" s="22" t="s">
        <v>9891</v>
      </c>
      <c r="F1542" s="5">
        <v>21</v>
      </c>
      <c r="G1542" s="39" t="s">
        <v>10834</v>
      </c>
      <c r="H1542" s="37" t="s">
        <v>15240</v>
      </c>
      <c r="I1542" s="29">
        <v>25490</v>
      </c>
      <c r="J1542" s="31" t="s">
        <v>18537</v>
      </c>
      <c r="K1542" s="31" t="s">
        <v>18543</v>
      </c>
      <c r="L1542" s="30">
        <v>25</v>
      </c>
      <c r="M1542" s="5">
        <v>25</v>
      </c>
      <c r="N1542" s="5">
        <v>100</v>
      </c>
      <c r="O1542" s="5">
        <f t="shared" si="46"/>
        <v>6.2500000000000015E-5</v>
      </c>
      <c r="P1542" s="5">
        <v>0.14699999999999999</v>
      </c>
      <c r="Q1542" s="35" t="s">
        <v>18584</v>
      </c>
      <c r="R1542" s="5">
        <v>275</v>
      </c>
      <c r="S1542" s="26">
        <v>179.99459999999999</v>
      </c>
      <c r="T1542" s="25"/>
      <c r="U1542" s="13">
        <v>20</v>
      </c>
      <c r="V1542" s="13">
        <v>135.12</v>
      </c>
      <c r="W1542" s="27" t="str">
        <f t="shared" si="47"/>
        <v>Просмотр</v>
      </c>
      <c r="X1542" s="28" t="str">
        <f>IF(E1542="AIRLINE",CONCATENATE("https://carville.ru/",C1542),IF(E1542="TRIALLI",CONCATENATE("https://carville.ru/",C1542),IF(E1542="LUZAR",CONCATENATE("https://carville.ru/",C1542),IF(E1542="STARTVOLT",CONCATENATE("https://carville.ru/",C1542),IF(E1542="Carville Racing",CONCATENATE("https://carville.ru//",C1542),"https://carville.ru")))))</f>
        <v>https://carville.ru/AT-IS12-28</v>
      </c>
      <c r="Y1542" s="4"/>
      <c r="Z1542" s="1"/>
      <c r="AA1542" s="1"/>
      <c r="AB1542" s="1"/>
      <c r="AC1542" s="1"/>
      <c r="AD1542" s="1"/>
      <c r="AE1542" s="1"/>
    </row>
    <row r="1543" spans="1:31" s="19" customFormat="1" ht="12.75" customHeight="1" x14ac:dyDescent="0.2">
      <c r="A1543" s="21">
        <v>959</v>
      </c>
      <c r="B1543" s="20" t="s">
        <v>984</v>
      </c>
      <c r="C1543" s="20" t="s">
        <v>5442</v>
      </c>
      <c r="D1543" s="37" t="s">
        <v>9230</v>
      </c>
      <c r="E1543" s="22" t="s">
        <v>9891</v>
      </c>
      <c r="F1543" s="5">
        <v>36</v>
      </c>
      <c r="G1543" s="39" t="s">
        <v>10835</v>
      </c>
      <c r="H1543" s="37" t="s">
        <v>15241</v>
      </c>
      <c r="I1543" s="29">
        <v>25472</v>
      </c>
      <c r="J1543" s="31" t="s">
        <v>18537</v>
      </c>
      <c r="K1543" s="31" t="s">
        <v>18543</v>
      </c>
      <c r="L1543" s="30">
        <v>25</v>
      </c>
      <c r="M1543" s="5">
        <v>25</v>
      </c>
      <c r="N1543" s="5">
        <v>50</v>
      </c>
      <c r="O1543" s="5">
        <f t="shared" si="46"/>
        <v>3.1250000000000007E-5</v>
      </c>
      <c r="P1543" s="5">
        <v>8.6999999999999994E-2</v>
      </c>
      <c r="Q1543" s="35" t="s">
        <v>18584</v>
      </c>
      <c r="R1543" s="5">
        <v>205</v>
      </c>
      <c r="S1543" s="26">
        <v>135.78540000000001</v>
      </c>
      <c r="T1543" s="25"/>
      <c r="U1543" s="13">
        <v>20</v>
      </c>
      <c r="V1543" s="13">
        <v>102.72</v>
      </c>
      <c r="W1543" s="27" t="str">
        <f t="shared" si="47"/>
        <v>Просмотр</v>
      </c>
      <c r="X1543" s="28" t="str">
        <f>IF(E1543="AIRLINE",CONCATENATE("https://carville.ru/",C1543),IF(E1543="TRIALLI",CONCATENATE("https://carville.ru/",C1543),IF(E1543="LUZAR",CONCATENATE("https://carville.ru/",C1543),IF(E1543="STARTVOLT",CONCATENATE("https://carville.ru/",C1543),IF(E1543="Carville Racing",CONCATENATE("https://carville.ru//",C1543),"https://carville.ru")))))</f>
        <v>https://carville.ru/AT-IS12-10</v>
      </c>
      <c r="Y1543" s="4"/>
      <c r="Z1543" s="1"/>
      <c r="AA1543" s="1"/>
      <c r="AB1543" s="1"/>
      <c r="AC1543" s="1"/>
      <c r="AD1543" s="1"/>
      <c r="AE1543" s="1"/>
    </row>
    <row r="1544" spans="1:31" s="19" customFormat="1" ht="12.75" customHeight="1" x14ac:dyDescent="0.2">
      <c r="A1544" s="21">
        <v>960</v>
      </c>
      <c r="B1544" s="20" t="s">
        <v>985</v>
      </c>
      <c r="C1544" s="20" t="s">
        <v>5443</v>
      </c>
      <c r="D1544" s="37" t="s">
        <v>9231</v>
      </c>
      <c r="E1544" s="22" t="s">
        <v>9891</v>
      </c>
      <c r="F1544" s="5">
        <v>18</v>
      </c>
      <c r="G1544" s="39" t="s">
        <v>10836</v>
      </c>
      <c r="H1544" s="37" t="s">
        <v>15242</v>
      </c>
      <c r="I1544" s="29">
        <v>25491</v>
      </c>
      <c r="J1544" s="31" t="s">
        <v>18536</v>
      </c>
      <c r="K1544" s="31" t="s">
        <v>18543</v>
      </c>
      <c r="L1544" s="30">
        <v>25</v>
      </c>
      <c r="M1544" s="5">
        <v>25</v>
      </c>
      <c r="N1544" s="5">
        <v>100</v>
      </c>
      <c r="O1544" s="5">
        <f t="shared" si="46"/>
        <v>6.2500000000000015E-5</v>
      </c>
      <c r="P1544" s="5">
        <v>0.17599999999999999</v>
      </c>
      <c r="Q1544" s="35" t="s">
        <v>18584</v>
      </c>
      <c r="R1544" s="5">
        <v>295</v>
      </c>
      <c r="S1544" s="26">
        <v>222.0986</v>
      </c>
      <c r="T1544" s="25"/>
      <c r="U1544" s="13">
        <v>20</v>
      </c>
      <c r="V1544" s="13">
        <v>167.46</v>
      </c>
      <c r="W1544" s="27" t="str">
        <f t="shared" si="47"/>
        <v>Просмотр</v>
      </c>
      <c r="X1544" s="28" t="str">
        <f>IF(E1544="AIRLINE",CONCATENATE("https://carville.ru/",C1544),IF(E1544="TRIALLI",CONCATENATE("https://carville.ru/",C1544),IF(E1544="LUZAR",CONCATENATE("https://carville.ru/",C1544),IF(E1544="STARTVOLT",CONCATENATE("https://carville.ru/",C1544),IF(E1544="Carville Racing",CONCATENATE("https://carville.ru//",C1544),"https://carville.ru")))))</f>
        <v>https://carville.ru/AT-IS12-29</v>
      </c>
      <c r="Y1544" s="4"/>
      <c r="Z1544" s="1"/>
      <c r="AA1544" s="1"/>
      <c r="AB1544" s="1"/>
      <c r="AC1544" s="1"/>
      <c r="AD1544" s="1"/>
      <c r="AE1544" s="1"/>
    </row>
    <row r="1545" spans="1:31" s="19" customFormat="1" ht="12.75" customHeight="1" x14ac:dyDescent="0.2">
      <c r="A1545" s="21">
        <v>961</v>
      </c>
      <c r="B1545" s="20" t="s">
        <v>986</v>
      </c>
      <c r="C1545" s="20" t="s">
        <v>5444</v>
      </c>
      <c r="D1545" s="37" t="s">
        <v>9232</v>
      </c>
      <c r="E1545" s="22" t="s">
        <v>9891</v>
      </c>
      <c r="F1545" s="5">
        <v>28</v>
      </c>
      <c r="G1545" s="39" t="s">
        <v>10837</v>
      </c>
      <c r="H1545" s="37" t="s">
        <v>15243</v>
      </c>
      <c r="I1545" s="29">
        <v>25473</v>
      </c>
      <c r="J1545" s="31" t="s">
        <v>18537</v>
      </c>
      <c r="K1545" s="31" t="s">
        <v>18543</v>
      </c>
      <c r="L1545" s="30">
        <v>25</v>
      </c>
      <c r="M1545" s="5">
        <v>25</v>
      </c>
      <c r="N1545" s="5">
        <v>50</v>
      </c>
      <c r="O1545" s="5">
        <f t="shared" si="46"/>
        <v>3.1250000000000007E-5</v>
      </c>
      <c r="P1545" s="5">
        <v>9.8000000000000004E-2</v>
      </c>
      <c r="Q1545" s="35" t="s">
        <v>18584</v>
      </c>
      <c r="R1545" s="5">
        <v>205</v>
      </c>
      <c r="S1545" s="26">
        <v>134.7328</v>
      </c>
      <c r="T1545" s="25"/>
      <c r="U1545" s="13">
        <v>20</v>
      </c>
      <c r="V1545" s="13">
        <v>101.94</v>
      </c>
      <c r="W1545" s="27" t="str">
        <f t="shared" si="47"/>
        <v>Просмотр</v>
      </c>
      <c r="X1545" s="28" t="str">
        <f>IF(E1545="AIRLINE",CONCATENATE("https://carville.ru/",C1545),IF(E1545="TRIALLI",CONCATENATE("https://carville.ru/",C1545),IF(E1545="LUZAR",CONCATENATE("https://carville.ru/",C1545),IF(E1545="STARTVOLT",CONCATENATE("https://carville.ru/",C1545),IF(E1545="Carville Racing",CONCATENATE("https://carville.ru//",C1545),"https://carville.ru")))))</f>
        <v>https://carville.ru/AT-IS12-11</v>
      </c>
      <c r="Y1545" s="4"/>
      <c r="Z1545" s="1"/>
      <c r="AA1545" s="1"/>
      <c r="AB1545" s="1"/>
      <c r="AC1545" s="1"/>
      <c r="AD1545" s="1"/>
      <c r="AE1545" s="1"/>
    </row>
    <row r="1546" spans="1:31" s="19" customFormat="1" ht="12.75" customHeight="1" x14ac:dyDescent="0.2">
      <c r="A1546" s="21">
        <v>962</v>
      </c>
      <c r="B1546" s="20" t="s">
        <v>987</v>
      </c>
      <c r="C1546" s="20" t="s">
        <v>5445</v>
      </c>
      <c r="D1546" s="37" t="s">
        <v>9233</v>
      </c>
      <c r="E1546" s="22" t="s">
        <v>9891</v>
      </c>
      <c r="F1546" s="5">
        <v>14</v>
      </c>
      <c r="G1546" s="39" t="s">
        <v>10838</v>
      </c>
      <c r="H1546" s="37" t="s">
        <v>15244</v>
      </c>
      <c r="I1546" s="29">
        <v>25492</v>
      </c>
      <c r="J1546" s="31" t="s">
        <v>18537</v>
      </c>
      <c r="K1546" s="31" t="s">
        <v>18543</v>
      </c>
      <c r="L1546" s="30">
        <v>25</v>
      </c>
      <c r="M1546" s="5">
        <v>25</v>
      </c>
      <c r="N1546" s="5">
        <v>100</v>
      </c>
      <c r="O1546" s="5">
        <f t="shared" si="46"/>
        <v>6.2500000000000015E-5</v>
      </c>
      <c r="P1546" s="5">
        <v>0.185</v>
      </c>
      <c r="Q1546" s="35" t="s">
        <v>18584</v>
      </c>
      <c r="R1546" s="5">
        <v>295</v>
      </c>
      <c r="S1546" s="26">
        <v>222.0986</v>
      </c>
      <c r="T1546" s="25"/>
      <c r="U1546" s="13">
        <v>20</v>
      </c>
      <c r="V1546" s="13">
        <v>167.46</v>
      </c>
      <c r="W1546" s="27" t="str">
        <f t="shared" si="47"/>
        <v>Просмотр</v>
      </c>
      <c r="X1546" s="28" t="str">
        <f>IF(E1546="AIRLINE",CONCATENATE("https://carville.ru/",C1546),IF(E1546="TRIALLI",CONCATENATE("https://carville.ru/",C1546),IF(E1546="LUZAR",CONCATENATE("https://carville.ru/",C1546),IF(E1546="STARTVOLT",CONCATENATE("https://carville.ru/",C1546),IF(E1546="Carville Racing",CONCATENATE("https://carville.ru//",C1546),"https://carville.ru")))))</f>
        <v>https://carville.ru/AT-IS12-30</v>
      </c>
      <c r="Y1546" s="4"/>
      <c r="Z1546" s="1"/>
      <c r="AA1546" s="1"/>
      <c r="AB1546" s="1"/>
      <c r="AC1546" s="1"/>
      <c r="AD1546" s="1"/>
      <c r="AE1546" s="1"/>
    </row>
    <row r="1547" spans="1:31" s="19" customFormat="1" ht="12.75" customHeight="1" x14ac:dyDescent="0.2">
      <c r="A1547" s="21">
        <v>963</v>
      </c>
      <c r="B1547" s="20" t="s">
        <v>988</v>
      </c>
      <c r="C1547" s="20" t="s">
        <v>5446</v>
      </c>
      <c r="D1547" s="37" t="s">
        <v>9234</v>
      </c>
      <c r="E1547" s="22" t="s">
        <v>9891</v>
      </c>
      <c r="F1547" s="5">
        <v>28</v>
      </c>
      <c r="G1547" s="39" t="s">
        <v>10839</v>
      </c>
      <c r="H1547" s="37" t="s">
        <v>15245</v>
      </c>
      <c r="I1547" s="29">
        <v>25474</v>
      </c>
      <c r="J1547" s="31" t="s">
        <v>18537</v>
      </c>
      <c r="K1547" s="31" t="s">
        <v>18543</v>
      </c>
      <c r="L1547" s="30">
        <v>25</v>
      </c>
      <c r="M1547" s="5">
        <v>25</v>
      </c>
      <c r="N1547" s="5">
        <v>50</v>
      </c>
      <c r="O1547" s="5">
        <f t="shared" si="46"/>
        <v>3.1250000000000007E-5</v>
      </c>
      <c r="P1547" s="5">
        <v>8.2000000000000003E-2</v>
      </c>
      <c r="Q1547" s="35" t="s">
        <v>18584</v>
      </c>
      <c r="R1547" s="5">
        <v>205</v>
      </c>
      <c r="S1547" s="26">
        <v>135.78540000000001</v>
      </c>
      <c r="T1547" s="25"/>
      <c r="U1547" s="13">
        <v>20</v>
      </c>
      <c r="V1547" s="13">
        <v>102.72</v>
      </c>
      <c r="W1547" s="27" t="str">
        <f t="shared" si="47"/>
        <v>Просмотр</v>
      </c>
      <c r="X1547" s="28" t="str">
        <f>IF(E1547="AIRLINE",CONCATENATE("https://carville.ru/",C1547),IF(E1547="TRIALLI",CONCATENATE("https://carville.ru/",C1547),IF(E1547="LUZAR",CONCATENATE("https://carville.ru/",C1547),IF(E1547="STARTVOLT",CONCATENATE("https://carville.ru/",C1547),IF(E1547="Carville Racing",CONCATENATE("https://carville.ru//",C1547),"https://carville.ru")))))</f>
        <v>https://carville.ru/AT-IS12-12</v>
      </c>
      <c r="Y1547" s="4"/>
      <c r="Z1547" s="1"/>
      <c r="AA1547" s="1"/>
      <c r="AB1547" s="1"/>
      <c r="AC1547" s="1"/>
      <c r="AD1547" s="1"/>
      <c r="AE1547" s="1"/>
    </row>
    <row r="1548" spans="1:31" s="19" customFormat="1" ht="12.75" customHeight="1" x14ac:dyDescent="0.2">
      <c r="A1548" s="21">
        <v>964</v>
      </c>
      <c r="B1548" s="20" t="s">
        <v>989</v>
      </c>
      <c r="C1548" s="20" t="s">
        <v>5447</v>
      </c>
      <c r="D1548" s="37" t="s">
        <v>9235</v>
      </c>
      <c r="E1548" s="22" t="s">
        <v>9891</v>
      </c>
      <c r="F1548" s="5">
        <v>14</v>
      </c>
      <c r="G1548" s="39" t="s">
        <v>10840</v>
      </c>
      <c r="H1548" s="37" t="s">
        <v>15246</v>
      </c>
      <c r="I1548" s="29">
        <v>25493</v>
      </c>
      <c r="J1548" s="31" t="s">
        <v>18536</v>
      </c>
      <c r="K1548" s="31" t="s">
        <v>18543</v>
      </c>
      <c r="L1548" s="30">
        <v>25</v>
      </c>
      <c r="M1548" s="5">
        <v>25</v>
      </c>
      <c r="N1548" s="5">
        <v>100</v>
      </c>
      <c r="O1548" s="5">
        <f t="shared" si="46"/>
        <v>6.2500000000000015E-5</v>
      </c>
      <c r="P1548" s="5">
        <v>0.18</v>
      </c>
      <c r="Q1548" s="35" t="s">
        <v>18584</v>
      </c>
      <c r="R1548" s="5">
        <v>295</v>
      </c>
      <c r="S1548" s="26">
        <v>222.0986</v>
      </c>
      <c r="T1548" s="25"/>
      <c r="U1548" s="13">
        <v>20</v>
      </c>
      <c r="V1548" s="13">
        <v>167.46</v>
      </c>
      <c r="W1548" s="27" t="str">
        <f t="shared" si="47"/>
        <v>Просмотр</v>
      </c>
      <c r="X1548" s="28" t="str">
        <f>IF(E1548="AIRLINE",CONCATENATE("https://carville.ru/",C1548),IF(E1548="TRIALLI",CONCATENATE("https://carville.ru/",C1548),IF(E1548="LUZAR",CONCATENATE("https://carville.ru/",C1548),IF(E1548="STARTVOLT",CONCATENATE("https://carville.ru/",C1548),IF(E1548="Carville Racing",CONCATENATE("https://carville.ru//",C1548),"https://carville.ru")))))</f>
        <v>https://carville.ru/AT-IS12-31</v>
      </c>
      <c r="Y1548" s="4"/>
      <c r="Z1548" s="1"/>
      <c r="AA1548" s="1"/>
      <c r="AB1548" s="1"/>
      <c r="AC1548" s="1"/>
      <c r="AD1548" s="1"/>
      <c r="AE1548" s="1"/>
    </row>
    <row r="1549" spans="1:31" s="19" customFormat="1" ht="12.75" customHeight="1" x14ac:dyDescent="0.2">
      <c r="A1549" s="21">
        <v>965</v>
      </c>
      <c r="B1549" s="20" t="s">
        <v>990</v>
      </c>
      <c r="C1549" s="20" t="s">
        <v>5448</v>
      </c>
      <c r="D1549" s="37" t="s">
        <v>9236</v>
      </c>
      <c r="E1549" s="22" t="s">
        <v>9891</v>
      </c>
      <c r="F1549" s="5">
        <v>24</v>
      </c>
      <c r="G1549" s="39" t="s">
        <v>10841</v>
      </c>
      <c r="H1549" s="37" t="s">
        <v>15247</v>
      </c>
      <c r="I1549" s="29">
        <v>25475</v>
      </c>
      <c r="J1549" s="31" t="s">
        <v>18537</v>
      </c>
      <c r="K1549" s="31" t="s">
        <v>18543</v>
      </c>
      <c r="L1549" s="30">
        <v>30</v>
      </c>
      <c r="M1549" s="5">
        <v>30</v>
      </c>
      <c r="N1549" s="5">
        <v>50</v>
      </c>
      <c r="O1549" s="5">
        <f t="shared" si="46"/>
        <v>4.5000000000000003E-5</v>
      </c>
      <c r="P1549" s="5">
        <v>0.111</v>
      </c>
      <c r="Q1549" s="35" t="s">
        <v>18584</v>
      </c>
      <c r="R1549" s="5">
        <v>205</v>
      </c>
      <c r="S1549" s="26">
        <v>134.7328</v>
      </c>
      <c r="T1549" s="25"/>
      <c r="U1549" s="13">
        <v>20</v>
      </c>
      <c r="V1549" s="13">
        <v>101.94</v>
      </c>
      <c r="W1549" s="27" t="str">
        <f t="shared" si="47"/>
        <v>Просмотр</v>
      </c>
      <c r="X1549" s="28" t="str">
        <f>IF(E1549="AIRLINE",CONCATENATE("https://carville.ru/",C1549),IF(E1549="TRIALLI",CONCATENATE("https://carville.ru/",C1549),IF(E1549="LUZAR",CONCATENATE("https://carville.ru/",C1549),IF(E1549="STARTVOLT",CONCATENATE("https://carville.ru/",C1549),IF(E1549="Carville Racing",CONCATENATE("https://carville.ru//",C1549),"https://carville.ru")))))</f>
        <v>https://carville.ru/AT-IS12-13</v>
      </c>
      <c r="Y1549" s="4"/>
      <c r="Z1549" s="1"/>
      <c r="AA1549" s="1"/>
      <c r="AB1549" s="1"/>
      <c r="AC1549" s="1"/>
      <c r="AD1549" s="1"/>
      <c r="AE1549" s="1"/>
    </row>
    <row r="1550" spans="1:31" s="19" customFormat="1" ht="12.75" customHeight="1" x14ac:dyDescent="0.2">
      <c r="A1550" s="21">
        <v>966</v>
      </c>
      <c r="B1550" s="20" t="s">
        <v>991</v>
      </c>
      <c r="C1550" s="20" t="s">
        <v>5449</v>
      </c>
      <c r="D1550" s="37" t="s">
        <v>9237</v>
      </c>
      <c r="E1550" s="22" t="s">
        <v>9891</v>
      </c>
      <c r="F1550" s="5">
        <v>12</v>
      </c>
      <c r="G1550" s="39" t="s">
        <v>10842</v>
      </c>
      <c r="H1550" s="37" t="s">
        <v>15248</v>
      </c>
      <c r="I1550" s="29">
        <v>25494</v>
      </c>
      <c r="J1550" s="31" t="s">
        <v>18536</v>
      </c>
      <c r="K1550" s="31" t="s">
        <v>18543</v>
      </c>
      <c r="L1550" s="30">
        <v>30</v>
      </c>
      <c r="M1550" s="5">
        <v>30</v>
      </c>
      <c r="N1550" s="5">
        <v>100</v>
      </c>
      <c r="O1550" s="5">
        <f t="shared" si="46"/>
        <v>9.0000000000000006E-5</v>
      </c>
      <c r="P1550" s="5">
        <v>0.21299999999999999</v>
      </c>
      <c r="Q1550" s="35" t="s">
        <v>18584</v>
      </c>
      <c r="R1550" s="5">
        <v>335</v>
      </c>
      <c r="S1550" s="26">
        <v>251.57139999999998</v>
      </c>
      <c r="T1550" s="25"/>
      <c r="U1550" s="13">
        <v>20</v>
      </c>
      <c r="V1550" s="13">
        <v>189.6</v>
      </c>
      <c r="W1550" s="27" t="str">
        <f t="shared" si="47"/>
        <v>Просмотр</v>
      </c>
      <c r="X1550" s="28" t="str">
        <f>IF(E1550="AIRLINE",CONCATENATE("https://carville.ru/",C1550),IF(E1550="TRIALLI",CONCATENATE("https://carville.ru/",C1550),IF(E1550="LUZAR",CONCATENATE("https://carville.ru/",C1550),IF(E1550="STARTVOLT",CONCATENATE("https://carville.ru/",C1550),IF(E1550="Carville Racing",CONCATENATE("https://carville.ru//",C1550),"https://carville.ru")))))</f>
        <v>https://carville.ru/AT-IS12-32</v>
      </c>
      <c r="Y1550" s="4"/>
      <c r="Z1550" s="1"/>
      <c r="AA1550" s="1"/>
      <c r="AB1550" s="1"/>
      <c r="AC1550" s="1"/>
      <c r="AD1550" s="1"/>
      <c r="AE1550" s="1"/>
    </row>
    <row r="1551" spans="1:31" s="19" customFormat="1" ht="12.75" customHeight="1" x14ac:dyDescent="0.2">
      <c r="A1551" s="21">
        <v>967</v>
      </c>
      <c r="B1551" s="20" t="s">
        <v>992</v>
      </c>
      <c r="C1551" s="20" t="s">
        <v>5450</v>
      </c>
      <c r="D1551" s="37" t="s">
        <v>9238</v>
      </c>
      <c r="E1551" s="22" t="s">
        <v>9891</v>
      </c>
      <c r="F1551" s="5">
        <v>20</v>
      </c>
      <c r="G1551" s="39" t="s">
        <v>10843</v>
      </c>
      <c r="H1551" s="37" t="s">
        <v>15249</v>
      </c>
      <c r="I1551" s="29">
        <v>25476</v>
      </c>
      <c r="J1551" s="31" t="s">
        <v>18539</v>
      </c>
      <c r="K1551" s="31" t="s">
        <v>18543</v>
      </c>
      <c r="L1551" s="30">
        <v>30</v>
      </c>
      <c r="M1551" s="5">
        <v>30</v>
      </c>
      <c r="N1551" s="5">
        <v>50</v>
      </c>
      <c r="O1551" s="5">
        <f t="shared" ref="O1551:O1614" si="48">(L1551/1000)*(M1551/1000)*(N1551/1000)</f>
        <v>4.5000000000000003E-5</v>
      </c>
      <c r="P1551" s="5">
        <v>0.12</v>
      </c>
      <c r="Q1551" s="35" t="s">
        <v>18584</v>
      </c>
      <c r="R1551" s="5">
        <v>230</v>
      </c>
      <c r="S1551" s="26">
        <v>152.62700000000001</v>
      </c>
      <c r="T1551" s="25"/>
      <c r="U1551" s="13">
        <v>20</v>
      </c>
      <c r="V1551" s="13">
        <v>127.2</v>
      </c>
      <c r="W1551" s="27" t="str">
        <f t="shared" ref="W1551:W1614" si="49">HYPERLINK(X1551,"Просмотр")</f>
        <v>Просмотр</v>
      </c>
      <c r="X1551" s="28" t="str">
        <f>IF(E1551="AIRLINE",CONCATENATE("https://carville.ru/",C1551),IF(E1551="TRIALLI",CONCATENATE("https://carville.ru/",C1551),IF(E1551="LUZAR",CONCATENATE("https://carville.ru/",C1551),IF(E1551="STARTVOLT",CONCATENATE("https://carville.ru/",C1551),IF(E1551="Carville Racing",CONCATENATE("https://carville.ru//",C1551),"https://carville.ru")))))</f>
        <v>https://carville.ru/AT-IS12-14</v>
      </c>
      <c r="Y1551" s="4"/>
      <c r="Z1551" s="1"/>
      <c r="AA1551" s="1"/>
      <c r="AB1551" s="1"/>
      <c r="AC1551" s="1"/>
      <c r="AD1551" s="1"/>
      <c r="AE1551" s="1"/>
    </row>
    <row r="1552" spans="1:31" s="19" customFormat="1" ht="12.75" customHeight="1" x14ac:dyDescent="0.2">
      <c r="A1552" s="21">
        <v>968</v>
      </c>
      <c r="B1552" s="20" t="s">
        <v>993</v>
      </c>
      <c r="C1552" s="20" t="s">
        <v>5451</v>
      </c>
      <c r="D1552" s="37" t="s">
        <v>9239</v>
      </c>
      <c r="E1552" s="22" t="s">
        <v>9891</v>
      </c>
      <c r="F1552" s="5">
        <v>10</v>
      </c>
      <c r="G1552" s="39" t="s">
        <v>10844</v>
      </c>
      <c r="H1552" s="37" t="s">
        <v>15250</v>
      </c>
      <c r="I1552" s="29">
        <v>25495</v>
      </c>
      <c r="J1552" s="31" t="s">
        <v>18537</v>
      </c>
      <c r="K1552" s="31" t="s">
        <v>18543</v>
      </c>
      <c r="L1552" s="30">
        <v>30</v>
      </c>
      <c r="M1552" s="5">
        <v>30</v>
      </c>
      <c r="N1552" s="5">
        <v>100</v>
      </c>
      <c r="O1552" s="5">
        <f t="shared" si="48"/>
        <v>9.0000000000000006E-5</v>
      </c>
      <c r="P1552" s="5">
        <v>0.24</v>
      </c>
      <c r="Q1552" s="35" t="s">
        <v>18584</v>
      </c>
      <c r="R1552" s="5">
        <v>365</v>
      </c>
      <c r="S1552" s="26">
        <v>275.78120000000001</v>
      </c>
      <c r="T1552" s="25"/>
      <c r="U1552" s="13">
        <v>20</v>
      </c>
      <c r="V1552" s="13">
        <v>207.78</v>
      </c>
      <c r="W1552" s="27" t="str">
        <f t="shared" si="49"/>
        <v>Просмотр</v>
      </c>
      <c r="X1552" s="28" t="str">
        <f>IF(E1552="AIRLINE",CONCATENATE("https://carville.ru/",C1552),IF(E1552="TRIALLI",CONCATENATE("https://carville.ru/",C1552),IF(E1552="LUZAR",CONCATENATE("https://carville.ru/",C1552),IF(E1552="STARTVOLT",CONCATENATE("https://carville.ru/",C1552),IF(E1552="Carville Racing",CONCATENATE("https://carville.ru//",C1552),"https://carville.ru")))))</f>
        <v>https://carville.ru/AT-IS12-33</v>
      </c>
      <c r="Y1552" s="4"/>
      <c r="Z1552" s="1"/>
      <c r="AA1552" s="1"/>
      <c r="AB1552" s="1"/>
      <c r="AC1552" s="1"/>
      <c r="AD1552" s="1"/>
      <c r="AE1552" s="1"/>
    </row>
    <row r="1553" spans="1:31" s="19" customFormat="1" ht="12.75" customHeight="1" x14ac:dyDescent="0.2">
      <c r="A1553" s="21">
        <v>969</v>
      </c>
      <c r="B1553" s="20" t="s">
        <v>994</v>
      </c>
      <c r="C1553" s="20" t="s">
        <v>5452</v>
      </c>
      <c r="D1553" s="37" t="s">
        <v>9240</v>
      </c>
      <c r="E1553" s="22" t="s">
        <v>9891</v>
      </c>
      <c r="F1553" s="5">
        <v>20</v>
      </c>
      <c r="G1553" s="39" t="s">
        <v>10845</v>
      </c>
      <c r="H1553" s="37" t="s">
        <v>15251</v>
      </c>
      <c r="I1553" s="29">
        <v>25477</v>
      </c>
      <c r="J1553" s="31" t="s">
        <v>18537</v>
      </c>
      <c r="K1553" s="31" t="s">
        <v>18543</v>
      </c>
      <c r="L1553" s="30">
        <v>30</v>
      </c>
      <c r="M1553" s="5">
        <v>30</v>
      </c>
      <c r="N1553" s="5">
        <v>50</v>
      </c>
      <c r="O1553" s="5">
        <f t="shared" si="48"/>
        <v>4.5000000000000003E-5</v>
      </c>
      <c r="P1553" s="5">
        <v>0.159</v>
      </c>
      <c r="Q1553" s="35" t="s">
        <v>18584</v>
      </c>
      <c r="R1553" s="5">
        <v>275</v>
      </c>
      <c r="S1553" s="26">
        <v>179.99459999999999</v>
      </c>
      <c r="T1553" s="25"/>
      <c r="U1553" s="13">
        <v>20</v>
      </c>
      <c r="V1553" s="13">
        <v>135.9</v>
      </c>
      <c r="W1553" s="27" t="str">
        <f t="shared" si="49"/>
        <v>Просмотр</v>
      </c>
      <c r="X1553" s="28" t="str">
        <f>IF(E1553="AIRLINE",CONCATENATE("https://carville.ru/",C1553),IF(E1553="TRIALLI",CONCATENATE("https://carville.ru/",C1553),IF(E1553="LUZAR",CONCATENATE("https://carville.ru/",C1553),IF(E1553="STARTVOLT",CONCATENATE("https://carville.ru/",C1553),IF(E1553="Carville Racing",CONCATENATE("https://carville.ru//",C1553),"https://carville.ru")))))</f>
        <v>https://carville.ru/AT-IS12-15</v>
      </c>
      <c r="Y1553" s="4"/>
      <c r="Z1553" s="1"/>
      <c r="AA1553" s="1"/>
      <c r="AB1553" s="1"/>
      <c r="AC1553" s="1"/>
      <c r="AD1553" s="1"/>
      <c r="AE1553" s="1"/>
    </row>
    <row r="1554" spans="1:31" s="19" customFormat="1" ht="12.75" customHeight="1" x14ac:dyDescent="0.2">
      <c r="A1554" s="21">
        <v>970</v>
      </c>
      <c r="B1554" s="20" t="s">
        <v>995</v>
      </c>
      <c r="C1554" s="20" t="s">
        <v>5453</v>
      </c>
      <c r="D1554" s="37" t="s">
        <v>9241</v>
      </c>
      <c r="E1554" s="22" t="s">
        <v>9891</v>
      </c>
      <c r="F1554" s="5">
        <v>10</v>
      </c>
      <c r="G1554" s="39" t="s">
        <v>10846</v>
      </c>
      <c r="H1554" s="37" t="s">
        <v>15252</v>
      </c>
      <c r="I1554" s="29">
        <v>25496</v>
      </c>
      <c r="J1554" s="31" t="s">
        <v>18536</v>
      </c>
      <c r="K1554" s="31" t="s">
        <v>18543</v>
      </c>
      <c r="L1554" s="30">
        <v>30</v>
      </c>
      <c r="M1554" s="5">
        <v>30</v>
      </c>
      <c r="N1554" s="5">
        <v>100</v>
      </c>
      <c r="O1554" s="5">
        <f t="shared" si="48"/>
        <v>9.0000000000000006E-5</v>
      </c>
      <c r="P1554" s="5">
        <v>0.29199999999999998</v>
      </c>
      <c r="Q1554" s="35" t="s">
        <v>18584</v>
      </c>
      <c r="R1554" s="5">
        <v>365</v>
      </c>
      <c r="S1554" s="26">
        <v>275.78120000000001</v>
      </c>
      <c r="T1554" s="25"/>
      <c r="U1554" s="13">
        <v>20</v>
      </c>
      <c r="V1554" s="13">
        <v>207.78</v>
      </c>
      <c r="W1554" s="27" t="str">
        <f t="shared" si="49"/>
        <v>Просмотр</v>
      </c>
      <c r="X1554" s="28" t="str">
        <f>IF(E1554="AIRLINE",CONCATENATE("https://carville.ru/",C1554),IF(E1554="TRIALLI",CONCATENATE("https://carville.ru/",C1554),IF(E1554="LUZAR",CONCATENATE("https://carville.ru/",C1554),IF(E1554="STARTVOLT",CONCATENATE("https://carville.ru/",C1554),IF(E1554="Carville Racing",CONCATENATE("https://carville.ru//",C1554),"https://carville.ru")))))</f>
        <v>https://carville.ru/AT-IS12-34</v>
      </c>
      <c r="Y1554" s="4"/>
      <c r="Z1554" s="1"/>
      <c r="AA1554" s="1"/>
      <c r="AB1554" s="1"/>
      <c r="AC1554" s="1"/>
      <c r="AD1554" s="1"/>
      <c r="AE1554" s="1"/>
    </row>
    <row r="1555" spans="1:31" s="19" customFormat="1" ht="12.75" customHeight="1" x14ac:dyDescent="0.2">
      <c r="A1555" s="21">
        <v>971</v>
      </c>
      <c r="B1555" s="20" t="s">
        <v>996</v>
      </c>
      <c r="C1555" s="20" t="s">
        <v>5454</v>
      </c>
      <c r="D1555" s="37" t="s">
        <v>9242</v>
      </c>
      <c r="E1555" s="22" t="s">
        <v>9891</v>
      </c>
      <c r="F1555" s="5">
        <v>16</v>
      </c>
      <c r="G1555" s="39" t="s">
        <v>10847</v>
      </c>
      <c r="H1555" s="37" t="s">
        <v>15253</v>
      </c>
      <c r="I1555" s="29">
        <v>25478</v>
      </c>
      <c r="J1555" s="31" t="s">
        <v>18537</v>
      </c>
      <c r="K1555" s="31" t="s">
        <v>18543</v>
      </c>
      <c r="L1555" s="30">
        <v>35</v>
      </c>
      <c r="M1555" s="5">
        <v>35</v>
      </c>
      <c r="N1555" s="5">
        <v>50</v>
      </c>
      <c r="O1555" s="5">
        <f t="shared" si="48"/>
        <v>6.1250000000000012E-5</v>
      </c>
      <c r="P1555" s="5">
        <v>0.187</v>
      </c>
      <c r="Q1555" s="35" t="s">
        <v>18584</v>
      </c>
      <c r="R1555" s="5">
        <v>310</v>
      </c>
      <c r="S1555" s="26">
        <v>231.572</v>
      </c>
      <c r="T1555" s="25"/>
      <c r="U1555" s="13">
        <v>20</v>
      </c>
      <c r="V1555" s="13">
        <v>174.6</v>
      </c>
      <c r="W1555" s="27" t="str">
        <f t="shared" si="49"/>
        <v>Просмотр</v>
      </c>
      <c r="X1555" s="28" t="str">
        <f>IF(E1555="AIRLINE",CONCATENATE("https://carville.ru/",C1555),IF(E1555="TRIALLI",CONCATENATE("https://carville.ru/",C1555),IF(E1555="LUZAR",CONCATENATE("https://carville.ru/",C1555),IF(E1555="STARTVOLT",CONCATENATE("https://carville.ru/",C1555),IF(E1555="Carville Racing",CONCATENATE("https://carville.ru//",C1555),"https://carville.ru")))))</f>
        <v>https://carville.ru/AT-IS12-16</v>
      </c>
      <c r="Y1555" s="4"/>
      <c r="Z1555" s="1"/>
      <c r="AA1555" s="1"/>
      <c r="AB1555" s="1"/>
      <c r="AC1555" s="1"/>
      <c r="AD1555" s="1"/>
      <c r="AE1555" s="1"/>
    </row>
    <row r="1556" spans="1:31" s="19" customFormat="1" ht="12.75" customHeight="1" x14ac:dyDescent="0.2">
      <c r="A1556" s="21">
        <v>972</v>
      </c>
      <c r="B1556" s="20" t="s">
        <v>997</v>
      </c>
      <c r="C1556" s="20" t="s">
        <v>5455</v>
      </c>
      <c r="D1556" s="37" t="s">
        <v>9243</v>
      </c>
      <c r="E1556" s="22" t="s">
        <v>9891</v>
      </c>
      <c r="F1556" s="5">
        <v>8</v>
      </c>
      <c r="G1556" s="39" t="s">
        <v>10848</v>
      </c>
      <c r="H1556" s="37" t="s">
        <v>15254</v>
      </c>
      <c r="I1556" s="29">
        <v>25497</v>
      </c>
      <c r="J1556" s="31" t="s">
        <v>18536</v>
      </c>
      <c r="K1556" s="31" t="s">
        <v>18543</v>
      </c>
      <c r="L1556" s="30">
        <v>35</v>
      </c>
      <c r="M1556" s="5">
        <v>35</v>
      </c>
      <c r="N1556" s="5">
        <v>100</v>
      </c>
      <c r="O1556" s="5">
        <f t="shared" si="48"/>
        <v>1.2250000000000002E-4</v>
      </c>
      <c r="P1556" s="5">
        <v>0.36799999999999999</v>
      </c>
      <c r="Q1556" s="35" t="s">
        <v>18584</v>
      </c>
      <c r="R1556" s="5">
        <v>425</v>
      </c>
      <c r="S1556" s="26">
        <v>321.04300000000001</v>
      </c>
      <c r="T1556" s="25"/>
      <c r="U1556" s="13">
        <v>20</v>
      </c>
      <c r="V1556" s="13">
        <v>242.52</v>
      </c>
      <c r="W1556" s="27" t="str">
        <f t="shared" si="49"/>
        <v>Просмотр</v>
      </c>
      <c r="X1556" s="28" t="str">
        <f>IF(E1556="AIRLINE",CONCATENATE("https://carville.ru/",C1556),IF(E1556="TRIALLI",CONCATENATE("https://carville.ru/",C1556),IF(E1556="LUZAR",CONCATENATE("https://carville.ru/",C1556),IF(E1556="STARTVOLT",CONCATENATE("https://carville.ru/",C1556),IF(E1556="Carville Racing",CONCATENATE("https://carville.ru//",C1556),"https://carville.ru")))))</f>
        <v>https://carville.ru/AT-IS12-35</v>
      </c>
      <c r="Y1556" s="4"/>
      <c r="Z1556" s="1"/>
      <c r="AA1556" s="1"/>
      <c r="AB1556" s="1"/>
      <c r="AC1556" s="1"/>
      <c r="AD1556" s="1"/>
      <c r="AE1556" s="1"/>
    </row>
    <row r="1557" spans="1:31" s="19" customFormat="1" ht="12.75" customHeight="1" x14ac:dyDescent="0.2">
      <c r="A1557" s="21">
        <v>973</v>
      </c>
      <c r="B1557" s="20" t="s">
        <v>998</v>
      </c>
      <c r="C1557" s="20" t="s">
        <v>5456</v>
      </c>
      <c r="D1557" s="37" t="s">
        <v>9244</v>
      </c>
      <c r="E1557" s="22" t="s">
        <v>9891</v>
      </c>
      <c r="F1557" s="5">
        <v>12</v>
      </c>
      <c r="G1557" s="39" t="s">
        <v>10849</v>
      </c>
      <c r="H1557" s="37" t="s">
        <v>15255</v>
      </c>
      <c r="I1557" s="29">
        <v>25479</v>
      </c>
      <c r="J1557" s="31" t="s">
        <v>18537</v>
      </c>
      <c r="K1557" s="31" t="s">
        <v>18543</v>
      </c>
      <c r="L1557" s="30">
        <v>35</v>
      </c>
      <c r="M1557" s="5">
        <v>35</v>
      </c>
      <c r="N1557" s="5">
        <v>50</v>
      </c>
      <c r="O1557" s="5">
        <f t="shared" si="48"/>
        <v>6.1250000000000012E-5</v>
      </c>
      <c r="P1557" s="5">
        <v>0.193</v>
      </c>
      <c r="Q1557" s="35" t="s">
        <v>18584</v>
      </c>
      <c r="R1557" s="5">
        <v>350</v>
      </c>
      <c r="S1557" s="26">
        <v>263.14999999999998</v>
      </c>
      <c r="T1557" s="25"/>
      <c r="U1557" s="13">
        <v>20</v>
      </c>
      <c r="V1557" s="13">
        <v>198.3</v>
      </c>
      <c r="W1557" s="27" t="str">
        <f t="shared" si="49"/>
        <v>Просмотр</v>
      </c>
      <c r="X1557" s="28" t="str">
        <f>IF(E1557="AIRLINE",CONCATENATE("https://carville.ru/",C1557),IF(E1557="TRIALLI",CONCATENATE("https://carville.ru/",C1557),IF(E1557="LUZAR",CONCATENATE("https://carville.ru/",C1557),IF(E1557="STARTVOLT",CONCATENATE("https://carville.ru/",C1557),IF(E1557="Carville Racing",CONCATENATE("https://carville.ru//",C1557),"https://carville.ru")))))</f>
        <v>https://carville.ru/AT-IS12-17</v>
      </c>
      <c r="Y1557" s="4"/>
      <c r="Z1557" s="1"/>
      <c r="AA1557" s="1"/>
      <c r="AB1557" s="1"/>
      <c r="AC1557" s="1"/>
      <c r="AD1557" s="1"/>
      <c r="AE1557" s="1"/>
    </row>
    <row r="1558" spans="1:31" s="19" customFormat="1" ht="12.75" customHeight="1" x14ac:dyDescent="0.2">
      <c r="A1558" s="21">
        <v>974</v>
      </c>
      <c r="B1558" s="20" t="s">
        <v>999</v>
      </c>
      <c r="C1558" s="20" t="s">
        <v>5457</v>
      </c>
      <c r="D1558" s="37" t="s">
        <v>9245</v>
      </c>
      <c r="E1558" s="22" t="s">
        <v>9891</v>
      </c>
      <c r="F1558" s="5">
        <v>6</v>
      </c>
      <c r="G1558" s="39" t="s">
        <v>10850</v>
      </c>
      <c r="H1558" s="37" t="s">
        <v>15256</v>
      </c>
      <c r="I1558" s="29">
        <v>25498</v>
      </c>
      <c r="J1558" s="31" t="s">
        <v>18536</v>
      </c>
      <c r="K1558" s="31" t="s">
        <v>18543</v>
      </c>
      <c r="L1558" s="30">
        <v>35</v>
      </c>
      <c r="M1558" s="5">
        <v>35</v>
      </c>
      <c r="N1558" s="5">
        <v>100</v>
      </c>
      <c r="O1558" s="5">
        <f t="shared" si="48"/>
        <v>1.2250000000000002E-4</v>
      </c>
      <c r="P1558" s="5">
        <v>0.39100000000000001</v>
      </c>
      <c r="Q1558" s="35" t="s">
        <v>18584</v>
      </c>
      <c r="R1558" s="5">
        <v>495</v>
      </c>
      <c r="S1558" s="26">
        <v>373.673</v>
      </c>
      <c r="T1558" s="25"/>
      <c r="U1558" s="13">
        <v>20</v>
      </c>
      <c r="V1558" s="13">
        <v>281.22000000000003</v>
      </c>
      <c r="W1558" s="27" t="str">
        <f t="shared" si="49"/>
        <v>Просмотр</v>
      </c>
      <c r="X1558" s="28" t="str">
        <f>IF(E1558="AIRLINE",CONCATENATE("https://carville.ru/",C1558),IF(E1558="TRIALLI",CONCATENATE("https://carville.ru/",C1558),IF(E1558="LUZAR",CONCATENATE("https://carville.ru/",C1558),IF(E1558="STARTVOLT",CONCATENATE("https://carville.ru/",C1558),IF(E1558="Carville Racing",CONCATENATE("https://carville.ru//",C1558),"https://carville.ru")))))</f>
        <v>https://carville.ru/AT-IS12-36</v>
      </c>
      <c r="Y1558" s="4"/>
      <c r="Z1558" s="1"/>
      <c r="AA1558" s="1"/>
      <c r="AB1558" s="1"/>
      <c r="AC1558" s="1"/>
      <c r="AD1558" s="1"/>
      <c r="AE1558" s="1"/>
    </row>
    <row r="1559" spans="1:31" s="19" customFormat="1" ht="12.75" customHeight="1" x14ac:dyDescent="0.2">
      <c r="A1559" s="21">
        <v>975</v>
      </c>
      <c r="B1559" s="20" t="s">
        <v>1000</v>
      </c>
      <c r="C1559" s="20" t="s">
        <v>5458</v>
      </c>
      <c r="D1559" s="37" t="s">
        <v>9246</v>
      </c>
      <c r="E1559" s="22" t="s">
        <v>9891</v>
      </c>
      <c r="F1559" s="5">
        <v>10</v>
      </c>
      <c r="G1559" s="39" t="s">
        <v>10851</v>
      </c>
      <c r="H1559" s="37" t="s">
        <v>15257</v>
      </c>
      <c r="I1559" s="29">
        <v>25480</v>
      </c>
      <c r="J1559" s="31" t="s">
        <v>18537</v>
      </c>
      <c r="K1559" s="31" t="s">
        <v>18543</v>
      </c>
      <c r="L1559" s="30">
        <v>35</v>
      </c>
      <c r="M1559" s="5">
        <v>35</v>
      </c>
      <c r="N1559" s="5">
        <v>50</v>
      </c>
      <c r="O1559" s="5">
        <f t="shared" si="48"/>
        <v>6.1250000000000012E-5</v>
      </c>
      <c r="P1559" s="5">
        <v>0.222</v>
      </c>
      <c r="Q1559" s="35" t="s">
        <v>18584</v>
      </c>
      <c r="R1559" s="5">
        <v>365</v>
      </c>
      <c r="S1559" s="26">
        <v>272.6234</v>
      </c>
      <c r="T1559" s="25"/>
      <c r="U1559" s="13">
        <v>20</v>
      </c>
      <c r="V1559" s="13">
        <v>205.38</v>
      </c>
      <c r="W1559" s="27" t="str">
        <f t="shared" si="49"/>
        <v>Просмотр</v>
      </c>
      <c r="X1559" s="28" t="str">
        <f>IF(E1559="AIRLINE",CONCATENATE("https://carville.ru/",C1559),IF(E1559="TRIALLI",CONCATENATE("https://carville.ru/",C1559),IF(E1559="LUZAR",CONCATENATE("https://carville.ru/",C1559),IF(E1559="STARTVOLT",CONCATENATE("https://carville.ru/",C1559),IF(E1559="Carville Racing",CONCATENATE("https://carville.ru//",C1559),"https://carville.ru")))))</f>
        <v>https://carville.ru/AT-IS12-18</v>
      </c>
      <c r="Y1559" s="4"/>
      <c r="Z1559" s="1"/>
      <c r="AA1559" s="1"/>
      <c r="AB1559" s="1"/>
      <c r="AC1559" s="1"/>
      <c r="AD1559" s="1"/>
      <c r="AE1559" s="1"/>
    </row>
    <row r="1560" spans="1:31" s="19" customFormat="1" ht="12.75" customHeight="1" x14ac:dyDescent="0.2">
      <c r="A1560" s="21">
        <v>976</v>
      </c>
      <c r="B1560" s="20" t="s">
        <v>1001</v>
      </c>
      <c r="C1560" s="20" t="s">
        <v>5459</v>
      </c>
      <c r="D1560" s="37" t="s">
        <v>9247</v>
      </c>
      <c r="E1560" s="22" t="s">
        <v>9891</v>
      </c>
      <c r="F1560" s="5">
        <v>5</v>
      </c>
      <c r="G1560" s="39" t="s">
        <v>10852</v>
      </c>
      <c r="H1560" s="37" t="s">
        <v>15258</v>
      </c>
      <c r="I1560" s="29">
        <v>25499</v>
      </c>
      <c r="J1560" s="31" t="s">
        <v>18536</v>
      </c>
      <c r="K1560" s="31" t="s">
        <v>18543</v>
      </c>
      <c r="L1560" s="30">
        <v>35</v>
      </c>
      <c r="M1560" s="5">
        <v>35</v>
      </c>
      <c r="N1560" s="5">
        <v>100</v>
      </c>
      <c r="O1560" s="5">
        <f t="shared" si="48"/>
        <v>1.2250000000000002E-4</v>
      </c>
      <c r="P1560" s="5">
        <v>0.4</v>
      </c>
      <c r="Q1560" s="35" t="s">
        <v>18584</v>
      </c>
      <c r="R1560" s="5">
        <v>495</v>
      </c>
      <c r="S1560" s="26">
        <v>373.673</v>
      </c>
      <c r="T1560" s="25"/>
      <c r="U1560" s="13">
        <v>20</v>
      </c>
      <c r="V1560" s="13">
        <v>281.22000000000003</v>
      </c>
      <c r="W1560" s="27" t="str">
        <f t="shared" si="49"/>
        <v>Просмотр</v>
      </c>
      <c r="X1560" s="28" t="str">
        <f>IF(E1560="AIRLINE",CONCATENATE("https://carville.ru/",C1560),IF(E1560="TRIALLI",CONCATENATE("https://carville.ru/",C1560),IF(E1560="LUZAR",CONCATENATE("https://carville.ru/",C1560),IF(E1560="STARTVOLT",CONCATENATE("https://carville.ru/",C1560),IF(E1560="Carville Racing",CONCATENATE("https://carville.ru//",C1560),"https://carville.ru")))))</f>
        <v>https://carville.ru/AT-IS12-37</v>
      </c>
      <c r="Y1560" s="4"/>
      <c r="Z1560" s="1"/>
      <c r="AA1560" s="1"/>
      <c r="AB1560" s="1"/>
      <c r="AC1560" s="1"/>
      <c r="AD1560" s="1"/>
      <c r="AE1560" s="1"/>
    </row>
    <row r="1561" spans="1:31" s="19" customFormat="1" ht="12.75" customHeight="1" x14ac:dyDescent="0.2">
      <c r="A1561" s="21">
        <v>977</v>
      </c>
      <c r="B1561" s="20" t="s">
        <v>1002</v>
      </c>
      <c r="C1561" s="20" t="s">
        <v>5460</v>
      </c>
      <c r="D1561" s="37" t="s">
        <v>9248</v>
      </c>
      <c r="E1561" s="22" t="s">
        <v>9891</v>
      </c>
      <c r="F1561" s="5">
        <v>8</v>
      </c>
      <c r="G1561" s="39" t="s">
        <v>10853</v>
      </c>
      <c r="H1561" s="37" t="s">
        <v>15259</v>
      </c>
      <c r="I1561" s="29">
        <v>25481</v>
      </c>
      <c r="J1561" s="31" t="s">
        <v>18536</v>
      </c>
      <c r="K1561" s="31" t="s">
        <v>18543</v>
      </c>
      <c r="L1561" s="30">
        <v>40</v>
      </c>
      <c r="M1561" s="5">
        <v>40</v>
      </c>
      <c r="N1561" s="5">
        <v>50</v>
      </c>
      <c r="O1561" s="5">
        <f t="shared" si="48"/>
        <v>8.0000000000000007E-5</v>
      </c>
      <c r="P1561" s="5">
        <v>0.312</v>
      </c>
      <c r="Q1561" s="35" t="s">
        <v>18584</v>
      </c>
      <c r="R1561" s="5">
        <v>485</v>
      </c>
      <c r="S1561" s="26">
        <v>363.14699999999999</v>
      </c>
      <c r="T1561" s="25"/>
      <c r="U1561" s="13">
        <v>20</v>
      </c>
      <c r="V1561" s="13">
        <v>274.14</v>
      </c>
      <c r="W1561" s="27" t="str">
        <f t="shared" si="49"/>
        <v>Просмотр</v>
      </c>
      <c r="X1561" s="28" t="str">
        <f>IF(E1561="AIRLINE",CONCATENATE("https://carville.ru/",C1561),IF(E1561="TRIALLI",CONCATENATE("https://carville.ru/",C1561),IF(E1561="LUZAR",CONCATENATE("https://carville.ru/",C1561),IF(E1561="STARTVOLT",CONCATENATE("https://carville.ru/",C1561),IF(E1561="Carville Racing",CONCATENATE("https://carville.ru//",C1561),"https://carville.ru")))))</f>
        <v>https://carville.ru/AT-IS12-19</v>
      </c>
      <c r="Y1561" s="4"/>
      <c r="Z1561" s="1"/>
      <c r="AA1561" s="1"/>
      <c r="AB1561" s="1"/>
      <c r="AC1561" s="1"/>
      <c r="AD1561" s="1"/>
      <c r="AE1561" s="1"/>
    </row>
    <row r="1562" spans="1:31" s="19" customFormat="1" ht="12.75" customHeight="1" x14ac:dyDescent="0.2">
      <c r="A1562" s="21">
        <v>978</v>
      </c>
      <c r="B1562" s="20" t="s">
        <v>1003</v>
      </c>
      <c r="C1562" s="20" t="s">
        <v>5461</v>
      </c>
      <c r="D1562" s="37" t="s">
        <v>9249</v>
      </c>
      <c r="E1562" s="22" t="s">
        <v>9891</v>
      </c>
      <c r="F1562" s="5">
        <v>42</v>
      </c>
      <c r="G1562" s="39" t="s">
        <v>10854</v>
      </c>
      <c r="H1562" s="37" t="s">
        <v>15260</v>
      </c>
      <c r="I1562" s="29">
        <v>25463</v>
      </c>
      <c r="J1562" s="31" t="s">
        <v>18539</v>
      </c>
      <c r="K1562" s="31" t="s">
        <v>18543</v>
      </c>
      <c r="L1562" s="30">
        <v>25</v>
      </c>
      <c r="M1562" s="5">
        <v>25</v>
      </c>
      <c r="N1562" s="5">
        <v>50</v>
      </c>
      <c r="O1562" s="5">
        <f t="shared" si="48"/>
        <v>3.1250000000000007E-5</v>
      </c>
      <c r="P1562" s="5">
        <v>5.8000000000000003E-2</v>
      </c>
      <c r="Q1562" s="35" t="s">
        <v>18584</v>
      </c>
      <c r="R1562" s="5">
        <v>168</v>
      </c>
      <c r="S1562" s="26">
        <v>101.0496</v>
      </c>
      <c r="T1562" s="25"/>
      <c r="U1562" s="13">
        <v>20</v>
      </c>
      <c r="V1562" s="13">
        <v>84.54</v>
      </c>
      <c r="W1562" s="27" t="str">
        <f t="shared" si="49"/>
        <v>Просмотр</v>
      </c>
      <c r="X1562" s="28" t="str">
        <f>IF(E1562="AIRLINE",CONCATENATE("https://carville.ru/",C1562),IF(E1562="TRIALLI",CONCATENATE("https://carville.ru/",C1562),IF(E1562="LUZAR",CONCATENATE("https://carville.ru/",C1562),IF(E1562="STARTVOLT",CONCATENATE("https://carville.ru/",C1562),IF(E1562="Carville Racing",CONCATENATE("https://carville.ru//",C1562),"https://carville.ru")))))</f>
        <v>https://carville.ru/AT-IS12-01</v>
      </c>
      <c r="Y1562" s="4"/>
      <c r="Z1562" s="1"/>
      <c r="AA1562" s="1"/>
      <c r="AB1562" s="1"/>
      <c r="AC1562" s="1"/>
      <c r="AD1562" s="1"/>
      <c r="AE1562" s="1"/>
    </row>
    <row r="1563" spans="1:31" s="19" customFormat="1" ht="12.75" customHeight="1" x14ac:dyDescent="0.2">
      <c r="A1563" s="21">
        <v>979</v>
      </c>
      <c r="B1563" s="20" t="s">
        <v>1004</v>
      </c>
      <c r="C1563" s="20" t="s">
        <v>5462</v>
      </c>
      <c r="D1563" s="37" t="s">
        <v>9250</v>
      </c>
      <c r="E1563" s="22" t="s">
        <v>9891</v>
      </c>
      <c r="F1563" s="5">
        <v>21</v>
      </c>
      <c r="G1563" s="39" t="s">
        <v>10855</v>
      </c>
      <c r="H1563" s="37" t="s">
        <v>15261</v>
      </c>
      <c r="I1563" s="29">
        <v>25482</v>
      </c>
      <c r="J1563" s="31" t="s">
        <v>18539</v>
      </c>
      <c r="K1563" s="31" t="s">
        <v>18543</v>
      </c>
      <c r="L1563" s="30">
        <v>25</v>
      </c>
      <c r="M1563" s="5">
        <v>25</v>
      </c>
      <c r="N1563" s="5">
        <v>100</v>
      </c>
      <c r="O1563" s="5">
        <f t="shared" si="48"/>
        <v>6.2500000000000015E-5</v>
      </c>
      <c r="P1563" s="5">
        <v>0.106</v>
      </c>
      <c r="Q1563" s="35" t="s">
        <v>18584</v>
      </c>
      <c r="R1563" s="5">
        <v>245</v>
      </c>
      <c r="S1563" s="26">
        <v>161.0478</v>
      </c>
      <c r="T1563" s="25"/>
      <c r="U1563" s="13">
        <v>20</v>
      </c>
      <c r="V1563" s="13">
        <v>135.12</v>
      </c>
      <c r="W1563" s="27" t="str">
        <f t="shared" si="49"/>
        <v>Просмотр</v>
      </c>
      <c r="X1563" s="28" t="str">
        <f>IF(E1563="AIRLINE",CONCATENATE("https://carville.ru/",C1563),IF(E1563="TRIALLI",CONCATENATE("https://carville.ru/",C1563),IF(E1563="LUZAR",CONCATENATE("https://carville.ru/",C1563),IF(E1563="STARTVOLT",CONCATENATE("https://carville.ru/",C1563),IF(E1563="Carville Racing",CONCATENATE("https://carville.ru//",C1563),"https://carville.ru")))))</f>
        <v>https://carville.ru/AT-IS12-20</v>
      </c>
      <c r="Y1563" s="4"/>
      <c r="Z1563" s="1"/>
      <c r="AA1563" s="1"/>
      <c r="AB1563" s="1"/>
      <c r="AC1563" s="1"/>
      <c r="AD1563" s="1"/>
      <c r="AE1563" s="1"/>
    </row>
    <row r="1564" spans="1:31" s="19" customFormat="1" ht="12.75" customHeight="1" x14ac:dyDescent="0.2">
      <c r="A1564" s="21">
        <v>980</v>
      </c>
      <c r="B1564" s="20" t="s">
        <v>1005</v>
      </c>
      <c r="C1564" s="20" t="s">
        <v>5463</v>
      </c>
      <c r="D1564" s="37" t="s">
        <v>9251</v>
      </c>
      <c r="E1564" s="22" t="s">
        <v>9891</v>
      </c>
      <c r="F1564" s="5">
        <v>42</v>
      </c>
      <c r="G1564" s="39" t="s">
        <v>10856</v>
      </c>
      <c r="H1564" s="37" t="s">
        <v>15262</v>
      </c>
      <c r="I1564" s="29">
        <v>25464</v>
      </c>
      <c r="J1564" s="31" t="s">
        <v>18539</v>
      </c>
      <c r="K1564" s="31" t="s">
        <v>18543</v>
      </c>
      <c r="L1564" s="30">
        <v>25</v>
      </c>
      <c r="M1564" s="5">
        <v>25</v>
      </c>
      <c r="N1564" s="5">
        <v>50</v>
      </c>
      <c r="O1564" s="5">
        <f t="shared" si="48"/>
        <v>3.1250000000000007E-5</v>
      </c>
      <c r="P1564" s="5">
        <v>6.4000000000000001E-2</v>
      </c>
      <c r="Q1564" s="35" t="s">
        <v>18584</v>
      </c>
      <c r="R1564" s="5">
        <v>168</v>
      </c>
      <c r="S1564" s="26">
        <v>101.0496</v>
      </c>
      <c r="T1564" s="25"/>
      <c r="U1564" s="13">
        <v>20</v>
      </c>
      <c r="V1564" s="13">
        <v>84.54</v>
      </c>
      <c r="W1564" s="27" t="str">
        <f t="shared" si="49"/>
        <v>Просмотр</v>
      </c>
      <c r="X1564" s="28" t="str">
        <f>IF(E1564="AIRLINE",CONCATENATE("https://carville.ru/",C1564),IF(E1564="TRIALLI",CONCATENATE("https://carville.ru/",C1564),IF(E1564="LUZAR",CONCATENATE("https://carville.ru/",C1564),IF(E1564="STARTVOLT",CONCATENATE("https://carville.ru/",C1564),IF(E1564="Carville Racing",CONCATENATE("https://carville.ru//",C1564),"https://carville.ru")))))</f>
        <v>https://carville.ru/AT-IS12-02</v>
      </c>
      <c r="Y1564" s="4"/>
      <c r="Z1564" s="1"/>
      <c r="AA1564" s="1"/>
      <c r="AB1564" s="1"/>
      <c r="AC1564" s="1"/>
      <c r="AD1564" s="1"/>
      <c r="AE1564" s="1"/>
    </row>
    <row r="1565" spans="1:31" s="19" customFormat="1" ht="12.75" customHeight="1" x14ac:dyDescent="0.2">
      <c r="A1565" s="21">
        <v>981</v>
      </c>
      <c r="B1565" s="20" t="s">
        <v>1006</v>
      </c>
      <c r="C1565" s="20" t="s">
        <v>5464</v>
      </c>
      <c r="D1565" s="37" t="s">
        <v>9252</v>
      </c>
      <c r="E1565" s="22" t="s">
        <v>9891</v>
      </c>
      <c r="F1565" s="5">
        <v>21</v>
      </c>
      <c r="G1565" s="39" t="s">
        <v>10857</v>
      </c>
      <c r="H1565" s="37" t="s">
        <v>15263</v>
      </c>
      <c r="I1565" s="29">
        <v>25483</v>
      </c>
      <c r="J1565" s="31" t="s">
        <v>18539</v>
      </c>
      <c r="K1565" s="31" t="s">
        <v>18543</v>
      </c>
      <c r="L1565" s="30">
        <v>25</v>
      </c>
      <c r="M1565" s="5">
        <v>25</v>
      </c>
      <c r="N1565" s="5">
        <v>100</v>
      </c>
      <c r="O1565" s="5">
        <f t="shared" si="48"/>
        <v>6.2500000000000015E-5</v>
      </c>
      <c r="P1565" s="5">
        <v>0.122</v>
      </c>
      <c r="Q1565" s="35" t="s">
        <v>18584</v>
      </c>
      <c r="R1565" s="5">
        <v>235</v>
      </c>
      <c r="S1565" s="26">
        <v>153.67959999999999</v>
      </c>
      <c r="T1565" s="25"/>
      <c r="U1565" s="13">
        <v>20</v>
      </c>
      <c r="V1565" s="13">
        <v>127.98</v>
      </c>
      <c r="W1565" s="27" t="str">
        <f t="shared" si="49"/>
        <v>Просмотр</v>
      </c>
      <c r="X1565" s="28" t="str">
        <f>IF(E1565="AIRLINE",CONCATENATE("https://carville.ru/",C1565),IF(E1565="TRIALLI",CONCATENATE("https://carville.ru/",C1565),IF(E1565="LUZAR",CONCATENATE("https://carville.ru/",C1565),IF(E1565="STARTVOLT",CONCATENATE("https://carville.ru/",C1565),IF(E1565="Carville Racing",CONCATENATE("https://carville.ru//",C1565),"https://carville.ru")))))</f>
        <v>https://carville.ru/AT-IS12-21</v>
      </c>
      <c r="Y1565" s="4"/>
      <c r="Z1565" s="1"/>
      <c r="AA1565" s="1"/>
      <c r="AB1565" s="1"/>
      <c r="AC1565" s="1"/>
      <c r="AD1565" s="1"/>
      <c r="AE1565" s="1"/>
    </row>
    <row r="1566" spans="1:31" s="19" customFormat="1" ht="12.75" customHeight="1" x14ac:dyDescent="0.2">
      <c r="A1566" s="21">
        <v>1609</v>
      </c>
      <c r="B1566" s="20" t="s">
        <v>1634</v>
      </c>
      <c r="C1566" s="20" t="s">
        <v>6092</v>
      </c>
      <c r="D1566" s="37" t="s">
        <v>9329</v>
      </c>
      <c r="E1566" s="22" t="s">
        <v>9891</v>
      </c>
      <c r="F1566" s="5">
        <v>50</v>
      </c>
      <c r="G1566" s="39" t="s">
        <v>11484</v>
      </c>
      <c r="H1566" s="37" t="s">
        <v>15852</v>
      </c>
      <c r="I1566" s="29">
        <v>25507</v>
      </c>
      <c r="J1566" s="31" t="s">
        <v>18536</v>
      </c>
      <c r="K1566" s="31" t="s">
        <v>18543</v>
      </c>
      <c r="L1566" s="30">
        <v>35</v>
      </c>
      <c r="M1566" s="5">
        <v>35</v>
      </c>
      <c r="N1566" s="5">
        <v>100</v>
      </c>
      <c r="O1566" s="5">
        <f t="shared" si="48"/>
        <v>1.2250000000000002E-4</v>
      </c>
      <c r="P1566" s="5">
        <v>0.16500000000000001</v>
      </c>
      <c r="Q1566" s="35" t="s">
        <v>18584</v>
      </c>
      <c r="R1566" s="5">
        <v>885</v>
      </c>
      <c r="S1566" s="26">
        <v>666.29579999999999</v>
      </c>
      <c r="T1566" s="25"/>
      <c r="U1566" s="13">
        <v>20</v>
      </c>
      <c r="V1566" s="13">
        <v>501.66</v>
      </c>
      <c r="W1566" s="27" t="str">
        <f t="shared" si="49"/>
        <v>Просмотр</v>
      </c>
      <c r="X1566" s="28" t="str">
        <f>IF(E1566="AIRLINE",CONCATENATE("https://carville.ru/",C1566),IF(E1566="TRIALLI",CONCATENATE("https://carville.ru/",C1566),IF(E1566="LUZAR",CONCATENATE("https://carville.ru/",C1566),IF(E1566="STARTVOLT",CONCATENATE("https://carville.ru/",C1566),IF(E1566="Carville Racing",CONCATENATE("https://carville.ru//",C1566),"https://carville.ru")))))</f>
        <v>https://carville.ru/AT-IS12-45</v>
      </c>
      <c r="Y1566" s="4"/>
      <c r="Z1566" s="1"/>
      <c r="AA1566" s="1"/>
      <c r="AB1566" s="1"/>
      <c r="AC1566" s="1"/>
      <c r="AD1566" s="1"/>
      <c r="AE1566" s="1"/>
    </row>
    <row r="1567" spans="1:31" s="19" customFormat="1" ht="12.75" customHeight="1" x14ac:dyDescent="0.2">
      <c r="A1567" s="21">
        <v>2587</v>
      </c>
      <c r="B1567" s="20" t="s">
        <v>2612</v>
      </c>
      <c r="C1567" s="20" t="s">
        <v>7070</v>
      </c>
      <c r="D1567" s="20" t="s">
        <v>8942</v>
      </c>
      <c r="E1567" s="22" t="s">
        <v>9891</v>
      </c>
      <c r="F1567" s="5">
        <v>10</v>
      </c>
      <c r="G1567" s="39" t="s">
        <v>12462</v>
      </c>
      <c r="H1567" s="37" t="s">
        <v>16705</v>
      </c>
      <c r="I1567" s="29">
        <v>34918</v>
      </c>
      <c r="J1567" s="31" t="s">
        <v>18536</v>
      </c>
      <c r="K1567" s="31" t="s">
        <v>18543</v>
      </c>
      <c r="L1567" s="30">
        <v>50</v>
      </c>
      <c r="M1567" s="5">
        <v>310</v>
      </c>
      <c r="N1567" s="5">
        <v>110</v>
      </c>
      <c r="O1567" s="5">
        <f t="shared" si="48"/>
        <v>1.7049999999999999E-3</v>
      </c>
      <c r="P1567" s="5">
        <v>2.1440000000000001</v>
      </c>
      <c r="Q1567" s="35" t="s">
        <v>18584</v>
      </c>
      <c r="R1567" s="5">
        <v>2720</v>
      </c>
      <c r="S1567" s="26">
        <v>2200.9866000000002</v>
      </c>
      <c r="T1567" s="25"/>
      <c r="U1567" s="13">
        <v>20</v>
      </c>
      <c r="V1567" s="13">
        <v>1656.66</v>
      </c>
      <c r="W1567" s="27" t="str">
        <f t="shared" si="49"/>
        <v>Просмотр</v>
      </c>
      <c r="X1567" s="28" t="str">
        <f>IF(E1567="AIRLINE",CONCATENATE("https://carville.ru/",C1567),IF(E1567="TRIALLI",CONCATENATE("https://carville.ru/",C1567),IF(E1567="LUZAR",CONCATENATE("https://carville.ru/",C1567),IF(E1567="STARTVOLT",CONCATENATE("https://carville.ru/",C1567),IF(E1567="Carville Racing",CONCATENATE("https://carville.ru//",C1567),"https://carville.ru")))))</f>
        <v>https://carville.ru/ATAS048</v>
      </c>
      <c r="Y1567" s="4"/>
      <c r="Z1567" s="1"/>
      <c r="AA1567" s="1"/>
      <c r="AB1567" s="1"/>
      <c r="AC1567" s="1"/>
      <c r="AD1567" s="1"/>
      <c r="AE1567" s="1"/>
    </row>
    <row r="1568" spans="1:31" s="19" customFormat="1" ht="12.75" customHeight="1" x14ac:dyDescent="0.2">
      <c r="A1568" s="21">
        <v>2596</v>
      </c>
      <c r="B1568" s="20" t="s">
        <v>2621</v>
      </c>
      <c r="C1568" s="20" t="s">
        <v>7079</v>
      </c>
      <c r="D1568" s="20" t="s">
        <v>8942</v>
      </c>
      <c r="E1568" s="22" t="s">
        <v>9891</v>
      </c>
      <c r="F1568" s="5">
        <v>10</v>
      </c>
      <c r="G1568" s="39" t="s">
        <v>12471</v>
      </c>
      <c r="H1568" s="37" t="s">
        <v>16714</v>
      </c>
      <c r="I1568" s="29">
        <v>34917</v>
      </c>
      <c r="J1568" s="31" t="s">
        <v>18537</v>
      </c>
      <c r="K1568" s="31" t="s">
        <v>18543</v>
      </c>
      <c r="L1568" s="30">
        <v>70</v>
      </c>
      <c r="M1568" s="5">
        <v>230</v>
      </c>
      <c r="N1568" s="5">
        <v>180</v>
      </c>
      <c r="O1568" s="5">
        <f t="shared" si="48"/>
        <v>2.8980000000000004E-3</v>
      </c>
      <c r="P1568" s="5">
        <v>1.3160000000000001</v>
      </c>
      <c r="Q1568" s="35" t="s">
        <v>18584</v>
      </c>
      <c r="R1568" s="5">
        <v>1980</v>
      </c>
      <c r="S1568" s="26">
        <v>1543.1116</v>
      </c>
      <c r="T1568" s="25"/>
      <c r="U1568" s="13">
        <v>20</v>
      </c>
      <c r="V1568" s="13">
        <v>1161.3</v>
      </c>
      <c r="W1568" s="27" t="str">
        <f t="shared" si="49"/>
        <v>Просмотр</v>
      </c>
      <c r="X1568" s="28" t="str">
        <f>IF(E1568="AIRLINE",CONCATENATE("https://carville.ru/",C1568),IF(E1568="TRIALLI",CONCATENATE("https://carville.ru/",C1568),IF(E1568="LUZAR",CONCATENATE("https://carville.ru/",C1568),IF(E1568="STARTVOLT",CONCATENATE("https://carville.ru/",C1568),IF(E1568="Carville Racing",CONCATENATE("https://carville.ru//",C1568),"https://carville.ru")))))</f>
        <v>https://carville.ru/ATAS047</v>
      </c>
      <c r="Y1568" s="4"/>
      <c r="Z1568" s="1"/>
      <c r="AA1568" s="1"/>
      <c r="AB1568" s="1"/>
      <c r="AC1568" s="1"/>
      <c r="AD1568" s="1"/>
      <c r="AE1568" s="1"/>
    </row>
    <row r="1569" spans="1:31" s="19" customFormat="1" ht="12.75" customHeight="1" x14ac:dyDescent="0.2">
      <c r="A1569" s="21">
        <v>2597</v>
      </c>
      <c r="B1569" s="20" t="s">
        <v>2622</v>
      </c>
      <c r="C1569" s="20" t="s">
        <v>7080</v>
      </c>
      <c r="D1569" s="20" t="s">
        <v>8942</v>
      </c>
      <c r="E1569" s="22" t="s">
        <v>9891</v>
      </c>
      <c r="F1569" s="5">
        <v>10</v>
      </c>
      <c r="G1569" s="39" t="s">
        <v>12472</v>
      </c>
      <c r="H1569" s="37" t="s">
        <v>16715</v>
      </c>
      <c r="I1569" s="29">
        <v>38821</v>
      </c>
      <c r="J1569" s="31" t="s">
        <v>18539</v>
      </c>
      <c r="K1569" s="31" t="s">
        <v>18543</v>
      </c>
      <c r="L1569" s="30">
        <v>50</v>
      </c>
      <c r="M1569" s="5">
        <v>310</v>
      </c>
      <c r="N1569" s="5">
        <v>105</v>
      </c>
      <c r="O1569" s="5">
        <f t="shared" si="48"/>
        <v>1.6274999999999998E-3</v>
      </c>
      <c r="P1569" s="5">
        <v>1.5699999999999998</v>
      </c>
      <c r="Q1569" s="35" t="s">
        <v>18584</v>
      </c>
      <c r="R1569" s="5">
        <v>1875</v>
      </c>
      <c r="S1569" s="26">
        <v>1463.114</v>
      </c>
      <c r="T1569" s="25"/>
      <c r="U1569" s="13">
        <v>20</v>
      </c>
      <c r="V1569" s="13">
        <v>1217.4000000000001</v>
      </c>
      <c r="W1569" s="27" t="str">
        <f t="shared" si="49"/>
        <v>Просмотр</v>
      </c>
      <c r="X1569" s="28" t="str">
        <f>IF(E1569="AIRLINE",CONCATENATE("https://carville.ru/",C1569),IF(E1569="TRIALLI",CONCATENATE("https://carville.ru/",C1569),IF(E1569="LUZAR",CONCATENATE("https://carville.ru/",C1569),IF(E1569="STARTVOLT",CONCATENATE("https://carville.ru/",C1569),IF(E1569="Carville Racing",CONCATENATE("https://carville.ru//",C1569),"https://carville.ru")))))</f>
        <v>https://carville.ru/ATAS070</v>
      </c>
      <c r="Y1569" s="4"/>
      <c r="Z1569" s="1"/>
      <c r="AA1569" s="1"/>
      <c r="AB1569" s="1"/>
      <c r="AC1569" s="1"/>
      <c r="AD1569" s="1"/>
      <c r="AE1569" s="1"/>
    </row>
    <row r="1570" spans="1:31" s="19" customFormat="1" ht="12.75" customHeight="1" x14ac:dyDescent="0.2">
      <c r="A1570" s="21">
        <v>2598</v>
      </c>
      <c r="B1570" s="20" t="s">
        <v>2623</v>
      </c>
      <c r="C1570" s="20" t="s">
        <v>7081</v>
      </c>
      <c r="D1570" s="20" t="s">
        <v>8942</v>
      </c>
      <c r="E1570" s="22" t="s">
        <v>9891</v>
      </c>
      <c r="F1570" s="5">
        <v>10</v>
      </c>
      <c r="G1570" s="39" t="s">
        <v>12473</v>
      </c>
      <c r="H1570" s="37" t="s">
        <v>16716</v>
      </c>
      <c r="I1570" s="29">
        <v>34910</v>
      </c>
      <c r="J1570" s="31" t="s">
        <v>18537</v>
      </c>
      <c r="K1570" s="31" t="s">
        <v>18543</v>
      </c>
      <c r="L1570" s="30">
        <v>45</v>
      </c>
      <c r="M1570" s="5">
        <v>330</v>
      </c>
      <c r="N1570" s="5">
        <v>48</v>
      </c>
      <c r="O1570" s="5">
        <f t="shared" si="48"/>
        <v>7.1279999999999998E-4</v>
      </c>
      <c r="P1570" s="5">
        <v>1.579</v>
      </c>
      <c r="Q1570" s="35" t="s">
        <v>18584</v>
      </c>
      <c r="R1570" s="5">
        <v>2720</v>
      </c>
      <c r="S1570" s="26">
        <v>2198.8813999999998</v>
      </c>
      <c r="T1570" s="25"/>
      <c r="U1570" s="13">
        <v>20</v>
      </c>
      <c r="V1570" s="13">
        <v>1654.26</v>
      </c>
      <c r="W1570" s="27" t="str">
        <f t="shared" si="49"/>
        <v>Просмотр</v>
      </c>
      <c r="X1570" s="28" t="str">
        <f>IF(E1570="AIRLINE",CONCATENATE("https://carville.ru/",C1570),IF(E1570="TRIALLI",CONCATENATE("https://carville.ru/",C1570),IF(E1570="LUZAR",CONCATENATE("https://carville.ru/",C1570),IF(E1570="STARTVOLT",CONCATENATE("https://carville.ru/",C1570),IF(E1570="Carville Racing",CONCATENATE("https://carville.ru//",C1570),"https://carville.ru")))))</f>
        <v>https://carville.ru/ATAS040</v>
      </c>
      <c r="Y1570" s="4"/>
      <c r="Z1570" s="1"/>
      <c r="AA1570" s="1"/>
      <c r="AB1570" s="1"/>
      <c r="AC1570" s="1"/>
      <c r="AD1570" s="1"/>
      <c r="AE1570" s="1"/>
    </row>
    <row r="1571" spans="1:31" s="19" customFormat="1" ht="12.75" customHeight="1" x14ac:dyDescent="0.2">
      <c r="A1571" s="21">
        <v>2599</v>
      </c>
      <c r="B1571" s="20" t="s">
        <v>2624</v>
      </c>
      <c r="C1571" s="20" t="s">
        <v>7082</v>
      </c>
      <c r="D1571" s="20" t="s">
        <v>8942</v>
      </c>
      <c r="E1571" s="22" t="s">
        <v>9891</v>
      </c>
      <c r="F1571" s="5">
        <v>10</v>
      </c>
      <c r="G1571" s="39" t="s">
        <v>12474</v>
      </c>
      <c r="H1571" s="37" t="s">
        <v>16717</v>
      </c>
      <c r="I1571" s="29">
        <v>38837</v>
      </c>
      <c r="J1571" s="31" t="s">
        <v>18539</v>
      </c>
      <c r="K1571" s="31" t="s">
        <v>18543</v>
      </c>
      <c r="L1571" s="30">
        <v>113</v>
      </c>
      <c r="M1571" s="5">
        <v>210</v>
      </c>
      <c r="N1571" s="5">
        <v>140</v>
      </c>
      <c r="O1571" s="5">
        <f t="shared" si="48"/>
        <v>3.3222000000000004E-3</v>
      </c>
      <c r="P1571" s="5">
        <v>1.35</v>
      </c>
      <c r="Q1571" s="35" t="s">
        <v>18584</v>
      </c>
      <c r="R1571" s="5">
        <v>1965</v>
      </c>
      <c r="S1571" s="26">
        <v>1533.6381999999999</v>
      </c>
      <c r="T1571" s="25"/>
      <c r="U1571" s="13">
        <v>20</v>
      </c>
      <c r="V1571" s="13">
        <v>1275.8399999999999</v>
      </c>
      <c r="W1571" s="27" t="str">
        <f t="shared" si="49"/>
        <v>Просмотр</v>
      </c>
      <c r="X1571" s="28" t="str">
        <f>IF(E1571="AIRLINE",CONCATENATE("https://carville.ru/",C1571),IF(E1571="TRIALLI",CONCATENATE("https://carville.ru/",C1571),IF(E1571="LUZAR",CONCATENATE("https://carville.ru/",C1571),IF(E1571="STARTVOLT",CONCATENATE("https://carville.ru/",C1571),IF(E1571="Carville Racing",CONCATENATE("https://carville.ru//",C1571),"https://carville.ru")))))</f>
        <v>https://carville.ru/ATAS086</v>
      </c>
      <c r="Y1571" s="4"/>
      <c r="Z1571" s="1"/>
      <c r="AA1571" s="1"/>
      <c r="AB1571" s="1"/>
      <c r="AC1571" s="1"/>
      <c r="AD1571" s="1"/>
      <c r="AE1571" s="1"/>
    </row>
    <row r="1572" spans="1:31" s="19" customFormat="1" ht="12.75" customHeight="1" x14ac:dyDescent="0.2">
      <c r="A1572" s="21">
        <v>2600</v>
      </c>
      <c r="B1572" s="20" t="s">
        <v>2625</v>
      </c>
      <c r="C1572" s="20" t="s">
        <v>7083</v>
      </c>
      <c r="D1572" s="20" t="s">
        <v>8942</v>
      </c>
      <c r="E1572" s="22" t="s">
        <v>9891</v>
      </c>
      <c r="F1572" s="5">
        <v>10</v>
      </c>
      <c r="G1572" s="39" t="s">
        <v>12475</v>
      </c>
      <c r="H1572" s="37" t="s">
        <v>16718</v>
      </c>
      <c r="I1572" s="29">
        <v>38822</v>
      </c>
      <c r="J1572" s="31" t="s">
        <v>18539</v>
      </c>
      <c r="K1572" s="31" t="s">
        <v>18543</v>
      </c>
      <c r="L1572" s="30">
        <v>45</v>
      </c>
      <c r="M1572" s="5">
        <v>260</v>
      </c>
      <c r="N1572" s="5">
        <v>140</v>
      </c>
      <c r="O1572" s="5">
        <f t="shared" si="48"/>
        <v>1.6380000000000001E-3</v>
      </c>
      <c r="P1572" s="5">
        <v>1.601</v>
      </c>
      <c r="Q1572" s="35" t="s">
        <v>18584</v>
      </c>
      <c r="R1572" s="5">
        <v>2145</v>
      </c>
      <c r="S1572" s="26">
        <v>1673.634</v>
      </c>
      <c r="T1572" s="25"/>
      <c r="U1572" s="13">
        <v>20</v>
      </c>
      <c r="V1572" s="13">
        <v>1392</v>
      </c>
      <c r="W1572" s="27" t="str">
        <f t="shared" si="49"/>
        <v>Просмотр</v>
      </c>
      <c r="X1572" s="28" t="str">
        <f>IF(E1572="AIRLINE",CONCATENATE("https://carville.ru/",C1572),IF(E1572="TRIALLI",CONCATENATE("https://carville.ru/",C1572),IF(E1572="LUZAR",CONCATENATE("https://carville.ru/",C1572),IF(E1572="STARTVOLT",CONCATENATE("https://carville.ru/",C1572),IF(E1572="Carville Racing",CONCATENATE("https://carville.ru//",C1572),"https://carville.ru")))))</f>
        <v>https://carville.ru/ATAS071</v>
      </c>
      <c r="Y1572" s="4"/>
      <c r="Z1572" s="1"/>
      <c r="AA1572" s="1"/>
      <c r="AB1572" s="1"/>
      <c r="AC1572" s="1"/>
      <c r="AD1572" s="1"/>
      <c r="AE1572" s="1"/>
    </row>
    <row r="1573" spans="1:31" s="19" customFormat="1" ht="12.75" customHeight="1" x14ac:dyDescent="0.2">
      <c r="A1573" s="21">
        <v>2601</v>
      </c>
      <c r="B1573" s="20" t="s">
        <v>2626</v>
      </c>
      <c r="C1573" s="20" t="s">
        <v>7084</v>
      </c>
      <c r="D1573" s="20" t="s">
        <v>8942</v>
      </c>
      <c r="E1573" s="22" t="s">
        <v>9891</v>
      </c>
      <c r="F1573" s="5">
        <v>5</v>
      </c>
      <c r="G1573" s="39" t="s">
        <v>12476</v>
      </c>
      <c r="H1573" s="37" t="s">
        <v>16719</v>
      </c>
      <c r="I1573" s="29">
        <v>38827</v>
      </c>
      <c r="J1573" s="31" t="s">
        <v>18539</v>
      </c>
      <c r="K1573" s="31" t="s">
        <v>18543</v>
      </c>
      <c r="L1573" s="30">
        <v>65</v>
      </c>
      <c r="M1573" s="5">
        <v>390</v>
      </c>
      <c r="N1573" s="5">
        <v>175</v>
      </c>
      <c r="O1573" s="5">
        <f t="shared" si="48"/>
        <v>4.4362500000000001E-3</v>
      </c>
      <c r="P1573" s="5">
        <v>2.2050000000000001</v>
      </c>
      <c r="Q1573" s="35" t="s">
        <v>18584</v>
      </c>
      <c r="R1573" s="5">
        <v>2670</v>
      </c>
      <c r="S1573" s="26">
        <v>2159.9351999999999</v>
      </c>
      <c r="T1573" s="25"/>
      <c r="U1573" s="13">
        <v>20</v>
      </c>
      <c r="V1573" s="13">
        <v>1796.46</v>
      </c>
      <c r="W1573" s="27" t="str">
        <f t="shared" si="49"/>
        <v>Просмотр</v>
      </c>
      <c r="X1573" s="28" t="str">
        <f>IF(E1573="AIRLINE",CONCATENATE("https://carville.ru/",C1573),IF(E1573="TRIALLI",CONCATENATE("https://carville.ru/",C1573),IF(E1573="LUZAR",CONCATENATE("https://carville.ru/",C1573),IF(E1573="STARTVOLT",CONCATENATE("https://carville.ru/",C1573),IF(E1573="Carville Racing",CONCATENATE("https://carville.ru//",C1573),"https://carville.ru")))))</f>
        <v>https://carville.ru/ATAS076</v>
      </c>
      <c r="Y1573" s="4"/>
      <c r="Z1573" s="1"/>
      <c r="AA1573" s="1"/>
      <c r="AB1573" s="1"/>
      <c r="AC1573" s="1"/>
      <c r="AD1573" s="1"/>
      <c r="AE1573" s="1"/>
    </row>
    <row r="1574" spans="1:31" s="19" customFormat="1" ht="12.75" customHeight="1" x14ac:dyDescent="0.2">
      <c r="A1574" s="21">
        <v>2602</v>
      </c>
      <c r="B1574" s="20" t="s">
        <v>2627</v>
      </c>
      <c r="C1574" s="20" t="s">
        <v>7085</v>
      </c>
      <c r="D1574" s="20" t="s">
        <v>8942</v>
      </c>
      <c r="E1574" s="22" t="s">
        <v>9891</v>
      </c>
      <c r="F1574" s="5">
        <v>10</v>
      </c>
      <c r="G1574" s="39" t="s">
        <v>12477</v>
      </c>
      <c r="H1574" s="37" t="s">
        <v>16720</v>
      </c>
      <c r="I1574" s="29">
        <v>38823</v>
      </c>
      <c r="J1574" s="31" t="s">
        <v>18539</v>
      </c>
      <c r="K1574" s="31" t="s">
        <v>18543</v>
      </c>
      <c r="L1574" s="30">
        <v>50</v>
      </c>
      <c r="M1574" s="5">
        <v>290</v>
      </c>
      <c r="N1574" s="5">
        <v>155</v>
      </c>
      <c r="O1574" s="5">
        <f t="shared" si="48"/>
        <v>2.2474999999999999E-3</v>
      </c>
      <c r="P1574" s="5">
        <v>2.4</v>
      </c>
      <c r="Q1574" s="35" t="s">
        <v>18584</v>
      </c>
      <c r="R1574" s="5">
        <v>2670</v>
      </c>
      <c r="S1574" s="26">
        <v>2159.9351999999999</v>
      </c>
      <c r="T1574" s="25"/>
      <c r="U1574" s="13">
        <v>20</v>
      </c>
      <c r="V1574" s="13">
        <v>1796.46</v>
      </c>
      <c r="W1574" s="27" t="str">
        <f t="shared" si="49"/>
        <v>Просмотр</v>
      </c>
      <c r="X1574" s="28" t="str">
        <f>IF(E1574="AIRLINE",CONCATENATE("https://carville.ru/",C1574),IF(E1574="TRIALLI",CONCATENATE("https://carville.ru/",C1574),IF(E1574="LUZAR",CONCATENATE("https://carville.ru/",C1574),IF(E1574="STARTVOLT",CONCATENATE("https://carville.ru/",C1574),IF(E1574="Carville Racing",CONCATENATE("https://carville.ru//",C1574),"https://carville.ru")))))</f>
        <v>https://carville.ru/ATAS072</v>
      </c>
      <c r="Y1574" s="4"/>
      <c r="Z1574" s="1"/>
      <c r="AA1574" s="1"/>
      <c r="AB1574" s="1"/>
      <c r="AC1574" s="1"/>
      <c r="AD1574" s="1"/>
      <c r="AE1574" s="1"/>
    </row>
    <row r="1575" spans="1:31" s="19" customFormat="1" ht="12.75" customHeight="1" x14ac:dyDescent="0.2">
      <c r="A1575" s="21">
        <v>2603</v>
      </c>
      <c r="B1575" s="20" t="s">
        <v>2628</v>
      </c>
      <c r="C1575" s="20" t="s">
        <v>7086</v>
      </c>
      <c r="D1575" s="20" t="s">
        <v>8942</v>
      </c>
      <c r="E1575" s="22" t="s">
        <v>9891</v>
      </c>
      <c r="F1575" s="5">
        <v>5</v>
      </c>
      <c r="G1575" s="39" t="s">
        <v>12478</v>
      </c>
      <c r="H1575" s="37" t="s">
        <v>16721</v>
      </c>
      <c r="I1575" s="29">
        <v>34911</v>
      </c>
      <c r="J1575" s="31" t="s">
        <v>18536</v>
      </c>
      <c r="K1575" s="31" t="s">
        <v>18543</v>
      </c>
      <c r="L1575" s="30">
        <v>50</v>
      </c>
      <c r="M1575" s="5">
        <v>235</v>
      </c>
      <c r="N1575" s="5">
        <v>80</v>
      </c>
      <c r="O1575" s="5">
        <f t="shared" si="48"/>
        <v>9.3999999999999997E-4</v>
      </c>
      <c r="P1575" s="5">
        <v>2.2640000000000002</v>
      </c>
      <c r="Q1575" s="35" t="s">
        <v>18584</v>
      </c>
      <c r="R1575" s="5">
        <v>3650</v>
      </c>
      <c r="S1575" s="26">
        <v>2958.8586</v>
      </c>
      <c r="T1575" s="25"/>
      <c r="U1575" s="13">
        <v>20</v>
      </c>
      <c r="V1575" s="13">
        <v>2226.2399999999998</v>
      </c>
      <c r="W1575" s="27" t="str">
        <f t="shared" si="49"/>
        <v>Просмотр</v>
      </c>
      <c r="X1575" s="28" t="str">
        <f>IF(E1575="AIRLINE",CONCATENATE("https://carville.ru/",C1575),IF(E1575="TRIALLI",CONCATENATE("https://carville.ru/",C1575),IF(E1575="LUZAR",CONCATENATE("https://carville.ru/",C1575),IF(E1575="STARTVOLT",CONCATENATE("https://carville.ru/",C1575),IF(E1575="Carville Racing",CONCATENATE("https://carville.ru//",C1575),"https://carville.ru")))))</f>
        <v>https://carville.ru/ATAS041</v>
      </c>
      <c r="Y1575" s="4"/>
      <c r="Z1575" s="1"/>
      <c r="AA1575" s="1"/>
      <c r="AB1575" s="1"/>
      <c r="AC1575" s="1"/>
      <c r="AD1575" s="1"/>
      <c r="AE1575" s="1"/>
    </row>
    <row r="1576" spans="1:31" s="19" customFormat="1" ht="12.75" customHeight="1" x14ac:dyDescent="0.2">
      <c r="A1576" s="21">
        <v>2604</v>
      </c>
      <c r="B1576" s="20" t="s">
        <v>2629</v>
      </c>
      <c r="C1576" s="20" t="s">
        <v>7087</v>
      </c>
      <c r="D1576" s="20" t="s">
        <v>8942</v>
      </c>
      <c r="E1576" s="22" t="s">
        <v>9891</v>
      </c>
      <c r="F1576" s="5">
        <v>5</v>
      </c>
      <c r="G1576" s="39" t="s">
        <v>12479</v>
      </c>
      <c r="H1576" s="37" t="s">
        <v>16722</v>
      </c>
      <c r="I1576" s="29">
        <v>38812</v>
      </c>
      <c r="J1576" s="31" t="s">
        <v>18539</v>
      </c>
      <c r="K1576" s="31" t="s">
        <v>18543</v>
      </c>
      <c r="L1576" s="30">
        <v>55</v>
      </c>
      <c r="M1576" s="5">
        <v>295</v>
      </c>
      <c r="N1576" s="5">
        <v>80</v>
      </c>
      <c r="O1576" s="5">
        <f t="shared" si="48"/>
        <v>1.2980000000000001E-3</v>
      </c>
      <c r="P1576" s="5">
        <v>3.05</v>
      </c>
      <c r="Q1576" s="35" t="s">
        <v>18584</v>
      </c>
      <c r="R1576" s="5">
        <v>3660</v>
      </c>
      <c r="S1576" s="26">
        <v>2964.1215999999999</v>
      </c>
      <c r="T1576" s="25"/>
      <c r="U1576" s="13">
        <v>20</v>
      </c>
      <c r="V1576" s="13">
        <v>2465.58</v>
      </c>
      <c r="W1576" s="27" t="str">
        <f t="shared" si="49"/>
        <v>Просмотр</v>
      </c>
      <c r="X1576" s="28" t="str">
        <f>IF(E1576="AIRLINE",CONCATENATE("https://carville.ru/",C1576),IF(E1576="TRIALLI",CONCATENATE("https://carville.ru/",C1576),IF(E1576="LUZAR",CONCATENATE("https://carville.ru/",C1576),IF(E1576="STARTVOLT",CONCATENATE("https://carville.ru/",C1576),IF(E1576="Carville Racing",CONCATENATE("https://carville.ru//",C1576),"https://carville.ru")))))</f>
        <v>https://carville.ru/ATAS061</v>
      </c>
      <c r="Y1576" s="4"/>
      <c r="Z1576" s="1"/>
      <c r="AA1576" s="1"/>
      <c r="AB1576" s="1"/>
      <c r="AC1576" s="1"/>
      <c r="AD1576" s="1"/>
      <c r="AE1576" s="1"/>
    </row>
    <row r="1577" spans="1:31" s="19" customFormat="1" ht="12.75" customHeight="1" x14ac:dyDescent="0.2">
      <c r="A1577" s="21">
        <v>2605</v>
      </c>
      <c r="B1577" s="20" t="s">
        <v>2630</v>
      </c>
      <c r="C1577" s="20" t="s">
        <v>7088</v>
      </c>
      <c r="D1577" s="20" t="s">
        <v>8942</v>
      </c>
      <c r="E1577" s="22" t="s">
        <v>9891</v>
      </c>
      <c r="F1577" s="5">
        <v>5</v>
      </c>
      <c r="G1577" s="39" t="s">
        <v>12480</v>
      </c>
      <c r="H1577" s="37" t="s">
        <v>16723</v>
      </c>
      <c r="I1577" s="29">
        <v>38828</v>
      </c>
      <c r="J1577" s="31" t="s">
        <v>18539</v>
      </c>
      <c r="K1577" s="31" t="s">
        <v>18543</v>
      </c>
      <c r="L1577" s="30">
        <v>65</v>
      </c>
      <c r="M1577" s="5">
        <v>390</v>
      </c>
      <c r="N1577" s="5">
        <v>175</v>
      </c>
      <c r="O1577" s="5">
        <f t="shared" si="48"/>
        <v>4.4362500000000001E-3</v>
      </c>
      <c r="P1577" s="5">
        <v>3.8</v>
      </c>
      <c r="Q1577" s="35" t="s">
        <v>18584</v>
      </c>
      <c r="R1577" s="5">
        <v>4780</v>
      </c>
      <c r="S1577" s="26">
        <v>3869.3575999999998</v>
      </c>
      <c r="T1577" s="25"/>
      <c r="U1577" s="13">
        <v>20</v>
      </c>
      <c r="V1577" s="13">
        <v>3218.46</v>
      </c>
      <c r="W1577" s="27" t="str">
        <f t="shared" si="49"/>
        <v>Просмотр</v>
      </c>
      <c r="X1577" s="28" t="str">
        <f>IF(E1577="AIRLINE",CONCATENATE("https://carville.ru/",C1577),IF(E1577="TRIALLI",CONCATENATE("https://carville.ru/",C1577),IF(E1577="LUZAR",CONCATENATE("https://carville.ru/",C1577),IF(E1577="STARTVOLT",CONCATENATE("https://carville.ru/",C1577),IF(E1577="Carville Racing",CONCATENATE("https://carville.ru//",C1577),"https://carville.ru")))))</f>
        <v>https://carville.ru/ATAS077</v>
      </c>
      <c r="Y1577" s="4"/>
      <c r="Z1577" s="1"/>
      <c r="AA1577" s="1"/>
      <c r="AB1577" s="1"/>
      <c r="AC1577" s="1"/>
      <c r="AD1577" s="1"/>
      <c r="AE1577" s="1"/>
    </row>
    <row r="1578" spans="1:31" s="19" customFormat="1" ht="12.75" customHeight="1" x14ac:dyDescent="0.2">
      <c r="A1578" s="21">
        <v>2606</v>
      </c>
      <c r="B1578" s="20" t="s">
        <v>2631</v>
      </c>
      <c r="C1578" s="20" t="s">
        <v>7089</v>
      </c>
      <c r="D1578" s="20" t="s">
        <v>8942</v>
      </c>
      <c r="E1578" s="22" t="s">
        <v>9891</v>
      </c>
      <c r="F1578" s="5">
        <v>5</v>
      </c>
      <c r="G1578" s="39" t="s">
        <v>12481</v>
      </c>
      <c r="H1578" s="37" t="s">
        <v>16724</v>
      </c>
      <c r="I1578" s="29">
        <v>34912</v>
      </c>
      <c r="J1578" s="31" t="s">
        <v>18536</v>
      </c>
      <c r="K1578" s="31" t="s">
        <v>18543</v>
      </c>
      <c r="L1578" s="30">
        <v>45</v>
      </c>
      <c r="M1578" s="5">
        <v>330</v>
      </c>
      <c r="N1578" s="5">
        <v>85</v>
      </c>
      <c r="O1578" s="5">
        <f t="shared" si="48"/>
        <v>1.2622500000000001E-3</v>
      </c>
      <c r="P1578" s="5">
        <v>3</v>
      </c>
      <c r="Q1578" s="35" t="s">
        <v>18584</v>
      </c>
      <c r="R1578" s="5">
        <v>3890</v>
      </c>
      <c r="S1578" s="26">
        <v>3146.2213999999999</v>
      </c>
      <c r="T1578" s="25"/>
      <c r="U1578" s="13">
        <v>20</v>
      </c>
      <c r="V1578" s="13">
        <v>2367.66</v>
      </c>
      <c r="W1578" s="27" t="str">
        <f t="shared" si="49"/>
        <v>Просмотр</v>
      </c>
      <c r="X1578" s="28" t="str">
        <f>IF(E1578="AIRLINE",CONCATENATE("https://carville.ru/",C1578),IF(E1578="TRIALLI",CONCATENATE("https://carville.ru/",C1578),IF(E1578="LUZAR",CONCATENATE("https://carville.ru/",C1578),IF(E1578="STARTVOLT",CONCATENATE("https://carville.ru/",C1578),IF(E1578="Carville Racing",CONCATENATE("https://carville.ru//",C1578),"https://carville.ru")))))</f>
        <v>https://carville.ru/ATAS042</v>
      </c>
      <c r="Y1578" s="4"/>
      <c r="Z1578" s="1"/>
      <c r="AA1578" s="1"/>
      <c r="AB1578" s="1"/>
      <c r="AC1578" s="1"/>
      <c r="AD1578" s="1"/>
      <c r="AE1578" s="1"/>
    </row>
    <row r="1579" spans="1:31" s="19" customFormat="1" ht="12.75" customHeight="1" x14ac:dyDescent="0.2">
      <c r="A1579" s="21">
        <v>2607</v>
      </c>
      <c r="B1579" s="20" t="s">
        <v>2632</v>
      </c>
      <c r="C1579" s="20" t="s">
        <v>7090</v>
      </c>
      <c r="D1579" s="20" t="s">
        <v>8942</v>
      </c>
      <c r="E1579" s="22" t="s">
        <v>9891</v>
      </c>
      <c r="F1579" s="5">
        <v>5</v>
      </c>
      <c r="G1579" s="39" t="s">
        <v>12482</v>
      </c>
      <c r="H1579" s="37" t="s">
        <v>16725</v>
      </c>
      <c r="I1579" s="29">
        <v>38826</v>
      </c>
      <c r="J1579" s="31" t="s">
        <v>18539</v>
      </c>
      <c r="K1579" s="31" t="s">
        <v>18543</v>
      </c>
      <c r="L1579" s="30">
        <v>55</v>
      </c>
      <c r="M1579" s="5">
        <v>505</v>
      </c>
      <c r="N1579" s="5">
        <v>120</v>
      </c>
      <c r="O1579" s="5">
        <f t="shared" si="48"/>
        <v>3.333E-3</v>
      </c>
      <c r="P1579" s="5">
        <v>3.1829999999999998</v>
      </c>
      <c r="Q1579" s="35" t="s">
        <v>18584</v>
      </c>
      <c r="R1579" s="5">
        <v>3530</v>
      </c>
      <c r="S1579" s="26">
        <v>2857.8089999999997</v>
      </c>
      <c r="T1579" s="25"/>
      <c r="U1579" s="13">
        <v>20</v>
      </c>
      <c r="V1579" s="13">
        <v>2376.3000000000002</v>
      </c>
      <c r="W1579" s="27" t="str">
        <f t="shared" si="49"/>
        <v>Просмотр</v>
      </c>
      <c r="X1579" s="28" t="str">
        <f>IF(E1579="AIRLINE",CONCATENATE("https://carville.ru/",C1579),IF(E1579="TRIALLI",CONCATENATE("https://carville.ru/",C1579),IF(E1579="LUZAR",CONCATENATE("https://carville.ru/",C1579),IF(E1579="STARTVOLT",CONCATENATE("https://carville.ru/",C1579),IF(E1579="Carville Racing",CONCATENATE("https://carville.ru//",C1579),"https://carville.ru")))))</f>
        <v>https://carville.ru/ATAS075</v>
      </c>
      <c r="Y1579" s="4"/>
      <c r="Z1579" s="1"/>
      <c r="AA1579" s="1"/>
      <c r="AB1579" s="1"/>
      <c r="AC1579" s="1"/>
      <c r="AD1579" s="1"/>
      <c r="AE1579" s="1"/>
    </row>
    <row r="1580" spans="1:31" s="19" customFormat="1" ht="12.75" customHeight="1" x14ac:dyDescent="0.2">
      <c r="A1580" s="21">
        <v>2608</v>
      </c>
      <c r="B1580" s="20" t="s">
        <v>2633</v>
      </c>
      <c r="C1580" s="20" t="s">
        <v>7091</v>
      </c>
      <c r="D1580" s="20" t="s">
        <v>8942</v>
      </c>
      <c r="E1580" s="22" t="s">
        <v>9891</v>
      </c>
      <c r="F1580" s="5">
        <v>4</v>
      </c>
      <c r="G1580" s="39" t="s">
        <v>12483</v>
      </c>
      <c r="H1580" s="37" t="s">
        <v>16726</v>
      </c>
      <c r="I1580" s="29">
        <v>38838</v>
      </c>
      <c r="J1580" s="31" t="s">
        <v>18539</v>
      </c>
      <c r="K1580" s="31" t="s">
        <v>18543</v>
      </c>
      <c r="L1580" s="30">
        <v>113</v>
      </c>
      <c r="M1580" s="5">
        <v>210</v>
      </c>
      <c r="N1580" s="5">
        <v>140</v>
      </c>
      <c r="O1580" s="5">
        <f t="shared" si="48"/>
        <v>3.3222000000000004E-3</v>
      </c>
      <c r="P1580" s="5">
        <v>3.25</v>
      </c>
      <c r="Q1580" s="35" t="s">
        <v>18584</v>
      </c>
      <c r="R1580" s="5">
        <v>3660</v>
      </c>
      <c r="S1580" s="26">
        <v>2964.1215999999999</v>
      </c>
      <c r="T1580" s="25"/>
      <c r="U1580" s="13">
        <v>20</v>
      </c>
      <c r="V1580" s="13">
        <v>2465.58</v>
      </c>
      <c r="W1580" s="27" t="str">
        <f t="shared" si="49"/>
        <v>Просмотр</v>
      </c>
      <c r="X1580" s="28" t="str">
        <f>IF(E1580="AIRLINE",CONCATENATE("https://carville.ru/",C1580),IF(E1580="TRIALLI",CONCATENATE("https://carville.ru/",C1580),IF(E1580="LUZAR",CONCATENATE("https://carville.ru/",C1580),IF(E1580="STARTVOLT",CONCATENATE("https://carville.ru/",C1580),IF(E1580="Carville Racing",CONCATENATE("https://carville.ru//",C1580),"https://carville.ru")))))</f>
        <v>https://carville.ru/ATAS087</v>
      </c>
      <c r="Y1580" s="4"/>
      <c r="Z1580" s="1"/>
      <c r="AA1580" s="1"/>
      <c r="AB1580" s="1"/>
      <c r="AC1580" s="1"/>
      <c r="AD1580" s="1"/>
      <c r="AE1580" s="1"/>
    </row>
    <row r="1581" spans="1:31" s="19" customFormat="1" ht="12.75" customHeight="1" x14ac:dyDescent="0.2">
      <c r="A1581" s="21">
        <v>2609</v>
      </c>
      <c r="B1581" s="20" t="s">
        <v>2634</v>
      </c>
      <c r="C1581" s="20" t="s">
        <v>7092</v>
      </c>
      <c r="D1581" s="20" t="s">
        <v>8942</v>
      </c>
      <c r="E1581" s="22" t="s">
        <v>9891</v>
      </c>
      <c r="F1581" s="5">
        <v>4</v>
      </c>
      <c r="G1581" s="39" t="s">
        <v>12484</v>
      </c>
      <c r="H1581" s="37" t="s">
        <v>16727</v>
      </c>
      <c r="I1581" s="29">
        <v>38813</v>
      </c>
      <c r="J1581" s="31" t="s">
        <v>18537</v>
      </c>
      <c r="K1581" s="31" t="s">
        <v>18543</v>
      </c>
      <c r="L1581" s="30">
        <v>85</v>
      </c>
      <c r="M1581" s="5">
        <v>235</v>
      </c>
      <c r="N1581" s="5">
        <v>80</v>
      </c>
      <c r="O1581" s="5">
        <f t="shared" si="48"/>
        <v>1.598E-3</v>
      </c>
      <c r="P1581" s="5">
        <v>3.45</v>
      </c>
      <c r="Q1581" s="35" t="s">
        <v>18584</v>
      </c>
      <c r="R1581" s="5">
        <v>4380</v>
      </c>
      <c r="S1581" s="26">
        <v>3544.1041999999998</v>
      </c>
      <c r="T1581" s="25"/>
      <c r="U1581" s="13">
        <v>20</v>
      </c>
      <c r="V1581" s="13">
        <v>2667.06</v>
      </c>
      <c r="W1581" s="27" t="str">
        <f t="shared" si="49"/>
        <v>Просмотр</v>
      </c>
      <c r="X1581" s="28" t="str">
        <f>IF(E1581="AIRLINE",CONCATENATE("https://carville.ru/",C1581),IF(E1581="TRIALLI",CONCATENATE("https://carville.ru/",C1581),IF(E1581="LUZAR",CONCATENATE("https://carville.ru/",C1581),IF(E1581="STARTVOLT",CONCATENATE("https://carville.ru/",C1581),IF(E1581="Carville Racing",CONCATENATE("https://carville.ru//",C1581),"https://carville.ru")))))</f>
        <v>https://carville.ru/ATAS062</v>
      </c>
      <c r="Y1581" s="4"/>
      <c r="Z1581" s="1"/>
      <c r="AA1581" s="1"/>
      <c r="AB1581" s="1"/>
      <c r="AC1581" s="1"/>
      <c r="AD1581" s="1"/>
      <c r="AE1581" s="1"/>
    </row>
    <row r="1582" spans="1:31" s="19" customFormat="1" ht="12.75" customHeight="1" x14ac:dyDescent="0.2">
      <c r="A1582" s="21">
        <v>2610</v>
      </c>
      <c r="B1582" s="20" t="s">
        <v>2635</v>
      </c>
      <c r="C1582" s="20" t="s">
        <v>7093</v>
      </c>
      <c r="D1582" s="20" t="s">
        <v>8942</v>
      </c>
      <c r="E1582" s="22" t="s">
        <v>9891</v>
      </c>
      <c r="F1582" s="5">
        <v>5</v>
      </c>
      <c r="G1582" s="39" t="s">
        <v>12485</v>
      </c>
      <c r="H1582" s="37" t="s">
        <v>16728</v>
      </c>
      <c r="I1582" s="29">
        <v>38830</v>
      </c>
      <c r="J1582" s="31" t="s">
        <v>18539</v>
      </c>
      <c r="K1582" s="31" t="s">
        <v>18543</v>
      </c>
      <c r="L1582" s="30">
        <v>55</v>
      </c>
      <c r="M1582" s="5">
        <v>280</v>
      </c>
      <c r="N1582" s="5">
        <v>240</v>
      </c>
      <c r="O1582" s="5">
        <f t="shared" si="48"/>
        <v>3.6960000000000005E-3</v>
      </c>
      <c r="P1582" s="5">
        <v>3.9</v>
      </c>
      <c r="Q1582" s="35" t="s">
        <v>18584</v>
      </c>
      <c r="R1582" s="5">
        <v>4130</v>
      </c>
      <c r="S1582" s="26">
        <v>3346.2154</v>
      </c>
      <c r="T1582" s="25"/>
      <c r="U1582" s="13">
        <v>20</v>
      </c>
      <c r="V1582" s="13">
        <v>2783.16</v>
      </c>
      <c r="W1582" s="27" t="str">
        <f t="shared" si="49"/>
        <v>Просмотр</v>
      </c>
      <c r="X1582" s="28" t="str">
        <f>IF(E1582="AIRLINE",CONCATENATE("https://carville.ru/",C1582),IF(E1582="TRIALLI",CONCATENATE("https://carville.ru/",C1582),IF(E1582="LUZAR",CONCATENATE("https://carville.ru/",C1582),IF(E1582="STARTVOLT",CONCATENATE("https://carville.ru/",C1582),IF(E1582="Carville Racing",CONCATENATE("https://carville.ru//",C1582),"https://carville.ru")))))</f>
        <v>https://carville.ru/ATAS079</v>
      </c>
      <c r="Y1582" s="4"/>
      <c r="Z1582" s="1"/>
      <c r="AA1582" s="1"/>
      <c r="AB1582" s="1"/>
      <c r="AC1582" s="1"/>
      <c r="AD1582" s="1"/>
      <c r="AE1582" s="1"/>
    </row>
    <row r="1583" spans="1:31" s="19" customFormat="1" ht="12.75" customHeight="1" x14ac:dyDescent="0.2">
      <c r="A1583" s="21">
        <v>2611</v>
      </c>
      <c r="B1583" s="20" t="s">
        <v>2636</v>
      </c>
      <c r="C1583" s="20" t="s">
        <v>7094</v>
      </c>
      <c r="D1583" s="20" t="s">
        <v>8942</v>
      </c>
      <c r="E1583" s="22" t="s">
        <v>9891</v>
      </c>
      <c r="F1583" s="5">
        <v>4</v>
      </c>
      <c r="G1583" s="39" t="s">
        <v>12486</v>
      </c>
      <c r="H1583" s="37" t="s">
        <v>16729</v>
      </c>
      <c r="I1583" s="29">
        <v>34913</v>
      </c>
      <c r="J1583" s="31" t="s">
        <v>18536</v>
      </c>
      <c r="K1583" s="31" t="s">
        <v>18543</v>
      </c>
      <c r="L1583" s="30">
        <v>85</v>
      </c>
      <c r="M1583" s="5">
        <v>270</v>
      </c>
      <c r="N1583" s="5">
        <v>80</v>
      </c>
      <c r="O1583" s="5">
        <f t="shared" si="48"/>
        <v>1.8360000000000002E-3</v>
      </c>
      <c r="P1583" s="5">
        <v>4.45</v>
      </c>
      <c r="Q1583" s="35" t="s">
        <v>18584</v>
      </c>
      <c r="R1583" s="5">
        <v>5750</v>
      </c>
      <c r="S1583" s="26">
        <v>4655.6498000000001</v>
      </c>
      <c r="T1583" s="25"/>
      <c r="U1583" s="13">
        <v>20</v>
      </c>
      <c r="V1583" s="13">
        <v>3502.86</v>
      </c>
      <c r="W1583" s="27" t="str">
        <f t="shared" si="49"/>
        <v>Просмотр</v>
      </c>
      <c r="X1583" s="28" t="str">
        <f>IF(E1583="AIRLINE",CONCATENATE("https://carville.ru/",C1583),IF(E1583="TRIALLI",CONCATENATE("https://carville.ru/",C1583),IF(E1583="LUZAR",CONCATENATE("https://carville.ru/",C1583),IF(E1583="STARTVOLT",CONCATENATE("https://carville.ru/",C1583),IF(E1583="Carville Racing",CONCATENATE("https://carville.ru//",C1583),"https://carville.ru")))))</f>
        <v>https://carville.ru/ATAS043</v>
      </c>
      <c r="Y1583" s="4"/>
      <c r="Z1583" s="1"/>
      <c r="AA1583" s="1"/>
      <c r="AB1583" s="1"/>
      <c r="AC1583" s="1"/>
      <c r="AD1583" s="1"/>
      <c r="AE1583" s="1"/>
    </row>
    <row r="1584" spans="1:31" s="19" customFormat="1" ht="12.75" customHeight="1" x14ac:dyDescent="0.2">
      <c r="A1584" s="21">
        <v>2612</v>
      </c>
      <c r="B1584" s="20" t="s">
        <v>2637</v>
      </c>
      <c r="C1584" s="20" t="s">
        <v>7095</v>
      </c>
      <c r="D1584" s="20" t="s">
        <v>8942</v>
      </c>
      <c r="E1584" s="22" t="s">
        <v>9891</v>
      </c>
      <c r="F1584" s="5">
        <v>5</v>
      </c>
      <c r="G1584" s="39" t="s">
        <v>12487</v>
      </c>
      <c r="H1584" s="37" t="s">
        <v>16730</v>
      </c>
      <c r="I1584" s="29">
        <v>38831</v>
      </c>
      <c r="J1584" s="31" t="s">
        <v>18539</v>
      </c>
      <c r="K1584" s="31" t="s">
        <v>18543</v>
      </c>
      <c r="L1584" s="30">
        <v>65</v>
      </c>
      <c r="M1584" s="5">
        <v>325</v>
      </c>
      <c r="N1584" s="5">
        <v>260</v>
      </c>
      <c r="O1584" s="5">
        <f t="shared" si="48"/>
        <v>5.4925000000000009E-3</v>
      </c>
      <c r="P1584" s="5">
        <v>4.45</v>
      </c>
      <c r="Q1584" s="35" t="s">
        <v>18584</v>
      </c>
      <c r="R1584" s="5">
        <v>4730</v>
      </c>
      <c r="S1584" s="26">
        <v>3833.5691999999999</v>
      </c>
      <c r="T1584" s="25"/>
      <c r="U1584" s="13">
        <v>20</v>
      </c>
      <c r="V1584" s="13">
        <v>3188.46</v>
      </c>
      <c r="W1584" s="27" t="str">
        <f t="shared" si="49"/>
        <v>Просмотр</v>
      </c>
      <c r="X1584" s="28" t="str">
        <f>IF(E1584="AIRLINE",CONCATENATE("https://carville.ru/",C1584),IF(E1584="TRIALLI",CONCATENATE("https://carville.ru/",C1584),IF(E1584="LUZAR",CONCATENATE("https://carville.ru/",C1584),IF(E1584="STARTVOLT",CONCATENATE("https://carville.ru/",C1584),IF(E1584="Carville Racing",CONCATENATE("https://carville.ru//",C1584),"https://carville.ru")))))</f>
        <v>https://carville.ru/ATAS080</v>
      </c>
      <c r="Y1584" s="4"/>
      <c r="Z1584" s="1"/>
      <c r="AA1584" s="1"/>
      <c r="AB1584" s="1"/>
      <c r="AC1584" s="1"/>
      <c r="AD1584" s="1"/>
      <c r="AE1584" s="1"/>
    </row>
    <row r="1585" spans="1:31" s="19" customFormat="1" ht="12.75" customHeight="1" x14ac:dyDescent="0.2">
      <c r="A1585" s="21">
        <v>2613</v>
      </c>
      <c r="B1585" s="20" t="s">
        <v>2638</v>
      </c>
      <c r="C1585" s="20" t="s">
        <v>7096</v>
      </c>
      <c r="D1585" s="20" t="s">
        <v>8942</v>
      </c>
      <c r="E1585" s="22" t="s">
        <v>9891</v>
      </c>
      <c r="F1585" s="5">
        <v>2</v>
      </c>
      <c r="G1585" s="39" t="s">
        <v>12488</v>
      </c>
      <c r="H1585" s="37" t="s">
        <v>16731</v>
      </c>
      <c r="I1585" s="29">
        <v>38829</v>
      </c>
      <c r="J1585" s="31" t="s">
        <v>18539</v>
      </c>
      <c r="K1585" s="31" t="s">
        <v>18543</v>
      </c>
      <c r="L1585" s="30">
        <v>60</v>
      </c>
      <c r="M1585" s="5">
        <v>490</v>
      </c>
      <c r="N1585" s="5">
        <v>155</v>
      </c>
      <c r="O1585" s="5">
        <f t="shared" si="48"/>
        <v>4.5569999999999994E-3</v>
      </c>
      <c r="P1585" s="5">
        <v>8.5500000000000007</v>
      </c>
      <c r="Q1585" s="35" t="s">
        <v>18584</v>
      </c>
      <c r="R1585" s="5">
        <v>8070</v>
      </c>
      <c r="S1585" s="26">
        <v>6798.7434000000003</v>
      </c>
      <c r="T1585" s="25"/>
      <c r="U1585" s="13">
        <v>20</v>
      </c>
      <c r="V1585" s="13">
        <v>5654.04</v>
      </c>
      <c r="W1585" s="27" t="str">
        <f t="shared" si="49"/>
        <v>Просмотр</v>
      </c>
      <c r="X1585" s="28" t="str">
        <f>IF(E1585="AIRLINE",CONCATENATE("https://carville.ru/",C1585),IF(E1585="TRIALLI",CONCATENATE("https://carville.ru/",C1585),IF(E1585="LUZAR",CONCATENATE("https://carville.ru/",C1585),IF(E1585="STARTVOLT",CONCATENATE("https://carville.ru/",C1585),IF(E1585="Carville Racing",CONCATENATE("https://carville.ru//",C1585),"https://carville.ru")))))</f>
        <v>https://carville.ru/ATAS078</v>
      </c>
      <c r="Y1585" s="4"/>
      <c r="Z1585" s="1"/>
      <c r="AA1585" s="1"/>
      <c r="AB1585" s="1"/>
      <c r="AC1585" s="1"/>
      <c r="AD1585" s="1"/>
      <c r="AE1585" s="1"/>
    </row>
    <row r="1586" spans="1:31" s="19" customFormat="1" ht="12.75" customHeight="1" x14ac:dyDescent="0.2">
      <c r="A1586" s="21">
        <v>2614</v>
      </c>
      <c r="B1586" s="20" t="s">
        <v>2639</v>
      </c>
      <c r="C1586" s="20" t="s">
        <v>7097</v>
      </c>
      <c r="D1586" s="20" t="s">
        <v>8942</v>
      </c>
      <c r="E1586" s="22" t="s">
        <v>9891</v>
      </c>
      <c r="F1586" s="5">
        <v>2</v>
      </c>
      <c r="G1586" s="39" t="s">
        <v>12489</v>
      </c>
      <c r="H1586" s="37" t="s">
        <v>16732</v>
      </c>
      <c r="I1586" s="29">
        <v>38836</v>
      </c>
      <c r="J1586" s="31" t="s">
        <v>18539</v>
      </c>
      <c r="K1586" s="31" t="s">
        <v>18543</v>
      </c>
      <c r="L1586" s="30">
        <v>60</v>
      </c>
      <c r="M1586" s="5">
        <v>500</v>
      </c>
      <c r="N1586" s="5">
        <v>310</v>
      </c>
      <c r="O1586" s="5">
        <f t="shared" si="48"/>
        <v>9.2999999999999992E-3</v>
      </c>
      <c r="P1586" s="5">
        <v>9.4</v>
      </c>
      <c r="Q1586" s="35" t="s">
        <v>18584</v>
      </c>
      <c r="R1586" s="5">
        <v>9930</v>
      </c>
      <c r="S1586" s="26">
        <v>8365.0121999999992</v>
      </c>
      <c r="T1586" s="25"/>
      <c r="U1586" s="13">
        <v>20</v>
      </c>
      <c r="V1586" s="13">
        <v>6956.76</v>
      </c>
      <c r="W1586" s="27" t="str">
        <f t="shared" si="49"/>
        <v>Просмотр</v>
      </c>
      <c r="X1586" s="28" t="str">
        <f>IF(E1586="AIRLINE",CONCATENATE("https://carville.ru/",C1586),IF(E1586="TRIALLI",CONCATENATE("https://carville.ru/",C1586),IF(E1586="LUZAR",CONCATENATE("https://carville.ru/",C1586),IF(E1586="STARTVOLT",CONCATENATE("https://carville.ru/",C1586),IF(E1586="Carville Racing",CONCATENATE("https://carville.ru//",C1586),"https://carville.ru")))))</f>
        <v>https://carville.ru/ATAS085</v>
      </c>
      <c r="Y1586" s="4"/>
      <c r="Z1586" s="1"/>
      <c r="AA1586" s="1"/>
      <c r="AB1586" s="1"/>
      <c r="AC1586" s="1"/>
      <c r="AD1586" s="1"/>
      <c r="AE1586" s="1"/>
    </row>
    <row r="1587" spans="1:31" s="19" customFormat="1" ht="12.75" customHeight="1" x14ac:dyDescent="0.2">
      <c r="A1587" s="21">
        <v>2615</v>
      </c>
      <c r="B1587" s="20" t="s">
        <v>2640</v>
      </c>
      <c r="C1587" s="20" t="s">
        <v>7098</v>
      </c>
      <c r="D1587" s="20" t="s">
        <v>8942</v>
      </c>
      <c r="E1587" s="22" t="s">
        <v>9891</v>
      </c>
      <c r="F1587" s="5">
        <v>20</v>
      </c>
      <c r="G1587" s="39" t="s">
        <v>12490</v>
      </c>
      <c r="H1587" s="37" t="s">
        <v>16733</v>
      </c>
      <c r="I1587" s="29">
        <v>34921</v>
      </c>
      <c r="J1587" s="31" t="s">
        <v>18537</v>
      </c>
      <c r="K1587" s="31" t="s">
        <v>18543</v>
      </c>
      <c r="L1587" s="30">
        <v>50</v>
      </c>
      <c r="M1587" s="5">
        <v>250</v>
      </c>
      <c r="N1587" s="5">
        <v>100</v>
      </c>
      <c r="O1587" s="5">
        <f t="shared" si="48"/>
        <v>1.2500000000000002E-3</v>
      </c>
      <c r="P1587" s="5">
        <v>1.042</v>
      </c>
      <c r="Q1587" s="35" t="s">
        <v>18584</v>
      </c>
      <c r="R1587" s="5">
        <v>3340</v>
      </c>
      <c r="S1587" s="26">
        <v>2706.2345999999998</v>
      </c>
      <c r="T1587" s="25"/>
      <c r="U1587" s="13">
        <v>20</v>
      </c>
      <c r="V1587" s="13">
        <v>2036.64</v>
      </c>
      <c r="W1587" s="27" t="str">
        <f t="shared" si="49"/>
        <v>Просмотр</v>
      </c>
      <c r="X1587" s="28" t="str">
        <f>IF(E1587="AIRLINE",CONCATENATE("https://carville.ru/",C1587),IF(E1587="TRIALLI",CONCATENATE("https://carville.ru/",C1587),IF(E1587="LUZAR",CONCATENATE("https://carville.ru/",C1587),IF(E1587="STARTVOLT",CONCATENATE("https://carville.ru/",C1587),IF(E1587="Carville Racing",CONCATENATE("https://carville.ru//",C1587),"https://carville.ru")))))</f>
        <v>https://carville.ru/ATAS051</v>
      </c>
      <c r="Y1587" s="4"/>
      <c r="Z1587" s="1"/>
      <c r="AA1587" s="1"/>
      <c r="AB1587" s="1"/>
      <c r="AC1587" s="1"/>
      <c r="AD1587" s="1"/>
      <c r="AE1587" s="1"/>
    </row>
    <row r="1588" spans="1:31" s="19" customFormat="1" ht="12.75" customHeight="1" x14ac:dyDescent="0.2">
      <c r="A1588" s="21">
        <v>2616</v>
      </c>
      <c r="B1588" s="20" t="s">
        <v>2641</v>
      </c>
      <c r="C1588" s="20" t="s">
        <v>7099</v>
      </c>
      <c r="D1588" s="20" t="s">
        <v>8942</v>
      </c>
      <c r="E1588" s="22" t="s">
        <v>9891</v>
      </c>
      <c r="F1588" s="5">
        <v>20</v>
      </c>
      <c r="G1588" s="39" t="s">
        <v>12491</v>
      </c>
      <c r="H1588" s="37" t="s">
        <v>16734</v>
      </c>
      <c r="I1588" s="29">
        <v>34920</v>
      </c>
      <c r="J1588" s="31" t="s">
        <v>18537</v>
      </c>
      <c r="K1588" s="31" t="s">
        <v>18543</v>
      </c>
      <c r="L1588" s="30">
        <v>50</v>
      </c>
      <c r="M1588" s="5">
        <v>250</v>
      </c>
      <c r="N1588" s="5">
        <v>100</v>
      </c>
      <c r="O1588" s="5">
        <f t="shared" si="48"/>
        <v>1.2500000000000002E-3</v>
      </c>
      <c r="P1588" s="5">
        <v>1.056</v>
      </c>
      <c r="Q1588" s="35" t="s">
        <v>18584</v>
      </c>
      <c r="R1588" s="5">
        <v>3340</v>
      </c>
      <c r="S1588" s="26">
        <v>2706.2345999999998</v>
      </c>
      <c r="T1588" s="25"/>
      <c r="U1588" s="13">
        <v>20</v>
      </c>
      <c r="V1588" s="13">
        <v>2036.64</v>
      </c>
      <c r="W1588" s="27" t="str">
        <f t="shared" si="49"/>
        <v>Просмотр</v>
      </c>
      <c r="X1588" s="28" t="str">
        <f>IF(E1588="AIRLINE",CONCATENATE("https://carville.ru/",C1588),IF(E1588="TRIALLI",CONCATENATE("https://carville.ru/",C1588),IF(E1588="LUZAR",CONCATENATE("https://carville.ru/",C1588),IF(E1588="STARTVOLT",CONCATENATE("https://carville.ru/",C1588),IF(E1588="Carville Racing",CONCATENATE("https://carville.ru//",C1588),"https://carville.ru")))))</f>
        <v>https://carville.ru/ATAS050</v>
      </c>
      <c r="Y1588" s="4"/>
      <c r="Z1588" s="1"/>
      <c r="AA1588" s="1"/>
      <c r="AB1588" s="1"/>
      <c r="AC1588" s="1"/>
      <c r="AD1588" s="1"/>
      <c r="AE1588" s="1"/>
    </row>
    <row r="1589" spans="1:31" s="19" customFormat="1" ht="12.75" customHeight="1" x14ac:dyDescent="0.2">
      <c r="A1589" s="21">
        <v>2617</v>
      </c>
      <c r="B1589" s="20" t="s">
        <v>2642</v>
      </c>
      <c r="C1589" s="20" t="s">
        <v>7100</v>
      </c>
      <c r="D1589" s="20" t="s">
        <v>8942</v>
      </c>
      <c r="E1589" s="22" t="s">
        <v>9891</v>
      </c>
      <c r="F1589" s="5">
        <v>20</v>
      </c>
      <c r="G1589" s="39" t="s">
        <v>12492</v>
      </c>
      <c r="H1589" s="37" t="s">
        <v>16735</v>
      </c>
      <c r="I1589" s="29">
        <v>34919</v>
      </c>
      <c r="J1589" s="31" t="s">
        <v>18536</v>
      </c>
      <c r="K1589" s="31" t="s">
        <v>18543</v>
      </c>
      <c r="L1589" s="30">
        <v>50</v>
      </c>
      <c r="M1589" s="5">
        <v>250</v>
      </c>
      <c r="N1589" s="5">
        <v>100</v>
      </c>
      <c r="O1589" s="5">
        <f t="shared" si="48"/>
        <v>1.2500000000000002E-3</v>
      </c>
      <c r="P1589" s="5">
        <v>1.3080000000000001</v>
      </c>
      <c r="Q1589" s="35" t="s">
        <v>18584</v>
      </c>
      <c r="R1589" s="5">
        <v>3340</v>
      </c>
      <c r="S1589" s="26">
        <v>2706.2345999999998</v>
      </c>
      <c r="T1589" s="25"/>
      <c r="U1589" s="13">
        <v>20</v>
      </c>
      <c r="V1589" s="13">
        <v>2036.64</v>
      </c>
      <c r="W1589" s="27" t="str">
        <f t="shared" si="49"/>
        <v>Просмотр</v>
      </c>
      <c r="X1589" s="28" t="str">
        <f>IF(E1589="AIRLINE",CONCATENATE("https://carville.ru/",C1589),IF(E1589="TRIALLI",CONCATENATE("https://carville.ru/",C1589),IF(E1589="LUZAR",CONCATENATE("https://carville.ru/",C1589),IF(E1589="STARTVOLT",CONCATENATE("https://carville.ru/",C1589),IF(E1589="Carville Racing",CONCATENATE("https://carville.ru//",C1589),"https://carville.ru")))))</f>
        <v>https://carville.ru/ATAS049</v>
      </c>
      <c r="Y1589" s="4"/>
      <c r="Z1589" s="1"/>
      <c r="AA1589" s="1"/>
      <c r="AB1589" s="1"/>
      <c r="AC1589" s="1"/>
      <c r="AD1589" s="1"/>
      <c r="AE1589" s="1"/>
    </row>
    <row r="1590" spans="1:31" s="19" customFormat="1" ht="12.75" customHeight="1" x14ac:dyDescent="0.2">
      <c r="A1590" s="21">
        <v>2625</v>
      </c>
      <c r="B1590" s="37" t="s">
        <v>2650</v>
      </c>
      <c r="C1590" s="20" t="s">
        <v>7108</v>
      </c>
      <c r="D1590" s="37" t="s">
        <v>9631</v>
      </c>
      <c r="E1590" s="22" t="s">
        <v>9891</v>
      </c>
      <c r="F1590" s="5">
        <v>24</v>
      </c>
      <c r="G1590" s="39" t="s">
        <v>12500</v>
      </c>
      <c r="H1590" s="37" t="s">
        <v>16743</v>
      </c>
      <c r="I1590" s="29">
        <v>25503</v>
      </c>
      <c r="J1590" s="31" t="s">
        <v>18536</v>
      </c>
      <c r="K1590" s="31" t="s">
        <v>18543</v>
      </c>
      <c r="L1590" s="30">
        <v>35</v>
      </c>
      <c r="M1590" s="5">
        <v>150</v>
      </c>
      <c r="N1590" s="5">
        <v>150</v>
      </c>
      <c r="O1590" s="5">
        <f t="shared" si="48"/>
        <v>7.8750000000000001E-4</v>
      </c>
      <c r="P1590" s="5">
        <v>0.68</v>
      </c>
      <c r="Q1590" s="35" t="s">
        <v>18584</v>
      </c>
      <c r="R1590" s="5">
        <v>1455</v>
      </c>
      <c r="S1590" s="26">
        <v>1135.7554</v>
      </c>
      <c r="T1590" s="25"/>
      <c r="U1590" s="13">
        <v>20</v>
      </c>
      <c r="V1590" s="13">
        <v>854.76</v>
      </c>
      <c r="W1590" s="27" t="str">
        <f t="shared" si="49"/>
        <v>Просмотр</v>
      </c>
      <c r="X1590" s="28" t="str">
        <f>IF(E1590="AIRLINE",CONCATENATE("https://carville.ru/",C1590),IF(E1590="TRIALLI",CONCATENATE("https://carville.ru/",C1590),IF(E1590="LUZAR",CONCATENATE("https://carville.ru/",C1590),IF(E1590="STARTVOLT",CONCATENATE("https://carville.ru/",C1590),IF(E1590="Carville Racing",CONCATENATE("https://carville.ru//",C1590),"https://carville.ru")))))</f>
        <v>https://carville.ru/AT-IS12-41</v>
      </c>
      <c r="Y1590" s="4"/>
      <c r="Z1590" s="1"/>
      <c r="AA1590" s="1"/>
      <c r="AB1590" s="1"/>
      <c r="AC1590" s="1"/>
      <c r="AD1590" s="1"/>
      <c r="AE1590" s="1"/>
    </row>
    <row r="1591" spans="1:31" s="19" customFormat="1" ht="12.75" customHeight="1" x14ac:dyDescent="0.2">
      <c r="A1591" s="21">
        <v>3032</v>
      </c>
      <c r="B1591" s="20" t="s">
        <v>3057</v>
      </c>
      <c r="C1591" s="20" t="s">
        <v>7515</v>
      </c>
      <c r="D1591" s="37" t="s">
        <v>9718</v>
      </c>
      <c r="E1591" s="22" t="s">
        <v>9891</v>
      </c>
      <c r="F1591" s="5">
        <v>100</v>
      </c>
      <c r="G1591" s="39" t="s">
        <v>12907</v>
      </c>
      <c r="H1591" s="37" t="s">
        <v>17130</v>
      </c>
      <c r="I1591" s="29">
        <v>28295</v>
      </c>
      <c r="J1591" s="31" t="s">
        <v>18536</v>
      </c>
      <c r="K1591" s="31" t="s">
        <v>18543</v>
      </c>
      <c r="L1591" s="30">
        <v>50</v>
      </c>
      <c r="M1591" s="5">
        <v>30</v>
      </c>
      <c r="N1591" s="5">
        <v>40</v>
      </c>
      <c r="O1591" s="5">
        <f t="shared" si="48"/>
        <v>6.0000000000000002E-5</v>
      </c>
      <c r="P1591" s="5">
        <v>0.16900000000000001</v>
      </c>
      <c r="Q1591" s="35" t="s">
        <v>18584</v>
      </c>
      <c r="R1591" s="5">
        <v>560</v>
      </c>
      <c r="S1591" s="26">
        <v>422.0926</v>
      </c>
      <c r="T1591" s="25"/>
      <c r="U1591" s="13">
        <v>20</v>
      </c>
      <c r="V1591" s="13">
        <v>318.36</v>
      </c>
      <c r="W1591" s="27" t="str">
        <f t="shared" si="49"/>
        <v>Просмотр</v>
      </c>
      <c r="X1591" s="28" t="str">
        <f>IF(E1591="AIRLINE",CONCATENATE("https://carville.ru/",C1591),IF(E1591="TRIALLI",CONCATENATE("https://carville.ru/",C1591),IF(E1591="LUZAR",CONCATENATE("https://carville.ru/",C1591),IF(E1591="STARTVOLT",CONCATENATE("https://carville.ru/",C1591),IF(E1591="Carville Racing",CONCATENATE("https://carville.ru//",C1591),"https://carville.ru")))))</f>
        <v>https://carville.ru/AT-IS34-47</v>
      </c>
      <c r="Y1591" s="4"/>
      <c r="Z1591" s="1"/>
      <c r="AA1591" s="1"/>
      <c r="AB1591" s="1"/>
      <c r="AC1591" s="1"/>
      <c r="AD1591" s="1"/>
      <c r="AE1591" s="1"/>
    </row>
    <row r="1592" spans="1:31" s="19" customFormat="1" ht="12.75" customHeight="1" x14ac:dyDescent="0.2">
      <c r="A1592" s="21">
        <v>3794</v>
      </c>
      <c r="B1592" s="20" t="s">
        <v>3819</v>
      </c>
      <c r="C1592" s="20" t="s">
        <v>8277</v>
      </c>
      <c r="D1592" s="37" t="s">
        <v>9791</v>
      </c>
      <c r="E1592" s="22" t="s">
        <v>9891</v>
      </c>
      <c r="F1592" s="5">
        <v>50</v>
      </c>
      <c r="G1592" s="39" t="s">
        <v>13669</v>
      </c>
      <c r="H1592" s="37" t="s">
        <v>17873</v>
      </c>
      <c r="I1592" s="29">
        <v>25505</v>
      </c>
      <c r="J1592" s="31" t="s">
        <v>18536</v>
      </c>
      <c r="K1592" s="31" t="s">
        <v>18543</v>
      </c>
      <c r="L1592" s="30">
        <v>35</v>
      </c>
      <c r="M1592" s="5">
        <v>35</v>
      </c>
      <c r="N1592" s="5">
        <v>150</v>
      </c>
      <c r="O1592" s="5">
        <f t="shared" si="48"/>
        <v>1.8375000000000002E-4</v>
      </c>
      <c r="P1592" s="5">
        <v>0.23200000000000001</v>
      </c>
      <c r="Q1592" s="35" t="s">
        <v>18584</v>
      </c>
      <c r="R1592" s="5">
        <v>365</v>
      </c>
      <c r="S1592" s="26">
        <v>272.6234</v>
      </c>
      <c r="T1592" s="25"/>
      <c r="U1592" s="13">
        <v>20</v>
      </c>
      <c r="V1592" s="13">
        <v>205.38</v>
      </c>
      <c r="W1592" s="27" t="str">
        <f t="shared" si="49"/>
        <v>Просмотр</v>
      </c>
      <c r="X1592" s="28" t="str">
        <f>IF(E1592="AIRLINE",CONCATENATE("https://carville.ru/",C1592),IF(E1592="TRIALLI",CONCATENATE("https://carville.ru/",C1592),IF(E1592="LUZAR",CONCATENATE("https://carville.ru/",C1592),IF(E1592="STARTVOLT",CONCATENATE("https://carville.ru/",C1592),IF(E1592="Carville Racing",CONCATENATE("https://carville.ru//",C1592),"https://carville.ru")))))</f>
        <v>https://carville.ru/AT-IS12-43</v>
      </c>
      <c r="Y1592" s="4"/>
      <c r="Z1592" s="1"/>
      <c r="AA1592" s="1"/>
      <c r="AB1592" s="1"/>
      <c r="AC1592" s="1"/>
      <c r="AD1592" s="1"/>
      <c r="AE1592" s="1"/>
    </row>
    <row r="1593" spans="1:31" s="19" customFormat="1" ht="12.75" customHeight="1" x14ac:dyDescent="0.2">
      <c r="A1593" s="21">
        <v>3795</v>
      </c>
      <c r="B1593" s="20" t="s">
        <v>3820</v>
      </c>
      <c r="C1593" s="20" t="s">
        <v>8278</v>
      </c>
      <c r="D1593" s="37" t="s">
        <v>9792</v>
      </c>
      <c r="E1593" s="22" t="s">
        <v>9891</v>
      </c>
      <c r="F1593" s="5">
        <v>50</v>
      </c>
      <c r="G1593" s="39" t="s">
        <v>13670</v>
      </c>
      <c r="H1593" s="37" t="s">
        <v>17874</v>
      </c>
      <c r="I1593" s="29">
        <v>25506</v>
      </c>
      <c r="J1593" s="31" t="s">
        <v>18536</v>
      </c>
      <c r="K1593" s="31" t="s">
        <v>18543</v>
      </c>
      <c r="L1593" s="30">
        <v>35</v>
      </c>
      <c r="M1593" s="5">
        <v>35</v>
      </c>
      <c r="N1593" s="5">
        <v>280</v>
      </c>
      <c r="O1593" s="5">
        <f t="shared" si="48"/>
        <v>3.430000000000001E-4</v>
      </c>
      <c r="P1593" s="5">
        <v>0.38</v>
      </c>
      <c r="Q1593" s="35" t="s">
        <v>18584</v>
      </c>
      <c r="R1593" s="5">
        <v>475</v>
      </c>
      <c r="S1593" s="26">
        <v>358.9366</v>
      </c>
      <c r="T1593" s="25"/>
      <c r="U1593" s="13">
        <v>20</v>
      </c>
      <c r="V1593" s="13">
        <v>270.18</v>
      </c>
      <c r="W1593" s="27" t="str">
        <f t="shared" si="49"/>
        <v>Просмотр</v>
      </c>
      <c r="X1593" s="28" t="str">
        <f>IF(E1593="AIRLINE",CONCATENATE("https://carville.ru/",C1593),IF(E1593="TRIALLI",CONCATENATE("https://carville.ru/",C1593),IF(E1593="LUZAR",CONCATENATE("https://carville.ru/",C1593),IF(E1593="STARTVOLT",CONCATENATE("https://carville.ru/",C1593),IF(E1593="Carville Racing",CONCATENATE("https://carville.ru//",C1593),"https://carville.ru")))))</f>
        <v>https://carville.ru/AT-IS12-44</v>
      </c>
      <c r="Y1593" s="4"/>
      <c r="Z1593" s="1"/>
      <c r="AA1593" s="1"/>
      <c r="AB1593" s="1"/>
      <c r="AC1593" s="1"/>
      <c r="AD1593" s="1"/>
      <c r="AE1593" s="1"/>
    </row>
    <row r="1594" spans="1:31" s="19" customFormat="1" ht="12.75" customHeight="1" x14ac:dyDescent="0.2">
      <c r="A1594" s="21">
        <v>3796</v>
      </c>
      <c r="B1594" s="20" t="s">
        <v>3821</v>
      </c>
      <c r="C1594" s="20" t="s">
        <v>8279</v>
      </c>
      <c r="D1594" s="37" t="s">
        <v>9793</v>
      </c>
      <c r="E1594" s="22" t="s">
        <v>9891</v>
      </c>
      <c r="F1594" s="5">
        <v>100</v>
      </c>
      <c r="G1594" s="39" t="s">
        <v>13671</v>
      </c>
      <c r="H1594" s="37" t="s">
        <v>17875</v>
      </c>
      <c r="I1594" s="29">
        <v>25504</v>
      </c>
      <c r="J1594" s="31" t="s">
        <v>18536</v>
      </c>
      <c r="K1594" s="31" t="s">
        <v>18543</v>
      </c>
      <c r="L1594" s="30">
        <v>35</v>
      </c>
      <c r="M1594" s="5">
        <v>35</v>
      </c>
      <c r="N1594" s="5">
        <v>100</v>
      </c>
      <c r="O1594" s="5">
        <f t="shared" si="48"/>
        <v>1.2250000000000002E-4</v>
      </c>
      <c r="P1594" s="5">
        <v>0.13900000000000001</v>
      </c>
      <c r="Q1594" s="35" t="s">
        <v>18584</v>
      </c>
      <c r="R1594" s="5">
        <v>265</v>
      </c>
      <c r="S1594" s="26">
        <v>175.7842</v>
      </c>
      <c r="T1594" s="25"/>
      <c r="U1594" s="13">
        <v>20</v>
      </c>
      <c r="V1594" s="13">
        <v>132.72</v>
      </c>
      <c r="W1594" s="27" t="str">
        <f t="shared" si="49"/>
        <v>Просмотр</v>
      </c>
      <c r="X1594" s="28" t="str">
        <f>IF(E1594="AIRLINE",CONCATENATE("https://carville.ru/",C1594),IF(E1594="TRIALLI",CONCATENATE("https://carville.ru/",C1594),IF(E1594="LUZAR",CONCATENATE("https://carville.ru/",C1594),IF(E1594="STARTVOLT",CONCATENATE("https://carville.ru/",C1594),IF(E1594="Carville Racing",CONCATENATE("https://carville.ru//",C1594),"https://carville.ru")))))</f>
        <v>https://carville.ru/AT-IS12-42</v>
      </c>
      <c r="Y1594" s="4"/>
      <c r="Z1594" s="1"/>
      <c r="AA1594" s="1"/>
      <c r="AB1594" s="1"/>
      <c r="AC1594" s="1"/>
      <c r="AD1594" s="1"/>
      <c r="AE1594" s="1"/>
    </row>
    <row r="1595" spans="1:31" s="19" customFormat="1" ht="12.75" customHeight="1" x14ac:dyDescent="0.2">
      <c r="A1595" s="21">
        <v>522</v>
      </c>
      <c r="B1595" s="20" t="s">
        <v>547</v>
      </c>
      <c r="C1595" s="20" t="s">
        <v>5005</v>
      </c>
      <c r="D1595" s="37" t="s">
        <v>9006</v>
      </c>
      <c r="E1595" s="22" t="s">
        <v>9891</v>
      </c>
      <c r="F1595" s="5">
        <v>10</v>
      </c>
      <c r="G1595" s="39" t="s">
        <v>10398</v>
      </c>
      <c r="H1595" s="37" t="s">
        <v>14853</v>
      </c>
      <c r="I1595" s="29">
        <v>28300</v>
      </c>
      <c r="J1595" s="31" t="s">
        <v>18536</v>
      </c>
      <c r="K1595" s="31" t="s">
        <v>18543</v>
      </c>
      <c r="L1595" s="30">
        <v>50</v>
      </c>
      <c r="M1595" s="5">
        <v>30</v>
      </c>
      <c r="N1595" s="5">
        <v>40</v>
      </c>
      <c r="O1595" s="5">
        <f t="shared" si="48"/>
        <v>6.0000000000000002E-5</v>
      </c>
      <c r="P1595" s="5">
        <v>1.8559999999999999</v>
      </c>
      <c r="Q1595" s="35" t="s">
        <v>18578</v>
      </c>
      <c r="R1595" s="5">
        <v>1240</v>
      </c>
      <c r="S1595" s="26">
        <v>967.33939999999996</v>
      </c>
      <c r="T1595" s="25"/>
      <c r="U1595" s="13">
        <v>20</v>
      </c>
      <c r="V1595" s="13">
        <v>764.7</v>
      </c>
      <c r="W1595" s="27" t="str">
        <f t="shared" si="49"/>
        <v>Просмотр</v>
      </c>
      <c r="X1595" s="28" t="str">
        <f>IF(E1595="AIRLINE",CONCATENATE("https://carville.ru/",C1595),IF(E1595="TRIALLI",CONCATENATE("https://carville.ru/",C1595),IF(E1595="LUZAR",CONCATENATE("https://carville.ru/",C1595),IF(E1595="STARTVOLT",CONCATENATE("https://carville.ru/",C1595),IF(E1595="Carville Racing",CONCATENATE("https://carville.ru//",C1595),"https://carville.ru")))))</f>
        <v>https://carville.ru/AT-IS34-52</v>
      </c>
      <c r="Y1595" s="4"/>
      <c r="Z1595" s="1"/>
      <c r="AA1595" s="1"/>
      <c r="AB1595" s="1"/>
      <c r="AC1595" s="1"/>
      <c r="AD1595" s="1"/>
      <c r="AE1595" s="1"/>
    </row>
    <row r="1596" spans="1:31" s="19" customFormat="1" ht="12.75" customHeight="1" x14ac:dyDescent="0.2">
      <c r="A1596" s="21">
        <v>526</v>
      </c>
      <c r="B1596" s="20" t="s">
        <v>551</v>
      </c>
      <c r="C1596" s="20" t="s">
        <v>5009</v>
      </c>
      <c r="D1596" s="37" t="s">
        <v>9010</v>
      </c>
      <c r="E1596" s="22" t="s">
        <v>9891</v>
      </c>
      <c r="F1596" s="5">
        <v>10</v>
      </c>
      <c r="G1596" s="39" t="s">
        <v>10402</v>
      </c>
      <c r="H1596" s="37" t="s">
        <v>14857</v>
      </c>
      <c r="I1596" s="29">
        <v>28299</v>
      </c>
      <c r="J1596" s="31" t="s">
        <v>18536</v>
      </c>
      <c r="K1596" s="31" t="s">
        <v>18543</v>
      </c>
      <c r="L1596" s="30">
        <v>50</v>
      </c>
      <c r="M1596" s="5">
        <v>30</v>
      </c>
      <c r="N1596" s="5">
        <v>40</v>
      </c>
      <c r="O1596" s="5">
        <f t="shared" si="48"/>
        <v>6.0000000000000002E-5</v>
      </c>
      <c r="P1596" s="5">
        <v>1.796</v>
      </c>
      <c r="Q1596" s="35" t="s">
        <v>18578</v>
      </c>
      <c r="R1596" s="5">
        <v>1330</v>
      </c>
      <c r="S1596" s="26">
        <v>1035.7583999999999</v>
      </c>
      <c r="T1596" s="25"/>
      <c r="U1596" s="13">
        <v>20</v>
      </c>
      <c r="V1596" s="13">
        <v>818.46</v>
      </c>
      <c r="W1596" s="27" t="str">
        <f t="shared" si="49"/>
        <v>Просмотр</v>
      </c>
      <c r="X1596" s="28" t="str">
        <f>IF(E1596="AIRLINE",CONCATENATE("https://carville.ru/",C1596),IF(E1596="TRIALLI",CONCATENATE("https://carville.ru/",C1596),IF(E1596="LUZAR",CONCATENATE("https://carville.ru/",C1596),IF(E1596="STARTVOLT",CONCATENATE("https://carville.ru/",C1596),IF(E1596="Carville Racing",CONCATENATE("https://carville.ru//",C1596),"https://carville.ru")))))</f>
        <v>https://carville.ru/AT-IS34-51</v>
      </c>
      <c r="Y1596" s="4"/>
      <c r="Z1596" s="1"/>
      <c r="AA1596" s="1"/>
      <c r="AB1596" s="1"/>
      <c r="AC1596" s="1"/>
      <c r="AD1596" s="1"/>
      <c r="AE1596" s="1"/>
    </row>
    <row r="1597" spans="1:31" s="19" customFormat="1" ht="12.75" customHeight="1" x14ac:dyDescent="0.2">
      <c r="A1597" s="21">
        <v>982</v>
      </c>
      <c r="B1597" s="20" t="s">
        <v>1007</v>
      </c>
      <c r="C1597" s="20" t="s">
        <v>5465</v>
      </c>
      <c r="D1597" s="20" t="s">
        <v>8942</v>
      </c>
      <c r="E1597" s="22" t="s">
        <v>9891</v>
      </c>
      <c r="F1597" s="5">
        <v>60</v>
      </c>
      <c r="G1597" s="39" t="s">
        <v>10858</v>
      </c>
      <c r="H1597" s="37" t="s">
        <v>15264</v>
      </c>
      <c r="I1597" s="29">
        <v>41241</v>
      </c>
      <c r="J1597" s="31" t="s">
        <v>18540</v>
      </c>
      <c r="K1597" s="31" t="s">
        <v>18543</v>
      </c>
      <c r="L1597" s="30">
        <v>137</v>
      </c>
      <c r="M1597" s="5">
        <v>10</v>
      </c>
      <c r="N1597" s="5">
        <v>120</v>
      </c>
      <c r="O1597" s="5">
        <f t="shared" si="48"/>
        <v>1.6440000000000001E-4</v>
      </c>
      <c r="P1597" s="5">
        <v>0.18</v>
      </c>
      <c r="Q1597" s="35" t="s">
        <v>18578</v>
      </c>
      <c r="R1597" s="5">
        <v>340</v>
      </c>
      <c r="S1597" s="26">
        <v>255.7818</v>
      </c>
      <c r="T1597" s="25"/>
      <c r="U1597" s="13">
        <v>20</v>
      </c>
      <c r="V1597" s="13">
        <v>202.5</v>
      </c>
      <c r="W1597" s="27" t="str">
        <f t="shared" si="49"/>
        <v>Просмотр</v>
      </c>
      <c r="X1597" s="28" t="str">
        <f>IF(E1597="AIRLINE",CONCATENATE("https://carville.ru/",C1597),IF(E1597="TRIALLI",CONCATENATE("https://carville.ru/",C1597),IF(E1597="LUZAR",CONCATENATE("https://carville.ru/",C1597),IF(E1597="STARTVOLT",CONCATENATE("https://carville.ru/",C1597),IF(E1597="Carville Racing",CONCATENATE("https://carville.ru//",C1597),"https://carville.ru")))))</f>
        <v>https://carville.ru/ATAS801</v>
      </c>
      <c r="Y1597" s="4"/>
      <c r="Z1597" s="1"/>
      <c r="AA1597" s="1"/>
      <c r="AB1597" s="1"/>
      <c r="AC1597" s="1"/>
      <c r="AD1597" s="1"/>
      <c r="AE1597" s="1"/>
    </row>
    <row r="1598" spans="1:31" s="19" customFormat="1" ht="12.75" customHeight="1" x14ac:dyDescent="0.2">
      <c r="A1598" s="21">
        <v>983</v>
      </c>
      <c r="B1598" s="20" t="s">
        <v>1008</v>
      </c>
      <c r="C1598" s="20" t="s">
        <v>5466</v>
      </c>
      <c r="D1598" s="20" t="s">
        <v>8942</v>
      </c>
      <c r="E1598" s="22" t="s">
        <v>9891</v>
      </c>
      <c r="F1598" s="5">
        <v>60</v>
      </c>
      <c r="G1598" s="39" t="s">
        <v>10859</v>
      </c>
      <c r="H1598" s="37" t="s">
        <v>15265</v>
      </c>
      <c r="I1598" s="29">
        <v>41242</v>
      </c>
      <c r="J1598" s="31" t="s">
        <v>18540</v>
      </c>
      <c r="K1598" s="31" t="s">
        <v>18543</v>
      </c>
      <c r="L1598" s="30">
        <v>137</v>
      </c>
      <c r="M1598" s="5">
        <v>10</v>
      </c>
      <c r="N1598" s="5">
        <v>120</v>
      </c>
      <c r="O1598" s="5">
        <f t="shared" si="48"/>
        <v>1.6440000000000001E-4</v>
      </c>
      <c r="P1598" s="5">
        <v>0.19</v>
      </c>
      <c r="Q1598" s="35" t="s">
        <v>18578</v>
      </c>
      <c r="R1598" s="5">
        <v>340</v>
      </c>
      <c r="S1598" s="26">
        <v>255.7818</v>
      </c>
      <c r="T1598" s="25"/>
      <c r="U1598" s="13">
        <v>20</v>
      </c>
      <c r="V1598" s="13">
        <v>202.5</v>
      </c>
      <c r="W1598" s="27" t="str">
        <f t="shared" si="49"/>
        <v>Просмотр</v>
      </c>
      <c r="X1598" s="28" t="str">
        <f>IF(E1598="AIRLINE",CONCATENATE("https://carville.ru/",C1598),IF(E1598="TRIALLI",CONCATENATE("https://carville.ru/",C1598),IF(E1598="LUZAR",CONCATENATE("https://carville.ru/",C1598),IF(E1598="STARTVOLT",CONCATENATE("https://carville.ru/",C1598),IF(E1598="Carville Racing",CONCATENATE("https://carville.ru//",C1598),"https://carville.ru")))))</f>
        <v>https://carville.ru/ATAS803</v>
      </c>
      <c r="Y1598" s="4"/>
      <c r="Z1598" s="1"/>
      <c r="AA1598" s="1"/>
      <c r="AB1598" s="1"/>
      <c r="AC1598" s="1"/>
      <c r="AD1598" s="1"/>
      <c r="AE1598" s="1"/>
    </row>
    <row r="1599" spans="1:31" s="19" customFormat="1" ht="12.75" customHeight="1" x14ac:dyDescent="0.2">
      <c r="A1599" s="21">
        <v>984</v>
      </c>
      <c r="B1599" s="20" t="s">
        <v>1009</v>
      </c>
      <c r="C1599" s="20" t="s">
        <v>5467</v>
      </c>
      <c r="D1599" s="20" t="s">
        <v>8942</v>
      </c>
      <c r="E1599" s="22" t="s">
        <v>9891</v>
      </c>
      <c r="F1599" s="5">
        <v>60</v>
      </c>
      <c r="G1599" s="39" t="s">
        <v>10860</v>
      </c>
      <c r="H1599" s="37" t="s">
        <v>15266</v>
      </c>
      <c r="I1599" s="29">
        <v>41243</v>
      </c>
      <c r="J1599" s="31" t="s">
        <v>18540</v>
      </c>
      <c r="K1599" s="31" t="s">
        <v>18543</v>
      </c>
      <c r="L1599" s="30">
        <v>137</v>
      </c>
      <c r="M1599" s="5">
        <v>10</v>
      </c>
      <c r="N1599" s="5">
        <v>120</v>
      </c>
      <c r="O1599" s="5">
        <f t="shared" si="48"/>
        <v>1.6440000000000001E-4</v>
      </c>
      <c r="P1599" s="5">
        <v>0.22</v>
      </c>
      <c r="Q1599" s="35" t="s">
        <v>18578</v>
      </c>
      <c r="R1599" s="5">
        <v>340</v>
      </c>
      <c r="S1599" s="26">
        <v>255.7818</v>
      </c>
      <c r="T1599" s="25"/>
      <c r="U1599" s="13">
        <v>20</v>
      </c>
      <c r="V1599" s="13">
        <v>202.5</v>
      </c>
      <c r="W1599" s="27" t="str">
        <f t="shared" si="49"/>
        <v>Просмотр</v>
      </c>
      <c r="X1599" s="28" t="str">
        <f>IF(E1599="AIRLINE",CONCATENATE("https://carville.ru/",C1599),IF(E1599="TRIALLI",CONCATENATE("https://carville.ru/",C1599),IF(E1599="LUZAR",CONCATENATE("https://carville.ru/",C1599),IF(E1599="STARTVOLT",CONCATENATE("https://carville.ru/",C1599),IF(E1599="Carville Racing",CONCATENATE("https://carville.ru//",C1599),"https://carville.ru")))))</f>
        <v>https://carville.ru/ATAS805</v>
      </c>
      <c r="Y1599" s="4"/>
      <c r="Z1599" s="1"/>
      <c r="AA1599" s="1"/>
      <c r="AB1599" s="1"/>
      <c r="AC1599" s="1"/>
      <c r="AD1599" s="1"/>
      <c r="AE1599" s="1"/>
    </row>
    <row r="1600" spans="1:31" s="19" customFormat="1" ht="12.75" customHeight="1" x14ac:dyDescent="0.2">
      <c r="A1600" s="21">
        <v>985</v>
      </c>
      <c r="B1600" s="20" t="s">
        <v>1010</v>
      </c>
      <c r="C1600" s="20" t="s">
        <v>5468</v>
      </c>
      <c r="D1600" s="20" t="s">
        <v>8942</v>
      </c>
      <c r="E1600" s="22" t="s">
        <v>9891</v>
      </c>
      <c r="F1600" s="5">
        <v>60</v>
      </c>
      <c r="G1600" s="39" t="s">
        <v>10861</v>
      </c>
      <c r="H1600" s="37" t="s">
        <v>15267</v>
      </c>
      <c r="I1600" s="29">
        <v>41244</v>
      </c>
      <c r="J1600" s="31" t="s">
        <v>18540</v>
      </c>
      <c r="K1600" s="31" t="s">
        <v>18543</v>
      </c>
      <c r="L1600" s="30">
        <v>137</v>
      </c>
      <c r="M1600" s="5">
        <v>10</v>
      </c>
      <c r="N1600" s="5">
        <v>120</v>
      </c>
      <c r="O1600" s="5">
        <f t="shared" si="48"/>
        <v>1.6440000000000001E-4</v>
      </c>
      <c r="P1600" s="5">
        <v>0.21</v>
      </c>
      <c r="Q1600" s="35" t="s">
        <v>18578</v>
      </c>
      <c r="R1600" s="5">
        <v>340</v>
      </c>
      <c r="S1600" s="26">
        <v>255.7818</v>
      </c>
      <c r="T1600" s="25"/>
      <c r="U1600" s="13">
        <v>20</v>
      </c>
      <c r="V1600" s="13">
        <v>202.5</v>
      </c>
      <c r="W1600" s="27" t="str">
        <f t="shared" si="49"/>
        <v>Просмотр</v>
      </c>
      <c r="X1600" s="28" t="str">
        <f>IF(E1600="AIRLINE",CONCATENATE("https://carville.ru/",C1600),IF(E1600="TRIALLI",CONCATENATE("https://carville.ru/",C1600),IF(E1600="LUZAR",CONCATENATE("https://carville.ru/",C1600),IF(E1600="STARTVOLT",CONCATENATE("https://carville.ru/",C1600),IF(E1600="Carville Racing",CONCATENATE("https://carville.ru//",C1600),"https://carville.ru")))))</f>
        <v>https://carville.ru/ATAS808</v>
      </c>
      <c r="Y1600" s="4"/>
      <c r="Z1600" s="1"/>
      <c r="AA1600" s="1"/>
      <c r="AB1600" s="1"/>
      <c r="AC1600" s="1"/>
      <c r="AD1600" s="1"/>
      <c r="AE1600" s="1"/>
    </row>
    <row r="1601" spans="1:31" s="19" customFormat="1" ht="12.75" customHeight="1" x14ac:dyDescent="0.2">
      <c r="A1601" s="21">
        <v>986</v>
      </c>
      <c r="B1601" s="20" t="s">
        <v>1011</v>
      </c>
      <c r="C1601" s="20" t="s">
        <v>5469</v>
      </c>
      <c r="D1601" s="20" t="s">
        <v>8942</v>
      </c>
      <c r="E1601" s="22" t="s">
        <v>9891</v>
      </c>
      <c r="F1601" s="5">
        <v>60</v>
      </c>
      <c r="G1601" s="39" t="s">
        <v>10862</v>
      </c>
      <c r="H1601" s="37" t="s">
        <v>15268</v>
      </c>
      <c r="I1601" s="29">
        <v>41245</v>
      </c>
      <c r="J1601" s="31" t="s">
        <v>18540</v>
      </c>
      <c r="K1601" s="31" t="s">
        <v>18543</v>
      </c>
      <c r="L1601" s="30">
        <v>137</v>
      </c>
      <c r="M1601" s="5">
        <v>10</v>
      </c>
      <c r="N1601" s="5">
        <v>120</v>
      </c>
      <c r="O1601" s="5">
        <f t="shared" si="48"/>
        <v>1.6440000000000001E-4</v>
      </c>
      <c r="P1601" s="5">
        <v>0.26</v>
      </c>
      <c r="Q1601" s="35" t="s">
        <v>18578</v>
      </c>
      <c r="R1601" s="5">
        <v>340</v>
      </c>
      <c r="S1601" s="26">
        <v>255.7818</v>
      </c>
      <c r="T1601" s="25"/>
      <c r="U1601" s="13">
        <v>20</v>
      </c>
      <c r="V1601" s="13">
        <v>202.5</v>
      </c>
      <c r="W1601" s="27" t="str">
        <f t="shared" si="49"/>
        <v>Просмотр</v>
      </c>
      <c r="X1601" s="28" t="str">
        <f>IF(E1601="AIRLINE",CONCATENATE("https://carville.ru/",C1601),IF(E1601="TRIALLI",CONCATENATE("https://carville.ru/",C1601),IF(E1601="LUZAR",CONCATENATE("https://carville.ru/",C1601),IF(E1601="STARTVOLT",CONCATENATE("https://carville.ru/",C1601),IF(E1601="Carville Racing",CONCATENATE("https://carville.ru//",C1601),"https://carville.ru")))))</f>
        <v>https://carville.ru/ATAS811</v>
      </c>
      <c r="Y1601" s="4"/>
      <c r="Z1601" s="1"/>
      <c r="AA1601" s="1"/>
      <c r="AB1601" s="1"/>
      <c r="AC1601" s="1"/>
      <c r="AD1601" s="1"/>
      <c r="AE1601" s="1"/>
    </row>
    <row r="1602" spans="1:31" s="19" customFormat="1" ht="12.75" customHeight="1" x14ac:dyDescent="0.2">
      <c r="A1602" s="21">
        <v>987</v>
      </c>
      <c r="B1602" s="20" t="s">
        <v>1012</v>
      </c>
      <c r="C1602" s="20" t="s">
        <v>5470</v>
      </c>
      <c r="D1602" s="20" t="s">
        <v>8942</v>
      </c>
      <c r="E1602" s="22" t="s">
        <v>9891</v>
      </c>
      <c r="F1602" s="5">
        <v>60</v>
      </c>
      <c r="G1602" s="39" t="s">
        <v>10863</v>
      </c>
      <c r="H1602" s="37" t="s">
        <v>15269</v>
      </c>
      <c r="I1602" s="29">
        <v>41246</v>
      </c>
      <c r="J1602" s="31" t="s">
        <v>18540</v>
      </c>
      <c r="K1602" s="31" t="s">
        <v>18543</v>
      </c>
      <c r="L1602" s="30">
        <v>137</v>
      </c>
      <c r="M1602" s="5">
        <v>10</v>
      </c>
      <c r="N1602" s="5">
        <v>120</v>
      </c>
      <c r="O1602" s="5">
        <f t="shared" si="48"/>
        <v>1.6440000000000001E-4</v>
      </c>
      <c r="P1602" s="5">
        <v>0.27</v>
      </c>
      <c r="Q1602" s="35" t="s">
        <v>18578</v>
      </c>
      <c r="R1602" s="5">
        <v>370</v>
      </c>
      <c r="S1602" s="26">
        <v>278.93900000000002</v>
      </c>
      <c r="T1602" s="25"/>
      <c r="U1602" s="13">
        <v>20</v>
      </c>
      <c r="V1602" s="13">
        <v>220.38</v>
      </c>
      <c r="W1602" s="27" t="str">
        <f t="shared" si="49"/>
        <v>Просмотр</v>
      </c>
      <c r="X1602" s="28" t="str">
        <f>IF(E1602="AIRLINE",CONCATENATE("https://carville.ru/",C1602),IF(E1602="TRIALLI",CONCATENATE("https://carville.ru/",C1602),IF(E1602="LUZAR",CONCATENATE("https://carville.ru/",C1602),IF(E1602="STARTVOLT",CONCATENATE("https://carville.ru/",C1602),IF(E1602="Carville Racing",CONCATENATE("https://carville.ru//",C1602),"https://carville.ru")))))</f>
        <v>https://carville.ru/ATAS814</v>
      </c>
      <c r="Y1602" s="4"/>
      <c r="Z1602" s="1"/>
      <c r="AA1602" s="1"/>
      <c r="AB1602" s="1"/>
      <c r="AC1602" s="1"/>
      <c r="AD1602" s="1"/>
      <c r="AE1602" s="1"/>
    </row>
    <row r="1603" spans="1:31" s="19" customFormat="1" ht="12.75" customHeight="1" x14ac:dyDescent="0.2">
      <c r="A1603" s="21">
        <v>988</v>
      </c>
      <c r="B1603" s="20" t="s">
        <v>1013</v>
      </c>
      <c r="C1603" s="20" t="s">
        <v>5471</v>
      </c>
      <c r="D1603" s="20" t="s">
        <v>8942</v>
      </c>
      <c r="E1603" s="22" t="s">
        <v>9891</v>
      </c>
      <c r="F1603" s="5">
        <v>40</v>
      </c>
      <c r="G1603" s="39" t="s">
        <v>10864</v>
      </c>
      <c r="H1603" s="37" t="s">
        <v>15270</v>
      </c>
      <c r="I1603" s="29">
        <v>41247</v>
      </c>
      <c r="J1603" s="31" t="s">
        <v>18540</v>
      </c>
      <c r="K1603" s="31" t="s">
        <v>18543</v>
      </c>
      <c r="L1603" s="30">
        <v>137</v>
      </c>
      <c r="M1603" s="5">
        <v>15</v>
      </c>
      <c r="N1603" s="5">
        <v>120</v>
      </c>
      <c r="O1603" s="5">
        <f t="shared" si="48"/>
        <v>2.4659999999999998E-4</v>
      </c>
      <c r="P1603" s="5">
        <v>0.28000000000000003</v>
      </c>
      <c r="Q1603" s="35" t="s">
        <v>18578</v>
      </c>
      <c r="R1603" s="5">
        <v>370</v>
      </c>
      <c r="S1603" s="26">
        <v>278.93900000000002</v>
      </c>
      <c r="T1603" s="25"/>
      <c r="U1603" s="13">
        <v>20</v>
      </c>
      <c r="V1603" s="13">
        <v>220.38</v>
      </c>
      <c r="W1603" s="27" t="str">
        <f t="shared" si="49"/>
        <v>Просмотр</v>
      </c>
      <c r="X1603" s="28" t="str">
        <f>IF(E1603="AIRLINE",CONCATENATE("https://carville.ru/",C1603),IF(E1603="TRIALLI",CONCATENATE("https://carville.ru/",C1603),IF(E1603="LUZAR",CONCATENATE("https://carville.ru/",C1603),IF(E1603="STARTVOLT",CONCATENATE("https://carville.ru/",C1603),IF(E1603="Carville Racing",CONCATENATE("https://carville.ru//",C1603),"https://carville.ru")))))</f>
        <v>https://carville.ru/ATAS816</v>
      </c>
      <c r="Y1603" s="4"/>
      <c r="Z1603" s="1"/>
      <c r="AA1603" s="1"/>
      <c r="AB1603" s="1"/>
      <c r="AC1603" s="1"/>
      <c r="AD1603" s="1"/>
      <c r="AE1603" s="1"/>
    </row>
    <row r="1604" spans="1:31" s="19" customFormat="1" ht="12.75" customHeight="1" x14ac:dyDescent="0.2">
      <c r="A1604" s="21">
        <v>989</v>
      </c>
      <c r="B1604" s="20" t="s">
        <v>1014</v>
      </c>
      <c r="C1604" s="20" t="s">
        <v>5472</v>
      </c>
      <c r="D1604" s="20" t="s">
        <v>8942</v>
      </c>
      <c r="E1604" s="22" t="s">
        <v>9891</v>
      </c>
      <c r="F1604" s="5">
        <v>40</v>
      </c>
      <c r="G1604" s="39" t="s">
        <v>10865</v>
      </c>
      <c r="H1604" s="37" t="s">
        <v>15271</v>
      </c>
      <c r="I1604" s="29">
        <v>41248</v>
      </c>
      <c r="J1604" s="31" t="s">
        <v>18540</v>
      </c>
      <c r="K1604" s="31" t="s">
        <v>18543</v>
      </c>
      <c r="L1604" s="30">
        <v>137</v>
      </c>
      <c r="M1604" s="5">
        <v>15</v>
      </c>
      <c r="N1604" s="5">
        <v>120</v>
      </c>
      <c r="O1604" s="5">
        <f t="shared" si="48"/>
        <v>2.4659999999999998E-4</v>
      </c>
      <c r="P1604" s="5">
        <v>0.28999999999999998</v>
      </c>
      <c r="Q1604" s="35" t="s">
        <v>18578</v>
      </c>
      <c r="R1604" s="5">
        <v>370</v>
      </c>
      <c r="S1604" s="26">
        <v>278.93900000000002</v>
      </c>
      <c r="T1604" s="25"/>
      <c r="U1604" s="13">
        <v>20</v>
      </c>
      <c r="V1604" s="13">
        <v>220.38</v>
      </c>
      <c r="W1604" s="27" t="str">
        <f t="shared" si="49"/>
        <v>Просмотр</v>
      </c>
      <c r="X1604" s="28" t="str">
        <f>IF(E1604="AIRLINE",CONCATENATE("https://carville.ru/",C1604),IF(E1604="TRIALLI",CONCATENATE("https://carville.ru/",C1604),IF(E1604="LUZAR",CONCATENATE("https://carville.ru/",C1604),IF(E1604="STARTVOLT",CONCATENATE("https://carville.ru/",C1604),IF(E1604="Carville Racing",CONCATENATE("https://carville.ru//",C1604),"https://carville.ru")))))</f>
        <v>https://carville.ru/ATAS817</v>
      </c>
      <c r="Y1604" s="4"/>
      <c r="Z1604" s="1"/>
      <c r="AA1604" s="1"/>
      <c r="AB1604" s="1"/>
      <c r="AC1604" s="1"/>
      <c r="AD1604" s="1"/>
      <c r="AE1604" s="1"/>
    </row>
    <row r="1605" spans="1:31" s="19" customFormat="1" ht="12.75" customHeight="1" x14ac:dyDescent="0.2">
      <c r="A1605" s="21">
        <v>990</v>
      </c>
      <c r="B1605" s="20" t="s">
        <v>1015</v>
      </c>
      <c r="C1605" s="20" t="s">
        <v>5473</v>
      </c>
      <c r="D1605" s="20" t="s">
        <v>9253</v>
      </c>
      <c r="E1605" s="22" t="s">
        <v>9891</v>
      </c>
      <c r="F1605" s="5">
        <v>60</v>
      </c>
      <c r="G1605" s="39" t="s">
        <v>10866</v>
      </c>
      <c r="H1605" s="37" t="s">
        <v>15272</v>
      </c>
      <c r="I1605" s="29">
        <v>28249</v>
      </c>
      <c r="J1605" s="31" t="s">
        <v>18537</v>
      </c>
      <c r="K1605" s="31" t="s">
        <v>18543</v>
      </c>
      <c r="L1605" s="30">
        <v>60</v>
      </c>
      <c r="M1605" s="5">
        <v>52</v>
      </c>
      <c r="N1605" s="5">
        <v>52</v>
      </c>
      <c r="O1605" s="5">
        <f t="shared" si="48"/>
        <v>1.6223999999999999E-4</v>
      </c>
      <c r="P1605" s="5">
        <v>0.27</v>
      </c>
      <c r="Q1605" s="35" t="s">
        <v>18578</v>
      </c>
      <c r="R1605" s="5">
        <v>410</v>
      </c>
      <c r="S1605" s="26">
        <v>309.46440000000001</v>
      </c>
      <c r="T1605" s="25"/>
      <c r="U1605" s="13">
        <v>20</v>
      </c>
      <c r="V1605" s="13">
        <v>244.92</v>
      </c>
      <c r="W1605" s="27" t="str">
        <f t="shared" si="49"/>
        <v>Просмотр</v>
      </c>
      <c r="X1605" s="28" t="str">
        <f>IF(E1605="AIRLINE",CONCATENATE("https://carville.ru/",C1605),IF(E1605="TRIALLI",CONCATENATE("https://carville.ru/",C1605),IF(E1605="LUZAR",CONCATENATE("https://carville.ru/",C1605),IF(E1605="STARTVOLT",CONCATENATE("https://carville.ru/",C1605),IF(E1605="Carville Racing",CONCATENATE("https://carville.ru//",C1605),"https://carville.ru")))))</f>
        <v>https://carville.ru/AT-IS34-01</v>
      </c>
      <c r="Y1605" s="4"/>
      <c r="Z1605" s="1"/>
      <c r="AA1605" s="1"/>
      <c r="AB1605" s="1"/>
      <c r="AC1605" s="1"/>
      <c r="AD1605" s="1"/>
      <c r="AE1605" s="1"/>
    </row>
    <row r="1606" spans="1:31" s="19" customFormat="1" ht="12.75" customHeight="1" x14ac:dyDescent="0.2">
      <c r="A1606" s="21">
        <v>991</v>
      </c>
      <c r="B1606" s="20" t="s">
        <v>1016</v>
      </c>
      <c r="C1606" s="20" t="s">
        <v>5474</v>
      </c>
      <c r="D1606" s="20" t="s">
        <v>9254</v>
      </c>
      <c r="E1606" s="22" t="s">
        <v>9891</v>
      </c>
      <c r="F1606" s="5">
        <v>20</v>
      </c>
      <c r="G1606" s="39" t="s">
        <v>10867</v>
      </c>
      <c r="H1606" s="37" t="s">
        <v>15273</v>
      </c>
      <c r="I1606" s="29">
        <v>28269</v>
      </c>
      <c r="J1606" s="31" t="s">
        <v>18537</v>
      </c>
      <c r="K1606" s="31" t="s">
        <v>18543</v>
      </c>
      <c r="L1606" s="30">
        <v>95</v>
      </c>
      <c r="M1606" s="5">
        <v>55</v>
      </c>
      <c r="N1606" s="5">
        <v>55</v>
      </c>
      <c r="O1606" s="5">
        <f t="shared" si="48"/>
        <v>2.8737500000000003E-4</v>
      </c>
      <c r="P1606" s="5">
        <v>0.50600000000000001</v>
      </c>
      <c r="Q1606" s="35" t="s">
        <v>18578</v>
      </c>
      <c r="R1606" s="5">
        <v>610</v>
      </c>
      <c r="S1606" s="26">
        <v>459.9862</v>
      </c>
      <c r="T1606" s="25"/>
      <c r="U1606" s="13">
        <v>20</v>
      </c>
      <c r="V1606" s="13">
        <v>364.2</v>
      </c>
      <c r="W1606" s="27" t="str">
        <f t="shared" si="49"/>
        <v>Просмотр</v>
      </c>
      <c r="X1606" s="28" t="str">
        <f>IF(E1606="AIRLINE",CONCATENATE("https://carville.ru/",C1606),IF(E1606="TRIALLI",CONCATENATE("https://carville.ru/",C1606),IF(E1606="LUZAR",CONCATENATE("https://carville.ru/",C1606),IF(E1606="STARTVOLT",CONCATENATE("https://carville.ru/",C1606),IF(E1606="Carville Racing",CONCATENATE("https://carville.ru//",C1606),"https://carville.ru")))))</f>
        <v>https://carville.ru/AT-IS34-21</v>
      </c>
      <c r="Y1606" s="4"/>
      <c r="Z1606" s="1"/>
      <c r="AA1606" s="1"/>
      <c r="AB1606" s="1"/>
      <c r="AC1606" s="1"/>
      <c r="AD1606" s="1"/>
      <c r="AE1606" s="1"/>
    </row>
    <row r="1607" spans="1:31" s="19" customFormat="1" ht="12.75" customHeight="1" x14ac:dyDescent="0.2">
      <c r="A1607" s="21">
        <v>992</v>
      </c>
      <c r="B1607" s="20" t="s">
        <v>1017</v>
      </c>
      <c r="C1607" s="20" t="s">
        <v>5475</v>
      </c>
      <c r="D1607" s="20" t="s">
        <v>8942</v>
      </c>
      <c r="E1607" s="22" t="s">
        <v>9891</v>
      </c>
      <c r="F1607" s="5">
        <v>20</v>
      </c>
      <c r="G1607" s="39" t="s">
        <v>10868</v>
      </c>
      <c r="H1607" s="37" t="s">
        <v>15274</v>
      </c>
      <c r="I1607" s="29">
        <v>28270</v>
      </c>
      <c r="J1607" s="31" t="s">
        <v>18539</v>
      </c>
      <c r="K1607" s="31" t="s">
        <v>18543</v>
      </c>
      <c r="L1607" s="30">
        <v>95</v>
      </c>
      <c r="M1607" s="5">
        <v>55</v>
      </c>
      <c r="N1607" s="5">
        <v>55</v>
      </c>
      <c r="O1607" s="5">
        <f t="shared" si="48"/>
        <v>2.8737500000000003E-4</v>
      </c>
      <c r="P1607" s="5">
        <v>0.52300000000000002</v>
      </c>
      <c r="Q1607" s="35" t="s">
        <v>18578</v>
      </c>
      <c r="R1607" s="5">
        <v>610</v>
      </c>
      <c r="S1607" s="26">
        <v>459.9862</v>
      </c>
      <c r="T1607" s="25"/>
      <c r="U1607" s="13">
        <v>20</v>
      </c>
      <c r="V1607" s="13">
        <v>364.2</v>
      </c>
      <c r="W1607" s="27" t="str">
        <f t="shared" si="49"/>
        <v>Просмотр</v>
      </c>
      <c r="X1607" s="28" t="str">
        <f>IF(E1607="AIRLINE",CONCATENATE("https://carville.ru/",C1607),IF(E1607="TRIALLI",CONCATENATE("https://carville.ru/",C1607),IF(E1607="LUZAR",CONCATENATE("https://carville.ru/",C1607),IF(E1607="STARTVOLT",CONCATENATE("https://carville.ru/",C1607),IF(E1607="Carville Racing",CONCATENATE("https://carville.ru//",C1607),"https://carville.ru")))))</f>
        <v>https://carville.ru/AT-IS34-22</v>
      </c>
      <c r="Y1607" s="4"/>
      <c r="Z1607" s="1"/>
      <c r="AA1607" s="1"/>
      <c r="AB1607" s="1"/>
      <c r="AC1607" s="1"/>
      <c r="AD1607" s="1"/>
      <c r="AE1607" s="1"/>
    </row>
    <row r="1608" spans="1:31" s="19" customFormat="1" ht="12.75" customHeight="1" x14ac:dyDescent="0.2">
      <c r="A1608" s="21">
        <v>993</v>
      </c>
      <c r="B1608" s="20" t="s">
        <v>1018</v>
      </c>
      <c r="C1608" s="20" t="s">
        <v>5476</v>
      </c>
      <c r="D1608" s="37" t="s">
        <v>9255</v>
      </c>
      <c r="E1608" s="22" t="s">
        <v>9891</v>
      </c>
      <c r="F1608" s="5">
        <v>60</v>
      </c>
      <c r="G1608" s="39" t="s">
        <v>10869</v>
      </c>
      <c r="H1608" s="37" t="s">
        <v>15275</v>
      </c>
      <c r="I1608" s="29">
        <v>28250</v>
      </c>
      <c r="J1608" s="31" t="s">
        <v>18537</v>
      </c>
      <c r="K1608" s="31" t="s">
        <v>18543</v>
      </c>
      <c r="L1608" s="30">
        <v>60</v>
      </c>
      <c r="M1608" s="5">
        <v>52</v>
      </c>
      <c r="N1608" s="5">
        <v>52</v>
      </c>
      <c r="O1608" s="5">
        <f t="shared" si="48"/>
        <v>1.6223999999999999E-4</v>
      </c>
      <c r="P1608" s="5">
        <v>0.26900000000000002</v>
      </c>
      <c r="Q1608" s="35" t="s">
        <v>18578</v>
      </c>
      <c r="R1608" s="5">
        <v>410</v>
      </c>
      <c r="S1608" s="26">
        <v>309.46440000000001</v>
      </c>
      <c r="T1608" s="25"/>
      <c r="U1608" s="13">
        <v>20</v>
      </c>
      <c r="V1608" s="13">
        <v>244.92</v>
      </c>
      <c r="W1608" s="27" t="str">
        <f t="shared" si="49"/>
        <v>Просмотр</v>
      </c>
      <c r="X1608" s="28" t="str">
        <f>IF(E1608="AIRLINE",CONCATENATE("https://carville.ru/",C1608),IF(E1608="TRIALLI",CONCATENATE("https://carville.ru/",C1608),IF(E1608="LUZAR",CONCATENATE("https://carville.ru/",C1608),IF(E1608="STARTVOLT",CONCATENATE("https://carville.ru/",C1608),IF(E1608="Carville Racing",CONCATENATE("https://carville.ru//",C1608),"https://carville.ru")))))</f>
        <v>https://carville.ru/AT-IS34-02</v>
      </c>
      <c r="Y1608" s="4"/>
      <c r="Z1608" s="1"/>
      <c r="AA1608" s="1"/>
      <c r="AB1608" s="1"/>
      <c r="AC1608" s="1"/>
      <c r="AD1608" s="1"/>
      <c r="AE1608" s="1"/>
    </row>
    <row r="1609" spans="1:31" s="19" customFormat="1" ht="12.75" customHeight="1" x14ac:dyDescent="0.2">
      <c r="A1609" s="21">
        <v>994</v>
      </c>
      <c r="B1609" s="20" t="s">
        <v>1019</v>
      </c>
      <c r="C1609" s="20" t="s">
        <v>5477</v>
      </c>
      <c r="D1609" s="20" t="s">
        <v>9256</v>
      </c>
      <c r="E1609" s="22" t="s">
        <v>9891</v>
      </c>
      <c r="F1609" s="5">
        <v>20</v>
      </c>
      <c r="G1609" s="39" t="s">
        <v>10870</v>
      </c>
      <c r="H1609" s="37" t="s">
        <v>15276</v>
      </c>
      <c r="I1609" s="29">
        <v>28271</v>
      </c>
      <c r="J1609" s="31" t="s">
        <v>18537</v>
      </c>
      <c r="K1609" s="31" t="s">
        <v>18543</v>
      </c>
      <c r="L1609" s="30">
        <v>95</v>
      </c>
      <c r="M1609" s="5">
        <v>55</v>
      </c>
      <c r="N1609" s="5">
        <v>55</v>
      </c>
      <c r="O1609" s="5">
        <f t="shared" si="48"/>
        <v>2.8737500000000003E-4</v>
      </c>
      <c r="P1609" s="5">
        <v>0.51400000000000001</v>
      </c>
      <c r="Q1609" s="35" t="s">
        <v>18578</v>
      </c>
      <c r="R1609" s="5">
        <v>610</v>
      </c>
      <c r="S1609" s="26">
        <v>459.9862</v>
      </c>
      <c r="T1609" s="25"/>
      <c r="U1609" s="13">
        <v>20</v>
      </c>
      <c r="V1609" s="13">
        <v>364.2</v>
      </c>
      <c r="W1609" s="27" t="str">
        <f t="shared" si="49"/>
        <v>Просмотр</v>
      </c>
      <c r="X1609" s="28" t="str">
        <f>IF(E1609="AIRLINE",CONCATENATE("https://carville.ru/",C1609),IF(E1609="TRIALLI",CONCATENATE("https://carville.ru/",C1609),IF(E1609="LUZAR",CONCATENATE("https://carville.ru/",C1609),IF(E1609="STARTVOLT",CONCATENATE("https://carville.ru/",C1609),IF(E1609="Carville Racing",CONCATENATE("https://carville.ru//",C1609),"https://carville.ru")))))</f>
        <v>https://carville.ru/AT-IS34-23</v>
      </c>
      <c r="Y1609" s="4"/>
      <c r="Z1609" s="1"/>
      <c r="AA1609" s="1"/>
      <c r="AB1609" s="1"/>
      <c r="AC1609" s="1"/>
      <c r="AD1609" s="1"/>
      <c r="AE1609" s="1"/>
    </row>
    <row r="1610" spans="1:31" s="19" customFormat="1" ht="12.75" customHeight="1" x14ac:dyDescent="0.2">
      <c r="A1610" s="21">
        <v>995</v>
      </c>
      <c r="B1610" s="20" t="s">
        <v>1020</v>
      </c>
      <c r="C1610" s="20" t="s">
        <v>5478</v>
      </c>
      <c r="D1610" s="20" t="s">
        <v>8942</v>
      </c>
      <c r="E1610" s="22" t="s">
        <v>9891</v>
      </c>
      <c r="F1610" s="5">
        <v>20</v>
      </c>
      <c r="G1610" s="39" t="s">
        <v>10871</v>
      </c>
      <c r="H1610" s="37" t="s">
        <v>15277</v>
      </c>
      <c r="I1610" s="29">
        <v>28272</v>
      </c>
      <c r="J1610" s="31" t="s">
        <v>18539</v>
      </c>
      <c r="K1610" s="31" t="s">
        <v>18543</v>
      </c>
      <c r="L1610" s="30">
        <v>95</v>
      </c>
      <c r="M1610" s="5">
        <v>55</v>
      </c>
      <c r="N1610" s="5">
        <v>55</v>
      </c>
      <c r="O1610" s="5">
        <f t="shared" si="48"/>
        <v>2.8737500000000003E-4</v>
      </c>
      <c r="P1610" s="5">
        <v>0.54500000000000004</v>
      </c>
      <c r="Q1610" s="35" t="s">
        <v>18578</v>
      </c>
      <c r="R1610" s="5">
        <v>610</v>
      </c>
      <c r="S1610" s="26">
        <v>459.9862</v>
      </c>
      <c r="T1610" s="25"/>
      <c r="U1610" s="13">
        <v>20</v>
      </c>
      <c r="V1610" s="13">
        <v>364.2</v>
      </c>
      <c r="W1610" s="27" t="str">
        <f t="shared" si="49"/>
        <v>Просмотр</v>
      </c>
      <c r="X1610" s="28" t="str">
        <f>IF(E1610="AIRLINE",CONCATENATE("https://carville.ru/",C1610),IF(E1610="TRIALLI",CONCATENATE("https://carville.ru/",C1610),IF(E1610="LUZAR",CONCATENATE("https://carville.ru/",C1610),IF(E1610="STARTVOLT",CONCATENATE("https://carville.ru/",C1610),IF(E1610="Carville Racing",CONCATENATE("https://carville.ru//",C1610),"https://carville.ru")))))</f>
        <v>https://carville.ru/AT-IS34-24</v>
      </c>
      <c r="Y1610" s="4"/>
      <c r="Z1610" s="1"/>
      <c r="AA1610" s="1"/>
      <c r="AB1610" s="1"/>
      <c r="AC1610" s="1"/>
      <c r="AD1610" s="1"/>
      <c r="AE1610" s="1"/>
    </row>
    <row r="1611" spans="1:31" s="19" customFormat="1" ht="12.75" customHeight="1" x14ac:dyDescent="0.2">
      <c r="A1611" s="21">
        <v>996</v>
      </c>
      <c r="B1611" s="20" t="s">
        <v>1021</v>
      </c>
      <c r="C1611" s="20" t="s">
        <v>5479</v>
      </c>
      <c r="D1611" s="37" t="s">
        <v>9257</v>
      </c>
      <c r="E1611" s="22" t="s">
        <v>9891</v>
      </c>
      <c r="F1611" s="5">
        <v>60</v>
      </c>
      <c r="G1611" s="39" t="s">
        <v>10872</v>
      </c>
      <c r="H1611" s="37" t="s">
        <v>15278</v>
      </c>
      <c r="I1611" s="29">
        <v>28251</v>
      </c>
      <c r="J1611" s="31" t="s">
        <v>18537</v>
      </c>
      <c r="K1611" s="31" t="s">
        <v>18543</v>
      </c>
      <c r="L1611" s="30">
        <v>60</v>
      </c>
      <c r="M1611" s="5">
        <v>52</v>
      </c>
      <c r="N1611" s="5">
        <v>52</v>
      </c>
      <c r="O1611" s="5">
        <f t="shared" si="48"/>
        <v>1.6223999999999999E-4</v>
      </c>
      <c r="P1611" s="5">
        <v>0.28799999999999998</v>
      </c>
      <c r="Q1611" s="35" t="s">
        <v>18578</v>
      </c>
      <c r="R1611" s="5">
        <v>410</v>
      </c>
      <c r="S1611" s="26">
        <v>309.46440000000001</v>
      </c>
      <c r="T1611" s="25"/>
      <c r="U1611" s="13">
        <v>20</v>
      </c>
      <c r="V1611" s="13">
        <v>244.92</v>
      </c>
      <c r="W1611" s="27" t="str">
        <f t="shared" si="49"/>
        <v>Просмотр</v>
      </c>
      <c r="X1611" s="28" t="str">
        <f>IF(E1611="AIRLINE",CONCATENATE("https://carville.ru/",C1611),IF(E1611="TRIALLI",CONCATENATE("https://carville.ru/",C1611),IF(E1611="LUZAR",CONCATENATE("https://carville.ru/",C1611),IF(E1611="STARTVOLT",CONCATENATE("https://carville.ru/",C1611),IF(E1611="Carville Racing",CONCATENATE("https://carville.ru//",C1611),"https://carville.ru")))))</f>
        <v>https://carville.ru/AT-IS34-03</v>
      </c>
      <c r="Y1611" s="4"/>
      <c r="Z1611" s="1"/>
      <c r="AA1611" s="1"/>
      <c r="AB1611" s="1"/>
      <c r="AC1611" s="1"/>
      <c r="AD1611" s="1"/>
      <c r="AE1611" s="1"/>
    </row>
    <row r="1612" spans="1:31" s="19" customFormat="1" ht="12.75" customHeight="1" x14ac:dyDescent="0.2">
      <c r="A1612" s="21">
        <v>997</v>
      </c>
      <c r="B1612" s="20" t="s">
        <v>1022</v>
      </c>
      <c r="C1612" s="20" t="s">
        <v>5480</v>
      </c>
      <c r="D1612" s="20" t="s">
        <v>9258</v>
      </c>
      <c r="E1612" s="22" t="s">
        <v>9891</v>
      </c>
      <c r="F1612" s="5">
        <v>20</v>
      </c>
      <c r="G1612" s="39" t="s">
        <v>10873</v>
      </c>
      <c r="H1612" s="37" t="s">
        <v>15279</v>
      </c>
      <c r="I1612" s="29">
        <v>28273</v>
      </c>
      <c r="J1612" s="31" t="s">
        <v>18537</v>
      </c>
      <c r="K1612" s="31" t="s">
        <v>18543</v>
      </c>
      <c r="L1612" s="30">
        <v>95</v>
      </c>
      <c r="M1612" s="5">
        <v>55</v>
      </c>
      <c r="N1612" s="5">
        <v>55</v>
      </c>
      <c r="O1612" s="5">
        <f t="shared" si="48"/>
        <v>2.8737500000000003E-4</v>
      </c>
      <c r="P1612" s="5">
        <v>0.51900000000000002</v>
      </c>
      <c r="Q1612" s="35" t="s">
        <v>18578</v>
      </c>
      <c r="R1612" s="5">
        <v>610</v>
      </c>
      <c r="S1612" s="26">
        <v>459.9862</v>
      </c>
      <c r="T1612" s="25"/>
      <c r="U1612" s="13">
        <v>20</v>
      </c>
      <c r="V1612" s="13">
        <v>364.2</v>
      </c>
      <c r="W1612" s="27" t="str">
        <f t="shared" si="49"/>
        <v>Просмотр</v>
      </c>
      <c r="X1612" s="28" t="str">
        <f>IF(E1612="AIRLINE",CONCATENATE("https://carville.ru/",C1612),IF(E1612="TRIALLI",CONCATENATE("https://carville.ru/",C1612),IF(E1612="LUZAR",CONCATENATE("https://carville.ru/",C1612),IF(E1612="STARTVOLT",CONCATENATE("https://carville.ru/",C1612),IF(E1612="Carville Racing",CONCATENATE("https://carville.ru//",C1612),"https://carville.ru")))))</f>
        <v>https://carville.ru/AT-IS34-25</v>
      </c>
      <c r="Y1612" s="4"/>
      <c r="Z1612" s="1"/>
      <c r="AA1612" s="1"/>
      <c r="AB1612" s="1"/>
      <c r="AC1612" s="1"/>
      <c r="AD1612" s="1"/>
      <c r="AE1612" s="1"/>
    </row>
    <row r="1613" spans="1:31" s="19" customFormat="1" ht="12.75" customHeight="1" x14ac:dyDescent="0.2">
      <c r="A1613" s="21">
        <v>998</v>
      </c>
      <c r="B1613" s="20" t="s">
        <v>1023</v>
      </c>
      <c r="C1613" s="20" t="s">
        <v>5481</v>
      </c>
      <c r="D1613" s="37" t="s">
        <v>9259</v>
      </c>
      <c r="E1613" s="22" t="s">
        <v>9891</v>
      </c>
      <c r="F1613" s="5">
        <v>60</v>
      </c>
      <c r="G1613" s="39" t="s">
        <v>10874</v>
      </c>
      <c r="H1613" s="37" t="s">
        <v>15280</v>
      </c>
      <c r="I1613" s="29">
        <v>28252</v>
      </c>
      <c r="J1613" s="31" t="s">
        <v>18537</v>
      </c>
      <c r="K1613" s="31" t="s">
        <v>18543</v>
      </c>
      <c r="L1613" s="30">
        <v>60</v>
      </c>
      <c r="M1613" s="5">
        <v>52</v>
      </c>
      <c r="N1613" s="5">
        <v>52</v>
      </c>
      <c r="O1613" s="5">
        <f t="shared" si="48"/>
        <v>1.6223999999999999E-4</v>
      </c>
      <c r="P1613" s="5">
        <v>0.29699999999999999</v>
      </c>
      <c r="Q1613" s="35" t="s">
        <v>18578</v>
      </c>
      <c r="R1613" s="5">
        <v>410</v>
      </c>
      <c r="S1613" s="26">
        <v>309.46440000000001</v>
      </c>
      <c r="T1613" s="25"/>
      <c r="U1613" s="13">
        <v>20</v>
      </c>
      <c r="V1613" s="13">
        <v>244.92</v>
      </c>
      <c r="W1613" s="27" t="str">
        <f t="shared" si="49"/>
        <v>Просмотр</v>
      </c>
      <c r="X1613" s="28" t="str">
        <f>IF(E1613="AIRLINE",CONCATENATE("https://carville.ru/",C1613),IF(E1613="TRIALLI",CONCATENATE("https://carville.ru/",C1613),IF(E1613="LUZAR",CONCATENATE("https://carville.ru/",C1613),IF(E1613="STARTVOLT",CONCATENATE("https://carville.ru/",C1613),IF(E1613="Carville Racing",CONCATENATE("https://carville.ru//",C1613),"https://carville.ru")))))</f>
        <v>https://carville.ru/AT-IS34-04</v>
      </c>
      <c r="Y1613" s="4"/>
      <c r="Z1613" s="1"/>
      <c r="AA1613" s="1"/>
      <c r="AB1613" s="1"/>
      <c r="AC1613" s="1"/>
      <c r="AD1613" s="1"/>
      <c r="AE1613" s="1"/>
    </row>
    <row r="1614" spans="1:31" s="19" customFormat="1" ht="12.75" customHeight="1" x14ac:dyDescent="0.2">
      <c r="A1614" s="21">
        <v>999</v>
      </c>
      <c r="B1614" s="20" t="s">
        <v>1024</v>
      </c>
      <c r="C1614" s="20" t="s">
        <v>5482</v>
      </c>
      <c r="D1614" s="20" t="s">
        <v>9260</v>
      </c>
      <c r="E1614" s="22" t="s">
        <v>9891</v>
      </c>
      <c r="F1614" s="5">
        <v>20</v>
      </c>
      <c r="G1614" s="39" t="s">
        <v>10875</v>
      </c>
      <c r="H1614" s="37" t="s">
        <v>15281</v>
      </c>
      <c r="I1614" s="29">
        <v>28274</v>
      </c>
      <c r="J1614" s="31" t="s">
        <v>18537</v>
      </c>
      <c r="K1614" s="31" t="s">
        <v>18543</v>
      </c>
      <c r="L1614" s="30">
        <v>95</v>
      </c>
      <c r="M1614" s="5">
        <v>55</v>
      </c>
      <c r="N1614" s="5">
        <v>55</v>
      </c>
      <c r="O1614" s="5">
        <f t="shared" si="48"/>
        <v>2.8737500000000003E-4</v>
      </c>
      <c r="P1614" s="5">
        <v>0.51600000000000001</v>
      </c>
      <c r="Q1614" s="35" t="s">
        <v>18578</v>
      </c>
      <c r="R1614" s="5">
        <v>610</v>
      </c>
      <c r="S1614" s="26">
        <v>459.9862</v>
      </c>
      <c r="T1614" s="25"/>
      <c r="U1614" s="13">
        <v>20</v>
      </c>
      <c r="V1614" s="13">
        <v>364.2</v>
      </c>
      <c r="W1614" s="27" t="str">
        <f t="shared" si="49"/>
        <v>Просмотр</v>
      </c>
      <c r="X1614" s="28" t="str">
        <f>IF(E1614="AIRLINE",CONCATENATE("https://carville.ru/",C1614),IF(E1614="TRIALLI",CONCATENATE("https://carville.ru/",C1614),IF(E1614="LUZAR",CONCATENATE("https://carville.ru/",C1614),IF(E1614="STARTVOLT",CONCATENATE("https://carville.ru/",C1614),IF(E1614="Carville Racing",CONCATENATE("https://carville.ru//",C1614),"https://carville.ru")))))</f>
        <v>https://carville.ru/AT-IS34-26</v>
      </c>
      <c r="Y1614" s="4"/>
      <c r="Z1614" s="1"/>
      <c r="AA1614" s="1"/>
      <c r="AB1614" s="1"/>
      <c r="AC1614" s="1"/>
      <c r="AD1614" s="1"/>
      <c r="AE1614" s="1"/>
    </row>
    <row r="1615" spans="1:31" s="19" customFormat="1" ht="12.75" customHeight="1" x14ac:dyDescent="0.2">
      <c r="A1615" s="21">
        <v>1000</v>
      </c>
      <c r="B1615" s="20" t="s">
        <v>1025</v>
      </c>
      <c r="C1615" s="20" t="s">
        <v>5483</v>
      </c>
      <c r="D1615" s="37" t="s">
        <v>9261</v>
      </c>
      <c r="E1615" s="22" t="s">
        <v>9891</v>
      </c>
      <c r="F1615" s="5">
        <v>60</v>
      </c>
      <c r="G1615" s="39" t="s">
        <v>10876</v>
      </c>
      <c r="H1615" s="37" t="s">
        <v>15282</v>
      </c>
      <c r="I1615" s="29">
        <v>28253</v>
      </c>
      <c r="J1615" s="31" t="s">
        <v>18539</v>
      </c>
      <c r="K1615" s="31" t="s">
        <v>18543</v>
      </c>
      <c r="L1615" s="30">
        <v>60</v>
      </c>
      <c r="M1615" s="5">
        <v>52</v>
      </c>
      <c r="N1615" s="5">
        <v>52</v>
      </c>
      <c r="O1615" s="5">
        <f t="shared" ref="O1615:O1678" si="50">(L1615/1000)*(M1615/1000)*(N1615/1000)</f>
        <v>1.6223999999999999E-4</v>
      </c>
      <c r="P1615" s="5">
        <v>0.30599999999999999</v>
      </c>
      <c r="Q1615" s="35" t="s">
        <v>18578</v>
      </c>
      <c r="R1615" s="5">
        <v>410</v>
      </c>
      <c r="S1615" s="26">
        <v>309.46440000000001</v>
      </c>
      <c r="T1615" s="25"/>
      <c r="U1615" s="13">
        <v>20</v>
      </c>
      <c r="V1615" s="13">
        <v>244.92</v>
      </c>
      <c r="W1615" s="27" t="str">
        <f t="shared" ref="W1615:W1678" si="51">HYPERLINK(X1615,"Просмотр")</f>
        <v>Просмотр</v>
      </c>
      <c r="X1615" s="28" t="str">
        <f>IF(E1615="AIRLINE",CONCATENATE("https://carville.ru/",C1615),IF(E1615="TRIALLI",CONCATENATE("https://carville.ru/",C1615),IF(E1615="LUZAR",CONCATENATE("https://carville.ru/",C1615),IF(E1615="STARTVOLT",CONCATENATE("https://carville.ru/",C1615),IF(E1615="Carville Racing",CONCATENATE("https://carville.ru//",C1615),"https://carville.ru")))))</f>
        <v>https://carville.ru/AT-IS34-05</v>
      </c>
      <c r="Y1615" s="4"/>
      <c r="Z1615" s="1"/>
      <c r="AA1615" s="1"/>
      <c r="AB1615" s="1"/>
      <c r="AC1615" s="1"/>
      <c r="AD1615" s="1"/>
      <c r="AE1615" s="1"/>
    </row>
    <row r="1616" spans="1:31" s="19" customFormat="1" ht="12.75" customHeight="1" x14ac:dyDescent="0.2">
      <c r="A1616" s="21">
        <v>1001</v>
      </c>
      <c r="B1616" s="20" t="s">
        <v>1026</v>
      </c>
      <c r="C1616" s="20" t="s">
        <v>5484</v>
      </c>
      <c r="D1616" s="20" t="s">
        <v>8942</v>
      </c>
      <c r="E1616" s="22" t="s">
        <v>9891</v>
      </c>
      <c r="F1616" s="5">
        <v>20</v>
      </c>
      <c r="G1616" s="39" t="s">
        <v>10877</v>
      </c>
      <c r="H1616" s="37" t="s">
        <v>15283</v>
      </c>
      <c r="I1616" s="29">
        <v>28275</v>
      </c>
      <c r="J1616" s="31" t="s">
        <v>18539</v>
      </c>
      <c r="K1616" s="31" t="s">
        <v>18543</v>
      </c>
      <c r="L1616" s="30">
        <v>95</v>
      </c>
      <c r="M1616" s="5">
        <v>55</v>
      </c>
      <c r="N1616" s="5">
        <v>55</v>
      </c>
      <c r="O1616" s="5">
        <f t="shared" si="50"/>
        <v>2.8737500000000003E-4</v>
      </c>
      <c r="P1616" s="5">
        <v>0.55200000000000005</v>
      </c>
      <c r="Q1616" s="35" t="s">
        <v>18578</v>
      </c>
      <c r="R1616" s="5">
        <v>635</v>
      </c>
      <c r="S1616" s="26">
        <v>475.77519999999998</v>
      </c>
      <c r="T1616" s="25"/>
      <c r="U1616" s="13">
        <v>20</v>
      </c>
      <c r="V1616" s="13">
        <v>376.02</v>
      </c>
      <c r="W1616" s="27" t="str">
        <f t="shared" si="51"/>
        <v>Просмотр</v>
      </c>
      <c r="X1616" s="28" t="str">
        <f>IF(E1616="AIRLINE",CONCATENATE("https://carville.ru/",C1616),IF(E1616="TRIALLI",CONCATENATE("https://carville.ru/",C1616),IF(E1616="LUZAR",CONCATENATE("https://carville.ru/",C1616),IF(E1616="STARTVOLT",CONCATENATE("https://carville.ru/",C1616),IF(E1616="Carville Racing",CONCATENATE("https://carville.ru//",C1616),"https://carville.ru")))))</f>
        <v>https://carville.ru/AT-IS34-27</v>
      </c>
      <c r="Y1616" s="4"/>
      <c r="Z1616" s="1"/>
      <c r="AA1616" s="1"/>
      <c r="AB1616" s="1"/>
      <c r="AC1616" s="1"/>
      <c r="AD1616" s="1"/>
      <c r="AE1616" s="1"/>
    </row>
    <row r="1617" spans="1:31" s="19" customFormat="1" ht="12.75" customHeight="1" x14ac:dyDescent="0.2">
      <c r="A1617" s="21">
        <v>1002</v>
      </c>
      <c r="B1617" s="20" t="s">
        <v>1027</v>
      </c>
      <c r="C1617" s="20" t="s">
        <v>5485</v>
      </c>
      <c r="D1617" s="37" t="s">
        <v>9262</v>
      </c>
      <c r="E1617" s="22" t="s">
        <v>9891</v>
      </c>
      <c r="F1617" s="5">
        <v>60</v>
      </c>
      <c r="G1617" s="39" t="s">
        <v>10878</v>
      </c>
      <c r="H1617" s="37" t="s">
        <v>15284</v>
      </c>
      <c r="I1617" s="29">
        <v>28254</v>
      </c>
      <c r="J1617" s="31" t="s">
        <v>18537</v>
      </c>
      <c r="K1617" s="31" t="s">
        <v>18543</v>
      </c>
      <c r="L1617" s="30">
        <v>60</v>
      </c>
      <c r="M1617" s="5">
        <v>52</v>
      </c>
      <c r="N1617" s="5">
        <v>52</v>
      </c>
      <c r="O1617" s="5">
        <f t="shared" si="50"/>
        <v>1.6223999999999999E-4</v>
      </c>
      <c r="P1617" s="5">
        <v>0.31</v>
      </c>
      <c r="Q1617" s="35" t="s">
        <v>18578</v>
      </c>
      <c r="R1617" s="5">
        <v>410</v>
      </c>
      <c r="S1617" s="26">
        <v>309.46440000000001</v>
      </c>
      <c r="T1617" s="25"/>
      <c r="U1617" s="13">
        <v>20</v>
      </c>
      <c r="V1617" s="13">
        <v>244.92</v>
      </c>
      <c r="W1617" s="27" t="str">
        <f t="shared" si="51"/>
        <v>Просмотр</v>
      </c>
      <c r="X1617" s="28" t="str">
        <f>IF(E1617="AIRLINE",CONCATENATE("https://carville.ru/",C1617),IF(E1617="TRIALLI",CONCATENATE("https://carville.ru/",C1617),IF(E1617="LUZAR",CONCATENATE("https://carville.ru/",C1617),IF(E1617="STARTVOLT",CONCATENATE("https://carville.ru/",C1617),IF(E1617="Carville Racing",CONCATENATE("https://carville.ru//",C1617),"https://carville.ru")))))</f>
        <v>https://carville.ru/AT-IS34-06</v>
      </c>
      <c r="Y1617" s="4"/>
      <c r="Z1617" s="1"/>
      <c r="AA1617" s="1"/>
      <c r="AB1617" s="1"/>
      <c r="AC1617" s="1"/>
      <c r="AD1617" s="1"/>
      <c r="AE1617" s="1"/>
    </row>
    <row r="1618" spans="1:31" s="19" customFormat="1" ht="12.75" customHeight="1" x14ac:dyDescent="0.2">
      <c r="A1618" s="21">
        <v>1003</v>
      </c>
      <c r="B1618" s="20" t="s">
        <v>1028</v>
      </c>
      <c r="C1618" s="20" t="s">
        <v>5486</v>
      </c>
      <c r="D1618" s="20" t="s">
        <v>9263</v>
      </c>
      <c r="E1618" s="22" t="s">
        <v>9891</v>
      </c>
      <c r="F1618" s="5">
        <v>20</v>
      </c>
      <c r="G1618" s="39" t="s">
        <v>10879</v>
      </c>
      <c r="H1618" s="37" t="s">
        <v>15285</v>
      </c>
      <c r="I1618" s="29">
        <v>28276</v>
      </c>
      <c r="J1618" s="31" t="s">
        <v>18536</v>
      </c>
      <c r="K1618" s="31" t="s">
        <v>18543</v>
      </c>
      <c r="L1618" s="30">
        <v>95</v>
      </c>
      <c r="M1618" s="5">
        <v>55</v>
      </c>
      <c r="N1618" s="5">
        <v>55</v>
      </c>
      <c r="O1618" s="5">
        <f t="shared" si="50"/>
        <v>2.8737500000000003E-4</v>
      </c>
      <c r="P1618" s="5">
        <v>0.52</v>
      </c>
      <c r="Q1618" s="35" t="s">
        <v>18578</v>
      </c>
      <c r="R1618" s="5">
        <v>680</v>
      </c>
      <c r="S1618" s="26">
        <v>509.45839999999998</v>
      </c>
      <c r="T1618" s="25"/>
      <c r="U1618" s="13">
        <v>20</v>
      </c>
      <c r="V1618" s="13">
        <v>402.9</v>
      </c>
      <c r="W1618" s="27" t="str">
        <f t="shared" si="51"/>
        <v>Просмотр</v>
      </c>
      <c r="X1618" s="28" t="str">
        <f>IF(E1618="AIRLINE",CONCATENATE("https://carville.ru/",C1618),IF(E1618="TRIALLI",CONCATENATE("https://carville.ru/",C1618),IF(E1618="LUZAR",CONCATENATE("https://carville.ru/",C1618),IF(E1618="STARTVOLT",CONCATENATE("https://carville.ru/",C1618),IF(E1618="Carville Racing",CONCATENATE("https://carville.ru//",C1618),"https://carville.ru")))))</f>
        <v>https://carville.ru/AT-IS34-28</v>
      </c>
      <c r="Y1618" s="4"/>
      <c r="Z1618" s="1"/>
      <c r="AA1618" s="1"/>
      <c r="AB1618" s="1"/>
      <c r="AC1618" s="1"/>
      <c r="AD1618" s="1"/>
      <c r="AE1618" s="1"/>
    </row>
    <row r="1619" spans="1:31" s="19" customFormat="1" ht="12.75" customHeight="1" x14ac:dyDescent="0.2">
      <c r="A1619" s="21">
        <v>1004</v>
      </c>
      <c r="B1619" s="20" t="s">
        <v>1029</v>
      </c>
      <c r="C1619" s="20" t="s">
        <v>5487</v>
      </c>
      <c r="D1619" s="20" t="s">
        <v>8942</v>
      </c>
      <c r="E1619" s="22" t="s">
        <v>9891</v>
      </c>
      <c r="F1619" s="5">
        <v>20</v>
      </c>
      <c r="G1619" s="39" t="s">
        <v>10880</v>
      </c>
      <c r="H1619" s="37" t="s">
        <v>15286</v>
      </c>
      <c r="I1619" s="29">
        <v>28277</v>
      </c>
      <c r="J1619" s="31" t="s">
        <v>18539</v>
      </c>
      <c r="K1619" s="31" t="s">
        <v>18543</v>
      </c>
      <c r="L1619" s="30">
        <v>95</v>
      </c>
      <c r="M1619" s="5">
        <v>55</v>
      </c>
      <c r="N1619" s="5">
        <v>55</v>
      </c>
      <c r="O1619" s="5">
        <f t="shared" si="50"/>
        <v>2.8737500000000003E-4</v>
      </c>
      <c r="P1619" s="5">
        <v>0.57099999999999995</v>
      </c>
      <c r="Q1619" s="35" t="s">
        <v>18578</v>
      </c>
      <c r="R1619" s="5">
        <v>610</v>
      </c>
      <c r="S1619" s="26">
        <v>459.9862</v>
      </c>
      <c r="T1619" s="25"/>
      <c r="U1619" s="13">
        <v>20</v>
      </c>
      <c r="V1619" s="13">
        <v>364.2</v>
      </c>
      <c r="W1619" s="27" t="str">
        <f t="shared" si="51"/>
        <v>Просмотр</v>
      </c>
      <c r="X1619" s="28" t="str">
        <f>IF(E1619="AIRLINE",CONCATENATE("https://carville.ru/",C1619),IF(E1619="TRIALLI",CONCATENATE("https://carville.ru/",C1619),IF(E1619="LUZAR",CONCATENATE("https://carville.ru/",C1619),IF(E1619="STARTVOLT",CONCATENATE("https://carville.ru/",C1619),IF(E1619="Carville Racing",CONCATENATE("https://carville.ru//",C1619),"https://carville.ru")))))</f>
        <v>https://carville.ru/AT-IS34-29</v>
      </c>
      <c r="Y1619" s="4"/>
      <c r="Z1619" s="1"/>
      <c r="AA1619" s="1"/>
      <c r="AB1619" s="1"/>
      <c r="AC1619" s="1"/>
      <c r="AD1619" s="1"/>
      <c r="AE1619" s="1"/>
    </row>
    <row r="1620" spans="1:31" s="19" customFormat="1" ht="12.75" customHeight="1" x14ac:dyDescent="0.2">
      <c r="A1620" s="21">
        <v>1005</v>
      </c>
      <c r="B1620" s="20" t="s">
        <v>1030</v>
      </c>
      <c r="C1620" s="20" t="s">
        <v>5488</v>
      </c>
      <c r="D1620" s="20" t="s">
        <v>8942</v>
      </c>
      <c r="E1620" s="22" t="s">
        <v>9891</v>
      </c>
      <c r="F1620" s="5">
        <v>60</v>
      </c>
      <c r="G1620" s="39" t="s">
        <v>10881</v>
      </c>
      <c r="H1620" s="37" t="s">
        <v>15287</v>
      </c>
      <c r="I1620" s="29">
        <v>28255</v>
      </c>
      <c r="J1620" s="31" t="s">
        <v>18539</v>
      </c>
      <c r="K1620" s="31" t="s">
        <v>18543</v>
      </c>
      <c r="L1620" s="30">
        <v>60</v>
      </c>
      <c r="M1620" s="5">
        <v>52</v>
      </c>
      <c r="N1620" s="5">
        <v>52</v>
      </c>
      <c r="O1620" s="5">
        <f t="shared" si="50"/>
        <v>1.6223999999999999E-4</v>
      </c>
      <c r="P1620" s="5">
        <v>0.33100000000000002</v>
      </c>
      <c r="Q1620" s="35" t="s">
        <v>18578</v>
      </c>
      <c r="R1620" s="5">
        <v>410</v>
      </c>
      <c r="S1620" s="26">
        <v>309.46440000000001</v>
      </c>
      <c r="T1620" s="25"/>
      <c r="U1620" s="13">
        <v>20</v>
      </c>
      <c r="V1620" s="13">
        <v>244.92</v>
      </c>
      <c r="W1620" s="27" t="str">
        <f t="shared" si="51"/>
        <v>Просмотр</v>
      </c>
      <c r="X1620" s="28" t="str">
        <f>IF(E1620="AIRLINE",CONCATENATE("https://carville.ru/",C1620),IF(E1620="TRIALLI",CONCATENATE("https://carville.ru/",C1620),IF(E1620="LUZAR",CONCATENATE("https://carville.ru/",C1620),IF(E1620="STARTVOLT",CONCATENATE("https://carville.ru/",C1620),IF(E1620="Carville Racing",CONCATENATE("https://carville.ru//",C1620),"https://carville.ru")))))</f>
        <v>https://carville.ru/AT-IS34-07</v>
      </c>
      <c r="Y1620" s="4"/>
      <c r="Z1620" s="1"/>
      <c r="AA1620" s="1"/>
      <c r="AB1620" s="1"/>
      <c r="AC1620" s="1"/>
      <c r="AD1620" s="1"/>
      <c r="AE1620" s="1"/>
    </row>
    <row r="1621" spans="1:31" s="19" customFormat="1" ht="12.75" customHeight="1" x14ac:dyDescent="0.2">
      <c r="A1621" s="21">
        <v>1006</v>
      </c>
      <c r="B1621" s="20" t="s">
        <v>1031</v>
      </c>
      <c r="C1621" s="20" t="s">
        <v>5489</v>
      </c>
      <c r="D1621" s="20" t="s">
        <v>8942</v>
      </c>
      <c r="E1621" s="22" t="s">
        <v>9891</v>
      </c>
      <c r="F1621" s="5">
        <v>20</v>
      </c>
      <c r="G1621" s="39" t="s">
        <v>10882</v>
      </c>
      <c r="H1621" s="37" t="s">
        <v>15288</v>
      </c>
      <c r="I1621" s="29">
        <v>28278</v>
      </c>
      <c r="J1621" s="31" t="s">
        <v>18539</v>
      </c>
      <c r="K1621" s="31" t="s">
        <v>18543</v>
      </c>
      <c r="L1621" s="30">
        <v>95</v>
      </c>
      <c r="M1621" s="5">
        <v>55</v>
      </c>
      <c r="N1621" s="5">
        <v>55</v>
      </c>
      <c r="O1621" s="5">
        <f t="shared" si="50"/>
        <v>2.8737500000000003E-4</v>
      </c>
      <c r="P1621" s="5">
        <v>0.57899999999999996</v>
      </c>
      <c r="Q1621" s="35" t="s">
        <v>18578</v>
      </c>
      <c r="R1621" s="5">
        <v>610</v>
      </c>
      <c r="S1621" s="26">
        <v>459.9862</v>
      </c>
      <c r="T1621" s="25"/>
      <c r="U1621" s="13">
        <v>20</v>
      </c>
      <c r="V1621" s="13">
        <v>364.2</v>
      </c>
      <c r="W1621" s="27" t="str">
        <f t="shared" si="51"/>
        <v>Просмотр</v>
      </c>
      <c r="X1621" s="28" t="str">
        <f>IF(E1621="AIRLINE",CONCATENATE("https://carville.ru/",C1621),IF(E1621="TRIALLI",CONCATENATE("https://carville.ru/",C1621),IF(E1621="LUZAR",CONCATENATE("https://carville.ru/",C1621),IF(E1621="STARTVOLT",CONCATENATE("https://carville.ru/",C1621),IF(E1621="Carville Racing",CONCATENATE("https://carville.ru//",C1621),"https://carville.ru")))))</f>
        <v>https://carville.ru/AT-IS34-30</v>
      </c>
      <c r="Y1621" s="4"/>
      <c r="Z1621" s="1"/>
      <c r="AA1621" s="1"/>
      <c r="AB1621" s="1"/>
      <c r="AC1621" s="1"/>
      <c r="AD1621" s="1"/>
      <c r="AE1621" s="1"/>
    </row>
    <row r="1622" spans="1:31" s="19" customFormat="1" ht="12.75" customHeight="1" x14ac:dyDescent="0.2">
      <c r="A1622" s="21">
        <v>1007</v>
      </c>
      <c r="B1622" s="20" t="s">
        <v>1032</v>
      </c>
      <c r="C1622" s="20" t="s">
        <v>5490</v>
      </c>
      <c r="D1622" s="37" t="s">
        <v>9264</v>
      </c>
      <c r="E1622" s="22" t="s">
        <v>9891</v>
      </c>
      <c r="F1622" s="5">
        <v>60</v>
      </c>
      <c r="G1622" s="39" t="s">
        <v>10883</v>
      </c>
      <c r="H1622" s="37" t="s">
        <v>15289</v>
      </c>
      <c r="I1622" s="29">
        <v>28256</v>
      </c>
      <c r="J1622" s="31" t="s">
        <v>18537</v>
      </c>
      <c r="K1622" s="31" t="s">
        <v>18543</v>
      </c>
      <c r="L1622" s="30">
        <v>60</v>
      </c>
      <c r="M1622" s="5">
        <v>52</v>
      </c>
      <c r="N1622" s="5">
        <v>52</v>
      </c>
      <c r="O1622" s="5">
        <f t="shared" si="50"/>
        <v>1.6223999999999999E-4</v>
      </c>
      <c r="P1622" s="5">
        <v>0.33800000000000002</v>
      </c>
      <c r="Q1622" s="35" t="s">
        <v>18578</v>
      </c>
      <c r="R1622" s="5">
        <v>410</v>
      </c>
      <c r="S1622" s="26">
        <v>309.46440000000001</v>
      </c>
      <c r="T1622" s="25"/>
      <c r="U1622" s="13">
        <v>20</v>
      </c>
      <c r="V1622" s="13">
        <v>244.92</v>
      </c>
      <c r="W1622" s="27" t="str">
        <f t="shared" si="51"/>
        <v>Просмотр</v>
      </c>
      <c r="X1622" s="28" t="str">
        <f>IF(E1622="AIRLINE",CONCATENATE("https://carville.ru/",C1622),IF(E1622="TRIALLI",CONCATENATE("https://carville.ru/",C1622),IF(E1622="LUZAR",CONCATENATE("https://carville.ru/",C1622),IF(E1622="STARTVOLT",CONCATENATE("https://carville.ru/",C1622),IF(E1622="Carville Racing",CONCATENATE("https://carville.ru//",C1622),"https://carville.ru")))))</f>
        <v>https://carville.ru/AT-IS34-08</v>
      </c>
      <c r="Y1622" s="4"/>
      <c r="Z1622" s="1"/>
      <c r="AA1622" s="1"/>
      <c r="AB1622" s="1"/>
      <c r="AC1622" s="1"/>
      <c r="AD1622" s="1"/>
      <c r="AE1622" s="1"/>
    </row>
    <row r="1623" spans="1:31" s="19" customFormat="1" ht="12.75" customHeight="1" x14ac:dyDescent="0.2">
      <c r="A1623" s="21">
        <v>1008</v>
      </c>
      <c r="B1623" s="20" t="s">
        <v>1033</v>
      </c>
      <c r="C1623" s="20" t="s">
        <v>5491</v>
      </c>
      <c r="D1623" s="20" t="s">
        <v>9265</v>
      </c>
      <c r="E1623" s="22" t="s">
        <v>9891</v>
      </c>
      <c r="F1623" s="5">
        <v>20</v>
      </c>
      <c r="G1623" s="39" t="s">
        <v>10884</v>
      </c>
      <c r="H1623" s="37" t="s">
        <v>15290</v>
      </c>
      <c r="I1623" s="29">
        <v>28279</v>
      </c>
      <c r="J1623" s="31" t="s">
        <v>18536</v>
      </c>
      <c r="K1623" s="31" t="s">
        <v>18543</v>
      </c>
      <c r="L1623" s="30">
        <v>95</v>
      </c>
      <c r="M1623" s="5">
        <v>55</v>
      </c>
      <c r="N1623" s="5">
        <v>55</v>
      </c>
      <c r="O1623" s="5">
        <f t="shared" si="50"/>
        <v>2.8737500000000003E-4</v>
      </c>
      <c r="P1623" s="5">
        <v>0.58799999999999997</v>
      </c>
      <c r="Q1623" s="35" t="s">
        <v>18578</v>
      </c>
      <c r="R1623" s="5">
        <v>610</v>
      </c>
      <c r="S1623" s="26">
        <v>459.9862</v>
      </c>
      <c r="T1623" s="25"/>
      <c r="U1623" s="13">
        <v>20</v>
      </c>
      <c r="V1623" s="13">
        <v>364.2</v>
      </c>
      <c r="W1623" s="27" t="str">
        <f t="shared" si="51"/>
        <v>Просмотр</v>
      </c>
      <c r="X1623" s="28" t="str">
        <f>IF(E1623="AIRLINE",CONCATENATE("https://carville.ru/",C1623),IF(E1623="TRIALLI",CONCATENATE("https://carville.ru/",C1623),IF(E1623="LUZAR",CONCATENATE("https://carville.ru/",C1623),IF(E1623="STARTVOLT",CONCATENATE("https://carville.ru/",C1623),IF(E1623="Carville Racing",CONCATENATE("https://carville.ru//",C1623),"https://carville.ru")))))</f>
        <v>https://carville.ru/AT-IS34-31</v>
      </c>
      <c r="Y1623" s="4"/>
      <c r="Z1623" s="1"/>
      <c r="AA1623" s="1"/>
      <c r="AB1623" s="1"/>
      <c r="AC1623" s="1"/>
      <c r="AD1623" s="1"/>
      <c r="AE1623" s="1"/>
    </row>
    <row r="1624" spans="1:31" s="19" customFormat="1" ht="12.75" customHeight="1" x14ac:dyDescent="0.2">
      <c r="A1624" s="21">
        <v>1009</v>
      </c>
      <c r="B1624" s="20" t="s">
        <v>1034</v>
      </c>
      <c r="C1624" s="20" t="s">
        <v>5492</v>
      </c>
      <c r="D1624" s="20" t="s">
        <v>9266</v>
      </c>
      <c r="E1624" s="22" t="s">
        <v>9891</v>
      </c>
      <c r="F1624" s="5">
        <v>60</v>
      </c>
      <c r="G1624" s="39" t="s">
        <v>10885</v>
      </c>
      <c r="H1624" s="37" t="s">
        <v>15291</v>
      </c>
      <c r="I1624" s="29">
        <v>28257</v>
      </c>
      <c r="J1624" s="31" t="s">
        <v>18539</v>
      </c>
      <c r="K1624" s="31" t="s">
        <v>18543</v>
      </c>
      <c r="L1624" s="30">
        <v>60</v>
      </c>
      <c r="M1624" s="5">
        <v>52</v>
      </c>
      <c r="N1624" s="5">
        <v>52</v>
      </c>
      <c r="O1624" s="5">
        <f t="shared" si="50"/>
        <v>1.6223999999999999E-4</v>
      </c>
      <c r="P1624" s="5">
        <v>0.375</v>
      </c>
      <c r="Q1624" s="35" t="s">
        <v>18578</v>
      </c>
      <c r="R1624" s="5">
        <v>425</v>
      </c>
      <c r="S1624" s="26">
        <v>317.8852</v>
      </c>
      <c r="T1624" s="25"/>
      <c r="U1624" s="13">
        <v>20</v>
      </c>
      <c r="V1624" s="13">
        <v>251.22</v>
      </c>
      <c r="W1624" s="27" t="str">
        <f t="shared" si="51"/>
        <v>Просмотр</v>
      </c>
      <c r="X1624" s="28" t="str">
        <f>IF(E1624="AIRLINE",CONCATENATE("https://carville.ru/",C1624),IF(E1624="TRIALLI",CONCATENATE("https://carville.ru/",C1624),IF(E1624="LUZAR",CONCATENATE("https://carville.ru/",C1624),IF(E1624="STARTVOLT",CONCATENATE("https://carville.ru/",C1624),IF(E1624="Carville Racing",CONCATENATE("https://carville.ru//",C1624),"https://carville.ru")))))</f>
        <v>https://carville.ru/AT-IS34-09</v>
      </c>
      <c r="Y1624" s="4"/>
      <c r="Z1624" s="1"/>
      <c r="AA1624" s="1"/>
      <c r="AB1624" s="1"/>
      <c r="AC1624" s="1"/>
      <c r="AD1624" s="1"/>
      <c r="AE1624" s="1"/>
    </row>
    <row r="1625" spans="1:31" s="19" customFormat="1" ht="12.75" customHeight="1" x14ac:dyDescent="0.2">
      <c r="A1625" s="21">
        <v>1010</v>
      </c>
      <c r="B1625" s="20" t="s">
        <v>1035</v>
      </c>
      <c r="C1625" s="20" t="s">
        <v>5493</v>
      </c>
      <c r="D1625" s="20" t="s">
        <v>8942</v>
      </c>
      <c r="E1625" s="22" t="s">
        <v>9891</v>
      </c>
      <c r="F1625" s="5">
        <v>20</v>
      </c>
      <c r="G1625" s="39" t="s">
        <v>10886</v>
      </c>
      <c r="H1625" s="37" t="s">
        <v>15292</v>
      </c>
      <c r="I1625" s="29">
        <v>28280</v>
      </c>
      <c r="J1625" s="31" t="s">
        <v>18537</v>
      </c>
      <c r="K1625" s="31" t="s">
        <v>18543</v>
      </c>
      <c r="L1625" s="30">
        <v>95</v>
      </c>
      <c r="M1625" s="5">
        <v>55</v>
      </c>
      <c r="N1625" s="5">
        <v>55</v>
      </c>
      <c r="O1625" s="5">
        <f t="shared" si="50"/>
        <v>2.8737500000000003E-4</v>
      </c>
      <c r="P1625" s="5">
        <v>0.627</v>
      </c>
      <c r="Q1625" s="35" t="s">
        <v>18578</v>
      </c>
      <c r="R1625" s="5">
        <v>595</v>
      </c>
      <c r="S1625" s="26">
        <v>447.35500000000002</v>
      </c>
      <c r="T1625" s="25"/>
      <c r="U1625" s="13">
        <v>20</v>
      </c>
      <c r="V1625" s="13">
        <v>353.94</v>
      </c>
      <c r="W1625" s="27" t="str">
        <f t="shared" si="51"/>
        <v>Просмотр</v>
      </c>
      <c r="X1625" s="28" t="str">
        <f>IF(E1625="AIRLINE",CONCATENATE("https://carville.ru/",C1625),IF(E1625="TRIALLI",CONCATENATE("https://carville.ru/",C1625),IF(E1625="LUZAR",CONCATENATE("https://carville.ru/",C1625),IF(E1625="STARTVOLT",CONCATENATE("https://carville.ru/",C1625),IF(E1625="Carville Racing",CONCATENATE("https://carville.ru//",C1625),"https://carville.ru")))))</f>
        <v>https://carville.ru/AT-IS34-32</v>
      </c>
      <c r="Y1625" s="4"/>
      <c r="Z1625" s="1"/>
      <c r="AA1625" s="1"/>
      <c r="AB1625" s="1"/>
      <c r="AC1625" s="1"/>
      <c r="AD1625" s="1"/>
      <c r="AE1625" s="1"/>
    </row>
    <row r="1626" spans="1:31" s="19" customFormat="1" ht="12.75" customHeight="1" x14ac:dyDescent="0.2">
      <c r="A1626" s="21">
        <v>1011</v>
      </c>
      <c r="B1626" s="20" t="s">
        <v>1036</v>
      </c>
      <c r="C1626" s="20" t="s">
        <v>5494</v>
      </c>
      <c r="D1626" s="20" t="s">
        <v>9267</v>
      </c>
      <c r="E1626" s="22" t="s">
        <v>9891</v>
      </c>
      <c r="F1626" s="5">
        <v>60</v>
      </c>
      <c r="G1626" s="39" t="s">
        <v>10887</v>
      </c>
      <c r="H1626" s="37" t="s">
        <v>15293</v>
      </c>
      <c r="I1626" s="29">
        <v>28258</v>
      </c>
      <c r="J1626" s="31" t="s">
        <v>18539</v>
      </c>
      <c r="K1626" s="31" t="s">
        <v>18543</v>
      </c>
      <c r="L1626" s="30">
        <v>60</v>
      </c>
      <c r="M1626" s="5">
        <v>52</v>
      </c>
      <c r="N1626" s="5">
        <v>52</v>
      </c>
      <c r="O1626" s="5">
        <f t="shared" si="50"/>
        <v>1.6223999999999999E-4</v>
      </c>
      <c r="P1626" s="5">
        <v>0.33200000000000002</v>
      </c>
      <c r="Q1626" s="35" t="s">
        <v>18578</v>
      </c>
      <c r="R1626" s="5">
        <v>410</v>
      </c>
      <c r="S1626" s="26">
        <v>309.46440000000001</v>
      </c>
      <c r="T1626" s="25"/>
      <c r="U1626" s="13">
        <v>20</v>
      </c>
      <c r="V1626" s="13">
        <v>244.92</v>
      </c>
      <c r="W1626" s="27" t="str">
        <f t="shared" si="51"/>
        <v>Просмотр</v>
      </c>
      <c r="X1626" s="28" t="str">
        <f>IF(E1626="AIRLINE",CONCATENATE("https://carville.ru/",C1626),IF(E1626="TRIALLI",CONCATENATE("https://carville.ru/",C1626),IF(E1626="LUZAR",CONCATENATE("https://carville.ru/",C1626),IF(E1626="STARTVOLT",CONCATENATE("https://carville.ru/",C1626),IF(E1626="Carville Racing",CONCATENATE("https://carville.ru//",C1626),"https://carville.ru")))))</f>
        <v>https://carville.ru/AT-IS34-10</v>
      </c>
      <c r="Y1626" s="4"/>
      <c r="Z1626" s="1"/>
      <c r="AA1626" s="1"/>
      <c r="AB1626" s="1"/>
      <c r="AC1626" s="1"/>
      <c r="AD1626" s="1"/>
      <c r="AE1626" s="1"/>
    </row>
    <row r="1627" spans="1:31" s="19" customFormat="1" ht="12.75" customHeight="1" x14ac:dyDescent="0.2">
      <c r="A1627" s="21">
        <v>1012</v>
      </c>
      <c r="B1627" s="20" t="s">
        <v>1037</v>
      </c>
      <c r="C1627" s="20" t="s">
        <v>5495</v>
      </c>
      <c r="D1627" s="20" t="s">
        <v>8942</v>
      </c>
      <c r="E1627" s="22" t="s">
        <v>9891</v>
      </c>
      <c r="F1627" s="5">
        <v>20</v>
      </c>
      <c r="G1627" s="39" t="s">
        <v>10888</v>
      </c>
      <c r="H1627" s="37" t="s">
        <v>15294</v>
      </c>
      <c r="I1627" s="29">
        <v>28281</v>
      </c>
      <c r="J1627" s="31" t="s">
        <v>18539</v>
      </c>
      <c r="K1627" s="31" t="s">
        <v>18543</v>
      </c>
      <c r="L1627" s="30">
        <v>95</v>
      </c>
      <c r="M1627" s="5">
        <v>55</v>
      </c>
      <c r="N1627" s="5">
        <v>55</v>
      </c>
      <c r="O1627" s="5">
        <f t="shared" si="50"/>
        <v>2.8737500000000003E-4</v>
      </c>
      <c r="P1627" s="5">
        <v>0.63900000000000001</v>
      </c>
      <c r="Q1627" s="35" t="s">
        <v>18578</v>
      </c>
      <c r="R1627" s="5">
        <v>610</v>
      </c>
      <c r="S1627" s="26">
        <v>459.9862</v>
      </c>
      <c r="T1627" s="25"/>
      <c r="U1627" s="13">
        <v>20</v>
      </c>
      <c r="V1627" s="13">
        <v>364.2</v>
      </c>
      <c r="W1627" s="27" t="str">
        <f t="shared" si="51"/>
        <v>Просмотр</v>
      </c>
      <c r="X1627" s="28" t="str">
        <f>IF(E1627="AIRLINE",CONCATENATE("https://carville.ru/",C1627),IF(E1627="TRIALLI",CONCATENATE("https://carville.ru/",C1627),IF(E1627="LUZAR",CONCATENATE("https://carville.ru/",C1627),IF(E1627="STARTVOLT",CONCATENATE("https://carville.ru/",C1627),IF(E1627="Carville Racing",CONCATENATE("https://carville.ru//",C1627),"https://carville.ru")))))</f>
        <v>https://carville.ru/AT-IS34-33</v>
      </c>
      <c r="Y1627" s="4"/>
      <c r="Z1627" s="1"/>
      <c r="AA1627" s="1"/>
      <c r="AB1627" s="1"/>
      <c r="AC1627" s="1"/>
      <c r="AD1627" s="1"/>
      <c r="AE1627" s="1"/>
    </row>
    <row r="1628" spans="1:31" s="19" customFormat="1" ht="12.75" customHeight="1" x14ac:dyDescent="0.2">
      <c r="A1628" s="21">
        <v>1013</v>
      </c>
      <c r="B1628" s="20" t="s">
        <v>1038</v>
      </c>
      <c r="C1628" s="20" t="s">
        <v>5496</v>
      </c>
      <c r="D1628" s="37" t="s">
        <v>9268</v>
      </c>
      <c r="E1628" s="22" t="s">
        <v>9891</v>
      </c>
      <c r="F1628" s="5">
        <v>40</v>
      </c>
      <c r="G1628" s="39" t="s">
        <v>10889</v>
      </c>
      <c r="H1628" s="37" t="s">
        <v>15295</v>
      </c>
      <c r="I1628" s="29">
        <v>28259</v>
      </c>
      <c r="J1628" s="31" t="s">
        <v>18537</v>
      </c>
      <c r="K1628" s="31" t="s">
        <v>18543</v>
      </c>
      <c r="L1628" s="30">
        <v>60</v>
      </c>
      <c r="M1628" s="5">
        <v>65</v>
      </c>
      <c r="N1628" s="5">
        <v>65</v>
      </c>
      <c r="O1628" s="5">
        <f t="shared" si="50"/>
        <v>2.5349999999999998E-4</v>
      </c>
      <c r="P1628" s="5">
        <v>0.33200000000000002</v>
      </c>
      <c r="Q1628" s="35" t="s">
        <v>18578</v>
      </c>
      <c r="R1628" s="5">
        <v>410</v>
      </c>
      <c r="S1628" s="26">
        <v>309.46440000000001</v>
      </c>
      <c r="T1628" s="25"/>
      <c r="U1628" s="13">
        <v>20</v>
      </c>
      <c r="V1628" s="13">
        <v>244.92</v>
      </c>
      <c r="W1628" s="27" t="str">
        <f t="shared" si="51"/>
        <v>Просмотр</v>
      </c>
      <c r="X1628" s="28" t="str">
        <f>IF(E1628="AIRLINE",CONCATENATE("https://carville.ru/",C1628),IF(E1628="TRIALLI",CONCATENATE("https://carville.ru/",C1628),IF(E1628="LUZAR",CONCATENATE("https://carville.ru/",C1628),IF(E1628="STARTVOLT",CONCATENATE("https://carville.ru/",C1628),IF(E1628="Carville Racing",CONCATENATE("https://carville.ru//",C1628),"https://carville.ru")))))</f>
        <v>https://carville.ru/AT-IS34-11</v>
      </c>
      <c r="Y1628" s="4"/>
      <c r="Z1628" s="1"/>
      <c r="AA1628" s="1"/>
      <c r="AB1628" s="1"/>
      <c r="AC1628" s="1"/>
      <c r="AD1628" s="1"/>
      <c r="AE1628" s="1"/>
    </row>
    <row r="1629" spans="1:31" s="19" customFormat="1" ht="12.75" customHeight="1" x14ac:dyDescent="0.2">
      <c r="A1629" s="21">
        <v>1014</v>
      </c>
      <c r="B1629" s="20" t="s">
        <v>1039</v>
      </c>
      <c r="C1629" s="20" t="s">
        <v>5497</v>
      </c>
      <c r="D1629" s="20" t="s">
        <v>9269</v>
      </c>
      <c r="E1629" s="22" t="s">
        <v>9891</v>
      </c>
      <c r="F1629" s="5">
        <v>20</v>
      </c>
      <c r="G1629" s="39" t="s">
        <v>10890</v>
      </c>
      <c r="H1629" s="37" t="s">
        <v>15296</v>
      </c>
      <c r="I1629" s="29">
        <v>28282</v>
      </c>
      <c r="J1629" s="31" t="s">
        <v>18536</v>
      </c>
      <c r="K1629" s="31" t="s">
        <v>18543</v>
      </c>
      <c r="L1629" s="30">
        <v>95</v>
      </c>
      <c r="M1629" s="5">
        <v>55</v>
      </c>
      <c r="N1629" s="5">
        <v>55</v>
      </c>
      <c r="O1629" s="5">
        <f t="shared" si="50"/>
        <v>2.8737500000000003E-4</v>
      </c>
      <c r="P1629" s="5">
        <v>0.64200000000000002</v>
      </c>
      <c r="Q1629" s="35" t="s">
        <v>18578</v>
      </c>
      <c r="R1629" s="5">
        <v>680</v>
      </c>
      <c r="S1629" s="26">
        <v>509.45839999999998</v>
      </c>
      <c r="T1629" s="25"/>
      <c r="U1629" s="13">
        <v>20</v>
      </c>
      <c r="V1629" s="13">
        <v>402.9</v>
      </c>
      <c r="W1629" s="27" t="str">
        <f t="shared" si="51"/>
        <v>Просмотр</v>
      </c>
      <c r="X1629" s="28" t="str">
        <f>IF(E1629="AIRLINE",CONCATENATE("https://carville.ru/",C1629),IF(E1629="TRIALLI",CONCATENATE("https://carville.ru/",C1629),IF(E1629="LUZAR",CONCATENATE("https://carville.ru/",C1629),IF(E1629="STARTVOLT",CONCATENATE("https://carville.ru/",C1629),IF(E1629="Carville Racing",CONCATENATE("https://carville.ru//",C1629),"https://carville.ru")))))</f>
        <v>https://carville.ru/AT-IS34-34</v>
      </c>
      <c r="Y1629" s="4"/>
      <c r="Z1629" s="1"/>
      <c r="AA1629" s="1"/>
      <c r="AB1629" s="1"/>
      <c r="AC1629" s="1"/>
      <c r="AD1629" s="1"/>
      <c r="AE1629" s="1"/>
    </row>
    <row r="1630" spans="1:31" s="19" customFormat="1" ht="12.75" customHeight="1" x14ac:dyDescent="0.2">
      <c r="A1630" s="21">
        <v>1015</v>
      </c>
      <c r="B1630" s="20" t="s">
        <v>1040</v>
      </c>
      <c r="C1630" s="20" t="s">
        <v>5498</v>
      </c>
      <c r="D1630" s="20" t="s">
        <v>9270</v>
      </c>
      <c r="E1630" s="22" t="s">
        <v>9891</v>
      </c>
      <c r="F1630" s="5">
        <v>40</v>
      </c>
      <c r="G1630" s="39" t="s">
        <v>10891</v>
      </c>
      <c r="H1630" s="37" t="s">
        <v>15297</v>
      </c>
      <c r="I1630" s="29">
        <v>28260</v>
      </c>
      <c r="J1630" s="31" t="s">
        <v>18539</v>
      </c>
      <c r="K1630" s="31" t="s">
        <v>18543</v>
      </c>
      <c r="L1630" s="30">
        <v>60</v>
      </c>
      <c r="M1630" s="5">
        <v>65</v>
      </c>
      <c r="N1630" s="5">
        <v>65</v>
      </c>
      <c r="O1630" s="5">
        <f t="shared" si="50"/>
        <v>2.5349999999999998E-4</v>
      </c>
      <c r="P1630" s="5">
        <v>0.34300000000000003</v>
      </c>
      <c r="Q1630" s="35" t="s">
        <v>18578</v>
      </c>
      <c r="R1630" s="5">
        <v>400</v>
      </c>
      <c r="S1630" s="26">
        <v>299.99099999999999</v>
      </c>
      <c r="T1630" s="25"/>
      <c r="U1630" s="13">
        <v>20</v>
      </c>
      <c r="V1630" s="13">
        <v>237</v>
      </c>
      <c r="W1630" s="27" t="str">
        <f t="shared" si="51"/>
        <v>Просмотр</v>
      </c>
      <c r="X1630" s="28" t="str">
        <f>IF(E1630="AIRLINE",CONCATENATE("https://carville.ru/",C1630),IF(E1630="TRIALLI",CONCATENATE("https://carville.ru/",C1630),IF(E1630="LUZAR",CONCATENATE("https://carville.ru/",C1630),IF(E1630="STARTVOLT",CONCATENATE("https://carville.ru/",C1630),IF(E1630="Carville Racing",CONCATENATE("https://carville.ru//",C1630),"https://carville.ru")))))</f>
        <v>https://carville.ru/AT-IS34-12</v>
      </c>
      <c r="Y1630" s="4"/>
      <c r="Z1630" s="1"/>
      <c r="AA1630" s="1"/>
      <c r="AB1630" s="1"/>
      <c r="AC1630" s="1"/>
      <c r="AD1630" s="1"/>
      <c r="AE1630" s="1"/>
    </row>
    <row r="1631" spans="1:31" s="19" customFormat="1" ht="12.75" customHeight="1" x14ac:dyDescent="0.2">
      <c r="A1631" s="21">
        <v>1016</v>
      </c>
      <c r="B1631" s="20" t="s">
        <v>1041</v>
      </c>
      <c r="C1631" s="20" t="s">
        <v>5499</v>
      </c>
      <c r="D1631" s="37" t="s">
        <v>9271</v>
      </c>
      <c r="E1631" s="22" t="s">
        <v>9891</v>
      </c>
      <c r="F1631" s="5">
        <v>40</v>
      </c>
      <c r="G1631" s="39" t="s">
        <v>10892</v>
      </c>
      <c r="H1631" s="37" t="s">
        <v>15298</v>
      </c>
      <c r="I1631" s="29">
        <v>28261</v>
      </c>
      <c r="J1631" s="31" t="s">
        <v>18537</v>
      </c>
      <c r="K1631" s="31" t="s">
        <v>18543</v>
      </c>
      <c r="L1631" s="30">
        <v>60</v>
      </c>
      <c r="M1631" s="5">
        <v>65</v>
      </c>
      <c r="N1631" s="5">
        <v>65</v>
      </c>
      <c r="O1631" s="5">
        <f t="shared" si="50"/>
        <v>2.5349999999999998E-4</v>
      </c>
      <c r="P1631" s="5">
        <v>0.375</v>
      </c>
      <c r="Q1631" s="35" t="s">
        <v>18578</v>
      </c>
      <c r="R1631" s="5">
        <v>410</v>
      </c>
      <c r="S1631" s="26">
        <v>309.46440000000001</v>
      </c>
      <c r="T1631" s="25"/>
      <c r="U1631" s="13">
        <v>20</v>
      </c>
      <c r="V1631" s="13">
        <v>244.92</v>
      </c>
      <c r="W1631" s="27" t="str">
        <f t="shared" si="51"/>
        <v>Просмотр</v>
      </c>
      <c r="X1631" s="28" t="str">
        <f>IF(E1631="AIRLINE",CONCATENATE("https://carville.ru/",C1631),IF(E1631="TRIALLI",CONCATENATE("https://carville.ru/",C1631),IF(E1631="LUZAR",CONCATENATE("https://carville.ru/",C1631),IF(E1631="STARTVOLT",CONCATENATE("https://carville.ru/",C1631),IF(E1631="Carville Racing",CONCATENATE("https://carville.ru//",C1631),"https://carville.ru")))))</f>
        <v>https://carville.ru/AT-IS34-13</v>
      </c>
      <c r="Y1631" s="4"/>
      <c r="Z1631" s="1"/>
      <c r="AA1631" s="1"/>
      <c r="AB1631" s="1"/>
      <c r="AC1631" s="1"/>
      <c r="AD1631" s="1"/>
      <c r="AE1631" s="1"/>
    </row>
    <row r="1632" spans="1:31" s="19" customFormat="1" ht="12.75" customHeight="1" x14ac:dyDescent="0.2">
      <c r="A1632" s="21">
        <v>1017</v>
      </c>
      <c r="B1632" s="20" t="s">
        <v>1042</v>
      </c>
      <c r="C1632" s="20" t="s">
        <v>5500</v>
      </c>
      <c r="D1632" s="20" t="s">
        <v>9272</v>
      </c>
      <c r="E1632" s="22" t="s">
        <v>9891</v>
      </c>
      <c r="F1632" s="5">
        <v>20</v>
      </c>
      <c r="G1632" s="39" t="s">
        <v>10893</v>
      </c>
      <c r="H1632" s="37" t="s">
        <v>15299</v>
      </c>
      <c r="I1632" s="29">
        <v>28283</v>
      </c>
      <c r="J1632" s="31" t="s">
        <v>18536</v>
      </c>
      <c r="K1632" s="31" t="s">
        <v>18543</v>
      </c>
      <c r="L1632" s="30">
        <v>95</v>
      </c>
      <c r="M1632" s="5">
        <v>55</v>
      </c>
      <c r="N1632" s="5">
        <v>55</v>
      </c>
      <c r="O1632" s="5">
        <f t="shared" si="50"/>
        <v>2.8737500000000003E-4</v>
      </c>
      <c r="P1632" s="5">
        <v>0.69799999999999995</v>
      </c>
      <c r="Q1632" s="35" t="s">
        <v>18578</v>
      </c>
      <c r="R1632" s="5">
        <v>610</v>
      </c>
      <c r="S1632" s="26">
        <v>459.9862</v>
      </c>
      <c r="T1632" s="25"/>
      <c r="U1632" s="13">
        <v>20</v>
      </c>
      <c r="V1632" s="13">
        <v>364.2</v>
      </c>
      <c r="W1632" s="27" t="str">
        <f t="shared" si="51"/>
        <v>Просмотр</v>
      </c>
      <c r="X1632" s="28" t="str">
        <f>IF(E1632="AIRLINE",CONCATENATE("https://carville.ru/",C1632),IF(E1632="TRIALLI",CONCATENATE("https://carville.ru/",C1632),IF(E1632="LUZAR",CONCATENATE("https://carville.ru/",C1632),IF(E1632="STARTVOLT",CONCATENATE("https://carville.ru/",C1632),IF(E1632="Carville Racing",CONCATENATE("https://carville.ru//",C1632),"https://carville.ru")))))</f>
        <v>https://carville.ru/AT-IS34-35</v>
      </c>
      <c r="Y1632" s="4"/>
      <c r="Z1632" s="1"/>
      <c r="AA1632" s="1"/>
      <c r="AB1632" s="1"/>
      <c r="AC1632" s="1"/>
      <c r="AD1632" s="1"/>
      <c r="AE1632" s="1"/>
    </row>
    <row r="1633" spans="1:31" s="19" customFormat="1" ht="12.75" customHeight="1" x14ac:dyDescent="0.2">
      <c r="A1633" s="21">
        <v>1018</v>
      </c>
      <c r="B1633" s="20" t="s">
        <v>1043</v>
      </c>
      <c r="C1633" s="20" t="s">
        <v>5501</v>
      </c>
      <c r="D1633" s="37" t="s">
        <v>9273</v>
      </c>
      <c r="E1633" s="22" t="s">
        <v>9891</v>
      </c>
      <c r="F1633" s="5">
        <v>40</v>
      </c>
      <c r="G1633" s="39" t="s">
        <v>10894</v>
      </c>
      <c r="H1633" s="37" t="s">
        <v>15300</v>
      </c>
      <c r="I1633" s="29">
        <v>28262</v>
      </c>
      <c r="J1633" s="31" t="s">
        <v>18539</v>
      </c>
      <c r="K1633" s="31" t="s">
        <v>18543</v>
      </c>
      <c r="L1633" s="30">
        <v>60</v>
      </c>
      <c r="M1633" s="5">
        <v>65</v>
      </c>
      <c r="N1633" s="5">
        <v>65</v>
      </c>
      <c r="O1633" s="5">
        <f t="shared" si="50"/>
        <v>2.5349999999999998E-4</v>
      </c>
      <c r="P1633" s="5">
        <v>0.36899999999999999</v>
      </c>
      <c r="Q1633" s="35" t="s">
        <v>18578</v>
      </c>
      <c r="R1633" s="5">
        <v>410</v>
      </c>
      <c r="S1633" s="26">
        <v>309.46440000000001</v>
      </c>
      <c r="T1633" s="25"/>
      <c r="U1633" s="13">
        <v>20</v>
      </c>
      <c r="V1633" s="13">
        <v>244.92</v>
      </c>
      <c r="W1633" s="27" t="str">
        <f t="shared" si="51"/>
        <v>Просмотр</v>
      </c>
      <c r="X1633" s="28" t="str">
        <f>IF(E1633="AIRLINE",CONCATENATE("https://carville.ru/",C1633),IF(E1633="TRIALLI",CONCATENATE("https://carville.ru/",C1633),IF(E1633="LUZAR",CONCATENATE("https://carville.ru/",C1633),IF(E1633="STARTVOLT",CONCATENATE("https://carville.ru/",C1633),IF(E1633="Carville Racing",CONCATENATE("https://carville.ru//",C1633),"https://carville.ru")))))</f>
        <v>https://carville.ru/AT-IS34-14</v>
      </c>
      <c r="Y1633" s="4"/>
      <c r="Z1633" s="1"/>
      <c r="AA1633" s="1"/>
      <c r="AB1633" s="1"/>
      <c r="AC1633" s="1"/>
      <c r="AD1633" s="1"/>
      <c r="AE1633" s="1"/>
    </row>
    <row r="1634" spans="1:31" s="19" customFormat="1" ht="12.75" customHeight="1" x14ac:dyDescent="0.2">
      <c r="A1634" s="21">
        <v>1019</v>
      </c>
      <c r="B1634" s="20" t="s">
        <v>1044</v>
      </c>
      <c r="C1634" s="20" t="s">
        <v>5502</v>
      </c>
      <c r="D1634" s="20" t="s">
        <v>9274</v>
      </c>
      <c r="E1634" s="22" t="s">
        <v>9891</v>
      </c>
      <c r="F1634" s="5">
        <v>20</v>
      </c>
      <c r="G1634" s="39" t="s">
        <v>10895</v>
      </c>
      <c r="H1634" s="37" t="s">
        <v>15301</v>
      </c>
      <c r="I1634" s="29">
        <v>28284</v>
      </c>
      <c r="J1634" s="31" t="s">
        <v>18537</v>
      </c>
      <c r="K1634" s="31" t="s">
        <v>18543</v>
      </c>
      <c r="L1634" s="30">
        <v>95</v>
      </c>
      <c r="M1634" s="5">
        <v>55</v>
      </c>
      <c r="N1634" s="5">
        <v>55</v>
      </c>
      <c r="O1634" s="5">
        <f t="shared" si="50"/>
        <v>2.8737500000000003E-4</v>
      </c>
      <c r="P1634" s="5">
        <v>0.68</v>
      </c>
      <c r="Q1634" s="35" t="s">
        <v>18578</v>
      </c>
      <c r="R1634" s="5">
        <v>610</v>
      </c>
      <c r="S1634" s="26">
        <v>459.9862</v>
      </c>
      <c r="T1634" s="25"/>
      <c r="U1634" s="13">
        <v>20</v>
      </c>
      <c r="V1634" s="13">
        <v>364.2</v>
      </c>
      <c r="W1634" s="27" t="str">
        <f t="shared" si="51"/>
        <v>Просмотр</v>
      </c>
      <c r="X1634" s="28" t="str">
        <f>IF(E1634="AIRLINE",CONCATENATE("https://carville.ru/",C1634),IF(E1634="TRIALLI",CONCATENATE("https://carville.ru/",C1634),IF(E1634="LUZAR",CONCATENATE("https://carville.ru/",C1634),IF(E1634="STARTVOLT",CONCATENATE("https://carville.ru/",C1634),IF(E1634="Carville Racing",CONCATENATE("https://carville.ru//",C1634),"https://carville.ru")))))</f>
        <v>https://carville.ru/AT-IS34-36</v>
      </c>
      <c r="Y1634" s="4"/>
      <c r="Z1634" s="1"/>
      <c r="AA1634" s="1"/>
      <c r="AB1634" s="1"/>
      <c r="AC1634" s="1"/>
      <c r="AD1634" s="1"/>
      <c r="AE1634" s="1"/>
    </row>
    <row r="1635" spans="1:31" s="19" customFormat="1" ht="12.75" customHeight="1" x14ac:dyDescent="0.2">
      <c r="A1635" s="21">
        <v>1020</v>
      </c>
      <c r="B1635" s="20" t="s">
        <v>1045</v>
      </c>
      <c r="C1635" s="20" t="s">
        <v>5503</v>
      </c>
      <c r="D1635" s="37" t="s">
        <v>9275</v>
      </c>
      <c r="E1635" s="22" t="s">
        <v>9891</v>
      </c>
      <c r="F1635" s="5">
        <v>40</v>
      </c>
      <c r="G1635" s="39" t="s">
        <v>10896</v>
      </c>
      <c r="H1635" s="37" t="s">
        <v>15302</v>
      </c>
      <c r="I1635" s="29">
        <v>28263</v>
      </c>
      <c r="J1635" s="31" t="s">
        <v>18539</v>
      </c>
      <c r="K1635" s="31" t="s">
        <v>18543</v>
      </c>
      <c r="L1635" s="30">
        <v>60</v>
      </c>
      <c r="M1635" s="5">
        <v>65</v>
      </c>
      <c r="N1635" s="5">
        <v>65</v>
      </c>
      <c r="O1635" s="5">
        <f t="shared" si="50"/>
        <v>2.5349999999999998E-4</v>
      </c>
      <c r="P1635" s="5">
        <v>0.38600000000000001</v>
      </c>
      <c r="Q1635" s="35" t="s">
        <v>18578</v>
      </c>
      <c r="R1635" s="5">
        <v>410</v>
      </c>
      <c r="S1635" s="26">
        <v>309.46440000000001</v>
      </c>
      <c r="T1635" s="25"/>
      <c r="U1635" s="13">
        <v>20</v>
      </c>
      <c r="V1635" s="13">
        <v>244.92</v>
      </c>
      <c r="W1635" s="27" t="str">
        <f t="shared" si="51"/>
        <v>Просмотр</v>
      </c>
      <c r="X1635" s="28" t="str">
        <f>IF(E1635="AIRLINE",CONCATENATE("https://carville.ru/",C1635),IF(E1635="TRIALLI",CONCATENATE("https://carville.ru/",C1635),IF(E1635="LUZAR",CONCATENATE("https://carville.ru/",C1635),IF(E1635="STARTVOLT",CONCATENATE("https://carville.ru/",C1635),IF(E1635="Carville Racing",CONCATENATE("https://carville.ru//",C1635),"https://carville.ru")))))</f>
        <v>https://carville.ru/AT-IS34-15</v>
      </c>
      <c r="Y1635" s="4"/>
      <c r="Z1635" s="1"/>
      <c r="AA1635" s="1"/>
      <c r="AB1635" s="1"/>
      <c r="AC1635" s="1"/>
      <c r="AD1635" s="1"/>
      <c r="AE1635" s="1"/>
    </row>
    <row r="1636" spans="1:31" s="19" customFormat="1" ht="12.75" customHeight="1" x14ac:dyDescent="0.2">
      <c r="A1636" s="21">
        <v>1021</v>
      </c>
      <c r="B1636" s="20" t="s">
        <v>1046</v>
      </c>
      <c r="C1636" s="20" t="s">
        <v>5504</v>
      </c>
      <c r="D1636" s="20" t="s">
        <v>8942</v>
      </c>
      <c r="E1636" s="22" t="s">
        <v>9891</v>
      </c>
      <c r="F1636" s="5">
        <v>20</v>
      </c>
      <c r="G1636" s="39" t="s">
        <v>10897</v>
      </c>
      <c r="H1636" s="37" t="s">
        <v>15303</v>
      </c>
      <c r="I1636" s="29">
        <v>28285</v>
      </c>
      <c r="J1636" s="31" t="s">
        <v>18539</v>
      </c>
      <c r="K1636" s="31" t="s">
        <v>18543</v>
      </c>
      <c r="L1636" s="30">
        <v>95</v>
      </c>
      <c r="M1636" s="5">
        <v>65</v>
      </c>
      <c r="N1636" s="5">
        <v>65</v>
      </c>
      <c r="O1636" s="5">
        <f t="shared" si="50"/>
        <v>4.0137499999999998E-4</v>
      </c>
      <c r="P1636" s="5">
        <v>0.74099999999999999</v>
      </c>
      <c r="Q1636" s="35" t="s">
        <v>18578</v>
      </c>
      <c r="R1636" s="5">
        <v>610</v>
      </c>
      <c r="S1636" s="26">
        <v>459.9862</v>
      </c>
      <c r="T1636" s="25"/>
      <c r="U1636" s="13">
        <v>20</v>
      </c>
      <c r="V1636" s="13">
        <v>364.2</v>
      </c>
      <c r="W1636" s="27" t="str">
        <f t="shared" si="51"/>
        <v>Просмотр</v>
      </c>
      <c r="X1636" s="28" t="str">
        <f>IF(E1636="AIRLINE",CONCATENATE("https://carville.ru/",C1636),IF(E1636="TRIALLI",CONCATENATE("https://carville.ru/",C1636),IF(E1636="LUZAR",CONCATENATE("https://carville.ru/",C1636),IF(E1636="STARTVOLT",CONCATENATE("https://carville.ru/",C1636),IF(E1636="Carville Racing",CONCATENATE("https://carville.ru//",C1636),"https://carville.ru")))))</f>
        <v>https://carville.ru/AT-IS34-37</v>
      </c>
      <c r="Y1636" s="4"/>
      <c r="Z1636" s="1"/>
      <c r="AA1636" s="1"/>
      <c r="AB1636" s="1"/>
      <c r="AC1636" s="1"/>
      <c r="AD1636" s="1"/>
      <c r="AE1636" s="1"/>
    </row>
    <row r="1637" spans="1:31" s="19" customFormat="1" ht="12.75" customHeight="1" x14ac:dyDescent="0.2">
      <c r="A1637" s="21">
        <v>1022</v>
      </c>
      <c r="B1637" s="20" t="s">
        <v>1047</v>
      </c>
      <c r="C1637" s="20" t="s">
        <v>5505</v>
      </c>
      <c r="D1637" s="37" t="s">
        <v>9276</v>
      </c>
      <c r="E1637" s="22" t="s">
        <v>9891</v>
      </c>
      <c r="F1637" s="5">
        <v>40</v>
      </c>
      <c r="G1637" s="39" t="s">
        <v>10898</v>
      </c>
      <c r="H1637" s="37" t="s">
        <v>15304</v>
      </c>
      <c r="I1637" s="29">
        <v>28264</v>
      </c>
      <c r="J1637" s="31" t="s">
        <v>18537</v>
      </c>
      <c r="K1637" s="31" t="s">
        <v>18543</v>
      </c>
      <c r="L1637" s="30">
        <v>60</v>
      </c>
      <c r="M1637" s="5">
        <v>65</v>
      </c>
      <c r="N1637" s="5">
        <v>65</v>
      </c>
      <c r="O1637" s="5">
        <f t="shared" si="50"/>
        <v>2.5349999999999998E-4</v>
      </c>
      <c r="P1637" s="5">
        <v>0.42199999999999999</v>
      </c>
      <c r="Q1637" s="35" t="s">
        <v>18578</v>
      </c>
      <c r="R1637" s="5">
        <v>410</v>
      </c>
      <c r="S1637" s="26">
        <v>309.46440000000001</v>
      </c>
      <c r="T1637" s="25"/>
      <c r="U1637" s="13">
        <v>20</v>
      </c>
      <c r="V1637" s="13">
        <v>244.92</v>
      </c>
      <c r="W1637" s="27" t="str">
        <f t="shared" si="51"/>
        <v>Просмотр</v>
      </c>
      <c r="X1637" s="28" t="str">
        <f>IF(E1637="AIRLINE",CONCATENATE("https://carville.ru/",C1637),IF(E1637="TRIALLI",CONCATENATE("https://carville.ru/",C1637),IF(E1637="LUZAR",CONCATENATE("https://carville.ru/",C1637),IF(E1637="STARTVOLT",CONCATENATE("https://carville.ru/",C1637),IF(E1637="Carville Racing",CONCATENATE("https://carville.ru//",C1637),"https://carville.ru")))))</f>
        <v>https://carville.ru/AT-IS34-16</v>
      </c>
      <c r="Y1637" s="4"/>
      <c r="Z1637" s="1"/>
      <c r="AA1637" s="1"/>
      <c r="AB1637" s="1"/>
      <c r="AC1637" s="1"/>
      <c r="AD1637" s="1"/>
      <c r="AE1637" s="1"/>
    </row>
    <row r="1638" spans="1:31" s="19" customFormat="1" ht="12.75" customHeight="1" x14ac:dyDescent="0.2">
      <c r="A1638" s="21">
        <v>1023</v>
      </c>
      <c r="B1638" s="20" t="s">
        <v>1048</v>
      </c>
      <c r="C1638" s="20" t="s">
        <v>5506</v>
      </c>
      <c r="D1638" s="20" t="s">
        <v>9277</v>
      </c>
      <c r="E1638" s="22" t="s">
        <v>9891</v>
      </c>
      <c r="F1638" s="5">
        <v>20</v>
      </c>
      <c r="G1638" s="39" t="s">
        <v>10899</v>
      </c>
      <c r="H1638" s="37" t="s">
        <v>15305</v>
      </c>
      <c r="I1638" s="29">
        <v>28286</v>
      </c>
      <c r="J1638" s="31" t="s">
        <v>18539</v>
      </c>
      <c r="K1638" s="31" t="s">
        <v>18543</v>
      </c>
      <c r="L1638" s="30">
        <v>95</v>
      </c>
      <c r="M1638" s="5">
        <v>65</v>
      </c>
      <c r="N1638" s="5">
        <v>65</v>
      </c>
      <c r="O1638" s="5">
        <f t="shared" si="50"/>
        <v>4.0137499999999998E-4</v>
      </c>
      <c r="P1638" s="5">
        <v>0.73099999999999998</v>
      </c>
      <c r="Q1638" s="35" t="s">
        <v>18578</v>
      </c>
      <c r="R1638" s="5">
        <v>650</v>
      </c>
      <c r="S1638" s="26">
        <v>490.51159999999999</v>
      </c>
      <c r="T1638" s="25"/>
      <c r="U1638" s="13">
        <v>20</v>
      </c>
      <c r="V1638" s="13">
        <v>387.9</v>
      </c>
      <c r="W1638" s="27" t="str">
        <f t="shared" si="51"/>
        <v>Просмотр</v>
      </c>
      <c r="X1638" s="28" t="str">
        <f>IF(E1638="AIRLINE",CONCATENATE("https://carville.ru/",C1638),IF(E1638="TRIALLI",CONCATENATE("https://carville.ru/",C1638),IF(E1638="LUZAR",CONCATENATE("https://carville.ru/",C1638),IF(E1638="STARTVOLT",CONCATENATE("https://carville.ru/",C1638),IF(E1638="Carville Racing",CONCATENATE("https://carville.ru//",C1638),"https://carville.ru")))))</f>
        <v>https://carville.ru/AT-IS34-38</v>
      </c>
      <c r="Y1638" s="4"/>
      <c r="Z1638" s="1"/>
      <c r="AA1638" s="1"/>
      <c r="AB1638" s="1"/>
      <c r="AC1638" s="1"/>
      <c r="AD1638" s="1"/>
      <c r="AE1638" s="1"/>
    </row>
    <row r="1639" spans="1:31" s="19" customFormat="1" ht="12.75" customHeight="1" x14ac:dyDescent="0.2">
      <c r="A1639" s="21">
        <v>1024</v>
      </c>
      <c r="B1639" s="20" t="s">
        <v>1049</v>
      </c>
      <c r="C1639" s="20" t="s">
        <v>5507</v>
      </c>
      <c r="D1639" s="37" t="s">
        <v>9278</v>
      </c>
      <c r="E1639" s="22" t="s">
        <v>9891</v>
      </c>
      <c r="F1639" s="5">
        <v>40</v>
      </c>
      <c r="G1639" s="39" t="s">
        <v>10900</v>
      </c>
      <c r="H1639" s="37" t="s">
        <v>15306</v>
      </c>
      <c r="I1639" s="29">
        <v>28265</v>
      </c>
      <c r="J1639" s="31" t="s">
        <v>18537</v>
      </c>
      <c r="K1639" s="31" t="s">
        <v>18543</v>
      </c>
      <c r="L1639" s="30">
        <v>60</v>
      </c>
      <c r="M1639" s="5">
        <v>65</v>
      </c>
      <c r="N1639" s="5">
        <v>65</v>
      </c>
      <c r="O1639" s="5">
        <f t="shared" si="50"/>
        <v>2.5349999999999998E-4</v>
      </c>
      <c r="P1639" s="5">
        <v>0.45700000000000002</v>
      </c>
      <c r="Q1639" s="35" t="s">
        <v>18578</v>
      </c>
      <c r="R1639" s="5">
        <v>410</v>
      </c>
      <c r="S1639" s="26">
        <v>309.46440000000001</v>
      </c>
      <c r="T1639" s="25"/>
      <c r="U1639" s="13">
        <v>20</v>
      </c>
      <c r="V1639" s="13">
        <v>244.92</v>
      </c>
      <c r="W1639" s="27" t="str">
        <f t="shared" si="51"/>
        <v>Просмотр</v>
      </c>
      <c r="X1639" s="28" t="str">
        <f>IF(E1639="AIRLINE",CONCATENATE("https://carville.ru/",C1639),IF(E1639="TRIALLI",CONCATENATE("https://carville.ru/",C1639),IF(E1639="LUZAR",CONCATENATE("https://carville.ru/",C1639),IF(E1639="STARTVOLT",CONCATENATE("https://carville.ru/",C1639),IF(E1639="Carville Racing",CONCATENATE("https://carville.ru//",C1639),"https://carville.ru")))))</f>
        <v>https://carville.ru/AT-IS34-17</v>
      </c>
      <c r="Y1639" s="4"/>
      <c r="Z1639" s="1"/>
      <c r="AA1639" s="1"/>
      <c r="AB1639" s="1"/>
      <c r="AC1639" s="1"/>
      <c r="AD1639" s="1"/>
      <c r="AE1639" s="1"/>
    </row>
    <row r="1640" spans="1:31" s="19" customFormat="1" ht="12.75" customHeight="1" x14ac:dyDescent="0.2">
      <c r="A1640" s="21">
        <v>1025</v>
      </c>
      <c r="B1640" s="20" t="s">
        <v>1050</v>
      </c>
      <c r="C1640" s="20" t="s">
        <v>5508</v>
      </c>
      <c r="D1640" s="20" t="s">
        <v>9279</v>
      </c>
      <c r="E1640" s="22" t="s">
        <v>9891</v>
      </c>
      <c r="F1640" s="5">
        <v>20</v>
      </c>
      <c r="G1640" s="39" t="s">
        <v>10901</v>
      </c>
      <c r="H1640" s="37" t="s">
        <v>15307</v>
      </c>
      <c r="I1640" s="29">
        <v>28287</v>
      </c>
      <c r="J1640" s="31" t="s">
        <v>18536</v>
      </c>
      <c r="K1640" s="31" t="s">
        <v>18543</v>
      </c>
      <c r="L1640" s="30">
        <v>95</v>
      </c>
      <c r="M1640" s="5">
        <v>65</v>
      </c>
      <c r="N1640" s="5">
        <v>65</v>
      </c>
      <c r="O1640" s="5">
        <f t="shared" si="50"/>
        <v>4.0137499999999998E-4</v>
      </c>
      <c r="P1640" s="5">
        <v>0.79500000000000004</v>
      </c>
      <c r="Q1640" s="35" t="s">
        <v>18578</v>
      </c>
      <c r="R1640" s="5">
        <v>640</v>
      </c>
      <c r="S1640" s="26">
        <v>479.98559999999998</v>
      </c>
      <c r="T1640" s="25"/>
      <c r="U1640" s="13">
        <v>20</v>
      </c>
      <c r="V1640" s="13">
        <v>379.98</v>
      </c>
      <c r="W1640" s="27" t="str">
        <f t="shared" si="51"/>
        <v>Просмотр</v>
      </c>
      <c r="X1640" s="28" t="str">
        <f>IF(E1640="AIRLINE",CONCATENATE("https://carville.ru/",C1640),IF(E1640="TRIALLI",CONCATENATE("https://carville.ru/",C1640),IF(E1640="LUZAR",CONCATENATE("https://carville.ru/",C1640),IF(E1640="STARTVOLT",CONCATENATE("https://carville.ru/",C1640),IF(E1640="Carville Racing",CONCATENATE("https://carville.ru//",C1640),"https://carville.ru")))))</f>
        <v>https://carville.ru/AT-IS34-39</v>
      </c>
      <c r="Y1640" s="4"/>
      <c r="Z1640" s="1"/>
      <c r="AA1640" s="1"/>
      <c r="AB1640" s="1"/>
      <c r="AC1640" s="1"/>
      <c r="AD1640" s="1"/>
      <c r="AE1640" s="1"/>
    </row>
    <row r="1641" spans="1:31" s="19" customFormat="1" ht="12.75" customHeight="1" x14ac:dyDescent="0.2">
      <c r="A1641" s="21">
        <v>1026</v>
      </c>
      <c r="B1641" s="20" t="s">
        <v>1051</v>
      </c>
      <c r="C1641" s="20" t="s">
        <v>5509</v>
      </c>
      <c r="D1641" s="37" t="s">
        <v>9280</v>
      </c>
      <c r="E1641" s="22" t="s">
        <v>9891</v>
      </c>
      <c r="F1641" s="5">
        <v>40</v>
      </c>
      <c r="G1641" s="39" t="s">
        <v>10902</v>
      </c>
      <c r="H1641" s="37" t="s">
        <v>15308</v>
      </c>
      <c r="I1641" s="29">
        <v>28266</v>
      </c>
      <c r="J1641" s="31" t="s">
        <v>18537</v>
      </c>
      <c r="K1641" s="31" t="s">
        <v>18543</v>
      </c>
      <c r="L1641" s="30">
        <v>60</v>
      </c>
      <c r="M1641" s="5">
        <v>65</v>
      </c>
      <c r="N1641" s="5">
        <v>65</v>
      </c>
      <c r="O1641" s="5">
        <f t="shared" si="50"/>
        <v>2.5349999999999998E-4</v>
      </c>
      <c r="P1641" s="5">
        <v>0.46100000000000002</v>
      </c>
      <c r="Q1641" s="35" t="s">
        <v>18578</v>
      </c>
      <c r="R1641" s="5">
        <v>410</v>
      </c>
      <c r="S1641" s="26">
        <v>309.46440000000001</v>
      </c>
      <c r="T1641" s="25"/>
      <c r="U1641" s="13">
        <v>20</v>
      </c>
      <c r="V1641" s="13">
        <v>244.92</v>
      </c>
      <c r="W1641" s="27" t="str">
        <f t="shared" si="51"/>
        <v>Просмотр</v>
      </c>
      <c r="X1641" s="28" t="str">
        <f>IF(E1641="AIRLINE",CONCATENATE("https://carville.ru/",C1641),IF(E1641="TRIALLI",CONCATENATE("https://carville.ru/",C1641),IF(E1641="LUZAR",CONCATENATE("https://carville.ru/",C1641),IF(E1641="STARTVOLT",CONCATENATE("https://carville.ru/",C1641),IF(E1641="Carville Racing",CONCATENATE("https://carville.ru//",C1641),"https://carville.ru")))))</f>
        <v>https://carville.ru/AT-IS34-18</v>
      </c>
      <c r="Y1641" s="4"/>
      <c r="Z1641" s="1"/>
      <c r="AA1641" s="1"/>
      <c r="AB1641" s="1"/>
      <c r="AC1641" s="1"/>
      <c r="AD1641" s="1"/>
      <c r="AE1641" s="1"/>
    </row>
    <row r="1642" spans="1:31" s="19" customFormat="1" ht="12.75" customHeight="1" x14ac:dyDescent="0.2">
      <c r="A1642" s="21">
        <v>1027</v>
      </c>
      <c r="B1642" s="20" t="s">
        <v>1052</v>
      </c>
      <c r="C1642" s="20" t="s">
        <v>5510</v>
      </c>
      <c r="D1642" s="20" t="s">
        <v>9281</v>
      </c>
      <c r="E1642" s="22" t="s">
        <v>9891</v>
      </c>
      <c r="F1642" s="5">
        <v>20</v>
      </c>
      <c r="G1642" s="39" t="s">
        <v>10903</v>
      </c>
      <c r="H1642" s="37" t="s">
        <v>15309</v>
      </c>
      <c r="I1642" s="29">
        <v>28288</v>
      </c>
      <c r="J1642" s="31" t="s">
        <v>18537</v>
      </c>
      <c r="K1642" s="31" t="s">
        <v>18543</v>
      </c>
      <c r="L1642" s="30">
        <v>95</v>
      </c>
      <c r="M1642" s="5">
        <v>65</v>
      </c>
      <c r="N1642" s="5">
        <v>65</v>
      </c>
      <c r="O1642" s="5">
        <f t="shared" si="50"/>
        <v>4.0137499999999998E-4</v>
      </c>
      <c r="P1642" s="5">
        <v>0.81499999999999995</v>
      </c>
      <c r="Q1642" s="35" t="s">
        <v>18578</v>
      </c>
      <c r="R1642" s="5">
        <v>640</v>
      </c>
      <c r="S1642" s="26">
        <v>479.98559999999998</v>
      </c>
      <c r="T1642" s="25"/>
      <c r="U1642" s="13">
        <v>20</v>
      </c>
      <c r="V1642" s="13">
        <v>379.98</v>
      </c>
      <c r="W1642" s="27" t="str">
        <f t="shared" si="51"/>
        <v>Просмотр</v>
      </c>
      <c r="X1642" s="28" t="str">
        <f>IF(E1642="AIRLINE",CONCATENATE("https://carville.ru/",C1642),IF(E1642="TRIALLI",CONCATENATE("https://carville.ru/",C1642),IF(E1642="LUZAR",CONCATENATE("https://carville.ru/",C1642),IF(E1642="STARTVOLT",CONCATENATE("https://carville.ru/",C1642),IF(E1642="Carville Racing",CONCATENATE("https://carville.ru//",C1642),"https://carville.ru")))))</f>
        <v>https://carville.ru/AT-IS34-40</v>
      </c>
      <c r="Y1642" s="4"/>
      <c r="Z1642" s="1"/>
      <c r="AA1642" s="1"/>
      <c r="AB1642" s="1"/>
      <c r="AC1642" s="1"/>
      <c r="AD1642" s="1"/>
      <c r="AE1642" s="1"/>
    </row>
    <row r="1643" spans="1:31" s="19" customFormat="1" ht="12.75" customHeight="1" x14ac:dyDescent="0.2">
      <c r="A1643" s="21">
        <v>1028</v>
      </c>
      <c r="B1643" s="20" t="s">
        <v>1053</v>
      </c>
      <c r="C1643" s="20" t="s">
        <v>5511</v>
      </c>
      <c r="D1643" s="20" t="s">
        <v>8942</v>
      </c>
      <c r="E1643" s="22" t="s">
        <v>9891</v>
      </c>
      <c r="F1643" s="5">
        <v>20</v>
      </c>
      <c r="G1643" s="39" t="s">
        <v>10904</v>
      </c>
      <c r="H1643" s="37" t="s">
        <v>15310</v>
      </c>
      <c r="I1643" s="29">
        <v>28289</v>
      </c>
      <c r="J1643" s="31" t="s">
        <v>18537</v>
      </c>
      <c r="K1643" s="31" t="s">
        <v>18543</v>
      </c>
      <c r="L1643" s="30">
        <v>95</v>
      </c>
      <c r="M1643" s="5">
        <v>65</v>
      </c>
      <c r="N1643" s="5">
        <v>65</v>
      </c>
      <c r="O1643" s="5">
        <f t="shared" si="50"/>
        <v>4.0137499999999998E-4</v>
      </c>
      <c r="P1643" s="5">
        <v>0.86499999999999999</v>
      </c>
      <c r="Q1643" s="35" t="s">
        <v>18578</v>
      </c>
      <c r="R1643" s="5">
        <v>640</v>
      </c>
      <c r="S1643" s="26">
        <v>479.98559999999998</v>
      </c>
      <c r="T1643" s="25"/>
      <c r="U1643" s="13">
        <v>20</v>
      </c>
      <c r="V1643" s="13">
        <v>379.98</v>
      </c>
      <c r="W1643" s="27" t="str">
        <f t="shared" si="51"/>
        <v>Просмотр</v>
      </c>
      <c r="X1643" s="28" t="str">
        <f>IF(E1643="AIRLINE",CONCATENATE("https://carville.ru/",C1643),IF(E1643="TRIALLI",CONCATENATE("https://carville.ru/",C1643),IF(E1643="LUZAR",CONCATENATE("https://carville.ru/",C1643),IF(E1643="STARTVOLT",CONCATENATE("https://carville.ru/",C1643),IF(E1643="Carville Racing",CONCATENATE("https://carville.ru//",C1643),"https://carville.ru")))))</f>
        <v>https://carville.ru/AT-IS34-41</v>
      </c>
      <c r="Y1643" s="4"/>
      <c r="Z1643" s="1"/>
      <c r="AA1643" s="1"/>
      <c r="AB1643" s="1"/>
      <c r="AC1643" s="1"/>
      <c r="AD1643" s="1"/>
      <c r="AE1643" s="1"/>
    </row>
    <row r="1644" spans="1:31" s="19" customFormat="1" ht="12.75" customHeight="1" x14ac:dyDescent="0.2">
      <c r="A1644" s="21">
        <v>1029</v>
      </c>
      <c r="B1644" s="20" t="s">
        <v>1054</v>
      </c>
      <c r="C1644" s="20" t="s">
        <v>5512</v>
      </c>
      <c r="D1644" s="37" t="s">
        <v>9282</v>
      </c>
      <c r="E1644" s="22" t="s">
        <v>9891</v>
      </c>
      <c r="F1644" s="5">
        <v>40</v>
      </c>
      <c r="G1644" s="39" t="s">
        <v>10905</v>
      </c>
      <c r="H1644" s="37" t="s">
        <v>15311</v>
      </c>
      <c r="I1644" s="29">
        <v>28267</v>
      </c>
      <c r="J1644" s="31" t="s">
        <v>18537</v>
      </c>
      <c r="K1644" s="31" t="s">
        <v>18543</v>
      </c>
      <c r="L1644" s="30">
        <v>60</v>
      </c>
      <c r="M1644" s="5">
        <v>65</v>
      </c>
      <c r="N1644" s="5">
        <v>65</v>
      </c>
      <c r="O1644" s="5">
        <f t="shared" si="50"/>
        <v>2.5349999999999998E-4</v>
      </c>
      <c r="P1644" s="5">
        <v>0.498</v>
      </c>
      <c r="Q1644" s="35" t="s">
        <v>18578</v>
      </c>
      <c r="R1644" s="5">
        <v>410</v>
      </c>
      <c r="S1644" s="26">
        <v>309.46440000000001</v>
      </c>
      <c r="T1644" s="25"/>
      <c r="U1644" s="13">
        <v>20</v>
      </c>
      <c r="V1644" s="13">
        <v>244.92</v>
      </c>
      <c r="W1644" s="27" t="str">
        <f t="shared" si="51"/>
        <v>Просмотр</v>
      </c>
      <c r="X1644" s="28" t="str">
        <f>IF(E1644="AIRLINE",CONCATENATE("https://carville.ru/",C1644),IF(E1644="TRIALLI",CONCATENATE("https://carville.ru/",C1644),IF(E1644="LUZAR",CONCATENATE("https://carville.ru/",C1644),IF(E1644="STARTVOLT",CONCATENATE("https://carville.ru/",C1644),IF(E1644="Carville Racing",CONCATENATE("https://carville.ru//",C1644),"https://carville.ru")))))</f>
        <v>https://carville.ru/AT-IS34-19</v>
      </c>
      <c r="Y1644" s="4"/>
      <c r="Z1644" s="1"/>
      <c r="AA1644" s="1"/>
      <c r="AB1644" s="1"/>
      <c r="AC1644" s="1"/>
      <c r="AD1644" s="1"/>
      <c r="AE1644" s="1"/>
    </row>
    <row r="1645" spans="1:31" s="19" customFormat="1" ht="12.75" customHeight="1" x14ac:dyDescent="0.2">
      <c r="A1645" s="21">
        <v>1030</v>
      </c>
      <c r="B1645" s="20" t="s">
        <v>1055</v>
      </c>
      <c r="C1645" s="20" t="s">
        <v>5513</v>
      </c>
      <c r="D1645" s="20" t="s">
        <v>9283</v>
      </c>
      <c r="E1645" s="22" t="s">
        <v>9891</v>
      </c>
      <c r="F1645" s="5">
        <v>20</v>
      </c>
      <c r="G1645" s="39" t="s">
        <v>10906</v>
      </c>
      <c r="H1645" s="37" t="s">
        <v>15312</v>
      </c>
      <c r="I1645" s="29">
        <v>28290</v>
      </c>
      <c r="J1645" s="31" t="s">
        <v>18536</v>
      </c>
      <c r="K1645" s="31" t="s">
        <v>18543</v>
      </c>
      <c r="L1645" s="30">
        <v>95</v>
      </c>
      <c r="M1645" s="5">
        <v>65</v>
      </c>
      <c r="N1645" s="5">
        <v>65</v>
      </c>
      <c r="O1645" s="5">
        <f t="shared" si="50"/>
        <v>4.0137499999999998E-4</v>
      </c>
      <c r="P1645" s="5">
        <v>0.90100000000000002</v>
      </c>
      <c r="Q1645" s="35" t="s">
        <v>18578</v>
      </c>
      <c r="R1645" s="5">
        <v>640</v>
      </c>
      <c r="S1645" s="26">
        <v>479.98559999999998</v>
      </c>
      <c r="T1645" s="25"/>
      <c r="U1645" s="13">
        <v>20</v>
      </c>
      <c r="V1645" s="13">
        <v>379.98</v>
      </c>
      <c r="W1645" s="27" t="str">
        <f t="shared" si="51"/>
        <v>Просмотр</v>
      </c>
      <c r="X1645" s="28" t="str">
        <f>IF(E1645="AIRLINE",CONCATENATE("https://carville.ru/",C1645),IF(E1645="TRIALLI",CONCATENATE("https://carville.ru/",C1645),IF(E1645="LUZAR",CONCATENATE("https://carville.ru/",C1645),IF(E1645="STARTVOLT",CONCATENATE("https://carville.ru/",C1645),IF(E1645="Carville Racing",CONCATENATE("https://carville.ru//",C1645),"https://carville.ru")))))</f>
        <v>https://carville.ru/AT-IS34-42</v>
      </c>
      <c r="Y1645" s="4"/>
      <c r="Z1645" s="1"/>
      <c r="AA1645" s="1"/>
      <c r="AB1645" s="1"/>
      <c r="AC1645" s="1"/>
      <c r="AD1645" s="1"/>
      <c r="AE1645" s="1"/>
    </row>
    <row r="1646" spans="1:31" s="19" customFormat="1" ht="12.75" customHeight="1" x14ac:dyDescent="0.2">
      <c r="A1646" s="21">
        <v>1031</v>
      </c>
      <c r="B1646" s="20" t="s">
        <v>1056</v>
      </c>
      <c r="C1646" s="20" t="s">
        <v>5514</v>
      </c>
      <c r="D1646" s="37" t="s">
        <v>9284</v>
      </c>
      <c r="E1646" s="22" t="s">
        <v>9891</v>
      </c>
      <c r="F1646" s="5">
        <v>16</v>
      </c>
      <c r="G1646" s="39" t="s">
        <v>10907</v>
      </c>
      <c r="H1646" s="37" t="s">
        <v>15313</v>
      </c>
      <c r="I1646" s="29">
        <v>28268</v>
      </c>
      <c r="J1646" s="31" t="s">
        <v>18537</v>
      </c>
      <c r="K1646" s="31" t="s">
        <v>18543</v>
      </c>
      <c r="L1646" s="30">
        <v>115</v>
      </c>
      <c r="M1646" s="5">
        <v>75</v>
      </c>
      <c r="N1646" s="5">
        <v>75</v>
      </c>
      <c r="O1646" s="5">
        <f t="shared" si="50"/>
        <v>6.4687499999999999E-4</v>
      </c>
      <c r="P1646" s="5">
        <v>0.81499999999999995</v>
      </c>
      <c r="Q1646" s="35" t="s">
        <v>18578</v>
      </c>
      <c r="R1646" s="5">
        <v>905</v>
      </c>
      <c r="S1646" s="26">
        <v>678.92700000000002</v>
      </c>
      <c r="T1646" s="25"/>
      <c r="U1646" s="13">
        <v>20</v>
      </c>
      <c r="V1646" s="13">
        <v>536.4</v>
      </c>
      <c r="W1646" s="27" t="str">
        <f t="shared" si="51"/>
        <v>Просмотр</v>
      </c>
      <c r="X1646" s="28" t="str">
        <f>IF(E1646="AIRLINE",CONCATENATE("https://carville.ru/",C1646),IF(E1646="TRIALLI",CONCATENATE("https://carville.ru/",C1646),IF(E1646="LUZAR",CONCATENATE("https://carville.ru/",C1646),IF(E1646="STARTVOLT",CONCATENATE("https://carville.ru/",C1646),IF(E1646="Carville Racing",CONCATENATE("https://carville.ru//",C1646),"https://carville.ru")))))</f>
        <v>https://carville.ru/AT-IS34-20</v>
      </c>
      <c r="Y1646" s="4"/>
      <c r="Z1646" s="1"/>
      <c r="AA1646" s="1"/>
      <c r="AB1646" s="1"/>
      <c r="AC1646" s="1"/>
      <c r="AD1646" s="1"/>
      <c r="AE1646" s="1"/>
    </row>
    <row r="1647" spans="1:31" s="19" customFormat="1" ht="12.75" customHeight="1" x14ac:dyDescent="0.2">
      <c r="A1647" s="21">
        <v>1032</v>
      </c>
      <c r="B1647" s="20" t="s">
        <v>1057</v>
      </c>
      <c r="C1647" s="20" t="s">
        <v>5515</v>
      </c>
      <c r="D1647" s="20" t="s">
        <v>9285</v>
      </c>
      <c r="E1647" s="22" t="s">
        <v>9891</v>
      </c>
      <c r="F1647" s="5">
        <v>16</v>
      </c>
      <c r="G1647" s="39" t="s">
        <v>10908</v>
      </c>
      <c r="H1647" s="37" t="s">
        <v>15314</v>
      </c>
      <c r="I1647" s="29">
        <v>28291</v>
      </c>
      <c r="J1647" s="31" t="s">
        <v>18537</v>
      </c>
      <c r="K1647" s="31" t="s">
        <v>18543</v>
      </c>
      <c r="L1647" s="30">
        <v>115</v>
      </c>
      <c r="M1647" s="5">
        <v>75</v>
      </c>
      <c r="N1647" s="5">
        <v>75</v>
      </c>
      <c r="O1647" s="5">
        <f t="shared" si="50"/>
        <v>6.4687499999999999E-4</v>
      </c>
      <c r="P1647" s="5">
        <v>1.1559999999999999</v>
      </c>
      <c r="Q1647" s="35" t="s">
        <v>18578</v>
      </c>
      <c r="R1647" s="5">
        <v>995</v>
      </c>
      <c r="S1647" s="26">
        <v>748.39859999999999</v>
      </c>
      <c r="T1647" s="25"/>
      <c r="U1647" s="13">
        <v>20</v>
      </c>
      <c r="V1647" s="13">
        <v>591.72</v>
      </c>
      <c r="W1647" s="27" t="str">
        <f t="shared" si="51"/>
        <v>Просмотр</v>
      </c>
      <c r="X1647" s="28" t="str">
        <f>IF(E1647="AIRLINE",CONCATENATE("https://carville.ru/",C1647),IF(E1647="TRIALLI",CONCATENATE("https://carville.ru/",C1647),IF(E1647="LUZAR",CONCATENATE("https://carville.ru/",C1647),IF(E1647="STARTVOLT",CONCATENATE("https://carville.ru/",C1647),IF(E1647="Carville Racing",CONCATENATE("https://carville.ru//",C1647),"https://carville.ru")))))</f>
        <v>https://carville.ru/AT-IS34-43</v>
      </c>
      <c r="Y1647" s="4"/>
      <c r="Z1647" s="1"/>
      <c r="AA1647" s="1"/>
      <c r="AB1647" s="1"/>
      <c r="AC1647" s="1"/>
      <c r="AD1647" s="1"/>
      <c r="AE1647" s="1"/>
    </row>
    <row r="1648" spans="1:31" s="19" customFormat="1" ht="12.75" customHeight="1" x14ac:dyDescent="0.2">
      <c r="A1648" s="21">
        <v>1033</v>
      </c>
      <c r="B1648" s="20" t="s">
        <v>1058</v>
      </c>
      <c r="C1648" s="20" t="s">
        <v>5516</v>
      </c>
      <c r="D1648" s="20" t="s">
        <v>8942</v>
      </c>
      <c r="E1648" s="22" t="s">
        <v>9891</v>
      </c>
      <c r="F1648" s="5">
        <v>16</v>
      </c>
      <c r="G1648" s="39" t="s">
        <v>10909</v>
      </c>
      <c r="H1648" s="37" t="s">
        <v>15315</v>
      </c>
      <c r="I1648" s="29">
        <v>36679</v>
      </c>
      <c r="J1648" s="31" t="s">
        <v>18539</v>
      </c>
      <c r="K1648" s="31" t="s">
        <v>18543</v>
      </c>
      <c r="L1648" s="30">
        <v>80</v>
      </c>
      <c r="M1648" s="5">
        <v>61</v>
      </c>
      <c r="N1648" s="5">
        <v>61</v>
      </c>
      <c r="O1648" s="5">
        <f t="shared" si="50"/>
        <v>2.9767999999999998E-4</v>
      </c>
      <c r="P1648" s="5">
        <v>1.252</v>
      </c>
      <c r="Q1648" s="35" t="s">
        <v>18578</v>
      </c>
      <c r="R1648" s="5">
        <v>1130</v>
      </c>
      <c r="S1648" s="26">
        <v>879.97360000000003</v>
      </c>
      <c r="T1648" s="25"/>
      <c r="U1648" s="13">
        <v>20</v>
      </c>
      <c r="V1648" s="13">
        <v>695.22</v>
      </c>
      <c r="W1648" s="27" t="str">
        <f t="shared" si="51"/>
        <v>Просмотр</v>
      </c>
      <c r="X1648" s="28" t="str">
        <f>IF(E1648="AIRLINE",CONCATENATE("https://carville.ru/",C1648),IF(E1648="TRIALLI",CONCATENATE("https://carville.ru/",C1648),IF(E1648="LUZAR",CONCATENATE("https://carville.ru/",C1648),IF(E1648="STARTVOLT",CONCATENATE("https://carville.ru/",C1648),IF(E1648="Carville Racing",CONCATENATE("https://carville.ru//",C1648),"https://carville.ru")))))</f>
        <v>https://carville.ru/AT-IS34-60</v>
      </c>
      <c r="Y1648" s="4"/>
      <c r="Z1648" s="1"/>
      <c r="AA1648" s="1"/>
      <c r="AB1648" s="1"/>
      <c r="AC1648" s="1"/>
      <c r="AD1648" s="1"/>
      <c r="AE1648" s="1"/>
    </row>
    <row r="1649" spans="1:31" s="19" customFormat="1" ht="12.75" customHeight="1" x14ac:dyDescent="0.2">
      <c r="A1649" s="21">
        <v>1034</v>
      </c>
      <c r="B1649" s="20" t="s">
        <v>1059</v>
      </c>
      <c r="C1649" s="20" t="s">
        <v>5517</v>
      </c>
      <c r="D1649" s="20" t="s">
        <v>8942</v>
      </c>
      <c r="E1649" s="22" t="s">
        <v>9891</v>
      </c>
      <c r="F1649" s="5">
        <v>16</v>
      </c>
      <c r="G1649" s="39" t="s">
        <v>10910</v>
      </c>
      <c r="H1649" s="37" t="s">
        <v>15316</v>
      </c>
      <c r="I1649" s="29">
        <v>36680</v>
      </c>
      <c r="J1649" s="31" t="s">
        <v>18539</v>
      </c>
      <c r="K1649" s="31" t="s">
        <v>18543</v>
      </c>
      <c r="L1649" s="30">
        <v>80</v>
      </c>
      <c r="M1649" s="5">
        <v>61</v>
      </c>
      <c r="N1649" s="5">
        <v>61</v>
      </c>
      <c r="O1649" s="5">
        <f t="shared" si="50"/>
        <v>2.9767999999999998E-4</v>
      </c>
      <c r="P1649" s="5">
        <v>1.375</v>
      </c>
      <c r="Q1649" s="35" t="s">
        <v>18578</v>
      </c>
      <c r="R1649" s="5">
        <v>1160</v>
      </c>
      <c r="S1649" s="26">
        <v>903.13080000000002</v>
      </c>
      <c r="T1649" s="25"/>
      <c r="U1649" s="13">
        <v>20</v>
      </c>
      <c r="V1649" s="13">
        <v>714.18</v>
      </c>
      <c r="W1649" s="27" t="str">
        <f t="shared" si="51"/>
        <v>Просмотр</v>
      </c>
      <c r="X1649" s="28" t="str">
        <f>IF(E1649="AIRLINE",CONCATENATE("https://carville.ru/",C1649),IF(E1649="TRIALLI",CONCATENATE("https://carville.ru/",C1649),IF(E1649="LUZAR",CONCATENATE("https://carville.ru/",C1649),IF(E1649="STARTVOLT",CONCATENATE("https://carville.ru/",C1649),IF(E1649="Carville Racing",CONCATENATE("https://carville.ru//",C1649),"https://carville.ru")))))</f>
        <v>https://carville.ru/AT-IS34-61</v>
      </c>
      <c r="Y1649" s="4"/>
      <c r="Z1649" s="1"/>
      <c r="AA1649" s="1"/>
      <c r="AB1649" s="1"/>
      <c r="AC1649" s="1"/>
      <c r="AD1649" s="1"/>
      <c r="AE1649" s="1"/>
    </row>
    <row r="1650" spans="1:31" s="19" customFormat="1" ht="12.75" customHeight="1" x14ac:dyDescent="0.2">
      <c r="A1650" s="21">
        <v>1035</v>
      </c>
      <c r="B1650" s="20" t="s">
        <v>1060</v>
      </c>
      <c r="C1650" s="20" t="s">
        <v>5518</v>
      </c>
      <c r="D1650" s="20" t="s">
        <v>8942</v>
      </c>
      <c r="E1650" s="22" t="s">
        <v>9891</v>
      </c>
      <c r="F1650" s="5">
        <v>9</v>
      </c>
      <c r="G1650" s="39" t="s">
        <v>10911</v>
      </c>
      <c r="H1650" s="37" t="s">
        <v>15317</v>
      </c>
      <c r="I1650" s="29">
        <v>36681</v>
      </c>
      <c r="J1650" s="31" t="s">
        <v>18537</v>
      </c>
      <c r="K1650" s="31" t="s">
        <v>18543</v>
      </c>
      <c r="L1650" s="30">
        <v>80</v>
      </c>
      <c r="M1650" s="5">
        <v>92</v>
      </c>
      <c r="N1650" s="5">
        <v>92</v>
      </c>
      <c r="O1650" s="5">
        <f t="shared" si="50"/>
        <v>6.7712000000000002E-4</v>
      </c>
      <c r="P1650" s="5">
        <v>1.573</v>
      </c>
      <c r="Q1650" s="35" t="s">
        <v>18578</v>
      </c>
      <c r="R1650" s="5">
        <v>1270</v>
      </c>
      <c r="S1650" s="26">
        <v>990.49659999999994</v>
      </c>
      <c r="T1650" s="25"/>
      <c r="U1650" s="13">
        <v>20</v>
      </c>
      <c r="V1650" s="13">
        <v>782.88</v>
      </c>
      <c r="W1650" s="27" t="str">
        <f t="shared" si="51"/>
        <v>Просмотр</v>
      </c>
      <c r="X1650" s="28" t="str">
        <f>IF(E1650="AIRLINE",CONCATENATE("https://carville.ru/",C1650),IF(E1650="TRIALLI",CONCATENATE("https://carville.ru/",C1650),IF(E1650="LUZAR",CONCATENATE("https://carville.ru/",C1650),IF(E1650="STARTVOLT",CONCATENATE("https://carville.ru/",C1650),IF(E1650="Carville Racing",CONCATENATE("https://carville.ru//",C1650),"https://carville.ru")))))</f>
        <v>https://carville.ru/AT-IS34-62</v>
      </c>
      <c r="Y1650" s="4"/>
      <c r="Z1650" s="1"/>
      <c r="AA1650" s="1"/>
      <c r="AB1650" s="1"/>
      <c r="AC1650" s="1"/>
      <c r="AD1650" s="1"/>
      <c r="AE1650" s="1"/>
    </row>
    <row r="1651" spans="1:31" s="19" customFormat="1" ht="12.75" customHeight="1" x14ac:dyDescent="0.2">
      <c r="A1651" s="21">
        <v>1036</v>
      </c>
      <c r="B1651" s="20" t="s">
        <v>1061</v>
      </c>
      <c r="C1651" s="20" t="s">
        <v>5519</v>
      </c>
      <c r="D1651" s="20" t="s">
        <v>8942</v>
      </c>
      <c r="E1651" s="22" t="s">
        <v>9891</v>
      </c>
      <c r="F1651" s="5">
        <v>9</v>
      </c>
      <c r="G1651" s="39" t="s">
        <v>10912</v>
      </c>
      <c r="H1651" s="37" t="s">
        <v>15318</v>
      </c>
      <c r="I1651" s="29">
        <v>36682</v>
      </c>
      <c r="J1651" s="31" t="s">
        <v>18539</v>
      </c>
      <c r="K1651" s="31" t="s">
        <v>18543</v>
      </c>
      <c r="L1651" s="30">
        <v>80</v>
      </c>
      <c r="M1651" s="5">
        <v>92</v>
      </c>
      <c r="N1651" s="5">
        <v>92</v>
      </c>
      <c r="O1651" s="5">
        <f t="shared" si="50"/>
        <v>6.7712000000000002E-4</v>
      </c>
      <c r="P1651" s="5">
        <v>1.6</v>
      </c>
      <c r="Q1651" s="35" t="s">
        <v>18578</v>
      </c>
      <c r="R1651" s="5">
        <v>1545</v>
      </c>
      <c r="S1651" s="26">
        <v>1205.2270000000001</v>
      </c>
      <c r="T1651" s="25"/>
      <c r="U1651" s="13">
        <v>20</v>
      </c>
      <c r="V1651" s="13">
        <v>952.74</v>
      </c>
      <c r="W1651" s="27" t="str">
        <f t="shared" si="51"/>
        <v>Просмотр</v>
      </c>
      <c r="X1651" s="28" t="str">
        <f>IF(E1651="AIRLINE",CONCATENATE("https://carville.ru/",C1651),IF(E1651="TRIALLI",CONCATENATE("https://carville.ru/",C1651),IF(E1651="LUZAR",CONCATENATE("https://carville.ru/",C1651),IF(E1651="STARTVOLT",CONCATENATE("https://carville.ru/",C1651),IF(E1651="Carville Racing",CONCATENATE("https://carville.ru//",C1651),"https://carville.ru")))))</f>
        <v>https://carville.ru/AT-IS34-63</v>
      </c>
      <c r="Y1651" s="4"/>
      <c r="Z1651" s="1"/>
      <c r="AA1651" s="1"/>
      <c r="AB1651" s="1"/>
      <c r="AC1651" s="1"/>
      <c r="AD1651" s="1"/>
      <c r="AE1651" s="1"/>
    </row>
    <row r="1652" spans="1:31" s="19" customFormat="1" ht="12.75" customHeight="1" x14ac:dyDescent="0.2">
      <c r="A1652" s="21">
        <v>1037</v>
      </c>
      <c r="B1652" s="20" t="s">
        <v>1062</v>
      </c>
      <c r="C1652" s="20" t="s">
        <v>5520</v>
      </c>
      <c r="D1652" s="20" t="s">
        <v>8942</v>
      </c>
      <c r="E1652" s="22" t="s">
        <v>9891</v>
      </c>
      <c r="F1652" s="5">
        <v>9</v>
      </c>
      <c r="G1652" s="39" t="s">
        <v>10913</v>
      </c>
      <c r="H1652" s="37" t="s">
        <v>15319</v>
      </c>
      <c r="I1652" s="29">
        <v>36683</v>
      </c>
      <c r="J1652" s="31" t="s">
        <v>18537</v>
      </c>
      <c r="K1652" s="31" t="s">
        <v>18543</v>
      </c>
      <c r="L1652" s="30">
        <v>100</v>
      </c>
      <c r="M1652" s="5">
        <v>108</v>
      </c>
      <c r="N1652" s="5">
        <v>108</v>
      </c>
      <c r="O1652" s="5">
        <f t="shared" si="50"/>
        <v>1.1663999999999999E-3</v>
      </c>
      <c r="P1652" s="5">
        <v>1.911</v>
      </c>
      <c r="Q1652" s="35" t="s">
        <v>18578</v>
      </c>
      <c r="R1652" s="5">
        <v>1790</v>
      </c>
      <c r="S1652" s="26">
        <v>1394.6949999999999</v>
      </c>
      <c r="T1652" s="25"/>
      <c r="U1652" s="13">
        <v>20</v>
      </c>
      <c r="V1652" s="13">
        <v>1102.08</v>
      </c>
      <c r="W1652" s="27" t="str">
        <f t="shared" si="51"/>
        <v>Просмотр</v>
      </c>
      <c r="X1652" s="28" t="str">
        <f>IF(E1652="AIRLINE",CONCATENATE("https://carville.ru/",C1652),IF(E1652="TRIALLI",CONCATENATE("https://carville.ru/",C1652),IF(E1652="LUZAR",CONCATENATE("https://carville.ru/",C1652),IF(E1652="STARTVOLT",CONCATENATE("https://carville.ru/",C1652),IF(E1652="Carville Racing",CONCATENATE("https://carville.ru//",C1652),"https://carville.ru")))))</f>
        <v>https://carville.ru/AT-IS34-64</v>
      </c>
      <c r="Y1652" s="4"/>
      <c r="Z1652" s="1"/>
      <c r="AA1652" s="1"/>
      <c r="AB1652" s="1"/>
      <c r="AC1652" s="1"/>
      <c r="AD1652" s="1"/>
      <c r="AE1652" s="1"/>
    </row>
    <row r="1653" spans="1:31" s="19" customFormat="1" ht="12.75" customHeight="1" x14ac:dyDescent="0.2">
      <c r="A1653" s="21">
        <v>1038</v>
      </c>
      <c r="B1653" s="20" t="s">
        <v>1063</v>
      </c>
      <c r="C1653" s="20" t="s">
        <v>5521</v>
      </c>
      <c r="D1653" s="20" t="s">
        <v>8942</v>
      </c>
      <c r="E1653" s="22" t="s">
        <v>9891</v>
      </c>
      <c r="F1653" s="5">
        <v>4</v>
      </c>
      <c r="G1653" s="39" t="s">
        <v>10914</v>
      </c>
      <c r="H1653" s="37" t="s">
        <v>15320</v>
      </c>
      <c r="I1653" s="29">
        <v>36684</v>
      </c>
      <c r="J1653" s="31" t="s">
        <v>18539</v>
      </c>
      <c r="K1653" s="31" t="s">
        <v>18543</v>
      </c>
      <c r="L1653" s="30">
        <v>100</v>
      </c>
      <c r="M1653" s="5">
        <v>176</v>
      </c>
      <c r="N1653" s="5">
        <v>176</v>
      </c>
      <c r="O1653" s="5">
        <f t="shared" si="50"/>
        <v>3.0975999999999998E-3</v>
      </c>
      <c r="P1653" s="5">
        <v>2.5489999999999999</v>
      </c>
      <c r="Q1653" s="35" t="s">
        <v>18578</v>
      </c>
      <c r="R1653" s="5">
        <v>1995</v>
      </c>
      <c r="S1653" s="26">
        <v>1556.7954</v>
      </c>
      <c r="T1653" s="25"/>
      <c r="U1653" s="13">
        <v>20</v>
      </c>
      <c r="V1653" s="13">
        <v>1230.06</v>
      </c>
      <c r="W1653" s="27" t="str">
        <f t="shared" si="51"/>
        <v>Просмотр</v>
      </c>
      <c r="X1653" s="28" t="str">
        <f>IF(E1653="AIRLINE",CONCATENATE("https://carville.ru/",C1653),IF(E1653="TRIALLI",CONCATENATE("https://carville.ru/",C1653),IF(E1653="LUZAR",CONCATENATE("https://carville.ru/",C1653),IF(E1653="STARTVOLT",CONCATENATE("https://carville.ru/",C1653),IF(E1653="Carville Racing",CONCATENATE("https://carville.ru//",C1653),"https://carville.ru")))))</f>
        <v>https://carville.ru/AT-IS34-65</v>
      </c>
      <c r="Y1653" s="4"/>
      <c r="Z1653" s="1"/>
      <c r="AA1653" s="1"/>
      <c r="AB1653" s="1"/>
      <c r="AC1653" s="1"/>
      <c r="AD1653" s="1"/>
      <c r="AE1653" s="1"/>
    </row>
    <row r="1654" spans="1:31" s="19" customFormat="1" ht="12.75" customHeight="1" x14ac:dyDescent="0.2">
      <c r="A1654" s="21">
        <v>2618</v>
      </c>
      <c r="B1654" s="20" t="s">
        <v>2643</v>
      </c>
      <c r="C1654" s="20" t="s">
        <v>7101</v>
      </c>
      <c r="D1654" s="20" t="s">
        <v>8942</v>
      </c>
      <c r="E1654" s="22" t="s">
        <v>9891</v>
      </c>
      <c r="F1654" s="5">
        <v>4</v>
      </c>
      <c r="G1654" s="39" t="s">
        <v>12493</v>
      </c>
      <c r="H1654" s="37" t="s">
        <v>16736</v>
      </c>
      <c r="I1654" s="29">
        <v>38814</v>
      </c>
      <c r="J1654" s="31" t="s">
        <v>18537</v>
      </c>
      <c r="K1654" s="31" t="s">
        <v>18543</v>
      </c>
      <c r="L1654" s="30">
        <v>75</v>
      </c>
      <c r="M1654" s="5">
        <v>250</v>
      </c>
      <c r="N1654" s="5">
        <v>120</v>
      </c>
      <c r="O1654" s="5">
        <f t="shared" si="50"/>
        <v>2.2499999999999998E-3</v>
      </c>
      <c r="P1654" s="5">
        <v>4.75</v>
      </c>
      <c r="Q1654" s="35" t="s">
        <v>18578</v>
      </c>
      <c r="R1654" s="5">
        <v>5350</v>
      </c>
      <c r="S1654" s="26">
        <v>4329.3437999999996</v>
      </c>
      <c r="T1654" s="25"/>
      <c r="U1654" s="13">
        <v>20</v>
      </c>
      <c r="V1654" s="13">
        <v>3420.72</v>
      </c>
      <c r="W1654" s="27" t="str">
        <f t="shared" si="51"/>
        <v>Просмотр</v>
      </c>
      <c r="X1654" s="28" t="str">
        <f>IF(E1654="AIRLINE",CONCATENATE("https://carville.ru/",C1654),IF(E1654="TRIALLI",CONCATENATE("https://carville.ru/",C1654),IF(E1654="LUZAR",CONCATENATE("https://carville.ru/",C1654),IF(E1654="STARTVOLT",CONCATENATE("https://carville.ru/",C1654),IF(E1654="Carville Racing",CONCATENATE("https://carville.ru//",C1654),"https://carville.ru")))))</f>
        <v>https://carville.ru/ATAS063</v>
      </c>
      <c r="Y1654" s="4"/>
      <c r="Z1654" s="1"/>
      <c r="AA1654" s="1"/>
      <c r="AB1654" s="1"/>
      <c r="AC1654" s="1"/>
      <c r="AD1654" s="1"/>
      <c r="AE1654" s="1"/>
    </row>
    <row r="1655" spans="1:31" s="19" customFormat="1" ht="12.75" customHeight="1" x14ac:dyDescent="0.2">
      <c r="A1655" s="21">
        <v>2619</v>
      </c>
      <c r="B1655" s="20" t="s">
        <v>2644</v>
      </c>
      <c r="C1655" s="20" t="s">
        <v>7102</v>
      </c>
      <c r="D1655" s="20" t="s">
        <v>8942</v>
      </c>
      <c r="E1655" s="22" t="s">
        <v>9891</v>
      </c>
      <c r="F1655" s="5">
        <v>5</v>
      </c>
      <c r="G1655" s="39" t="s">
        <v>12494</v>
      </c>
      <c r="H1655" s="37" t="s">
        <v>16737</v>
      </c>
      <c r="I1655" s="29">
        <v>38825</v>
      </c>
      <c r="J1655" s="31" t="s">
        <v>18537</v>
      </c>
      <c r="K1655" s="31" t="s">
        <v>18543</v>
      </c>
      <c r="L1655" s="30">
        <v>75</v>
      </c>
      <c r="M1655" s="5">
        <v>325</v>
      </c>
      <c r="N1655" s="5">
        <v>205</v>
      </c>
      <c r="O1655" s="5">
        <f t="shared" si="50"/>
        <v>4.9968749999999996E-3</v>
      </c>
      <c r="P1655" s="5">
        <v>4.75</v>
      </c>
      <c r="Q1655" s="35" t="s">
        <v>18578</v>
      </c>
      <c r="R1655" s="5">
        <v>4370</v>
      </c>
      <c r="S1655" s="26">
        <v>3540.9463999999998</v>
      </c>
      <c r="T1655" s="25"/>
      <c r="U1655" s="13">
        <v>20</v>
      </c>
      <c r="V1655" s="13">
        <v>2798.16</v>
      </c>
      <c r="W1655" s="27" t="str">
        <f t="shared" si="51"/>
        <v>Просмотр</v>
      </c>
      <c r="X1655" s="28" t="str">
        <f>IF(E1655="AIRLINE",CONCATENATE("https://carville.ru/",C1655),IF(E1655="TRIALLI",CONCATENATE("https://carville.ru/",C1655),IF(E1655="LUZAR",CONCATENATE("https://carville.ru/",C1655),IF(E1655="STARTVOLT",CONCATENATE("https://carville.ru/",C1655),IF(E1655="Carville Racing",CONCATENATE("https://carville.ru//",C1655),"https://carville.ru")))))</f>
        <v>https://carville.ru/ATAS074</v>
      </c>
      <c r="Y1655" s="4"/>
      <c r="Z1655" s="1"/>
      <c r="AA1655" s="1"/>
      <c r="AB1655" s="1"/>
      <c r="AC1655" s="1"/>
      <c r="AD1655" s="1"/>
      <c r="AE1655" s="1"/>
    </row>
    <row r="1656" spans="1:31" s="19" customFormat="1" ht="12.75" customHeight="1" x14ac:dyDescent="0.2">
      <c r="A1656" s="21">
        <v>2620</v>
      </c>
      <c r="B1656" s="20" t="s">
        <v>2645</v>
      </c>
      <c r="C1656" s="20" t="s">
        <v>7103</v>
      </c>
      <c r="D1656" s="20" t="s">
        <v>8942</v>
      </c>
      <c r="E1656" s="22" t="s">
        <v>9891</v>
      </c>
      <c r="F1656" s="5">
        <v>2</v>
      </c>
      <c r="G1656" s="39" t="s">
        <v>12495</v>
      </c>
      <c r="H1656" s="37" t="s">
        <v>16738</v>
      </c>
      <c r="I1656" s="29">
        <v>34914</v>
      </c>
      <c r="J1656" s="31" t="s">
        <v>18536</v>
      </c>
      <c r="K1656" s="31" t="s">
        <v>18543</v>
      </c>
      <c r="L1656" s="30">
        <v>75</v>
      </c>
      <c r="M1656" s="5">
        <v>280</v>
      </c>
      <c r="N1656" s="5">
        <v>130</v>
      </c>
      <c r="O1656" s="5">
        <f t="shared" si="50"/>
        <v>2.7300000000000002E-3</v>
      </c>
      <c r="P1656" s="5">
        <v>6.9</v>
      </c>
      <c r="Q1656" s="35" t="s">
        <v>18578</v>
      </c>
      <c r="R1656" s="5">
        <v>7460</v>
      </c>
      <c r="S1656" s="26">
        <v>6277.7064</v>
      </c>
      <c r="T1656" s="25"/>
      <c r="U1656" s="13">
        <v>20</v>
      </c>
      <c r="V1656" s="13">
        <v>4959.6000000000004</v>
      </c>
      <c r="W1656" s="27" t="str">
        <f t="shared" si="51"/>
        <v>Просмотр</v>
      </c>
      <c r="X1656" s="28" t="str">
        <f>IF(E1656="AIRLINE",CONCATENATE("https://carville.ru/",C1656),IF(E1656="TRIALLI",CONCATENATE("https://carville.ru/",C1656),IF(E1656="LUZAR",CONCATENATE("https://carville.ru/",C1656),IF(E1656="STARTVOLT",CONCATENATE("https://carville.ru/",C1656),IF(E1656="Carville Racing",CONCATENATE("https://carville.ru//",C1656),"https://carville.ru")))))</f>
        <v>https://carville.ru/ATAS044</v>
      </c>
      <c r="Y1656" s="4"/>
      <c r="Z1656" s="1"/>
      <c r="AA1656" s="1"/>
      <c r="AB1656" s="1"/>
      <c r="AC1656" s="1"/>
      <c r="AD1656" s="1"/>
      <c r="AE1656" s="1"/>
    </row>
    <row r="1657" spans="1:31" s="19" customFormat="1" ht="12.75" customHeight="1" x14ac:dyDescent="0.2">
      <c r="A1657" s="21">
        <v>2621</v>
      </c>
      <c r="B1657" s="20" t="s">
        <v>2646</v>
      </c>
      <c r="C1657" s="20" t="s">
        <v>7104</v>
      </c>
      <c r="D1657" s="20" t="s">
        <v>8942</v>
      </c>
      <c r="E1657" s="22" t="s">
        <v>9891</v>
      </c>
      <c r="F1657" s="5">
        <v>2</v>
      </c>
      <c r="G1657" s="39" t="s">
        <v>12496</v>
      </c>
      <c r="H1657" s="37" t="s">
        <v>16739</v>
      </c>
      <c r="I1657" s="29">
        <v>38815</v>
      </c>
      <c r="J1657" s="31" t="s">
        <v>18537</v>
      </c>
      <c r="K1657" s="31" t="s">
        <v>18543</v>
      </c>
      <c r="L1657" s="30">
        <v>80</v>
      </c>
      <c r="M1657" s="5">
        <v>480</v>
      </c>
      <c r="N1657" s="5">
        <v>160</v>
      </c>
      <c r="O1657" s="5">
        <f t="shared" si="50"/>
        <v>6.1439999999999993E-3</v>
      </c>
      <c r="P1657" s="5">
        <v>12.5</v>
      </c>
      <c r="Q1657" s="35" t="s">
        <v>18578</v>
      </c>
      <c r="R1657" s="5">
        <v>12050</v>
      </c>
      <c r="S1657" s="26">
        <v>10568.103999999999</v>
      </c>
      <c r="T1657" s="25"/>
      <c r="U1657" s="13">
        <v>20</v>
      </c>
      <c r="V1657" s="13">
        <v>8349.5400000000009</v>
      </c>
      <c r="W1657" s="27" t="str">
        <f t="shared" si="51"/>
        <v>Просмотр</v>
      </c>
      <c r="X1657" s="28" t="str">
        <f>IF(E1657="AIRLINE",CONCATENATE("https://carville.ru/",C1657),IF(E1657="TRIALLI",CONCATENATE("https://carville.ru/",C1657),IF(E1657="LUZAR",CONCATENATE("https://carville.ru/",C1657),IF(E1657="STARTVOLT",CONCATENATE("https://carville.ru/",C1657),IF(E1657="Carville Racing",CONCATENATE("https://carville.ru//",C1657),"https://carville.ru")))))</f>
        <v>https://carville.ru/ATAS064</v>
      </c>
      <c r="Y1657" s="4"/>
      <c r="Z1657" s="1"/>
      <c r="AA1657" s="1"/>
      <c r="AB1657" s="1"/>
      <c r="AC1657" s="1"/>
      <c r="AD1657" s="1"/>
      <c r="AE1657" s="1"/>
    </row>
    <row r="1658" spans="1:31" s="19" customFormat="1" ht="12.75" customHeight="1" x14ac:dyDescent="0.2">
      <c r="A1658" s="21">
        <v>2622</v>
      </c>
      <c r="B1658" s="20" t="s">
        <v>2647</v>
      </c>
      <c r="C1658" s="20" t="s">
        <v>7105</v>
      </c>
      <c r="D1658" s="20" t="s">
        <v>8942</v>
      </c>
      <c r="E1658" s="22" t="s">
        <v>9891</v>
      </c>
      <c r="F1658" s="5">
        <v>1</v>
      </c>
      <c r="G1658" s="39" t="s">
        <v>12497</v>
      </c>
      <c r="H1658" s="37" t="s">
        <v>16740</v>
      </c>
      <c r="I1658" s="29">
        <v>38816</v>
      </c>
      <c r="J1658" s="31" t="s">
        <v>18539</v>
      </c>
      <c r="K1658" s="31" t="s">
        <v>18543</v>
      </c>
      <c r="L1658" s="30">
        <v>100</v>
      </c>
      <c r="M1658" s="5">
        <v>525</v>
      </c>
      <c r="N1658" s="5">
        <v>230</v>
      </c>
      <c r="O1658" s="5">
        <f t="shared" si="50"/>
        <v>1.2075000000000002E-2</v>
      </c>
      <c r="P1658" s="5">
        <v>21.1</v>
      </c>
      <c r="Q1658" s="35" t="s">
        <v>18578</v>
      </c>
      <c r="R1658" s="5">
        <v>17780</v>
      </c>
      <c r="S1658" s="26">
        <v>15596.3742</v>
      </c>
      <c r="T1658" s="25"/>
      <c r="U1658" s="13">
        <v>20</v>
      </c>
      <c r="V1658" s="13">
        <v>12321.66</v>
      </c>
      <c r="W1658" s="27" t="str">
        <f t="shared" si="51"/>
        <v>Просмотр</v>
      </c>
      <c r="X1658" s="28" t="str">
        <f>IF(E1658="AIRLINE",CONCATENATE("https://carville.ru/",C1658),IF(E1658="TRIALLI",CONCATENATE("https://carville.ru/",C1658),IF(E1658="LUZAR",CONCATENATE("https://carville.ru/",C1658),IF(E1658="STARTVOLT",CONCATENATE("https://carville.ru/",C1658),IF(E1658="Carville Racing",CONCATENATE("https://carville.ru//",C1658),"https://carville.ru")))))</f>
        <v>https://carville.ru/ATAS065</v>
      </c>
      <c r="Y1658" s="4"/>
      <c r="Z1658" s="1"/>
      <c r="AA1658" s="1"/>
      <c r="AB1658" s="1"/>
      <c r="AC1658" s="1"/>
      <c r="AD1658" s="1"/>
      <c r="AE1658" s="1"/>
    </row>
    <row r="1659" spans="1:31" s="19" customFormat="1" ht="12.75" customHeight="1" x14ac:dyDescent="0.2">
      <c r="A1659" s="21">
        <v>2623</v>
      </c>
      <c r="B1659" s="20" t="s">
        <v>2648</v>
      </c>
      <c r="C1659" s="20" t="s">
        <v>7106</v>
      </c>
      <c r="D1659" s="20" t="s">
        <v>8942</v>
      </c>
      <c r="E1659" s="22" t="s">
        <v>9891</v>
      </c>
      <c r="F1659" s="5">
        <v>5</v>
      </c>
      <c r="G1659" s="39" t="s">
        <v>12498</v>
      </c>
      <c r="H1659" s="37" t="s">
        <v>16741</v>
      </c>
      <c r="I1659" s="29">
        <v>38824</v>
      </c>
      <c r="J1659" s="31" t="s">
        <v>18539</v>
      </c>
      <c r="K1659" s="31" t="s">
        <v>18543</v>
      </c>
      <c r="L1659" s="30">
        <v>75</v>
      </c>
      <c r="M1659" s="5">
        <v>325</v>
      </c>
      <c r="N1659" s="5">
        <v>205</v>
      </c>
      <c r="O1659" s="5">
        <f t="shared" si="50"/>
        <v>4.9968749999999996E-3</v>
      </c>
      <c r="P1659" s="5">
        <v>3.55</v>
      </c>
      <c r="Q1659" s="35" t="s">
        <v>18578</v>
      </c>
      <c r="R1659" s="5">
        <v>3260</v>
      </c>
      <c r="S1659" s="26">
        <v>2640.9733999999999</v>
      </c>
      <c r="T1659" s="25"/>
      <c r="U1659" s="13">
        <v>20</v>
      </c>
      <c r="V1659" s="13">
        <v>2087.16</v>
      </c>
      <c r="W1659" s="27" t="str">
        <f t="shared" si="51"/>
        <v>Просмотр</v>
      </c>
      <c r="X1659" s="28" t="str">
        <f>IF(E1659="AIRLINE",CONCATENATE("https://carville.ru/",C1659),IF(E1659="TRIALLI",CONCATENATE("https://carville.ru/",C1659),IF(E1659="LUZAR",CONCATENATE("https://carville.ru/",C1659),IF(E1659="STARTVOLT",CONCATENATE("https://carville.ru/",C1659),IF(E1659="Carville Racing",CONCATENATE("https://carville.ru//",C1659),"https://carville.ru")))))</f>
        <v>https://carville.ru/ATAS073</v>
      </c>
      <c r="Y1659" s="4"/>
      <c r="Z1659" s="1"/>
      <c r="AA1659" s="1"/>
      <c r="AB1659" s="1"/>
      <c r="AC1659" s="1"/>
      <c r="AD1659" s="1"/>
      <c r="AE1659" s="1"/>
    </row>
    <row r="1660" spans="1:31" s="19" customFormat="1" ht="12.75" customHeight="1" x14ac:dyDescent="0.2">
      <c r="A1660" s="21">
        <v>2624</v>
      </c>
      <c r="B1660" s="20" t="s">
        <v>2649</v>
      </c>
      <c r="C1660" s="20" t="s">
        <v>7107</v>
      </c>
      <c r="D1660" s="20" t="s">
        <v>8942</v>
      </c>
      <c r="E1660" s="22" t="s">
        <v>9891</v>
      </c>
      <c r="F1660" s="5">
        <v>2</v>
      </c>
      <c r="G1660" s="39" t="s">
        <v>12499</v>
      </c>
      <c r="H1660" s="37" t="s">
        <v>16742</v>
      </c>
      <c r="I1660" s="29">
        <v>34915</v>
      </c>
      <c r="J1660" s="31" t="s">
        <v>18536</v>
      </c>
      <c r="K1660" s="31" t="s">
        <v>18543</v>
      </c>
      <c r="L1660" s="30">
        <v>95</v>
      </c>
      <c r="M1660" s="5">
        <v>400</v>
      </c>
      <c r="N1660" s="5">
        <v>125</v>
      </c>
      <c r="O1660" s="5">
        <f t="shared" si="50"/>
        <v>4.7500000000000007E-3</v>
      </c>
      <c r="P1660" s="5">
        <v>13.2</v>
      </c>
      <c r="Q1660" s="35" t="s">
        <v>18578</v>
      </c>
      <c r="R1660" s="5">
        <v>12160</v>
      </c>
      <c r="S1660" s="26">
        <v>10670.206200000001</v>
      </c>
      <c r="T1660" s="25"/>
      <c r="U1660" s="13">
        <v>20</v>
      </c>
      <c r="V1660" s="13">
        <v>8430.1200000000008</v>
      </c>
      <c r="W1660" s="27" t="str">
        <f t="shared" si="51"/>
        <v>Просмотр</v>
      </c>
      <c r="X1660" s="28" t="str">
        <f>IF(E1660="AIRLINE",CONCATENATE("https://carville.ru/",C1660),IF(E1660="TRIALLI",CONCATENATE("https://carville.ru/",C1660),IF(E1660="LUZAR",CONCATENATE("https://carville.ru/",C1660),IF(E1660="STARTVOLT",CONCATENATE("https://carville.ru/",C1660),IF(E1660="Carville Racing",CONCATENATE("https://carville.ru//",C1660),"https://carville.ru")))))</f>
        <v>https://carville.ru/ATAS045</v>
      </c>
      <c r="Y1660" s="4"/>
      <c r="Z1660" s="1"/>
      <c r="AA1660" s="1"/>
      <c r="AB1660" s="1"/>
      <c r="AC1660" s="1"/>
      <c r="AD1660" s="1"/>
      <c r="AE1660" s="1"/>
    </row>
    <row r="1661" spans="1:31" s="19" customFormat="1" ht="12.75" customHeight="1" x14ac:dyDescent="0.2">
      <c r="A1661" s="21">
        <v>3033</v>
      </c>
      <c r="B1661" s="20" t="s">
        <v>3058</v>
      </c>
      <c r="C1661" s="20" t="s">
        <v>7516</v>
      </c>
      <c r="D1661" s="37" t="s">
        <v>9719</v>
      </c>
      <c r="E1661" s="22" t="s">
        <v>9891</v>
      </c>
      <c r="F1661" s="5">
        <v>20</v>
      </c>
      <c r="G1661" s="39" t="s">
        <v>12908</v>
      </c>
      <c r="H1661" s="37" t="s">
        <v>17131</v>
      </c>
      <c r="I1661" s="29">
        <v>28297</v>
      </c>
      <c r="J1661" s="31" t="s">
        <v>18537</v>
      </c>
      <c r="K1661" s="31" t="s">
        <v>18543</v>
      </c>
      <c r="L1661" s="30">
        <v>50</v>
      </c>
      <c r="M1661" s="5">
        <v>30</v>
      </c>
      <c r="N1661" s="5">
        <v>40</v>
      </c>
      <c r="O1661" s="5">
        <f t="shared" si="50"/>
        <v>6.0000000000000002E-5</v>
      </c>
      <c r="P1661" s="5">
        <v>0.55600000000000005</v>
      </c>
      <c r="Q1661" s="35" t="s">
        <v>18578</v>
      </c>
      <c r="R1661" s="5">
        <v>675</v>
      </c>
      <c r="S1661" s="26">
        <v>507.35320000000002</v>
      </c>
      <c r="T1661" s="25"/>
      <c r="U1661" s="13">
        <v>20</v>
      </c>
      <c r="V1661" s="13">
        <v>401.34</v>
      </c>
      <c r="W1661" s="27" t="str">
        <f t="shared" si="51"/>
        <v>Просмотр</v>
      </c>
      <c r="X1661" s="28" t="str">
        <f>IF(E1661="AIRLINE",CONCATENATE("https://carville.ru/",C1661),IF(E1661="TRIALLI",CONCATENATE("https://carville.ru/",C1661),IF(E1661="LUZAR",CONCATENATE("https://carville.ru/",C1661),IF(E1661="STARTVOLT",CONCATENATE("https://carville.ru/",C1661),IF(E1661="Carville Racing",CONCATENATE("https://carville.ru//",C1661),"https://carville.ru")))))</f>
        <v>https://carville.ru/AT-IS34-49</v>
      </c>
      <c r="Y1661" s="4"/>
      <c r="Z1661" s="1"/>
      <c r="AA1661" s="1"/>
      <c r="AB1661" s="1"/>
      <c r="AC1661" s="1"/>
      <c r="AD1661" s="1"/>
      <c r="AE1661" s="1"/>
    </row>
    <row r="1662" spans="1:31" s="19" customFormat="1" ht="12.75" customHeight="1" x14ac:dyDescent="0.2">
      <c r="A1662" s="21">
        <v>3034</v>
      </c>
      <c r="B1662" s="20" t="s">
        <v>3059</v>
      </c>
      <c r="C1662" s="20" t="s">
        <v>7517</v>
      </c>
      <c r="D1662" s="37" t="s">
        <v>9720</v>
      </c>
      <c r="E1662" s="22" t="s">
        <v>9891</v>
      </c>
      <c r="F1662" s="5">
        <v>60</v>
      </c>
      <c r="G1662" s="39" t="s">
        <v>12909</v>
      </c>
      <c r="H1662" s="37" t="s">
        <v>17132</v>
      </c>
      <c r="I1662" s="29">
        <v>28296</v>
      </c>
      <c r="J1662" s="31" t="s">
        <v>18536</v>
      </c>
      <c r="K1662" s="31" t="s">
        <v>18543</v>
      </c>
      <c r="L1662" s="30">
        <v>50</v>
      </c>
      <c r="M1662" s="5">
        <v>30</v>
      </c>
      <c r="N1662" s="5">
        <v>40</v>
      </c>
      <c r="O1662" s="5">
        <f t="shared" si="50"/>
        <v>6.0000000000000002E-5</v>
      </c>
      <c r="P1662" s="5">
        <v>0.24299999999999999</v>
      </c>
      <c r="Q1662" s="35" t="s">
        <v>18578</v>
      </c>
      <c r="R1662" s="5">
        <v>590</v>
      </c>
      <c r="S1662" s="26">
        <v>443.14459999999997</v>
      </c>
      <c r="T1662" s="25"/>
      <c r="U1662" s="13">
        <v>20</v>
      </c>
      <c r="V1662" s="13">
        <v>350.76</v>
      </c>
      <c r="W1662" s="27" t="str">
        <f t="shared" si="51"/>
        <v>Просмотр</v>
      </c>
      <c r="X1662" s="28" t="str">
        <f>IF(E1662="AIRLINE",CONCATENATE("https://carville.ru/",C1662),IF(E1662="TRIALLI",CONCATENATE("https://carville.ru/",C1662),IF(E1662="LUZAR",CONCATENATE("https://carville.ru/",C1662),IF(E1662="STARTVOLT",CONCATENATE("https://carville.ru/",C1662),IF(E1662="Carville Racing",CONCATENATE("https://carville.ru//",C1662),"https://carville.ru")))))</f>
        <v>https://carville.ru/AT-IS34-48</v>
      </c>
      <c r="Y1662" s="4"/>
      <c r="Z1662" s="1"/>
      <c r="AA1662" s="1"/>
      <c r="AB1662" s="1"/>
      <c r="AC1662" s="1"/>
      <c r="AD1662" s="1"/>
      <c r="AE1662" s="1"/>
    </row>
    <row r="1663" spans="1:31" s="19" customFormat="1" ht="12.75" customHeight="1" x14ac:dyDescent="0.2">
      <c r="A1663" s="21">
        <v>3500</v>
      </c>
      <c r="B1663" s="20" t="s">
        <v>3525</v>
      </c>
      <c r="C1663" s="20" t="s">
        <v>7983</v>
      </c>
      <c r="D1663" s="37" t="s">
        <v>9739</v>
      </c>
      <c r="E1663" s="22" t="s">
        <v>9891</v>
      </c>
      <c r="F1663" s="5">
        <v>10</v>
      </c>
      <c r="G1663" s="39" t="s">
        <v>13375</v>
      </c>
      <c r="H1663" s="37" t="s">
        <v>17595</v>
      </c>
      <c r="I1663" s="29">
        <v>28301</v>
      </c>
      <c r="J1663" s="31" t="s">
        <v>18536</v>
      </c>
      <c r="K1663" s="31" t="s">
        <v>18543</v>
      </c>
      <c r="L1663" s="30">
        <v>50</v>
      </c>
      <c r="M1663" s="5">
        <v>30</v>
      </c>
      <c r="N1663" s="5">
        <v>40</v>
      </c>
      <c r="O1663" s="5">
        <f t="shared" si="50"/>
        <v>6.0000000000000002E-5</v>
      </c>
      <c r="P1663" s="5">
        <v>2.2240000000000002</v>
      </c>
      <c r="Q1663" s="35" t="s">
        <v>18578</v>
      </c>
      <c r="R1663" s="5">
        <v>3530</v>
      </c>
      <c r="S1663" s="26">
        <v>2859.9142000000002</v>
      </c>
      <c r="T1663" s="25"/>
      <c r="U1663" s="13">
        <v>20</v>
      </c>
      <c r="V1663" s="13">
        <v>2259.42</v>
      </c>
      <c r="W1663" s="27" t="str">
        <f t="shared" si="51"/>
        <v>Просмотр</v>
      </c>
      <c r="X1663" s="28" t="str">
        <f>IF(E1663="AIRLINE",CONCATENATE("https://carville.ru/",C1663),IF(E1663="TRIALLI",CONCATENATE("https://carville.ru/",C1663),IF(E1663="LUZAR",CONCATENATE("https://carville.ru/",C1663),IF(E1663="STARTVOLT",CONCATENATE("https://carville.ru/",C1663),IF(E1663="Carville Racing",CONCATENATE("https://carville.ru//",C1663),"https://carville.ru")))))</f>
        <v>https://carville.ru/AT-IS34-53</v>
      </c>
      <c r="Y1663" s="4"/>
      <c r="Z1663" s="1"/>
      <c r="AA1663" s="1"/>
      <c r="AB1663" s="1"/>
      <c r="AC1663" s="1"/>
      <c r="AD1663" s="1"/>
      <c r="AE1663" s="1"/>
    </row>
    <row r="1664" spans="1:31" s="19" customFormat="1" ht="12.75" customHeight="1" x14ac:dyDescent="0.2">
      <c r="A1664" s="21">
        <v>3797</v>
      </c>
      <c r="B1664" s="20" t="s">
        <v>3822</v>
      </c>
      <c r="C1664" s="20" t="s">
        <v>8280</v>
      </c>
      <c r="D1664" s="20" t="s">
        <v>8942</v>
      </c>
      <c r="E1664" s="22" t="s">
        <v>9891</v>
      </c>
      <c r="F1664" s="5">
        <v>20</v>
      </c>
      <c r="G1664" s="39" t="s">
        <v>13672</v>
      </c>
      <c r="H1664" s="37" t="s">
        <v>17876</v>
      </c>
      <c r="I1664" s="29">
        <v>36685</v>
      </c>
      <c r="J1664" s="31" t="s">
        <v>18539</v>
      </c>
      <c r="K1664" s="31" t="s">
        <v>18543</v>
      </c>
      <c r="L1664" s="30">
        <v>14</v>
      </c>
      <c r="M1664" s="5">
        <v>57</v>
      </c>
      <c r="N1664" s="5">
        <v>29</v>
      </c>
      <c r="O1664" s="5">
        <f t="shared" si="50"/>
        <v>2.3142000000000003E-5</v>
      </c>
      <c r="P1664" s="5">
        <v>0.65200000000000002</v>
      </c>
      <c r="Q1664" s="35" t="s">
        <v>18578</v>
      </c>
      <c r="R1664" s="5">
        <v>795</v>
      </c>
      <c r="S1664" s="26">
        <v>596.82420000000002</v>
      </c>
      <c r="T1664" s="25"/>
      <c r="U1664" s="13">
        <v>20</v>
      </c>
      <c r="V1664" s="13">
        <v>471.66</v>
      </c>
      <c r="W1664" s="27" t="str">
        <f t="shared" si="51"/>
        <v>Просмотр</v>
      </c>
      <c r="X1664" s="28" t="str">
        <f>IF(E1664="AIRLINE",CONCATENATE("https://carville.ru/",C1664),IF(E1664="TRIALLI",CONCATENATE("https://carville.ru/",C1664),IF(E1664="LUZAR",CONCATENATE("https://carville.ru/",C1664),IF(E1664="STARTVOLT",CONCATENATE("https://carville.ru/",C1664),IF(E1664="Carville Racing",CONCATENATE("https://carville.ru//",C1664),"https://carville.ru")))))</f>
        <v>https://carville.ru/AT-IS34-66</v>
      </c>
      <c r="Y1664" s="4"/>
      <c r="Z1664" s="1"/>
      <c r="AA1664" s="1"/>
      <c r="AB1664" s="1"/>
      <c r="AC1664" s="1"/>
      <c r="AD1664" s="1"/>
      <c r="AE1664" s="1"/>
    </row>
    <row r="1665" spans="1:31" s="19" customFormat="1" ht="12.75" customHeight="1" x14ac:dyDescent="0.2">
      <c r="A1665" s="21">
        <v>3798</v>
      </c>
      <c r="B1665" s="20" t="s">
        <v>3823</v>
      </c>
      <c r="C1665" s="20" t="s">
        <v>8281</v>
      </c>
      <c r="D1665" s="20" t="s">
        <v>8942</v>
      </c>
      <c r="E1665" s="22" t="s">
        <v>9891</v>
      </c>
      <c r="F1665" s="5">
        <v>10</v>
      </c>
      <c r="G1665" s="39" t="s">
        <v>13673</v>
      </c>
      <c r="H1665" s="37" t="s">
        <v>17877</v>
      </c>
      <c r="I1665" s="29">
        <v>28292</v>
      </c>
      <c r="J1665" s="31" t="s">
        <v>18537</v>
      </c>
      <c r="K1665" s="31" t="s">
        <v>18543</v>
      </c>
      <c r="L1665" s="30">
        <v>50</v>
      </c>
      <c r="M1665" s="5">
        <v>30</v>
      </c>
      <c r="N1665" s="5">
        <v>40</v>
      </c>
      <c r="O1665" s="5">
        <f t="shared" si="50"/>
        <v>6.0000000000000002E-5</v>
      </c>
      <c r="P1665" s="5">
        <v>0.73599999999999999</v>
      </c>
      <c r="Q1665" s="35" t="s">
        <v>18578</v>
      </c>
      <c r="R1665" s="5">
        <v>905</v>
      </c>
      <c r="S1665" s="26">
        <v>678.92700000000002</v>
      </c>
      <c r="T1665" s="25"/>
      <c r="U1665" s="13">
        <v>20</v>
      </c>
      <c r="V1665" s="13">
        <v>536.4</v>
      </c>
      <c r="W1665" s="27" t="str">
        <f t="shared" si="51"/>
        <v>Просмотр</v>
      </c>
      <c r="X1665" s="28" t="str">
        <f>IF(E1665="AIRLINE",CONCATENATE("https://carville.ru/",C1665),IF(E1665="TRIALLI",CONCATENATE("https://carville.ru/",C1665),IF(E1665="LUZAR",CONCATENATE("https://carville.ru/",C1665),IF(E1665="STARTVOLT",CONCATENATE("https://carville.ru/",C1665),IF(E1665="Carville Racing",CONCATENATE("https://carville.ru//",C1665),"https://carville.ru")))))</f>
        <v>https://carville.ru/AT-IS34-44</v>
      </c>
      <c r="Y1665" s="4"/>
      <c r="Z1665" s="1"/>
      <c r="AA1665" s="1"/>
      <c r="AB1665" s="1"/>
      <c r="AC1665" s="1"/>
      <c r="AD1665" s="1"/>
      <c r="AE1665" s="1"/>
    </row>
    <row r="1666" spans="1:31" s="19" customFormat="1" ht="12.75" customHeight="1" x14ac:dyDescent="0.2">
      <c r="A1666" s="21">
        <v>3799</v>
      </c>
      <c r="B1666" s="20" t="s">
        <v>3824</v>
      </c>
      <c r="C1666" s="20" t="s">
        <v>8282</v>
      </c>
      <c r="D1666" s="20" t="s">
        <v>8942</v>
      </c>
      <c r="E1666" s="22" t="s">
        <v>9891</v>
      </c>
      <c r="F1666" s="5">
        <v>10</v>
      </c>
      <c r="G1666" s="39" t="s">
        <v>13674</v>
      </c>
      <c r="H1666" s="37" t="s">
        <v>17878</v>
      </c>
      <c r="I1666" s="29">
        <v>28293</v>
      </c>
      <c r="J1666" s="31" t="s">
        <v>18537</v>
      </c>
      <c r="K1666" s="31" t="s">
        <v>18543</v>
      </c>
      <c r="L1666" s="30">
        <v>50</v>
      </c>
      <c r="M1666" s="5">
        <v>30</v>
      </c>
      <c r="N1666" s="5">
        <v>40</v>
      </c>
      <c r="O1666" s="5">
        <f t="shared" si="50"/>
        <v>6.0000000000000002E-5</v>
      </c>
      <c r="P1666" s="5">
        <v>1.0429999999999999</v>
      </c>
      <c r="Q1666" s="35" t="s">
        <v>18578</v>
      </c>
      <c r="R1666" s="5">
        <v>1120</v>
      </c>
      <c r="S1666" s="26">
        <v>874.7106</v>
      </c>
      <c r="T1666" s="25"/>
      <c r="U1666" s="13">
        <v>20</v>
      </c>
      <c r="V1666" s="13">
        <v>691.26</v>
      </c>
      <c r="W1666" s="27" t="str">
        <f t="shared" si="51"/>
        <v>Просмотр</v>
      </c>
      <c r="X1666" s="28" t="str">
        <f>IF(E1666="AIRLINE",CONCATENATE("https://carville.ru/",C1666),IF(E1666="TRIALLI",CONCATENATE("https://carville.ru/",C1666),IF(E1666="LUZAR",CONCATENATE("https://carville.ru/",C1666),IF(E1666="STARTVOLT",CONCATENATE("https://carville.ru/",C1666),IF(E1666="Carville Racing",CONCATENATE("https://carville.ru//",C1666),"https://carville.ru")))))</f>
        <v>https://carville.ru/AT-IS34-45</v>
      </c>
      <c r="Y1666" s="4"/>
      <c r="Z1666" s="1"/>
      <c r="AA1666" s="1"/>
      <c r="AB1666" s="1"/>
      <c r="AC1666" s="1"/>
      <c r="AD1666" s="1"/>
      <c r="AE1666" s="1"/>
    </row>
    <row r="1667" spans="1:31" s="19" customFormat="1" ht="12.75" customHeight="1" x14ac:dyDescent="0.2">
      <c r="A1667" s="21">
        <v>3800</v>
      </c>
      <c r="B1667" s="20" t="s">
        <v>3825</v>
      </c>
      <c r="C1667" s="20" t="s">
        <v>8283</v>
      </c>
      <c r="D1667" s="20" t="s">
        <v>8942</v>
      </c>
      <c r="E1667" s="22" t="s">
        <v>9891</v>
      </c>
      <c r="F1667" s="5">
        <v>10</v>
      </c>
      <c r="G1667" s="39" t="s">
        <v>13675</v>
      </c>
      <c r="H1667" s="37" t="s">
        <v>17879</v>
      </c>
      <c r="I1667" s="29">
        <v>28294</v>
      </c>
      <c r="J1667" s="31" t="s">
        <v>18536</v>
      </c>
      <c r="K1667" s="31" t="s">
        <v>18543</v>
      </c>
      <c r="L1667" s="30">
        <v>50</v>
      </c>
      <c r="M1667" s="5">
        <v>30</v>
      </c>
      <c r="N1667" s="5">
        <v>40</v>
      </c>
      <c r="O1667" s="5">
        <f t="shared" si="50"/>
        <v>6.0000000000000002E-5</v>
      </c>
      <c r="P1667" s="5">
        <v>1.5190000000000001</v>
      </c>
      <c r="Q1667" s="35" t="s">
        <v>18578</v>
      </c>
      <c r="R1667" s="5">
        <v>1310</v>
      </c>
      <c r="S1667" s="26">
        <v>1023.1272</v>
      </c>
      <c r="T1667" s="25"/>
      <c r="U1667" s="13">
        <v>20</v>
      </c>
      <c r="V1667" s="13">
        <v>808.98</v>
      </c>
      <c r="W1667" s="27" t="str">
        <f t="shared" si="51"/>
        <v>Просмотр</v>
      </c>
      <c r="X1667" s="28" t="str">
        <f>IF(E1667="AIRLINE",CONCATENATE("https://carville.ru/",C1667),IF(E1667="TRIALLI",CONCATENATE("https://carville.ru/",C1667),IF(E1667="LUZAR",CONCATENATE("https://carville.ru/",C1667),IF(E1667="STARTVOLT",CONCATENATE("https://carville.ru/",C1667),IF(E1667="Carville Racing",CONCATENATE("https://carville.ru//",C1667),"https://carville.ru")))))</f>
        <v>https://carville.ru/AT-IS34-46</v>
      </c>
      <c r="Y1667" s="4"/>
      <c r="Z1667" s="1"/>
      <c r="AA1667" s="1"/>
      <c r="AB1667" s="1"/>
      <c r="AC1667" s="1"/>
      <c r="AD1667" s="1"/>
      <c r="AE1667" s="1"/>
    </row>
    <row r="1668" spans="1:31" s="19" customFormat="1" ht="12.75" customHeight="1" x14ac:dyDescent="0.2">
      <c r="A1668" s="21">
        <v>1039</v>
      </c>
      <c r="B1668" s="20" t="s">
        <v>1064</v>
      </c>
      <c r="C1668" s="20" t="s">
        <v>5522</v>
      </c>
      <c r="D1668" s="20" t="s">
        <v>8942</v>
      </c>
      <c r="E1668" s="22" t="s">
        <v>9891</v>
      </c>
      <c r="F1668" s="5">
        <v>50</v>
      </c>
      <c r="G1668" s="39" t="s">
        <v>10915</v>
      </c>
      <c r="H1668" s="37" t="s">
        <v>15321</v>
      </c>
      <c r="I1668" s="29">
        <v>41196</v>
      </c>
      <c r="J1668" s="31" t="s">
        <v>18540</v>
      </c>
      <c r="K1668" s="31" t="s">
        <v>18543</v>
      </c>
      <c r="L1668" s="30">
        <v>85</v>
      </c>
      <c r="M1668" s="5">
        <v>3</v>
      </c>
      <c r="N1668" s="5">
        <v>128</v>
      </c>
      <c r="O1668" s="5">
        <f t="shared" si="50"/>
        <v>3.2640000000000006E-5</v>
      </c>
      <c r="P1668" s="5">
        <v>0.04</v>
      </c>
      <c r="Q1668" s="35" t="s">
        <v>18586</v>
      </c>
      <c r="R1668" s="5">
        <v>118</v>
      </c>
      <c r="S1668" s="26">
        <v>62.103400000000001</v>
      </c>
      <c r="T1668" s="25"/>
      <c r="U1668" s="13">
        <v>20</v>
      </c>
      <c r="V1668" s="13">
        <v>49.74</v>
      </c>
      <c r="W1668" s="27" t="str">
        <f t="shared" si="51"/>
        <v>Просмотр</v>
      </c>
      <c r="X1668" s="28" t="str">
        <f>IF(E1668="AIRLINE",CONCATENATE("https://carville.ru/",C1668),IF(E1668="TRIALLI",CONCATENATE("https://carville.ru/",C1668),IF(E1668="LUZAR",CONCATENATE("https://carville.ru/",C1668),IF(E1668="STARTVOLT",CONCATENATE("https://carville.ru/",C1668),IF(E1668="Carville Racing",CONCATENATE("https://carville.ru//",C1668),"https://carville.ru")))))</f>
        <v>https://carville.ru/ATAS305</v>
      </c>
      <c r="Y1668" s="4"/>
      <c r="Z1668" s="1"/>
      <c r="AA1668" s="1"/>
      <c r="AB1668" s="1"/>
      <c r="AC1668" s="1"/>
      <c r="AD1668" s="1"/>
      <c r="AE1668" s="1"/>
    </row>
    <row r="1669" spans="1:31" s="19" customFormat="1" ht="12.75" customHeight="1" x14ac:dyDescent="0.2">
      <c r="A1669" s="21">
        <v>1040</v>
      </c>
      <c r="B1669" s="20" t="s">
        <v>1065</v>
      </c>
      <c r="C1669" s="20" t="s">
        <v>5523</v>
      </c>
      <c r="D1669" s="20" t="s">
        <v>8942</v>
      </c>
      <c r="E1669" s="22" t="s">
        <v>9891</v>
      </c>
      <c r="F1669" s="5">
        <v>50</v>
      </c>
      <c r="G1669" s="39" t="s">
        <v>10916</v>
      </c>
      <c r="H1669" s="37" t="s">
        <v>15322</v>
      </c>
      <c r="I1669" s="29">
        <v>41197</v>
      </c>
      <c r="J1669" s="31" t="s">
        <v>18540</v>
      </c>
      <c r="K1669" s="31" t="s">
        <v>18543</v>
      </c>
      <c r="L1669" s="30">
        <v>85</v>
      </c>
      <c r="M1669" s="5">
        <v>3</v>
      </c>
      <c r="N1669" s="5">
        <v>128</v>
      </c>
      <c r="O1669" s="5">
        <f t="shared" si="50"/>
        <v>3.2640000000000006E-5</v>
      </c>
      <c r="P1669" s="5">
        <v>0.04</v>
      </c>
      <c r="Q1669" s="35" t="s">
        <v>18586</v>
      </c>
      <c r="R1669" s="5">
        <v>118</v>
      </c>
      <c r="S1669" s="26">
        <v>62.103400000000001</v>
      </c>
      <c r="T1669" s="25"/>
      <c r="U1669" s="13">
        <v>20</v>
      </c>
      <c r="V1669" s="13">
        <v>49.74</v>
      </c>
      <c r="W1669" s="27" t="str">
        <f t="shared" si="51"/>
        <v>Просмотр</v>
      </c>
      <c r="X1669" s="28" t="str">
        <f>IF(E1669="AIRLINE",CONCATENATE("https://carville.ru/",C1669),IF(E1669="TRIALLI",CONCATENATE("https://carville.ru/",C1669),IF(E1669="LUZAR",CONCATENATE("https://carville.ru/",C1669),IF(E1669="STARTVOLT",CONCATENATE("https://carville.ru/",C1669),IF(E1669="Carville Racing",CONCATENATE("https://carville.ru//",C1669),"https://carville.ru")))))</f>
        <v>https://carville.ru/ATAS306</v>
      </c>
      <c r="Y1669" s="4"/>
      <c r="Z1669" s="1"/>
      <c r="AA1669" s="1"/>
      <c r="AB1669" s="1"/>
      <c r="AC1669" s="1"/>
      <c r="AD1669" s="1"/>
      <c r="AE1669" s="1"/>
    </row>
    <row r="1670" spans="1:31" s="19" customFormat="1" ht="12.75" customHeight="1" x14ac:dyDescent="0.2">
      <c r="A1670" s="21">
        <v>1041</v>
      </c>
      <c r="B1670" s="20" t="s">
        <v>1066</v>
      </c>
      <c r="C1670" s="20" t="s">
        <v>5524</v>
      </c>
      <c r="D1670" s="20" t="s">
        <v>8942</v>
      </c>
      <c r="E1670" s="22" t="s">
        <v>9891</v>
      </c>
      <c r="F1670" s="5">
        <v>50</v>
      </c>
      <c r="G1670" s="39" t="s">
        <v>10917</v>
      </c>
      <c r="H1670" s="37" t="s">
        <v>15323</v>
      </c>
      <c r="I1670" s="29">
        <v>41198</v>
      </c>
      <c r="J1670" s="31" t="s">
        <v>18540</v>
      </c>
      <c r="K1670" s="31" t="s">
        <v>18543</v>
      </c>
      <c r="L1670" s="30">
        <v>85</v>
      </c>
      <c r="M1670" s="5">
        <v>3</v>
      </c>
      <c r="N1670" s="5">
        <v>128</v>
      </c>
      <c r="O1670" s="5">
        <f t="shared" si="50"/>
        <v>3.2640000000000006E-5</v>
      </c>
      <c r="P1670" s="5">
        <v>0.04</v>
      </c>
      <c r="Q1670" s="35" t="s">
        <v>18586</v>
      </c>
      <c r="R1670" s="5">
        <v>118</v>
      </c>
      <c r="S1670" s="26">
        <v>62.103400000000001</v>
      </c>
      <c r="T1670" s="25"/>
      <c r="U1670" s="13">
        <v>20</v>
      </c>
      <c r="V1670" s="13">
        <v>49.74</v>
      </c>
      <c r="W1670" s="27" t="str">
        <f t="shared" si="51"/>
        <v>Просмотр</v>
      </c>
      <c r="X1670" s="28" t="str">
        <f>IF(E1670="AIRLINE",CONCATENATE("https://carville.ru/",C1670),IF(E1670="TRIALLI",CONCATENATE("https://carville.ru/",C1670),IF(E1670="LUZAR",CONCATENATE("https://carville.ru/",C1670),IF(E1670="STARTVOLT",CONCATENATE("https://carville.ru/",C1670),IF(E1670="Carville Racing",CONCATENATE("https://carville.ru//",C1670),"https://carville.ru")))))</f>
        <v>https://carville.ru/ATAS307</v>
      </c>
      <c r="Y1670" s="4"/>
      <c r="Z1670" s="1"/>
      <c r="AA1670" s="1"/>
      <c r="AB1670" s="1"/>
      <c r="AC1670" s="1"/>
      <c r="AD1670" s="1"/>
      <c r="AE1670" s="1"/>
    </row>
    <row r="1671" spans="1:31" s="19" customFormat="1" ht="12.75" customHeight="1" x14ac:dyDescent="0.2">
      <c r="A1671" s="21">
        <v>1042</v>
      </c>
      <c r="B1671" s="20" t="s">
        <v>1067</v>
      </c>
      <c r="C1671" s="20" t="s">
        <v>5525</v>
      </c>
      <c r="D1671" s="20" t="s">
        <v>8942</v>
      </c>
      <c r="E1671" s="22" t="s">
        <v>9891</v>
      </c>
      <c r="F1671" s="5">
        <v>50</v>
      </c>
      <c r="G1671" s="39" t="s">
        <v>10918</v>
      </c>
      <c r="H1671" s="37" t="s">
        <v>15324</v>
      </c>
      <c r="I1671" s="29">
        <v>41199</v>
      </c>
      <c r="J1671" s="31" t="s">
        <v>18540</v>
      </c>
      <c r="K1671" s="31" t="s">
        <v>18543</v>
      </c>
      <c r="L1671" s="30">
        <v>85</v>
      </c>
      <c r="M1671" s="5">
        <v>3</v>
      </c>
      <c r="N1671" s="5">
        <v>128</v>
      </c>
      <c r="O1671" s="5">
        <f t="shared" si="50"/>
        <v>3.2640000000000006E-5</v>
      </c>
      <c r="P1671" s="5">
        <v>0.05</v>
      </c>
      <c r="Q1671" s="35" t="s">
        <v>18586</v>
      </c>
      <c r="R1671" s="5">
        <v>118</v>
      </c>
      <c r="S1671" s="26">
        <v>62.103400000000001</v>
      </c>
      <c r="T1671" s="25"/>
      <c r="U1671" s="13">
        <v>20</v>
      </c>
      <c r="V1671" s="13">
        <v>49.74</v>
      </c>
      <c r="W1671" s="27" t="str">
        <f t="shared" si="51"/>
        <v>Просмотр</v>
      </c>
      <c r="X1671" s="28" t="str">
        <f>IF(E1671="AIRLINE",CONCATENATE("https://carville.ru/",C1671),IF(E1671="TRIALLI",CONCATENATE("https://carville.ru/",C1671),IF(E1671="LUZAR",CONCATENATE("https://carville.ru/",C1671),IF(E1671="STARTVOLT",CONCATENATE("https://carville.ru/",C1671),IF(E1671="Carville Racing",CONCATENATE("https://carville.ru//",C1671),"https://carville.ru")))))</f>
        <v>https://carville.ru/ATAS308</v>
      </c>
      <c r="Y1671" s="4"/>
      <c r="Z1671" s="1"/>
      <c r="AA1671" s="1"/>
      <c r="AB1671" s="1"/>
      <c r="AC1671" s="1"/>
      <c r="AD1671" s="1"/>
      <c r="AE1671" s="1"/>
    </row>
    <row r="1672" spans="1:31" s="19" customFormat="1" ht="12.75" customHeight="1" x14ac:dyDescent="0.2">
      <c r="A1672" s="21">
        <v>1043</v>
      </c>
      <c r="B1672" s="20" t="s">
        <v>1068</v>
      </c>
      <c r="C1672" s="20" t="s">
        <v>5526</v>
      </c>
      <c r="D1672" s="20" t="s">
        <v>8942</v>
      </c>
      <c r="E1672" s="22" t="s">
        <v>9891</v>
      </c>
      <c r="F1672" s="5">
        <v>50</v>
      </c>
      <c r="G1672" s="39" t="s">
        <v>10919</v>
      </c>
      <c r="H1672" s="37" t="s">
        <v>15325</v>
      </c>
      <c r="I1672" s="29">
        <v>41200</v>
      </c>
      <c r="J1672" s="31" t="s">
        <v>18540</v>
      </c>
      <c r="K1672" s="31" t="s">
        <v>18543</v>
      </c>
      <c r="L1672" s="30">
        <v>85</v>
      </c>
      <c r="M1672" s="5">
        <v>3</v>
      </c>
      <c r="N1672" s="5">
        <v>128</v>
      </c>
      <c r="O1672" s="5">
        <f t="shared" si="50"/>
        <v>3.2640000000000006E-5</v>
      </c>
      <c r="P1672" s="5">
        <v>0.05</v>
      </c>
      <c r="Q1672" s="35" t="s">
        <v>18586</v>
      </c>
      <c r="R1672" s="5">
        <v>121</v>
      </c>
      <c r="S1672" s="26">
        <v>72.629400000000004</v>
      </c>
      <c r="T1672" s="25"/>
      <c r="U1672" s="13">
        <v>20</v>
      </c>
      <c r="V1672" s="13">
        <v>57.78</v>
      </c>
      <c r="W1672" s="27" t="str">
        <f t="shared" si="51"/>
        <v>Просмотр</v>
      </c>
      <c r="X1672" s="28" t="str">
        <f>IF(E1672="AIRLINE",CONCATENATE("https://carville.ru/",C1672),IF(E1672="TRIALLI",CONCATENATE("https://carville.ru/",C1672),IF(E1672="LUZAR",CONCATENATE("https://carville.ru/",C1672),IF(E1672="STARTVOLT",CONCATENATE("https://carville.ru/",C1672),IF(E1672="Carville Racing",CONCATENATE("https://carville.ru//",C1672),"https://carville.ru")))))</f>
        <v>https://carville.ru/ATAS309</v>
      </c>
      <c r="Y1672" s="4"/>
      <c r="Z1672" s="1"/>
      <c r="AA1672" s="1"/>
      <c r="AB1672" s="1"/>
      <c r="AC1672" s="1"/>
      <c r="AD1672" s="1"/>
      <c r="AE1672" s="1"/>
    </row>
    <row r="1673" spans="1:31" s="19" customFormat="1" ht="12.75" customHeight="1" x14ac:dyDescent="0.2">
      <c r="A1673" s="21">
        <v>1044</v>
      </c>
      <c r="B1673" s="20" t="s">
        <v>1069</v>
      </c>
      <c r="C1673" s="20" t="s">
        <v>5527</v>
      </c>
      <c r="D1673" s="20" t="s">
        <v>8942</v>
      </c>
      <c r="E1673" s="22" t="s">
        <v>9891</v>
      </c>
      <c r="F1673" s="5">
        <v>50</v>
      </c>
      <c r="G1673" s="39" t="s">
        <v>10920</v>
      </c>
      <c r="H1673" s="37" t="s">
        <v>15326</v>
      </c>
      <c r="I1673" s="29">
        <v>41201</v>
      </c>
      <c r="J1673" s="31" t="s">
        <v>18540</v>
      </c>
      <c r="K1673" s="31" t="s">
        <v>18543</v>
      </c>
      <c r="L1673" s="30">
        <v>85</v>
      </c>
      <c r="M1673" s="5">
        <v>3</v>
      </c>
      <c r="N1673" s="5">
        <v>128</v>
      </c>
      <c r="O1673" s="5">
        <f t="shared" si="50"/>
        <v>3.2640000000000006E-5</v>
      </c>
      <c r="P1673" s="5">
        <v>0.05</v>
      </c>
      <c r="Q1673" s="35" t="s">
        <v>18586</v>
      </c>
      <c r="R1673" s="5">
        <v>124</v>
      </c>
      <c r="S1673" s="26">
        <v>74.7346</v>
      </c>
      <c r="T1673" s="25"/>
      <c r="U1673" s="13">
        <v>20</v>
      </c>
      <c r="V1673" s="13">
        <v>59.58</v>
      </c>
      <c r="W1673" s="27" t="str">
        <f t="shared" si="51"/>
        <v>Просмотр</v>
      </c>
      <c r="X1673" s="28" t="str">
        <f>IF(E1673="AIRLINE",CONCATENATE("https://carville.ru/",C1673),IF(E1673="TRIALLI",CONCATENATE("https://carville.ru/",C1673),IF(E1673="LUZAR",CONCATENATE("https://carville.ru/",C1673),IF(E1673="STARTVOLT",CONCATENATE("https://carville.ru/",C1673),IF(E1673="Carville Racing",CONCATENATE("https://carville.ru//",C1673),"https://carville.ru")))))</f>
        <v>https://carville.ru/ATAS310</v>
      </c>
      <c r="Y1673" s="4"/>
      <c r="Z1673" s="1"/>
      <c r="AA1673" s="1"/>
      <c r="AB1673" s="1"/>
      <c r="AC1673" s="1"/>
      <c r="AD1673" s="1"/>
      <c r="AE1673" s="1"/>
    </row>
    <row r="1674" spans="1:31" s="19" customFormat="1" ht="12.75" customHeight="1" x14ac:dyDescent="0.2">
      <c r="A1674" s="21">
        <v>1045</v>
      </c>
      <c r="B1674" s="20" t="s">
        <v>1070</v>
      </c>
      <c r="C1674" s="20" t="s">
        <v>5528</v>
      </c>
      <c r="D1674" s="20" t="s">
        <v>8942</v>
      </c>
      <c r="E1674" s="22" t="s">
        <v>9891</v>
      </c>
      <c r="F1674" s="5">
        <v>50</v>
      </c>
      <c r="G1674" s="39" t="s">
        <v>10921</v>
      </c>
      <c r="H1674" s="37" t="s">
        <v>15327</v>
      </c>
      <c r="I1674" s="29">
        <v>41202</v>
      </c>
      <c r="J1674" s="31" t="s">
        <v>18540</v>
      </c>
      <c r="K1674" s="31" t="s">
        <v>18543</v>
      </c>
      <c r="L1674" s="30">
        <v>85</v>
      </c>
      <c r="M1674" s="5">
        <v>3</v>
      </c>
      <c r="N1674" s="5">
        <v>153</v>
      </c>
      <c r="O1674" s="5">
        <f t="shared" si="50"/>
        <v>3.9015000000000005E-5</v>
      </c>
      <c r="P1674" s="5">
        <v>0.06</v>
      </c>
      <c r="Q1674" s="35" t="s">
        <v>18586</v>
      </c>
      <c r="R1674" s="5">
        <v>124</v>
      </c>
      <c r="S1674" s="26">
        <v>74.7346</v>
      </c>
      <c r="T1674" s="25"/>
      <c r="U1674" s="13">
        <v>20</v>
      </c>
      <c r="V1674" s="13">
        <v>59.58</v>
      </c>
      <c r="W1674" s="27" t="str">
        <f t="shared" si="51"/>
        <v>Просмотр</v>
      </c>
      <c r="X1674" s="28" t="str">
        <f>IF(E1674="AIRLINE",CONCATENATE("https://carville.ru/",C1674),IF(E1674="TRIALLI",CONCATENATE("https://carville.ru/",C1674),IF(E1674="LUZAR",CONCATENATE("https://carville.ru/",C1674),IF(E1674="STARTVOLT",CONCATENATE("https://carville.ru/",C1674),IF(E1674="Carville Racing",CONCATENATE("https://carville.ru//",C1674),"https://carville.ru")))))</f>
        <v>https://carville.ru/ATAS311</v>
      </c>
      <c r="Y1674" s="4"/>
      <c r="Z1674" s="1"/>
      <c r="AA1674" s="1"/>
      <c r="AB1674" s="1"/>
      <c r="AC1674" s="1"/>
      <c r="AD1674" s="1"/>
      <c r="AE1674" s="1"/>
    </row>
    <row r="1675" spans="1:31" s="19" customFormat="1" ht="12.75" customHeight="1" x14ac:dyDescent="0.2">
      <c r="A1675" s="21">
        <v>1046</v>
      </c>
      <c r="B1675" s="20" t="s">
        <v>1071</v>
      </c>
      <c r="C1675" s="20" t="s">
        <v>5529</v>
      </c>
      <c r="D1675" s="20" t="s">
        <v>8942</v>
      </c>
      <c r="E1675" s="22" t="s">
        <v>9891</v>
      </c>
      <c r="F1675" s="5">
        <v>50</v>
      </c>
      <c r="G1675" s="39" t="s">
        <v>10922</v>
      </c>
      <c r="H1675" s="37" t="s">
        <v>15328</v>
      </c>
      <c r="I1675" s="29">
        <v>41203</v>
      </c>
      <c r="J1675" s="31" t="s">
        <v>18540</v>
      </c>
      <c r="K1675" s="31" t="s">
        <v>18543</v>
      </c>
      <c r="L1675" s="30">
        <v>85</v>
      </c>
      <c r="M1675" s="5">
        <v>3</v>
      </c>
      <c r="N1675" s="5">
        <v>153</v>
      </c>
      <c r="O1675" s="5">
        <f t="shared" si="50"/>
        <v>3.9015000000000005E-5</v>
      </c>
      <c r="P1675" s="5">
        <v>0.06</v>
      </c>
      <c r="Q1675" s="35" t="s">
        <v>18586</v>
      </c>
      <c r="R1675" s="5">
        <v>163</v>
      </c>
      <c r="S1675" s="26">
        <v>97.891800000000003</v>
      </c>
      <c r="T1675" s="25"/>
      <c r="U1675" s="13">
        <v>20</v>
      </c>
      <c r="V1675" s="13">
        <v>77.459999999999994</v>
      </c>
      <c r="W1675" s="27" t="str">
        <f t="shared" si="51"/>
        <v>Просмотр</v>
      </c>
      <c r="X1675" s="28" t="str">
        <f>IF(E1675="AIRLINE",CONCATENATE("https://carville.ru/",C1675),IF(E1675="TRIALLI",CONCATENATE("https://carville.ru/",C1675),IF(E1675="LUZAR",CONCATENATE("https://carville.ru/",C1675),IF(E1675="STARTVOLT",CONCATENATE("https://carville.ru/",C1675),IF(E1675="Carville Racing",CONCATENATE("https://carville.ru//",C1675),"https://carville.ru")))))</f>
        <v>https://carville.ru/ATAS312</v>
      </c>
      <c r="Y1675" s="4"/>
      <c r="Z1675" s="1"/>
      <c r="AA1675" s="1"/>
      <c r="AB1675" s="1"/>
      <c r="AC1675" s="1"/>
      <c r="AD1675" s="1"/>
      <c r="AE1675" s="1"/>
    </row>
    <row r="1676" spans="1:31" s="19" customFormat="1" ht="12.75" customHeight="1" x14ac:dyDescent="0.2">
      <c r="A1676" s="21">
        <v>1047</v>
      </c>
      <c r="B1676" s="20" t="s">
        <v>1072</v>
      </c>
      <c r="C1676" s="20" t="s">
        <v>5530</v>
      </c>
      <c r="D1676" s="20" t="s">
        <v>8942</v>
      </c>
      <c r="E1676" s="22" t="s">
        <v>9891</v>
      </c>
      <c r="F1676" s="5">
        <v>50</v>
      </c>
      <c r="G1676" s="39" t="s">
        <v>10923</v>
      </c>
      <c r="H1676" s="37" t="s">
        <v>15329</v>
      </c>
      <c r="I1676" s="29">
        <v>41204</v>
      </c>
      <c r="J1676" s="31" t="s">
        <v>18540</v>
      </c>
      <c r="K1676" s="31" t="s">
        <v>18543</v>
      </c>
      <c r="L1676" s="30">
        <v>85</v>
      </c>
      <c r="M1676" s="5">
        <v>3</v>
      </c>
      <c r="N1676" s="5">
        <v>153</v>
      </c>
      <c r="O1676" s="5">
        <f t="shared" si="50"/>
        <v>3.9015000000000005E-5</v>
      </c>
      <c r="P1676" s="5">
        <v>0.06</v>
      </c>
      <c r="Q1676" s="35" t="s">
        <v>18586</v>
      </c>
      <c r="R1676" s="5">
        <v>160</v>
      </c>
      <c r="S1676" s="26">
        <v>105.25999999999999</v>
      </c>
      <c r="T1676" s="25"/>
      <c r="U1676" s="13">
        <v>20</v>
      </c>
      <c r="V1676" s="13">
        <v>83.4</v>
      </c>
      <c r="W1676" s="27" t="str">
        <f t="shared" si="51"/>
        <v>Просмотр</v>
      </c>
      <c r="X1676" s="28" t="str">
        <f>IF(E1676="AIRLINE",CONCATENATE("https://carville.ru/",C1676),IF(E1676="TRIALLI",CONCATENATE("https://carville.ru/",C1676),IF(E1676="LUZAR",CONCATENATE("https://carville.ru/",C1676),IF(E1676="STARTVOLT",CONCATENATE("https://carville.ru/",C1676),IF(E1676="Carville Racing",CONCATENATE("https://carville.ru//",C1676),"https://carville.ru")))))</f>
        <v>https://carville.ru/ATAS313</v>
      </c>
      <c r="Y1676" s="4"/>
      <c r="Z1676" s="1"/>
      <c r="AA1676" s="1"/>
      <c r="AB1676" s="1"/>
      <c r="AC1676" s="1"/>
      <c r="AD1676" s="1"/>
      <c r="AE1676" s="1"/>
    </row>
    <row r="1677" spans="1:31" s="19" customFormat="1" ht="12.75" customHeight="1" x14ac:dyDescent="0.2">
      <c r="A1677" s="21">
        <v>1048</v>
      </c>
      <c r="B1677" s="20" t="s">
        <v>1073</v>
      </c>
      <c r="C1677" s="20" t="s">
        <v>5531</v>
      </c>
      <c r="D1677" s="20" t="s">
        <v>8942</v>
      </c>
      <c r="E1677" s="22" t="s">
        <v>9891</v>
      </c>
      <c r="F1677" s="5">
        <v>50</v>
      </c>
      <c r="G1677" s="39" t="s">
        <v>10924</v>
      </c>
      <c r="H1677" s="37" t="s">
        <v>15330</v>
      </c>
      <c r="I1677" s="29">
        <v>41205</v>
      </c>
      <c r="J1677" s="31" t="s">
        <v>18540</v>
      </c>
      <c r="K1677" s="31" t="s">
        <v>18543</v>
      </c>
      <c r="L1677" s="30">
        <v>85</v>
      </c>
      <c r="M1677" s="5">
        <v>3</v>
      </c>
      <c r="N1677" s="5">
        <v>153</v>
      </c>
      <c r="O1677" s="5">
        <f t="shared" si="50"/>
        <v>3.9015000000000005E-5</v>
      </c>
      <c r="P1677" s="5">
        <v>7.0000000000000007E-2</v>
      </c>
      <c r="Q1677" s="35" t="s">
        <v>18586</v>
      </c>
      <c r="R1677" s="5">
        <v>160</v>
      </c>
      <c r="S1677" s="26">
        <v>105.25999999999999</v>
      </c>
      <c r="T1677" s="25"/>
      <c r="U1677" s="13">
        <v>20</v>
      </c>
      <c r="V1677" s="13">
        <v>83.4</v>
      </c>
      <c r="W1677" s="27" t="str">
        <f t="shared" si="51"/>
        <v>Просмотр</v>
      </c>
      <c r="X1677" s="28" t="str">
        <f>IF(E1677="AIRLINE",CONCATENATE("https://carville.ru/",C1677),IF(E1677="TRIALLI",CONCATENATE("https://carville.ru/",C1677),IF(E1677="LUZAR",CONCATENATE("https://carville.ru/",C1677),IF(E1677="STARTVOLT",CONCATENATE("https://carville.ru/",C1677),IF(E1677="Carville Racing",CONCATENATE("https://carville.ru//",C1677),"https://carville.ru")))))</f>
        <v>https://carville.ru/ATAS314</v>
      </c>
      <c r="Y1677" s="4"/>
      <c r="Z1677" s="1"/>
      <c r="AA1677" s="1"/>
      <c r="AB1677" s="1"/>
      <c r="AC1677" s="1"/>
      <c r="AD1677" s="1"/>
      <c r="AE1677" s="1"/>
    </row>
    <row r="1678" spans="1:31" s="19" customFormat="1" ht="12.75" customHeight="1" x14ac:dyDescent="0.2">
      <c r="A1678" s="21">
        <v>1049</v>
      </c>
      <c r="B1678" s="20" t="s">
        <v>1074</v>
      </c>
      <c r="C1678" s="20" t="s">
        <v>5532</v>
      </c>
      <c r="D1678" s="20" t="s">
        <v>8942</v>
      </c>
      <c r="E1678" s="22" t="s">
        <v>9891</v>
      </c>
      <c r="F1678" s="5">
        <v>50</v>
      </c>
      <c r="G1678" s="39" t="s">
        <v>10925</v>
      </c>
      <c r="H1678" s="37" t="s">
        <v>15331</v>
      </c>
      <c r="I1678" s="29">
        <v>41206</v>
      </c>
      <c r="J1678" s="31" t="s">
        <v>18540</v>
      </c>
      <c r="K1678" s="31" t="s">
        <v>18543</v>
      </c>
      <c r="L1678" s="30">
        <v>85</v>
      </c>
      <c r="M1678" s="5">
        <v>3</v>
      </c>
      <c r="N1678" s="5">
        <v>153</v>
      </c>
      <c r="O1678" s="5">
        <f t="shared" si="50"/>
        <v>3.9015000000000005E-5</v>
      </c>
      <c r="P1678" s="5">
        <v>0.06</v>
      </c>
      <c r="Q1678" s="35" t="s">
        <v>18586</v>
      </c>
      <c r="R1678" s="5">
        <v>160</v>
      </c>
      <c r="S1678" s="26">
        <v>105.25999999999999</v>
      </c>
      <c r="T1678" s="25"/>
      <c r="U1678" s="13">
        <v>20</v>
      </c>
      <c r="V1678" s="13">
        <v>83.4</v>
      </c>
      <c r="W1678" s="27" t="str">
        <f t="shared" si="51"/>
        <v>Просмотр</v>
      </c>
      <c r="X1678" s="28" t="str">
        <f>IF(E1678="AIRLINE",CONCATENATE("https://carville.ru/",C1678),IF(E1678="TRIALLI",CONCATENATE("https://carville.ru/",C1678),IF(E1678="LUZAR",CONCATENATE("https://carville.ru/",C1678),IF(E1678="STARTVOLT",CONCATENATE("https://carville.ru/",C1678),IF(E1678="Carville Racing",CONCATENATE("https://carville.ru//",C1678),"https://carville.ru")))))</f>
        <v>https://carville.ru/ATAS315</v>
      </c>
      <c r="Y1678" s="4"/>
      <c r="Z1678" s="1"/>
      <c r="AA1678" s="1"/>
      <c r="AB1678" s="1"/>
      <c r="AC1678" s="1"/>
      <c r="AD1678" s="1"/>
      <c r="AE1678" s="1"/>
    </row>
    <row r="1679" spans="1:31" s="19" customFormat="1" ht="12.75" customHeight="1" x14ac:dyDescent="0.2">
      <c r="A1679" s="21">
        <v>1050</v>
      </c>
      <c r="B1679" s="20" t="s">
        <v>1075</v>
      </c>
      <c r="C1679" s="20" t="s">
        <v>5533</v>
      </c>
      <c r="D1679" s="20" t="s">
        <v>8942</v>
      </c>
      <c r="E1679" s="22" t="s">
        <v>9891</v>
      </c>
      <c r="F1679" s="5">
        <v>50</v>
      </c>
      <c r="G1679" s="39" t="s">
        <v>10926</v>
      </c>
      <c r="H1679" s="37" t="s">
        <v>15332</v>
      </c>
      <c r="I1679" s="29">
        <v>41207</v>
      </c>
      <c r="J1679" s="31" t="s">
        <v>18540</v>
      </c>
      <c r="K1679" s="31" t="s">
        <v>18543</v>
      </c>
      <c r="L1679" s="30">
        <v>85</v>
      </c>
      <c r="M1679" s="5">
        <v>4</v>
      </c>
      <c r="N1679" s="5">
        <v>193</v>
      </c>
      <c r="O1679" s="5">
        <f t="shared" ref="O1679:O1742" si="52">(L1679/1000)*(M1679/1000)*(N1679/1000)</f>
        <v>6.5620000000000012E-5</v>
      </c>
      <c r="P1679" s="5">
        <v>7.0000000000000007E-2</v>
      </c>
      <c r="Q1679" s="35" t="s">
        <v>18586</v>
      </c>
      <c r="R1679" s="5">
        <v>190</v>
      </c>
      <c r="S1679" s="26">
        <v>125.2594</v>
      </c>
      <c r="T1679" s="25"/>
      <c r="U1679" s="13">
        <v>20</v>
      </c>
      <c r="V1679" s="13">
        <v>99.78</v>
      </c>
      <c r="W1679" s="27" t="str">
        <f t="shared" ref="W1679:W1742" si="53">HYPERLINK(X1679,"Просмотр")</f>
        <v>Просмотр</v>
      </c>
      <c r="X1679" s="28" t="str">
        <f>IF(E1679="AIRLINE",CONCATENATE("https://carville.ru/",C1679),IF(E1679="TRIALLI",CONCATENATE("https://carville.ru/",C1679),IF(E1679="LUZAR",CONCATENATE("https://carville.ru/",C1679),IF(E1679="STARTVOLT",CONCATENATE("https://carville.ru/",C1679),IF(E1679="Carville Racing",CONCATENATE("https://carville.ru//",C1679),"https://carville.ru")))))</f>
        <v>https://carville.ru/ATAS316</v>
      </c>
      <c r="Y1679" s="4"/>
      <c r="Z1679" s="1"/>
      <c r="AA1679" s="1"/>
      <c r="AB1679" s="1"/>
      <c r="AC1679" s="1"/>
      <c r="AD1679" s="1"/>
      <c r="AE1679" s="1"/>
    </row>
    <row r="1680" spans="1:31" s="19" customFormat="1" ht="12.75" customHeight="1" x14ac:dyDescent="0.2">
      <c r="A1680" s="21">
        <v>1051</v>
      </c>
      <c r="B1680" s="20" t="s">
        <v>1076</v>
      </c>
      <c r="C1680" s="20" t="s">
        <v>5534</v>
      </c>
      <c r="D1680" s="20" t="s">
        <v>8942</v>
      </c>
      <c r="E1680" s="22" t="s">
        <v>9891</v>
      </c>
      <c r="F1680" s="5">
        <v>50</v>
      </c>
      <c r="G1680" s="39" t="s">
        <v>10927</v>
      </c>
      <c r="H1680" s="37" t="s">
        <v>15333</v>
      </c>
      <c r="I1680" s="29">
        <v>41208</v>
      </c>
      <c r="J1680" s="31" t="s">
        <v>18540</v>
      </c>
      <c r="K1680" s="31" t="s">
        <v>18543</v>
      </c>
      <c r="L1680" s="30">
        <v>85</v>
      </c>
      <c r="M1680" s="5">
        <v>4</v>
      </c>
      <c r="N1680" s="5">
        <v>193</v>
      </c>
      <c r="O1680" s="5">
        <f t="shared" si="52"/>
        <v>6.5620000000000012E-5</v>
      </c>
      <c r="P1680" s="5">
        <v>0.08</v>
      </c>
      <c r="Q1680" s="35" t="s">
        <v>18586</v>
      </c>
      <c r="R1680" s="5">
        <v>190</v>
      </c>
      <c r="S1680" s="26">
        <v>125.2594</v>
      </c>
      <c r="T1680" s="25"/>
      <c r="U1680" s="13">
        <v>20</v>
      </c>
      <c r="V1680" s="13">
        <v>99.78</v>
      </c>
      <c r="W1680" s="27" t="str">
        <f t="shared" si="53"/>
        <v>Просмотр</v>
      </c>
      <c r="X1680" s="28" t="str">
        <f>IF(E1680="AIRLINE",CONCATENATE("https://carville.ru/",C1680),IF(E1680="TRIALLI",CONCATENATE("https://carville.ru/",C1680),IF(E1680="LUZAR",CONCATENATE("https://carville.ru/",C1680),IF(E1680="STARTVOLT",CONCATENATE("https://carville.ru/",C1680),IF(E1680="Carville Racing",CONCATENATE("https://carville.ru//",C1680),"https://carville.ru")))))</f>
        <v>https://carville.ru/ATAS317</v>
      </c>
      <c r="Y1680" s="4"/>
      <c r="Z1680" s="1"/>
      <c r="AA1680" s="1"/>
      <c r="AB1680" s="1"/>
      <c r="AC1680" s="1"/>
      <c r="AD1680" s="1"/>
      <c r="AE1680" s="1"/>
    </row>
    <row r="1681" spans="1:31" s="19" customFormat="1" ht="12.75" customHeight="1" x14ac:dyDescent="0.2">
      <c r="A1681" s="21">
        <v>1052</v>
      </c>
      <c r="B1681" s="20" t="s">
        <v>1077</v>
      </c>
      <c r="C1681" s="20" t="s">
        <v>5535</v>
      </c>
      <c r="D1681" s="20" t="s">
        <v>8942</v>
      </c>
      <c r="E1681" s="22" t="s">
        <v>9891</v>
      </c>
      <c r="F1681" s="5">
        <v>50</v>
      </c>
      <c r="G1681" s="39" t="s">
        <v>10928</v>
      </c>
      <c r="H1681" s="37" t="s">
        <v>15334</v>
      </c>
      <c r="I1681" s="29">
        <v>41209</v>
      </c>
      <c r="J1681" s="31" t="s">
        <v>18540</v>
      </c>
      <c r="K1681" s="31" t="s">
        <v>18543</v>
      </c>
      <c r="L1681" s="30">
        <v>85</v>
      </c>
      <c r="M1681" s="5">
        <v>4</v>
      </c>
      <c r="N1681" s="5">
        <v>193</v>
      </c>
      <c r="O1681" s="5">
        <f t="shared" si="52"/>
        <v>6.5620000000000012E-5</v>
      </c>
      <c r="P1681" s="5">
        <v>0.09</v>
      </c>
      <c r="Q1681" s="35" t="s">
        <v>18586</v>
      </c>
      <c r="R1681" s="5">
        <v>205</v>
      </c>
      <c r="S1681" s="26">
        <v>133.68019999999999</v>
      </c>
      <c r="T1681" s="25"/>
      <c r="U1681" s="13">
        <v>20</v>
      </c>
      <c r="V1681" s="13">
        <v>105.72</v>
      </c>
      <c r="W1681" s="27" t="str">
        <f t="shared" si="53"/>
        <v>Просмотр</v>
      </c>
      <c r="X1681" s="28" t="str">
        <f>IF(E1681="AIRLINE",CONCATENATE("https://carville.ru/",C1681),IF(E1681="TRIALLI",CONCATENATE("https://carville.ru/",C1681),IF(E1681="LUZAR",CONCATENATE("https://carville.ru/",C1681),IF(E1681="STARTVOLT",CONCATENATE("https://carville.ru/",C1681),IF(E1681="Carville Racing",CONCATENATE("https://carville.ru//",C1681),"https://carville.ru")))))</f>
        <v>https://carville.ru/ATAS318</v>
      </c>
      <c r="Y1681" s="4"/>
      <c r="Z1681" s="1"/>
      <c r="AA1681" s="1"/>
      <c r="AB1681" s="1"/>
      <c r="AC1681" s="1"/>
      <c r="AD1681" s="1"/>
      <c r="AE1681" s="1"/>
    </row>
    <row r="1682" spans="1:31" s="19" customFormat="1" ht="12.75" customHeight="1" x14ac:dyDescent="0.2">
      <c r="A1682" s="21">
        <v>1053</v>
      </c>
      <c r="B1682" s="20" t="s">
        <v>1078</v>
      </c>
      <c r="C1682" s="20" t="s">
        <v>5536</v>
      </c>
      <c r="D1682" s="20" t="s">
        <v>8942</v>
      </c>
      <c r="E1682" s="22" t="s">
        <v>9891</v>
      </c>
      <c r="F1682" s="5">
        <v>50</v>
      </c>
      <c r="G1682" s="39" t="s">
        <v>10929</v>
      </c>
      <c r="H1682" s="37" t="s">
        <v>15335</v>
      </c>
      <c r="I1682" s="29">
        <v>41192</v>
      </c>
      <c r="J1682" s="31" t="s">
        <v>18540</v>
      </c>
      <c r="K1682" s="31" t="s">
        <v>18543</v>
      </c>
      <c r="L1682" s="30">
        <v>85</v>
      </c>
      <c r="M1682" s="5">
        <v>3</v>
      </c>
      <c r="N1682" s="5">
        <v>128</v>
      </c>
      <c r="O1682" s="5">
        <f t="shared" si="52"/>
        <v>3.2640000000000006E-5</v>
      </c>
      <c r="P1682" s="5">
        <v>0.03</v>
      </c>
      <c r="Q1682" s="35" t="s">
        <v>18586</v>
      </c>
      <c r="R1682" s="5">
        <v>118</v>
      </c>
      <c r="S1682" s="26">
        <v>62.103400000000001</v>
      </c>
      <c r="T1682" s="25"/>
      <c r="U1682" s="13">
        <v>20</v>
      </c>
      <c r="V1682" s="13">
        <v>49.74</v>
      </c>
      <c r="W1682" s="27" t="str">
        <f t="shared" si="53"/>
        <v>Просмотр</v>
      </c>
      <c r="X1682" s="28" t="str">
        <f>IF(E1682="AIRLINE",CONCATENATE("https://carville.ru/",C1682),IF(E1682="TRIALLI",CONCATENATE("https://carville.ru/",C1682),IF(E1682="LUZAR",CONCATENATE("https://carville.ru/",C1682),IF(E1682="STARTVOLT",CONCATENATE("https://carville.ru/",C1682),IF(E1682="Carville Racing",CONCATENATE("https://carville.ru//",C1682),"https://carville.ru")))))</f>
        <v>https://carville.ru/ATAS301</v>
      </c>
      <c r="Y1682" s="4"/>
      <c r="Z1682" s="1"/>
      <c r="AA1682" s="1"/>
      <c r="AB1682" s="1"/>
      <c r="AC1682" s="1"/>
      <c r="AD1682" s="1"/>
      <c r="AE1682" s="1"/>
    </row>
    <row r="1683" spans="1:31" s="19" customFormat="1" ht="12.75" customHeight="1" x14ac:dyDescent="0.2">
      <c r="A1683" s="21">
        <v>1054</v>
      </c>
      <c r="B1683" s="20" t="s">
        <v>1079</v>
      </c>
      <c r="C1683" s="20" t="s">
        <v>5537</v>
      </c>
      <c r="D1683" s="20" t="s">
        <v>8942</v>
      </c>
      <c r="E1683" s="22" t="s">
        <v>9891</v>
      </c>
      <c r="F1683" s="5">
        <v>50</v>
      </c>
      <c r="G1683" s="39" t="s">
        <v>10930</v>
      </c>
      <c r="H1683" s="37" t="s">
        <v>15336</v>
      </c>
      <c r="I1683" s="29">
        <v>41193</v>
      </c>
      <c r="J1683" s="31" t="s">
        <v>18540</v>
      </c>
      <c r="K1683" s="31" t="s">
        <v>18543</v>
      </c>
      <c r="L1683" s="30">
        <v>85</v>
      </c>
      <c r="M1683" s="5">
        <v>3</v>
      </c>
      <c r="N1683" s="5">
        <v>128</v>
      </c>
      <c r="O1683" s="5">
        <f t="shared" si="52"/>
        <v>3.2640000000000006E-5</v>
      </c>
      <c r="P1683" s="5">
        <v>0.03</v>
      </c>
      <c r="Q1683" s="35" t="s">
        <v>18586</v>
      </c>
      <c r="R1683" s="5">
        <v>118</v>
      </c>
      <c r="S1683" s="26">
        <v>62.103400000000001</v>
      </c>
      <c r="T1683" s="25"/>
      <c r="U1683" s="13">
        <v>20</v>
      </c>
      <c r="V1683" s="13">
        <v>49.74</v>
      </c>
      <c r="W1683" s="27" t="str">
        <f t="shared" si="53"/>
        <v>Просмотр</v>
      </c>
      <c r="X1683" s="28" t="str">
        <f>IF(E1683="AIRLINE",CONCATENATE("https://carville.ru/",C1683),IF(E1683="TRIALLI",CONCATENATE("https://carville.ru/",C1683),IF(E1683="LUZAR",CONCATENATE("https://carville.ru/",C1683),IF(E1683="STARTVOLT",CONCATENATE("https://carville.ru/",C1683),IF(E1683="Carville Racing",CONCATENATE("https://carville.ru//",C1683),"https://carville.ru")))))</f>
        <v>https://carville.ru/ATAS302</v>
      </c>
      <c r="Y1683" s="4"/>
      <c r="Z1683" s="1"/>
      <c r="AA1683" s="1"/>
      <c r="AB1683" s="1"/>
      <c r="AC1683" s="1"/>
      <c r="AD1683" s="1"/>
      <c r="AE1683" s="1"/>
    </row>
    <row r="1684" spans="1:31" s="19" customFormat="1" ht="12.75" customHeight="1" x14ac:dyDescent="0.2">
      <c r="A1684" s="21">
        <v>1055</v>
      </c>
      <c r="B1684" s="20" t="s">
        <v>1080</v>
      </c>
      <c r="C1684" s="20" t="s">
        <v>5538</v>
      </c>
      <c r="D1684" s="20" t="s">
        <v>8942</v>
      </c>
      <c r="E1684" s="22" t="s">
        <v>9891</v>
      </c>
      <c r="F1684" s="5">
        <v>50</v>
      </c>
      <c r="G1684" s="39" t="s">
        <v>10931</v>
      </c>
      <c r="H1684" s="37" t="s">
        <v>15337</v>
      </c>
      <c r="I1684" s="29">
        <v>41194</v>
      </c>
      <c r="J1684" s="31" t="s">
        <v>18540</v>
      </c>
      <c r="K1684" s="31" t="s">
        <v>18543</v>
      </c>
      <c r="L1684" s="30">
        <v>85</v>
      </c>
      <c r="M1684" s="5">
        <v>3</v>
      </c>
      <c r="N1684" s="5">
        <v>128</v>
      </c>
      <c r="O1684" s="5">
        <f t="shared" si="52"/>
        <v>3.2640000000000006E-5</v>
      </c>
      <c r="P1684" s="5">
        <v>0.03</v>
      </c>
      <c r="Q1684" s="35" t="s">
        <v>18586</v>
      </c>
      <c r="R1684" s="5">
        <v>118</v>
      </c>
      <c r="S1684" s="26">
        <v>62.103400000000001</v>
      </c>
      <c r="T1684" s="25"/>
      <c r="U1684" s="13">
        <v>20</v>
      </c>
      <c r="V1684" s="13">
        <v>49.74</v>
      </c>
      <c r="W1684" s="27" t="str">
        <f t="shared" si="53"/>
        <v>Просмотр</v>
      </c>
      <c r="X1684" s="28" t="str">
        <f>IF(E1684="AIRLINE",CONCATENATE("https://carville.ru/",C1684),IF(E1684="TRIALLI",CONCATENATE("https://carville.ru/",C1684),IF(E1684="LUZAR",CONCATENATE("https://carville.ru/",C1684),IF(E1684="STARTVOLT",CONCATENATE("https://carville.ru/",C1684),IF(E1684="Carville Racing",CONCATENATE("https://carville.ru//",C1684),"https://carville.ru")))))</f>
        <v>https://carville.ru/ATAS303</v>
      </c>
      <c r="Y1684" s="4"/>
      <c r="Z1684" s="1"/>
      <c r="AA1684" s="1"/>
      <c r="AB1684" s="1"/>
      <c r="AC1684" s="1"/>
      <c r="AD1684" s="1"/>
      <c r="AE1684" s="1"/>
    </row>
    <row r="1685" spans="1:31" s="19" customFormat="1" ht="12.75" customHeight="1" x14ac:dyDescent="0.2">
      <c r="A1685" s="21">
        <v>1056</v>
      </c>
      <c r="B1685" s="20" t="s">
        <v>1081</v>
      </c>
      <c r="C1685" s="20" t="s">
        <v>5539</v>
      </c>
      <c r="D1685" s="20" t="s">
        <v>8942</v>
      </c>
      <c r="E1685" s="22" t="s">
        <v>9891</v>
      </c>
      <c r="F1685" s="5">
        <v>50</v>
      </c>
      <c r="G1685" s="39" t="s">
        <v>10932</v>
      </c>
      <c r="H1685" s="37" t="s">
        <v>15338</v>
      </c>
      <c r="I1685" s="29">
        <v>41195</v>
      </c>
      <c r="J1685" s="31" t="s">
        <v>18540</v>
      </c>
      <c r="K1685" s="31" t="s">
        <v>18543</v>
      </c>
      <c r="L1685" s="30">
        <v>85</v>
      </c>
      <c r="M1685" s="5">
        <v>3</v>
      </c>
      <c r="N1685" s="5">
        <v>128</v>
      </c>
      <c r="O1685" s="5">
        <f t="shared" si="52"/>
        <v>3.2640000000000006E-5</v>
      </c>
      <c r="P1685" s="5">
        <v>0.04</v>
      </c>
      <c r="Q1685" s="35" t="s">
        <v>18586</v>
      </c>
      <c r="R1685" s="5">
        <v>118</v>
      </c>
      <c r="S1685" s="26">
        <v>62.103400000000001</v>
      </c>
      <c r="T1685" s="25"/>
      <c r="U1685" s="13">
        <v>20</v>
      </c>
      <c r="V1685" s="13">
        <v>49.74</v>
      </c>
      <c r="W1685" s="27" t="str">
        <f t="shared" si="53"/>
        <v>Просмотр</v>
      </c>
      <c r="X1685" s="28" t="str">
        <f>IF(E1685="AIRLINE",CONCATENATE("https://carville.ru/",C1685),IF(E1685="TRIALLI",CONCATENATE("https://carville.ru/",C1685),IF(E1685="LUZAR",CONCATENATE("https://carville.ru/",C1685),IF(E1685="STARTVOLT",CONCATENATE("https://carville.ru/",C1685),IF(E1685="Carville Racing",CONCATENATE("https://carville.ru//",C1685),"https://carville.ru")))))</f>
        <v>https://carville.ru/ATAS304</v>
      </c>
      <c r="Y1685" s="4"/>
      <c r="Z1685" s="1"/>
      <c r="AA1685" s="1"/>
      <c r="AB1685" s="1"/>
      <c r="AC1685" s="1"/>
      <c r="AD1685" s="1"/>
      <c r="AE1685" s="1"/>
    </row>
    <row r="1686" spans="1:31" s="19" customFormat="1" ht="12.75" customHeight="1" x14ac:dyDescent="0.2">
      <c r="A1686" s="21">
        <v>1057</v>
      </c>
      <c r="B1686" s="20" t="s">
        <v>1082</v>
      </c>
      <c r="C1686" s="20" t="s">
        <v>5540</v>
      </c>
      <c r="D1686" s="20" t="s">
        <v>8942</v>
      </c>
      <c r="E1686" s="22" t="s">
        <v>9891</v>
      </c>
      <c r="F1686" s="5">
        <v>25</v>
      </c>
      <c r="G1686" s="39" t="s">
        <v>10933</v>
      </c>
      <c r="H1686" s="37" t="s">
        <v>15339</v>
      </c>
      <c r="I1686" s="29">
        <v>41214</v>
      </c>
      <c r="J1686" s="31" t="s">
        <v>18540</v>
      </c>
      <c r="K1686" s="31" t="s">
        <v>18543</v>
      </c>
      <c r="L1686" s="30">
        <v>85</v>
      </c>
      <c r="M1686" s="5">
        <v>5</v>
      </c>
      <c r="N1686" s="5">
        <v>128</v>
      </c>
      <c r="O1686" s="5">
        <f t="shared" si="52"/>
        <v>5.4400000000000008E-5</v>
      </c>
      <c r="P1686" s="5">
        <v>0.09</v>
      </c>
      <c r="Q1686" s="35" t="s">
        <v>18586</v>
      </c>
      <c r="R1686" s="5">
        <v>170</v>
      </c>
      <c r="S1686" s="26">
        <v>112.62819999999999</v>
      </c>
      <c r="T1686" s="25"/>
      <c r="U1686" s="13">
        <v>20</v>
      </c>
      <c r="V1686" s="13">
        <v>89.34</v>
      </c>
      <c r="W1686" s="27" t="str">
        <f t="shared" si="53"/>
        <v>Просмотр</v>
      </c>
      <c r="X1686" s="28" t="str">
        <f>IF(E1686="AIRLINE",CONCATENATE("https://carville.ru/",C1686),IF(E1686="TRIALLI",CONCATENATE("https://carville.ru/",C1686),IF(E1686="LUZAR",CONCATENATE("https://carville.ru/",C1686),IF(E1686="STARTVOLT",CONCATENATE("https://carville.ru/",C1686),IF(E1686="Carville Racing",CONCATENATE("https://carville.ru//",C1686),"https://carville.ru")))))</f>
        <v>https://carville.ru/ATAS323</v>
      </c>
      <c r="Y1686" s="4"/>
      <c r="Z1686" s="1"/>
      <c r="AA1686" s="1"/>
      <c r="AB1686" s="1"/>
      <c r="AC1686" s="1"/>
      <c r="AD1686" s="1"/>
      <c r="AE1686" s="1"/>
    </row>
    <row r="1687" spans="1:31" s="19" customFormat="1" ht="12.75" customHeight="1" x14ac:dyDescent="0.2">
      <c r="A1687" s="21">
        <v>1058</v>
      </c>
      <c r="B1687" s="20" t="s">
        <v>1083</v>
      </c>
      <c r="C1687" s="20" t="s">
        <v>5541</v>
      </c>
      <c r="D1687" s="20" t="s">
        <v>8942</v>
      </c>
      <c r="E1687" s="22" t="s">
        <v>9891</v>
      </c>
      <c r="F1687" s="5">
        <v>25</v>
      </c>
      <c r="G1687" s="39" t="s">
        <v>10934</v>
      </c>
      <c r="H1687" s="37" t="s">
        <v>15340</v>
      </c>
      <c r="I1687" s="29">
        <v>41215</v>
      </c>
      <c r="J1687" s="31" t="s">
        <v>18540</v>
      </c>
      <c r="K1687" s="31" t="s">
        <v>18543</v>
      </c>
      <c r="L1687" s="30">
        <v>85</v>
      </c>
      <c r="M1687" s="5">
        <v>5</v>
      </c>
      <c r="N1687" s="5">
        <v>128</v>
      </c>
      <c r="O1687" s="5">
        <f t="shared" si="52"/>
        <v>5.4400000000000008E-5</v>
      </c>
      <c r="P1687" s="5">
        <v>0.09</v>
      </c>
      <c r="Q1687" s="35" t="s">
        <v>18586</v>
      </c>
      <c r="R1687" s="5">
        <v>170</v>
      </c>
      <c r="S1687" s="26">
        <v>112.62819999999999</v>
      </c>
      <c r="T1687" s="25"/>
      <c r="U1687" s="13">
        <v>20</v>
      </c>
      <c r="V1687" s="13">
        <v>89.34</v>
      </c>
      <c r="W1687" s="27" t="str">
        <f t="shared" si="53"/>
        <v>Просмотр</v>
      </c>
      <c r="X1687" s="28" t="str">
        <f>IF(E1687="AIRLINE",CONCATENATE("https://carville.ru/",C1687),IF(E1687="TRIALLI",CONCATENATE("https://carville.ru/",C1687),IF(E1687="LUZAR",CONCATENATE("https://carville.ru/",C1687),IF(E1687="STARTVOLT",CONCATENATE("https://carville.ru/",C1687),IF(E1687="Carville Racing",CONCATENATE("https://carville.ru//",C1687),"https://carville.ru")))))</f>
        <v>https://carville.ru/ATAS324</v>
      </c>
      <c r="Y1687" s="4"/>
      <c r="Z1687" s="1"/>
      <c r="AA1687" s="1"/>
      <c r="AB1687" s="1"/>
      <c r="AC1687" s="1"/>
      <c r="AD1687" s="1"/>
      <c r="AE1687" s="1"/>
    </row>
    <row r="1688" spans="1:31" s="19" customFormat="1" ht="12.75" customHeight="1" x14ac:dyDescent="0.2">
      <c r="A1688" s="21">
        <v>1059</v>
      </c>
      <c r="B1688" s="20" t="s">
        <v>1084</v>
      </c>
      <c r="C1688" s="20" t="s">
        <v>5542</v>
      </c>
      <c r="D1688" s="20" t="s">
        <v>8942</v>
      </c>
      <c r="E1688" s="22" t="s">
        <v>9891</v>
      </c>
      <c r="F1688" s="5">
        <v>25</v>
      </c>
      <c r="G1688" s="39" t="s">
        <v>10935</v>
      </c>
      <c r="H1688" s="37" t="s">
        <v>15341</v>
      </c>
      <c r="I1688" s="29">
        <v>41217</v>
      </c>
      <c r="J1688" s="31" t="s">
        <v>18540</v>
      </c>
      <c r="K1688" s="31" t="s">
        <v>18543</v>
      </c>
      <c r="L1688" s="30">
        <v>85</v>
      </c>
      <c r="M1688" s="5">
        <v>5</v>
      </c>
      <c r="N1688" s="5">
        <v>128</v>
      </c>
      <c r="O1688" s="5">
        <f t="shared" si="52"/>
        <v>5.4400000000000008E-5</v>
      </c>
      <c r="P1688" s="5">
        <v>0.11</v>
      </c>
      <c r="Q1688" s="35" t="s">
        <v>18586</v>
      </c>
      <c r="R1688" s="5">
        <v>190</v>
      </c>
      <c r="S1688" s="26">
        <v>124.2068</v>
      </c>
      <c r="T1688" s="25"/>
      <c r="U1688" s="13">
        <v>20</v>
      </c>
      <c r="V1688" s="13">
        <v>98.28</v>
      </c>
      <c r="W1688" s="27" t="str">
        <f t="shared" si="53"/>
        <v>Просмотр</v>
      </c>
      <c r="X1688" s="28" t="str">
        <f>IF(E1688="AIRLINE",CONCATENATE("https://carville.ru/",C1688),IF(E1688="TRIALLI",CONCATENATE("https://carville.ru/",C1688),IF(E1688="LUZAR",CONCATENATE("https://carville.ru/",C1688),IF(E1688="STARTVOLT",CONCATENATE("https://carville.ru/",C1688),IF(E1688="Carville Racing",CONCATENATE("https://carville.ru//",C1688),"https://carville.ru")))))</f>
        <v>https://carville.ru/ATAS326</v>
      </c>
      <c r="Y1688" s="4"/>
      <c r="Z1688" s="1"/>
      <c r="AA1688" s="1"/>
      <c r="AB1688" s="1"/>
      <c r="AC1688" s="1"/>
      <c r="AD1688" s="1"/>
      <c r="AE1688" s="1"/>
    </row>
    <row r="1689" spans="1:31" s="19" customFormat="1" ht="12.75" customHeight="1" x14ac:dyDescent="0.2">
      <c r="A1689" s="21">
        <v>1060</v>
      </c>
      <c r="B1689" s="20" t="s">
        <v>1085</v>
      </c>
      <c r="C1689" s="20" t="s">
        <v>5543</v>
      </c>
      <c r="D1689" s="20" t="s">
        <v>8942</v>
      </c>
      <c r="E1689" s="22" t="s">
        <v>9891</v>
      </c>
      <c r="F1689" s="5">
        <v>25</v>
      </c>
      <c r="G1689" s="39" t="s">
        <v>10936</v>
      </c>
      <c r="H1689" s="37" t="s">
        <v>15342</v>
      </c>
      <c r="I1689" s="29">
        <v>41218</v>
      </c>
      <c r="J1689" s="31" t="s">
        <v>18540</v>
      </c>
      <c r="K1689" s="31" t="s">
        <v>18543</v>
      </c>
      <c r="L1689" s="30">
        <v>85</v>
      </c>
      <c r="M1689" s="5">
        <v>5</v>
      </c>
      <c r="N1689" s="5">
        <v>128</v>
      </c>
      <c r="O1689" s="5">
        <f t="shared" si="52"/>
        <v>5.4400000000000008E-5</v>
      </c>
      <c r="P1689" s="5">
        <v>0.11</v>
      </c>
      <c r="Q1689" s="35" t="s">
        <v>18586</v>
      </c>
      <c r="R1689" s="5">
        <v>190</v>
      </c>
      <c r="S1689" s="26">
        <v>124.2068</v>
      </c>
      <c r="T1689" s="25"/>
      <c r="U1689" s="13">
        <v>20</v>
      </c>
      <c r="V1689" s="13">
        <v>98.28</v>
      </c>
      <c r="W1689" s="27" t="str">
        <f t="shared" si="53"/>
        <v>Просмотр</v>
      </c>
      <c r="X1689" s="28" t="str">
        <f>IF(E1689="AIRLINE",CONCATENATE("https://carville.ru/",C1689),IF(E1689="TRIALLI",CONCATENATE("https://carville.ru/",C1689),IF(E1689="LUZAR",CONCATENATE("https://carville.ru/",C1689),IF(E1689="STARTVOLT",CONCATENATE("https://carville.ru/",C1689),IF(E1689="Carville Racing",CONCATENATE("https://carville.ru//",C1689),"https://carville.ru")))))</f>
        <v>https://carville.ru/ATAS327</v>
      </c>
      <c r="Y1689" s="4"/>
      <c r="Z1689" s="1"/>
      <c r="AA1689" s="1"/>
      <c r="AB1689" s="1"/>
      <c r="AC1689" s="1"/>
      <c r="AD1689" s="1"/>
      <c r="AE1689" s="1"/>
    </row>
    <row r="1690" spans="1:31" s="19" customFormat="1" ht="12.75" customHeight="1" x14ac:dyDescent="0.2">
      <c r="A1690" s="21">
        <v>1061</v>
      </c>
      <c r="B1690" s="20" t="s">
        <v>1086</v>
      </c>
      <c r="C1690" s="20" t="s">
        <v>5544</v>
      </c>
      <c r="D1690" s="20" t="s">
        <v>8942</v>
      </c>
      <c r="E1690" s="22" t="s">
        <v>9891</v>
      </c>
      <c r="F1690" s="5">
        <v>25</v>
      </c>
      <c r="G1690" s="39" t="s">
        <v>10937</v>
      </c>
      <c r="H1690" s="37" t="s">
        <v>15343</v>
      </c>
      <c r="I1690" s="29">
        <v>41219</v>
      </c>
      <c r="J1690" s="31" t="s">
        <v>18540</v>
      </c>
      <c r="K1690" s="31" t="s">
        <v>18543</v>
      </c>
      <c r="L1690" s="30">
        <v>85</v>
      </c>
      <c r="M1690" s="5">
        <v>5</v>
      </c>
      <c r="N1690" s="5">
        <v>128</v>
      </c>
      <c r="O1690" s="5">
        <f t="shared" si="52"/>
        <v>5.4400000000000008E-5</v>
      </c>
      <c r="P1690" s="5">
        <v>0.11</v>
      </c>
      <c r="Q1690" s="35" t="s">
        <v>18586</v>
      </c>
      <c r="R1690" s="5">
        <v>195</v>
      </c>
      <c r="S1690" s="26">
        <v>127.3646</v>
      </c>
      <c r="T1690" s="25"/>
      <c r="U1690" s="13">
        <v>20</v>
      </c>
      <c r="V1690" s="13">
        <v>101.28</v>
      </c>
      <c r="W1690" s="27" t="str">
        <f t="shared" si="53"/>
        <v>Просмотр</v>
      </c>
      <c r="X1690" s="28" t="str">
        <f>IF(E1690="AIRLINE",CONCATENATE("https://carville.ru/",C1690),IF(E1690="TRIALLI",CONCATENATE("https://carville.ru/",C1690),IF(E1690="LUZAR",CONCATENATE("https://carville.ru/",C1690),IF(E1690="STARTVOLT",CONCATENATE("https://carville.ru/",C1690),IF(E1690="Carville Racing",CONCATENATE("https://carville.ru//",C1690),"https://carville.ru")))))</f>
        <v>https://carville.ru/ATAS328</v>
      </c>
      <c r="Y1690" s="4"/>
      <c r="Z1690" s="1"/>
      <c r="AA1690" s="1"/>
      <c r="AB1690" s="1"/>
      <c r="AC1690" s="1"/>
      <c r="AD1690" s="1"/>
      <c r="AE1690" s="1"/>
    </row>
    <row r="1691" spans="1:31" s="19" customFormat="1" ht="12.75" customHeight="1" x14ac:dyDescent="0.2">
      <c r="A1691" s="21">
        <v>1062</v>
      </c>
      <c r="B1691" s="20" t="s">
        <v>1087</v>
      </c>
      <c r="C1691" s="20" t="s">
        <v>5545</v>
      </c>
      <c r="D1691" s="20" t="s">
        <v>8942</v>
      </c>
      <c r="E1691" s="22" t="s">
        <v>9891</v>
      </c>
      <c r="F1691" s="5">
        <v>25</v>
      </c>
      <c r="G1691" s="39" t="s">
        <v>10938</v>
      </c>
      <c r="H1691" s="37" t="s">
        <v>15344</v>
      </c>
      <c r="I1691" s="29">
        <v>41220</v>
      </c>
      <c r="J1691" s="31" t="s">
        <v>18540</v>
      </c>
      <c r="K1691" s="31" t="s">
        <v>18543</v>
      </c>
      <c r="L1691" s="30">
        <v>85</v>
      </c>
      <c r="M1691" s="5">
        <v>6</v>
      </c>
      <c r="N1691" s="5">
        <v>153</v>
      </c>
      <c r="O1691" s="5">
        <f t="shared" si="52"/>
        <v>7.803000000000001E-5</v>
      </c>
      <c r="P1691" s="5">
        <v>0.13</v>
      </c>
      <c r="Q1691" s="35" t="s">
        <v>18586</v>
      </c>
      <c r="R1691" s="5">
        <v>195</v>
      </c>
      <c r="S1691" s="26">
        <v>127.3646</v>
      </c>
      <c r="T1691" s="25"/>
      <c r="U1691" s="13">
        <v>20</v>
      </c>
      <c r="V1691" s="13">
        <v>101.28</v>
      </c>
      <c r="W1691" s="27" t="str">
        <f t="shared" si="53"/>
        <v>Просмотр</v>
      </c>
      <c r="X1691" s="28" t="str">
        <f>IF(E1691="AIRLINE",CONCATENATE("https://carville.ru/",C1691),IF(E1691="TRIALLI",CONCATENATE("https://carville.ru/",C1691),IF(E1691="LUZAR",CONCATENATE("https://carville.ru/",C1691),IF(E1691="STARTVOLT",CONCATENATE("https://carville.ru/",C1691),IF(E1691="Carville Racing",CONCATENATE("https://carville.ru//",C1691),"https://carville.ru")))))</f>
        <v>https://carville.ru/ATAS329</v>
      </c>
      <c r="Y1691" s="4"/>
      <c r="Z1691" s="1"/>
      <c r="AA1691" s="1"/>
      <c r="AB1691" s="1"/>
      <c r="AC1691" s="1"/>
      <c r="AD1691" s="1"/>
      <c r="AE1691" s="1"/>
    </row>
    <row r="1692" spans="1:31" s="19" customFormat="1" ht="12.75" customHeight="1" x14ac:dyDescent="0.2">
      <c r="A1692" s="21">
        <v>1063</v>
      </c>
      <c r="B1692" s="20" t="s">
        <v>1088</v>
      </c>
      <c r="C1692" s="20" t="s">
        <v>5546</v>
      </c>
      <c r="D1692" s="20" t="s">
        <v>8942</v>
      </c>
      <c r="E1692" s="22" t="s">
        <v>9891</v>
      </c>
      <c r="F1692" s="5">
        <v>25</v>
      </c>
      <c r="G1692" s="39" t="s">
        <v>10939</v>
      </c>
      <c r="H1692" s="37" t="s">
        <v>15345</v>
      </c>
      <c r="I1692" s="29">
        <v>41221</v>
      </c>
      <c r="J1692" s="31" t="s">
        <v>18540</v>
      </c>
      <c r="K1692" s="31" t="s">
        <v>18543</v>
      </c>
      <c r="L1692" s="30">
        <v>85</v>
      </c>
      <c r="M1692" s="5">
        <v>6</v>
      </c>
      <c r="N1692" s="5">
        <v>153</v>
      </c>
      <c r="O1692" s="5">
        <f t="shared" si="52"/>
        <v>7.803000000000001E-5</v>
      </c>
      <c r="P1692" s="5">
        <v>0.14000000000000001</v>
      </c>
      <c r="Q1692" s="35" t="s">
        <v>18586</v>
      </c>
      <c r="R1692" s="5">
        <v>200</v>
      </c>
      <c r="S1692" s="26">
        <v>131.57499999999999</v>
      </c>
      <c r="T1692" s="25"/>
      <c r="U1692" s="13">
        <v>20</v>
      </c>
      <c r="V1692" s="13">
        <v>104.22</v>
      </c>
      <c r="W1692" s="27" t="str">
        <f t="shared" si="53"/>
        <v>Просмотр</v>
      </c>
      <c r="X1692" s="28" t="str">
        <f>IF(E1692="AIRLINE",CONCATENATE("https://carville.ru/",C1692),IF(E1692="TRIALLI",CONCATENATE("https://carville.ru/",C1692),IF(E1692="LUZAR",CONCATENATE("https://carville.ru/",C1692),IF(E1692="STARTVOLT",CONCATENATE("https://carville.ru/",C1692),IF(E1692="Carville Racing",CONCATENATE("https://carville.ru//",C1692),"https://carville.ru")))))</f>
        <v>https://carville.ru/ATAS330</v>
      </c>
      <c r="Y1692" s="4"/>
      <c r="Z1692" s="1"/>
      <c r="AA1692" s="1"/>
      <c r="AB1692" s="1"/>
      <c r="AC1692" s="1"/>
      <c r="AD1692" s="1"/>
      <c r="AE1692" s="1"/>
    </row>
    <row r="1693" spans="1:31" s="19" customFormat="1" ht="12.75" customHeight="1" x14ac:dyDescent="0.2">
      <c r="A1693" s="21">
        <v>1064</v>
      </c>
      <c r="B1693" s="20" t="s">
        <v>1089</v>
      </c>
      <c r="C1693" s="20" t="s">
        <v>5547</v>
      </c>
      <c r="D1693" s="20" t="s">
        <v>8942</v>
      </c>
      <c r="E1693" s="22" t="s">
        <v>9891</v>
      </c>
      <c r="F1693" s="5">
        <v>25</v>
      </c>
      <c r="G1693" s="39" t="s">
        <v>10940</v>
      </c>
      <c r="H1693" s="37" t="s">
        <v>15346</v>
      </c>
      <c r="I1693" s="29">
        <v>41222</v>
      </c>
      <c r="J1693" s="31" t="s">
        <v>18540</v>
      </c>
      <c r="K1693" s="31" t="s">
        <v>18543</v>
      </c>
      <c r="L1693" s="30">
        <v>85</v>
      </c>
      <c r="M1693" s="5">
        <v>6</v>
      </c>
      <c r="N1693" s="5">
        <v>153</v>
      </c>
      <c r="O1693" s="5">
        <f t="shared" si="52"/>
        <v>7.803000000000001E-5</v>
      </c>
      <c r="P1693" s="5">
        <v>0.14000000000000001</v>
      </c>
      <c r="Q1693" s="35" t="s">
        <v>18586</v>
      </c>
      <c r="R1693" s="5">
        <v>205</v>
      </c>
      <c r="S1693" s="26">
        <v>133.68019999999999</v>
      </c>
      <c r="T1693" s="25"/>
      <c r="U1693" s="13">
        <v>20</v>
      </c>
      <c r="V1693" s="13">
        <v>105.72</v>
      </c>
      <c r="W1693" s="27" t="str">
        <f t="shared" si="53"/>
        <v>Просмотр</v>
      </c>
      <c r="X1693" s="28" t="str">
        <f>IF(E1693="AIRLINE",CONCATENATE("https://carville.ru/",C1693),IF(E1693="TRIALLI",CONCATENATE("https://carville.ru/",C1693),IF(E1693="LUZAR",CONCATENATE("https://carville.ru/",C1693),IF(E1693="STARTVOLT",CONCATENATE("https://carville.ru/",C1693),IF(E1693="Carville Racing",CONCATENATE("https://carville.ru//",C1693),"https://carville.ru")))))</f>
        <v>https://carville.ru/ATAS331</v>
      </c>
      <c r="Y1693" s="4"/>
      <c r="Z1693" s="1"/>
      <c r="AA1693" s="1"/>
      <c r="AB1693" s="1"/>
      <c r="AC1693" s="1"/>
      <c r="AD1693" s="1"/>
      <c r="AE1693" s="1"/>
    </row>
    <row r="1694" spans="1:31" s="19" customFormat="1" ht="12.75" customHeight="1" x14ac:dyDescent="0.2">
      <c r="A1694" s="21">
        <v>1065</v>
      </c>
      <c r="B1694" s="20" t="s">
        <v>1090</v>
      </c>
      <c r="C1694" s="20" t="s">
        <v>5548</v>
      </c>
      <c r="D1694" s="20" t="s">
        <v>8942</v>
      </c>
      <c r="E1694" s="22" t="s">
        <v>9891</v>
      </c>
      <c r="F1694" s="5">
        <v>25</v>
      </c>
      <c r="G1694" s="39" t="s">
        <v>10941</v>
      </c>
      <c r="H1694" s="37" t="s">
        <v>15347</v>
      </c>
      <c r="I1694" s="29">
        <v>41223</v>
      </c>
      <c r="J1694" s="31" t="s">
        <v>18540</v>
      </c>
      <c r="K1694" s="31" t="s">
        <v>18543</v>
      </c>
      <c r="L1694" s="30">
        <v>85</v>
      </c>
      <c r="M1694" s="5">
        <v>6</v>
      </c>
      <c r="N1694" s="5">
        <v>153</v>
      </c>
      <c r="O1694" s="5">
        <f t="shared" si="52"/>
        <v>7.803000000000001E-5</v>
      </c>
      <c r="P1694" s="5">
        <v>0.17</v>
      </c>
      <c r="Q1694" s="35" t="s">
        <v>18586</v>
      </c>
      <c r="R1694" s="5">
        <v>230</v>
      </c>
      <c r="S1694" s="26">
        <v>150.52179999999998</v>
      </c>
      <c r="T1694" s="25"/>
      <c r="U1694" s="13">
        <v>20</v>
      </c>
      <c r="V1694" s="13">
        <v>119.16</v>
      </c>
      <c r="W1694" s="27" t="str">
        <f t="shared" si="53"/>
        <v>Просмотр</v>
      </c>
      <c r="X1694" s="28" t="str">
        <f>IF(E1694="AIRLINE",CONCATENATE("https://carville.ru/",C1694),IF(E1694="TRIALLI",CONCATENATE("https://carville.ru/",C1694),IF(E1694="LUZAR",CONCATENATE("https://carville.ru/",C1694),IF(E1694="STARTVOLT",CONCATENATE("https://carville.ru/",C1694),IF(E1694="Carville Racing",CONCATENATE("https://carville.ru//",C1694),"https://carville.ru")))))</f>
        <v>https://carville.ru/ATAS332</v>
      </c>
      <c r="Y1694" s="4"/>
      <c r="Z1694" s="1"/>
      <c r="AA1694" s="1"/>
      <c r="AB1694" s="1"/>
      <c r="AC1694" s="1"/>
      <c r="AD1694" s="1"/>
      <c r="AE1694" s="1"/>
    </row>
    <row r="1695" spans="1:31" s="19" customFormat="1" ht="12.75" customHeight="1" x14ac:dyDescent="0.2">
      <c r="A1695" s="21">
        <v>1066</v>
      </c>
      <c r="B1695" s="20" t="s">
        <v>1091</v>
      </c>
      <c r="C1695" s="20" t="s">
        <v>5549</v>
      </c>
      <c r="D1695" s="20" t="s">
        <v>8942</v>
      </c>
      <c r="E1695" s="22" t="s">
        <v>9891</v>
      </c>
      <c r="F1695" s="5">
        <v>25</v>
      </c>
      <c r="G1695" s="39" t="s">
        <v>10942</v>
      </c>
      <c r="H1695" s="37" t="s">
        <v>15348</v>
      </c>
      <c r="I1695" s="29">
        <v>41224</v>
      </c>
      <c r="J1695" s="31" t="s">
        <v>18540</v>
      </c>
      <c r="K1695" s="31" t="s">
        <v>18543</v>
      </c>
      <c r="L1695" s="30">
        <v>85</v>
      </c>
      <c r="M1695" s="5">
        <v>6</v>
      </c>
      <c r="N1695" s="5">
        <v>153</v>
      </c>
      <c r="O1695" s="5">
        <f t="shared" si="52"/>
        <v>7.803000000000001E-5</v>
      </c>
      <c r="P1695" s="5">
        <v>0.16</v>
      </c>
      <c r="Q1695" s="35" t="s">
        <v>18586</v>
      </c>
      <c r="R1695" s="5">
        <v>240</v>
      </c>
      <c r="S1695" s="26">
        <v>157.88999999999999</v>
      </c>
      <c r="T1695" s="25"/>
      <c r="U1695" s="13">
        <v>20</v>
      </c>
      <c r="V1695" s="13">
        <v>125.1</v>
      </c>
      <c r="W1695" s="27" t="str">
        <f t="shared" si="53"/>
        <v>Просмотр</v>
      </c>
      <c r="X1695" s="28" t="str">
        <f>IF(E1695="AIRLINE",CONCATENATE("https://carville.ru/",C1695),IF(E1695="TRIALLI",CONCATENATE("https://carville.ru/",C1695),IF(E1695="LUZAR",CONCATENATE("https://carville.ru/",C1695),IF(E1695="STARTVOLT",CONCATENATE("https://carville.ru/",C1695),IF(E1695="Carville Racing",CONCATENATE("https://carville.ru//",C1695),"https://carville.ru")))))</f>
        <v>https://carville.ru/ATAS333</v>
      </c>
      <c r="Y1695" s="4"/>
      <c r="Z1695" s="1"/>
      <c r="AA1695" s="1"/>
      <c r="AB1695" s="1"/>
      <c r="AC1695" s="1"/>
      <c r="AD1695" s="1"/>
      <c r="AE1695" s="1"/>
    </row>
    <row r="1696" spans="1:31" s="19" customFormat="1" ht="12.75" customHeight="1" x14ac:dyDescent="0.2">
      <c r="A1696" s="21">
        <v>1067</v>
      </c>
      <c r="B1696" s="20" t="s">
        <v>1092</v>
      </c>
      <c r="C1696" s="20" t="s">
        <v>5550</v>
      </c>
      <c r="D1696" s="20" t="s">
        <v>8942</v>
      </c>
      <c r="E1696" s="22" t="s">
        <v>9891</v>
      </c>
      <c r="F1696" s="5">
        <v>25</v>
      </c>
      <c r="G1696" s="39" t="s">
        <v>10943</v>
      </c>
      <c r="H1696" s="37" t="s">
        <v>15349</v>
      </c>
      <c r="I1696" s="29">
        <v>41225</v>
      </c>
      <c r="J1696" s="31" t="s">
        <v>18540</v>
      </c>
      <c r="K1696" s="31" t="s">
        <v>18543</v>
      </c>
      <c r="L1696" s="30">
        <v>85</v>
      </c>
      <c r="M1696" s="5">
        <v>8</v>
      </c>
      <c r="N1696" s="5">
        <v>193</v>
      </c>
      <c r="O1696" s="5">
        <f t="shared" si="52"/>
        <v>1.3124000000000002E-4</v>
      </c>
      <c r="P1696" s="5">
        <v>0.21</v>
      </c>
      <c r="Q1696" s="35" t="s">
        <v>18586</v>
      </c>
      <c r="R1696" s="5">
        <v>260</v>
      </c>
      <c r="S1696" s="26">
        <v>172.62639999999999</v>
      </c>
      <c r="T1696" s="25"/>
      <c r="U1696" s="13">
        <v>20</v>
      </c>
      <c r="V1696" s="13">
        <v>136.97999999999999</v>
      </c>
      <c r="W1696" s="27" t="str">
        <f t="shared" si="53"/>
        <v>Просмотр</v>
      </c>
      <c r="X1696" s="28" t="str">
        <f>IF(E1696="AIRLINE",CONCATENATE("https://carville.ru/",C1696),IF(E1696="TRIALLI",CONCATENATE("https://carville.ru/",C1696),IF(E1696="LUZAR",CONCATENATE("https://carville.ru/",C1696),IF(E1696="STARTVOLT",CONCATENATE("https://carville.ru/",C1696),IF(E1696="Carville Racing",CONCATENATE("https://carville.ru//",C1696),"https://carville.ru")))))</f>
        <v>https://carville.ru/ATAS334</v>
      </c>
      <c r="Y1696" s="4"/>
      <c r="Z1696" s="1"/>
      <c r="AA1696" s="1"/>
      <c r="AB1696" s="1"/>
      <c r="AC1696" s="1"/>
      <c r="AD1696" s="1"/>
      <c r="AE1696" s="1"/>
    </row>
    <row r="1697" spans="1:31" s="19" customFormat="1" ht="12.75" customHeight="1" x14ac:dyDescent="0.2">
      <c r="A1697" s="21">
        <v>1068</v>
      </c>
      <c r="B1697" s="20" t="s">
        <v>1093</v>
      </c>
      <c r="C1697" s="20" t="s">
        <v>5551</v>
      </c>
      <c r="D1697" s="20" t="s">
        <v>8942</v>
      </c>
      <c r="E1697" s="22" t="s">
        <v>9891</v>
      </c>
      <c r="F1697" s="5">
        <v>25</v>
      </c>
      <c r="G1697" s="39" t="s">
        <v>10944</v>
      </c>
      <c r="H1697" s="37" t="s">
        <v>15350</v>
      </c>
      <c r="I1697" s="29">
        <v>41226</v>
      </c>
      <c r="J1697" s="31" t="s">
        <v>18540</v>
      </c>
      <c r="K1697" s="31" t="s">
        <v>18543</v>
      </c>
      <c r="L1697" s="30">
        <v>85</v>
      </c>
      <c r="M1697" s="5">
        <v>8</v>
      </c>
      <c r="N1697" s="5">
        <v>193</v>
      </c>
      <c r="O1697" s="5">
        <f t="shared" si="52"/>
        <v>1.3124000000000002E-4</v>
      </c>
      <c r="P1697" s="5">
        <v>0.21</v>
      </c>
      <c r="Q1697" s="35" t="s">
        <v>18586</v>
      </c>
      <c r="R1697" s="5">
        <v>285</v>
      </c>
      <c r="S1697" s="26">
        <v>188.41540000000001</v>
      </c>
      <c r="T1697" s="25"/>
      <c r="U1697" s="13">
        <v>20</v>
      </c>
      <c r="V1697" s="13">
        <v>148.91999999999999</v>
      </c>
      <c r="W1697" s="27" t="str">
        <f t="shared" si="53"/>
        <v>Просмотр</v>
      </c>
      <c r="X1697" s="28" t="str">
        <f>IF(E1697="AIRLINE",CONCATENATE("https://carville.ru/",C1697),IF(E1697="TRIALLI",CONCATENATE("https://carville.ru/",C1697),IF(E1697="LUZAR",CONCATENATE("https://carville.ru/",C1697),IF(E1697="STARTVOLT",CONCATENATE("https://carville.ru/",C1697),IF(E1697="Carville Racing",CONCATENATE("https://carville.ru//",C1697),"https://carville.ru")))))</f>
        <v>https://carville.ru/ATAS335</v>
      </c>
      <c r="Y1697" s="4"/>
      <c r="Z1697" s="1"/>
      <c r="AA1697" s="1"/>
      <c r="AB1697" s="1"/>
      <c r="AC1697" s="1"/>
      <c r="AD1697" s="1"/>
      <c r="AE1697" s="1"/>
    </row>
    <row r="1698" spans="1:31" s="19" customFormat="1" ht="12.75" customHeight="1" x14ac:dyDescent="0.2">
      <c r="A1698" s="21">
        <v>1069</v>
      </c>
      <c r="B1698" s="20" t="s">
        <v>1094</v>
      </c>
      <c r="C1698" s="20" t="s">
        <v>5552</v>
      </c>
      <c r="D1698" s="20" t="s">
        <v>8942</v>
      </c>
      <c r="E1698" s="22" t="s">
        <v>9891</v>
      </c>
      <c r="F1698" s="5">
        <v>25</v>
      </c>
      <c r="G1698" s="39" t="s">
        <v>10945</v>
      </c>
      <c r="H1698" s="37" t="s">
        <v>15351</v>
      </c>
      <c r="I1698" s="29">
        <v>41227</v>
      </c>
      <c r="J1698" s="31" t="s">
        <v>18540</v>
      </c>
      <c r="K1698" s="31" t="s">
        <v>18543</v>
      </c>
      <c r="L1698" s="30">
        <v>85</v>
      </c>
      <c r="M1698" s="5">
        <v>8</v>
      </c>
      <c r="N1698" s="5">
        <v>193</v>
      </c>
      <c r="O1698" s="5">
        <f t="shared" si="52"/>
        <v>1.3124000000000002E-4</v>
      </c>
      <c r="P1698" s="5">
        <v>0.23</v>
      </c>
      <c r="Q1698" s="35" t="s">
        <v>18586</v>
      </c>
      <c r="R1698" s="5">
        <v>295</v>
      </c>
      <c r="S1698" s="26">
        <v>222.0986</v>
      </c>
      <c r="T1698" s="25"/>
      <c r="U1698" s="13">
        <v>20</v>
      </c>
      <c r="V1698" s="13">
        <v>175.74</v>
      </c>
      <c r="W1698" s="27" t="str">
        <f t="shared" si="53"/>
        <v>Просмотр</v>
      </c>
      <c r="X1698" s="28" t="str">
        <f>IF(E1698="AIRLINE",CONCATENATE("https://carville.ru/",C1698),IF(E1698="TRIALLI",CONCATENATE("https://carville.ru/",C1698),IF(E1698="LUZAR",CONCATENATE("https://carville.ru/",C1698),IF(E1698="STARTVOLT",CONCATENATE("https://carville.ru/",C1698),IF(E1698="Carville Racing",CONCATENATE("https://carville.ru//",C1698),"https://carville.ru")))))</f>
        <v>https://carville.ru/ATAS336</v>
      </c>
      <c r="Y1698" s="4"/>
      <c r="Z1698" s="1"/>
      <c r="AA1698" s="1"/>
      <c r="AB1698" s="1"/>
      <c r="AC1698" s="1"/>
      <c r="AD1698" s="1"/>
      <c r="AE1698" s="1"/>
    </row>
    <row r="1699" spans="1:31" s="19" customFormat="1" ht="12.75" customHeight="1" x14ac:dyDescent="0.2">
      <c r="A1699" s="21">
        <v>1070</v>
      </c>
      <c r="B1699" s="20" t="s">
        <v>1095</v>
      </c>
      <c r="C1699" s="20" t="s">
        <v>5553</v>
      </c>
      <c r="D1699" s="20" t="s">
        <v>8942</v>
      </c>
      <c r="E1699" s="22" t="s">
        <v>9891</v>
      </c>
      <c r="F1699" s="5">
        <v>25</v>
      </c>
      <c r="G1699" s="39" t="s">
        <v>10946</v>
      </c>
      <c r="H1699" s="37" t="s">
        <v>15352</v>
      </c>
      <c r="I1699" s="29">
        <v>41210</v>
      </c>
      <c r="J1699" s="31" t="s">
        <v>18540</v>
      </c>
      <c r="K1699" s="31" t="s">
        <v>18543</v>
      </c>
      <c r="L1699" s="30">
        <v>85</v>
      </c>
      <c r="M1699" s="5">
        <v>5</v>
      </c>
      <c r="N1699" s="5">
        <v>128</v>
      </c>
      <c r="O1699" s="5">
        <f t="shared" si="52"/>
        <v>5.4400000000000008E-5</v>
      </c>
      <c r="P1699" s="5">
        <v>0.06</v>
      </c>
      <c r="Q1699" s="35" t="s">
        <v>18586</v>
      </c>
      <c r="R1699" s="5">
        <v>170</v>
      </c>
      <c r="S1699" s="26">
        <v>112.62819999999999</v>
      </c>
      <c r="T1699" s="25"/>
      <c r="U1699" s="13">
        <v>20</v>
      </c>
      <c r="V1699" s="13">
        <v>89.34</v>
      </c>
      <c r="W1699" s="27" t="str">
        <f t="shared" si="53"/>
        <v>Просмотр</v>
      </c>
      <c r="X1699" s="28" t="str">
        <f>IF(E1699="AIRLINE",CONCATENATE("https://carville.ru/",C1699),IF(E1699="TRIALLI",CONCATENATE("https://carville.ru/",C1699),IF(E1699="LUZAR",CONCATENATE("https://carville.ru/",C1699),IF(E1699="STARTVOLT",CONCATENATE("https://carville.ru/",C1699),IF(E1699="Carville Racing",CONCATENATE("https://carville.ru//",C1699),"https://carville.ru")))))</f>
        <v>https://carville.ru/ATAS319</v>
      </c>
      <c r="Y1699" s="4"/>
      <c r="Z1699" s="1"/>
      <c r="AA1699" s="1"/>
      <c r="AB1699" s="1"/>
      <c r="AC1699" s="1"/>
      <c r="AD1699" s="1"/>
      <c r="AE1699" s="1"/>
    </row>
    <row r="1700" spans="1:31" s="19" customFormat="1" ht="12.75" customHeight="1" x14ac:dyDescent="0.2">
      <c r="A1700" s="21">
        <v>1071</v>
      </c>
      <c r="B1700" s="20" t="s">
        <v>1096</v>
      </c>
      <c r="C1700" s="20" t="s">
        <v>5554</v>
      </c>
      <c r="D1700" s="20" t="s">
        <v>8942</v>
      </c>
      <c r="E1700" s="22" t="s">
        <v>9891</v>
      </c>
      <c r="F1700" s="5">
        <v>25</v>
      </c>
      <c r="G1700" s="39" t="s">
        <v>10947</v>
      </c>
      <c r="H1700" s="37" t="s">
        <v>15353</v>
      </c>
      <c r="I1700" s="29">
        <v>41211</v>
      </c>
      <c r="J1700" s="31" t="s">
        <v>18540</v>
      </c>
      <c r="K1700" s="31" t="s">
        <v>18543</v>
      </c>
      <c r="L1700" s="30">
        <v>85</v>
      </c>
      <c r="M1700" s="5">
        <v>5</v>
      </c>
      <c r="N1700" s="5">
        <v>128</v>
      </c>
      <c r="O1700" s="5">
        <f t="shared" si="52"/>
        <v>5.4400000000000008E-5</v>
      </c>
      <c r="P1700" s="5">
        <v>7.0000000000000007E-2</v>
      </c>
      <c r="Q1700" s="35" t="s">
        <v>18586</v>
      </c>
      <c r="R1700" s="5">
        <v>170</v>
      </c>
      <c r="S1700" s="26">
        <v>112.62819999999999</v>
      </c>
      <c r="T1700" s="25"/>
      <c r="U1700" s="13">
        <v>20</v>
      </c>
      <c r="V1700" s="13">
        <v>89.34</v>
      </c>
      <c r="W1700" s="27" t="str">
        <f t="shared" si="53"/>
        <v>Просмотр</v>
      </c>
      <c r="X1700" s="28" t="str">
        <f>IF(E1700="AIRLINE",CONCATENATE("https://carville.ru/",C1700),IF(E1700="TRIALLI",CONCATENATE("https://carville.ru/",C1700),IF(E1700="LUZAR",CONCATENATE("https://carville.ru/",C1700),IF(E1700="STARTVOLT",CONCATENATE("https://carville.ru/",C1700),IF(E1700="Carville Racing",CONCATENATE("https://carville.ru//",C1700),"https://carville.ru")))))</f>
        <v>https://carville.ru/ATAS320</v>
      </c>
      <c r="Y1700" s="4"/>
      <c r="Z1700" s="1"/>
      <c r="AA1700" s="1"/>
      <c r="AB1700" s="1"/>
      <c r="AC1700" s="1"/>
      <c r="AD1700" s="1"/>
      <c r="AE1700" s="1"/>
    </row>
    <row r="1701" spans="1:31" s="19" customFormat="1" ht="12.75" customHeight="1" x14ac:dyDescent="0.2">
      <c r="A1701" s="21">
        <v>1072</v>
      </c>
      <c r="B1701" s="20" t="s">
        <v>1097</v>
      </c>
      <c r="C1701" s="20" t="s">
        <v>5555</v>
      </c>
      <c r="D1701" s="20" t="s">
        <v>8942</v>
      </c>
      <c r="E1701" s="22" t="s">
        <v>9891</v>
      </c>
      <c r="F1701" s="5">
        <v>25</v>
      </c>
      <c r="G1701" s="39" t="s">
        <v>10948</v>
      </c>
      <c r="H1701" s="37" t="s">
        <v>15354</v>
      </c>
      <c r="I1701" s="29">
        <v>41212</v>
      </c>
      <c r="J1701" s="31" t="s">
        <v>18540</v>
      </c>
      <c r="K1701" s="31" t="s">
        <v>18543</v>
      </c>
      <c r="L1701" s="30">
        <v>85</v>
      </c>
      <c r="M1701" s="5">
        <v>5</v>
      </c>
      <c r="N1701" s="5">
        <v>128</v>
      </c>
      <c r="O1701" s="5">
        <f t="shared" si="52"/>
        <v>5.4400000000000008E-5</v>
      </c>
      <c r="P1701" s="5">
        <v>0.08</v>
      </c>
      <c r="Q1701" s="35" t="s">
        <v>18586</v>
      </c>
      <c r="R1701" s="5">
        <v>170</v>
      </c>
      <c r="S1701" s="26">
        <v>112.62819999999999</v>
      </c>
      <c r="T1701" s="25"/>
      <c r="U1701" s="13">
        <v>20</v>
      </c>
      <c r="V1701" s="13">
        <v>89.34</v>
      </c>
      <c r="W1701" s="27" t="str">
        <f t="shared" si="53"/>
        <v>Просмотр</v>
      </c>
      <c r="X1701" s="28" t="str">
        <f>IF(E1701="AIRLINE",CONCATENATE("https://carville.ru/",C1701),IF(E1701="TRIALLI",CONCATENATE("https://carville.ru/",C1701),IF(E1701="LUZAR",CONCATENATE("https://carville.ru/",C1701),IF(E1701="STARTVOLT",CONCATENATE("https://carville.ru/",C1701),IF(E1701="Carville Racing",CONCATENATE("https://carville.ru//",C1701),"https://carville.ru")))))</f>
        <v>https://carville.ru/ATAS321</v>
      </c>
      <c r="Y1701" s="4"/>
      <c r="Z1701" s="1"/>
      <c r="AA1701" s="1"/>
      <c r="AB1701" s="1"/>
      <c r="AC1701" s="1"/>
      <c r="AD1701" s="1"/>
      <c r="AE1701" s="1"/>
    </row>
    <row r="1702" spans="1:31" s="19" customFormat="1" ht="12.75" customHeight="1" x14ac:dyDescent="0.2">
      <c r="A1702" s="21">
        <v>1073</v>
      </c>
      <c r="B1702" s="20" t="s">
        <v>1098</v>
      </c>
      <c r="C1702" s="20" t="s">
        <v>5556</v>
      </c>
      <c r="D1702" s="20" t="s">
        <v>8942</v>
      </c>
      <c r="E1702" s="22" t="s">
        <v>9891</v>
      </c>
      <c r="F1702" s="5">
        <v>25</v>
      </c>
      <c r="G1702" s="39" t="s">
        <v>10949</v>
      </c>
      <c r="H1702" s="37" t="s">
        <v>15355</v>
      </c>
      <c r="I1702" s="29">
        <v>41213</v>
      </c>
      <c r="J1702" s="31" t="s">
        <v>18540</v>
      </c>
      <c r="K1702" s="31" t="s">
        <v>18543</v>
      </c>
      <c r="L1702" s="30">
        <v>85</v>
      </c>
      <c r="M1702" s="5">
        <v>5</v>
      </c>
      <c r="N1702" s="5">
        <v>128</v>
      </c>
      <c r="O1702" s="5">
        <f t="shared" si="52"/>
        <v>5.4400000000000008E-5</v>
      </c>
      <c r="P1702" s="5">
        <v>0.08</v>
      </c>
      <c r="Q1702" s="35" t="s">
        <v>18586</v>
      </c>
      <c r="R1702" s="5">
        <v>170</v>
      </c>
      <c r="S1702" s="26">
        <v>112.62819999999999</v>
      </c>
      <c r="T1702" s="25"/>
      <c r="U1702" s="13">
        <v>20</v>
      </c>
      <c r="V1702" s="13">
        <v>89.34</v>
      </c>
      <c r="W1702" s="27" t="str">
        <f t="shared" si="53"/>
        <v>Просмотр</v>
      </c>
      <c r="X1702" s="28" t="str">
        <f>IF(E1702="AIRLINE",CONCATENATE("https://carville.ru/",C1702),IF(E1702="TRIALLI",CONCATENATE("https://carville.ru/",C1702),IF(E1702="LUZAR",CONCATENATE("https://carville.ru/",C1702),IF(E1702="STARTVOLT",CONCATENATE("https://carville.ru/",C1702),IF(E1702="Carville Racing",CONCATENATE("https://carville.ru//",C1702),"https://carville.ru")))))</f>
        <v>https://carville.ru/ATAS322</v>
      </c>
      <c r="Y1702" s="4"/>
      <c r="Z1702" s="1"/>
      <c r="AA1702" s="1"/>
      <c r="AB1702" s="1"/>
      <c r="AC1702" s="1"/>
      <c r="AD1702" s="1"/>
      <c r="AE1702" s="1"/>
    </row>
    <row r="1703" spans="1:31" s="19" customFormat="1" ht="12.75" customHeight="1" x14ac:dyDescent="0.2">
      <c r="A1703" s="21">
        <v>1074</v>
      </c>
      <c r="B1703" s="20" t="s">
        <v>1099</v>
      </c>
      <c r="C1703" s="20" t="s">
        <v>5557</v>
      </c>
      <c r="D1703" s="20" t="s">
        <v>8942</v>
      </c>
      <c r="E1703" s="22" t="s">
        <v>9891</v>
      </c>
      <c r="F1703" s="5">
        <v>25</v>
      </c>
      <c r="G1703" s="39" t="s">
        <v>10950</v>
      </c>
      <c r="H1703" s="37" t="s">
        <v>15356</v>
      </c>
      <c r="I1703" s="29">
        <v>41216</v>
      </c>
      <c r="J1703" s="31" t="s">
        <v>18540</v>
      </c>
      <c r="K1703" s="31" t="s">
        <v>18543</v>
      </c>
      <c r="L1703" s="30">
        <v>85</v>
      </c>
      <c r="M1703" s="5">
        <v>5</v>
      </c>
      <c r="N1703" s="5">
        <v>128</v>
      </c>
      <c r="O1703" s="5">
        <f t="shared" si="52"/>
        <v>5.4400000000000008E-5</v>
      </c>
      <c r="P1703" s="5">
        <v>0.09</v>
      </c>
      <c r="Q1703" s="35" t="s">
        <v>18586</v>
      </c>
      <c r="R1703" s="5">
        <v>170</v>
      </c>
      <c r="S1703" s="26">
        <v>112.62819999999999</v>
      </c>
      <c r="T1703" s="25"/>
      <c r="U1703" s="13">
        <v>20</v>
      </c>
      <c r="V1703" s="13">
        <v>89.34</v>
      </c>
      <c r="W1703" s="27" t="str">
        <f t="shared" si="53"/>
        <v>Просмотр</v>
      </c>
      <c r="X1703" s="28" t="str">
        <f>IF(E1703="AIRLINE",CONCATENATE("https://carville.ru/",C1703),IF(E1703="TRIALLI",CONCATENATE("https://carville.ru/",C1703),IF(E1703="LUZAR",CONCATENATE("https://carville.ru/",C1703),IF(E1703="STARTVOLT",CONCATENATE("https://carville.ru/",C1703),IF(E1703="Carville Racing",CONCATENATE("https://carville.ru//",C1703),"https://carville.ru")))))</f>
        <v>https://carville.ru/ATAS325</v>
      </c>
      <c r="Y1703" s="4"/>
      <c r="Z1703" s="1"/>
      <c r="AA1703" s="1"/>
      <c r="AB1703" s="1"/>
      <c r="AC1703" s="1"/>
      <c r="AD1703" s="1"/>
      <c r="AE1703" s="1"/>
    </row>
    <row r="1704" spans="1:31" s="19" customFormat="1" ht="12.75" customHeight="1" x14ac:dyDescent="0.2">
      <c r="A1704" s="21">
        <v>1494</v>
      </c>
      <c r="B1704" s="20" t="s">
        <v>1519</v>
      </c>
      <c r="C1704" s="20" t="s">
        <v>5977</v>
      </c>
      <c r="D1704" s="37" t="s">
        <v>9317</v>
      </c>
      <c r="E1704" s="22" t="s">
        <v>9891</v>
      </c>
      <c r="F1704" s="5">
        <v>10</v>
      </c>
      <c r="G1704" s="39" t="s">
        <v>11369</v>
      </c>
      <c r="H1704" s="37" t="s">
        <v>15738</v>
      </c>
      <c r="I1704" s="29">
        <v>30490</v>
      </c>
      <c r="J1704" s="31" t="s">
        <v>18536</v>
      </c>
      <c r="K1704" s="31" t="s">
        <v>18543</v>
      </c>
      <c r="L1704" s="30">
        <v>290</v>
      </c>
      <c r="M1704" s="5">
        <v>130</v>
      </c>
      <c r="N1704" s="5">
        <v>40</v>
      </c>
      <c r="O1704" s="5">
        <f t="shared" si="52"/>
        <v>1.508E-3</v>
      </c>
      <c r="P1704" s="5">
        <v>1.0920000000000001</v>
      </c>
      <c r="Q1704" s="35" t="s">
        <v>18616</v>
      </c>
      <c r="R1704" s="5">
        <v>1345</v>
      </c>
      <c r="S1704" s="26">
        <v>1049.4422</v>
      </c>
      <c r="T1704" s="25"/>
      <c r="U1704" s="13">
        <v>20</v>
      </c>
      <c r="V1704" s="13">
        <v>829.5</v>
      </c>
      <c r="W1704" s="27" t="str">
        <f t="shared" si="53"/>
        <v>Просмотр</v>
      </c>
      <c r="X1704" s="28" t="str">
        <f>IF(E1704="AIRLINE",CONCATENATE("https://carville.ru/",C1704),IF(E1704="TRIALLI",CONCATENATE("https://carville.ru/",C1704),IF(E1704="LUZAR",CONCATENATE("https://carville.ru/",C1704),IF(E1704="STARTVOLT",CONCATENATE("https://carville.ru/",C1704),IF(E1704="Carville Racing",CONCATENATE("https://carville.ru//",C1704),"https://carville.ru")))))</f>
        <v>https://carville.ru/ATAA002</v>
      </c>
      <c r="Y1704" s="4"/>
      <c r="Z1704" s="1"/>
      <c r="AA1704" s="1"/>
      <c r="AB1704" s="1"/>
      <c r="AC1704" s="1"/>
      <c r="AD1704" s="1"/>
      <c r="AE1704" s="1"/>
    </row>
    <row r="1705" spans="1:31" s="19" customFormat="1" ht="12.75" customHeight="1" x14ac:dyDescent="0.2">
      <c r="A1705" s="21">
        <v>1495</v>
      </c>
      <c r="B1705" s="20" t="s">
        <v>1520</v>
      </c>
      <c r="C1705" s="20" t="s">
        <v>5978</v>
      </c>
      <c r="D1705" s="37" t="s">
        <v>9318</v>
      </c>
      <c r="E1705" s="22" t="s">
        <v>9891</v>
      </c>
      <c r="F1705" s="5">
        <v>10</v>
      </c>
      <c r="G1705" s="39" t="s">
        <v>11370</v>
      </c>
      <c r="H1705" s="37" t="s">
        <v>15739</v>
      </c>
      <c r="I1705" s="29">
        <v>30489</v>
      </c>
      <c r="J1705" s="31" t="s">
        <v>18537</v>
      </c>
      <c r="K1705" s="31" t="s">
        <v>18543</v>
      </c>
      <c r="L1705" s="30">
        <v>290</v>
      </c>
      <c r="M1705" s="5">
        <v>130</v>
      </c>
      <c r="N1705" s="5">
        <v>40</v>
      </c>
      <c r="O1705" s="5">
        <f t="shared" si="52"/>
        <v>1.508E-3</v>
      </c>
      <c r="P1705" s="5">
        <v>0.91</v>
      </c>
      <c r="Q1705" s="35" t="s">
        <v>18616</v>
      </c>
      <c r="R1705" s="5">
        <v>1190</v>
      </c>
      <c r="S1705" s="26">
        <v>929.44579999999996</v>
      </c>
      <c r="T1705" s="25"/>
      <c r="U1705" s="13">
        <v>20</v>
      </c>
      <c r="V1705" s="13">
        <v>734.7</v>
      </c>
      <c r="W1705" s="27" t="str">
        <f t="shared" si="53"/>
        <v>Просмотр</v>
      </c>
      <c r="X1705" s="28" t="str">
        <f>IF(E1705="AIRLINE",CONCATENATE("https://carville.ru/",C1705),IF(E1705="TRIALLI",CONCATENATE("https://carville.ru/",C1705),IF(E1705="LUZAR",CONCATENATE("https://carville.ru/",C1705),IF(E1705="STARTVOLT",CONCATENATE("https://carville.ru/",C1705),IF(E1705="Carville Racing",CONCATENATE("https://carville.ru//",C1705),"https://carville.ru")))))</f>
        <v>https://carville.ru/ATAA001</v>
      </c>
      <c r="Y1705" s="4"/>
      <c r="Z1705" s="1"/>
      <c r="AA1705" s="1"/>
      <c r="AB1705" s="1"/>
      <c r="AC1705" s="1"/>
      <c r="AD1705" s="1"/>
      <c r="AE1705" s="1"/>
    </row>
    <row r="1706" spans="1:31" s="19" customFormat="1" ht="12.75" customHeight="1" x14ac:dyDescent="0.2">
      <c r="A1706" s="21">
        <v>1496</v>
      </c>
      <c r="B1706" s="20" t="s">
        <v>1521</v>
      </c>
      <c r="C1706" s="20" t="s">
        <v>5979</v>
      </c>
      <c r="D1706" s="37" t="s">
        <v>9319</v>
      </c>
      <c r="E1706" s="22" t="s">
        <v>9891</v>
      </c>
      <c r="F1706" s="5">
        <v>10</v>
      </c>
      <c r="G1706" s="39" t="s">
        <v>11371</v>
      </c>
      <c r="H1706" s="37" t="s">
        <v>15740</v>
      </c>
      <c r="I1706" s="29">
        <v>30491</v>
      </c>
      <c r="J1706" s="31" t="s">
        <v>18537</v>
      </c>
      <c r="K1706" s="31" t="s">
        <v>18543</v>
      </c>
      <c r="L1706" s="30">
        <v>290</v>
      </c>
      <c r="M1706" s="5">
        <v>130</v>
      </c>
      <c r="N1706" s="5">
        <v>40</v>
      </c>
      <c r="O1706" s="5">
        <f t="shared" si="52"/>
        <v>1.508E-3</v>
      </c>
      <c r="P1706" s="5">
        <v>1.0149999999999999</v>
      </c>
      <c r="Q1706" s="35" t="s">
        <v>18616</v>
      </c>
      <c r="R1706" s="5">
        <v>1345</v>
      </c>
      <c r="S1706" s="26">
        <v>1049.4422</v>
      </c>
      <c r="T1706" s="25"/>
      <c r="U1706" s="13">
        <v>20</v>
      </c>
      <c r="V1706" s="13">
        <v>829.5</v>
      </c>
      <c r="W1706" s="27" t="str">
        <f t="shared" si="53"/>
        <v>Просмотр</v>
      </c>
      <c r="X1706" s="28" t="str">
        <f>IF(E1706="AIRLINE",CONCATENATE("https://carville.ru/",C1706),IF(E1706="TRIALLI",CONCATENATE("https://carville.ru/",C1706),IF(E1706="LUZAR",CONCATENATE("https://carville.ru/",C1706),IF(E1706="STARTVOLT",CONCATENATE("https://carville.ru/",C1706),IF(E1706="Carville Racing",CONCATENATE("https://carville.ru//",C1706),"https://carville.ru")))))</f>
        <v>https://carville.ru/ATAA003</v>
      </c>
      <c r="Y1706" s="4"/>
      <c r="Z1706" s="1"/>
      <c r="AA1706" s="1"/>
      <c r="AB1706" s="1"/>
      <c r="AC1706" s="1"/>
      <c r="AD1706" s="1"/>
      <c r="AE1706" s="1"/>
    </row>
    <row r="1707" spans="1:31" s="19" customFormat="1" ht="12.75" customHeight="1" x14ac:dyDescent="0.2">
      <c r="A1707" s="21">
        <v>1497</v>
      </c>
      <c r="B1707" s="20" t="s">
        <v>1522</v>
      </c>
      <c r="C1707" s="20" t="s">
        <v>5980</v>
      </c>
      <c r="D1707" s="20" t="s">
        <v>8942</v>
      </c>
      <c r="E1707" s="22" t="s">
        <v>9891</v>
      </c>
      <c r="F1707" s="5">
        <v>5</v>
      </c>
      <c r="G1707" s="39" t="s">
        <v>11372</v>
      </c>
      <c r="H1707" s="37" t="s">
        <v>15741</v>
      </c>
      <c r="I1707" s="29">
        <v>34089</v>
      </c>
      <c r="J1707" s="31" t="s">
        <v>18539</v>
      </c>
      <c r="K1707" s="31" t="s">
        <v>18543</v>
      </c>
      <c r="L1707" s="30">
        <v>400</v>
      </c>
      <c r="M1707" s="5">
        <v>340</v>
      </c>
      <c r="N1707" s="5">
        <v>82</v>
      </c>
      <c r="O1707" s="5">
        <f t="shared" si="52"/>
        <v>1.1152E-2</v>
      </c>
      <c r="P1707" s="5">
        <v>1.3</v>
      </c>
      <c r="Q1707" s="35" t="s">
        <v>18616</v>
      </c>
      <c r="R1707" s="5">
        <v>6710</v>
      </c>
      <c r="S1707" s="26">
        <v>5649.3041999999996</v>
      </c>
      <c r="T1707" s="25"/>
      <c r="U1707" s="13">
        <v>20</v>
      </c>
      <c r="V1707" s="13">
        <v>4463.5200000000004</v>
      </c>
      <c r="W1707" s="27" t="str">
        <f t="shared" si="53"/>
        <v>Просмотр</v>
      </c>
      <c r="X1707" s="28" t="str">
        <f>IF(E1707="AIRLINE",CONCATENATE("https://carville.ru/",C1707),IF(E1707="TRIALLI",CONCATENATE("https://carville.ru/",C1707),IF(E1707="LUZAR",CONCATENATE("https://carville.ru/",C1707),IF(E1707="STARTVOLT",CONCATENATE("https://carville.ru/",C1707),IF(E1707="Carville Racing",CONCATENATE("https://carville.ru//",C1707),"https://carville.ru")))))</f>
        <v>https://carville.ru/ATAA015</v>
      </c>
      <c r="Y1707" s="4"/>
      <c r="Z1707" s="1"/>
      <c r="AA1707" s="1"/>
      <c r="AB1707" s="1"/>
      <c r="AC1707" s="1"/>
      <c r="AD1707" s="1"/>
      <c r="AE1707" s="1"/>
    </row>
    <row r="1708" spans="1:31" s="19" customFormat="1" ht="12.75" customHeight="1" x14ac:dyDescent="0.2">
      <c r="A1708" s="21">
        <v>1498</v>
      </c>
      <c r="B1708" s="20" t="s">
        <v>1523</v>
      </c>
      <c r="C1708" s="20" t="s">
        <v>5981</v>
      </c>
      <c r="D1708" s="20" t="s">
        <v>8942</v>
      </c>
      <c r="E1708" s="22" t="s">
        <v>9891</v>
      </c>
      <c r="F1708" s="5">
        <v>5</v>
      </c>
      <c r="G1708" s="39" t="s">
        <v>11373</v>
      </c>
      <c r="H1708" s="37" t="s">
        <v>15742</v>
      </c>
      <c r="I1708" s="29">
        <v>34088</v>
      </c>
      <c r="J1708" s="31" t="s">
        <v>18539</v>
      </c>
      <c r="K1708" s="31" t="s">
        <v>18543</v>
      </c>
      <c r="L1708" s="30">
        <v>400</v>
      </c>
      <c r="M1708" s="5">
        <v>340</v>
      </c>
      <c r="N1708" s="5">
        <v>82</v>
      </c>
      <c r="O1708" s="5">
        <f t="shared" si="52"/>
        <v>1.1152E-2</v>
      </c>
      <c r="P1708" s="5">
        <v>1.4</v>
      </c>
      <c r="Q1708" s="35" t="s">
        <v>18616</v>
      </c>
      <c r="R1708" s="5">
        <v>6110</v>
      </c>
      <c r="S1708" s="26">
        <v>4949.3252000000002</v>
      </c>
      <c r="T1708" s="25"/>
      <c r="U1708" s="13">
        <v>20</v>
      </c>
      <c r="V1708" s="13">
        <v>3910.5</v>
      </c>
      <c r="W1708" s="27" t="str">
        <f t="shared" si="53"/>
        <v>Просмотр</v>
      </c>
      <c r="X1708" s="28" t="str">
        <f>IF(E1708="AIRLINE",CONCATENATE("https://carville.ru/",C1708),IF(E1708="TRIALLI",CONCATENATE("https://carville.ru/",C1708),IF(E1708="LUZAR",CONCATENATE("https://carville.ru/",C1708),IF(E1708="STARTVOLT",CONCATENATE("https://carville.ru/",C1708),IF(E1708="Carville Racing",CONCATENATE("https://carville.ru//",C1708),"https://carville.ru")))))</f>
        <v>https://carville.ru/ATAA014</v>
      </c>
      <c r="Y1708" s="4"/>
      <c r="Z1708" s="1"/>
      <c r="AA1708" s="1"/>
      <c r="AB1708" s="1"/>
      <c r="AC1708" s="1"/>
      <c r="AD1708" s="1"/>
      <c r="AE1708" s="1"/>
    </row>
    <row r="1709" spans="1:31" s="19" customFormat="1" ht="12.75" customHeight="1" x14ac:dyDescent="0.2">
      <c r="A1709" s="21">
        <v>1499</v>
      </c>
      <c r="B1709" s="20" t="s">
        <v>1524</v>
      </c>
      <c r="C1709" s="20" t="s">
        <v>5982</v>
      </c>
      <c r="D1709" s="37" t="s">
        <v>9320</v>
      </c>
      <c r="E1709" s="22" t="s">
        <v>9891</v>
      </c>
      <c r="F1709" s="5">
        <v>10</v>
      </c>
      <c r="G1709" s="39" t="s">
        <v>11374</v>
      </c>
      <c r="H1709" s="37" t="s">
        <v>15743</v>
      </c>
      <c r="I1709" s="29">
        <v>30492</v>
      </c>
      <c r="J1709" s="31" t="s">
        <v>18536</v>
      </c>
      <c r="K1709" s="31" t="s">
        <v>18543</v>
      </c>
      <c r="L1709" s="30">
        <v>290</v>
      </c>
      <c r="M1709" s="5">
        <v>130</v>
      </c>
      <c r="N1709" s="5">
        <v>40</v>
      </c>
      <c r="O1709" s="5">
        <f t="shared" si="52"/>
        <v>1.508E-3</v>
      </c>
      <c r="P1709" s="5">
        <v>1.169</v>
      </c>
      <c r="Q1709" s="35" t="s">
        <v>18616</v>
      </c>
      <c r="R1709" s="5">
        <v>1795</v>
      </c>
      <c r="S1709" s="26">
        <v>1399.9580000000001</v>
      </c>
      <c r="T1709" s="25"/>
      <c r="U1709" s="13">
        <v>20</v>
      </c>
      <c r="V1709" s="13">
        <v>1105.98</v>
      </c>
      <c r="W1709" s="27" t="str">
        <f t="shared" si="53"/>
        <v>Просмотр</v>
      </c>
      <c r="X1709" s="28" t="str">
        <f>IF(E1709="AIRLINE",CONCATENATE("https://carville.ru/",C1709),IF(E1709="TRIALLI",CONCATENATE("https://carville.ru/",C1709),IF(E1709="LUZAR",CONCATENATE("https://carville.ru/",C1709),IF(E1709="STARTVOLT",CONCATENATE("https://carville.ru/",C1709),IF(E1709="Carville Racing",CONCATENATE("https://carville.ru//",C1709),"https://carville.ru")))))</f>
        <v>https://carville.ru/ATAA004</v>
      </c>
      <c r="Y1709" s="4"/>
      <c r="Z1709" s="1"/>
      <c r="AA1709" s="1"/>
      <c r="AB1709" s="1"/>
      <c r="AC1709" s="1"/>
      <c r="AD1709" s="1"/>
      <c r="AE1709" s="1"/>
    </row>
    <row r="1710" spans="1:31" s="19" customFormat="1" ht="12.75" customHeight="1" x14ac:dyDescent="0.2">
      <c r="A1710" s="21">
        <v>1500</v>
      </c>
      <c r="B1710" s="20" t="s">
        <v>1525</v>
      </c>
      <c r="C1710" s="20" t="s">
        <v>5983</v>
      </c>
      <c r="D1710" s="20" t="s">
        <v>8942</v>
      </c>
      <c r="E1710" s="22" t="s">
        <v>9891</v>
      </c>
      <c r="F1710" s="5">
        <v>10</v>
      </c>
      <c r="G1710" s="39" t="s">
        <v>11375</v>
      </c>
      <c r="H1710" s="37" t="s">
        <v>15744</v>
      </c>
      <c r="I1710" s="29">
        <v>30494</v>
      </c>
      <c r="J1710" s="31" t="s">
        <v>18537</v>
      </c>
      <c r="K1710" s="31" t="s">
        <v>18543</v>
      </c>
      <c r="L1710" s="30">
        <v>290</v>
      </c>
      <c r="M1710" s="5">
        <v>140</v>
      </c>
      <c r="N1710" s="5">
        <v>40</v>
      </c>
      <c r="O1710" s="5">
        <f t="shared" si="52"/>
        <v>1.6240000000000002E-3</v>
      </c>
      <c r="P1710" s="5">
        <v>1.4</v>
      </c>
      <c r="Q1710" s="35" t="s">
        <v>18616</v>
      </c>
      <c r="R1710" s="5">
        <v>2530</v>
      </c>
      <c r="S1710" s="26">
        <v>2049.4121999999998</v>
      </c>
      <c r="T1710" s="25"/>
      <c r="U1710" s="13">
        <v>20</v>
      </c>
      <c r="V1710" s="13">
        <v>1619.52</v>
      </c>
      <c r="W1710" s="27" t="str">
        <f t="shared" si="53"/>
        <v>Просмотр</v>
      </c>
      <c r="X1710" s="28" t="str">
        <f>IF(E1710="AIRLINE",CONCATENATE("https://carville.ru/",C1710),IF(E1710="TRIALLI",CONCATENATE("https://carville.ru/",C1710),IF(E1710="LUZAR",CONCATENATE("https://carville.ru/",C1710),IF(E1710="STARTVOLT",CONCATENATE("https://carville.ru/",C1710),IF(E1710="Carville Racing",CONCATENATE("https://carville.ru//",C1710),"https://carville.ru")))))</f>
        <v>https://carville.ru/ATAA006</v>
      </c>
      <c r="Y1710" s="4"/>
      <c r="Z1710" s="1"/>
      <c r="AA1710" s="1"/>
      <c r="AB1710" s="1"/>
      <c r="AC1710" s="1"/>
      <c r="AD1710" s="1"/>
      <c r="AE1710" s="1"/>
    </row>
    <row r="1711" spans="1:31" s="19" customFormat="1" ht="12.75" customHeight="1" x14ac:dyDescent="0.2">
      <c r="A1711" s="21">
        <v>1501</v>
      </c>
      <c r="B1711" s="20" t="s">
        <v>1526</v>
      </c>
      <c r="C1711" s="20" t="s">
        <v>5984</v>
      </c>
      <c r="D1711" s="37" t="s">
        <v>9321</v>
      </c>
      <c r="E1711" s="22" t="s">
        <v>9891</v>
      </c>
      <c r="F1711" s="5">
        <v>10</v>
      </c>
      <c r="G1711" s="39" t="s">
        <v>11376</v>
      </c>
      <c r="H1711" s="37" t="s">
        <v>15745</v>
      </c>
      <c r="I1711" s="29">
        <v>30493</v>
      </c>
      <c r="J1711" s="31" t="s">
        <v>18537</v>
      </c>
      <c r="K1711" s="31" t="s">
        <v>18543</v>
      </c>
      <c r="L1711" s="30">
        <v>290</v>
      </c>
      <c r="M1711" s="5">
        <v>130</v>
      </c>
      <c r="N1711" s="5">
        <v>40</v>
      </c>
      <c r="O1711" s="5">
        <f t="shared" si="52"/>
        <v>1.508E-3</v>
      </c>
      <c r="P1711" s="5">
        <v>1.26</v>
      </c>
      <c r="Q1711" s="35" t="s">
        <v>18616</v>
      </c>
      <c r="R1711" s="5">
        <v>2115</v>
      </c>
      <c r="S1711" s="26">
        <v>1649.4241999999999</v>
      </c>
      <c r="T1711" s="25"/>
      <c r="U1711" s="13">
        <v>20</v>
      </c>
      <c r="V1711" s="13">
        <v>1303.5</v>
      </c>
      <c r="W1711" s="27" t="str">
        <f t="shared" si="53"/>
        <v>Просмотр</v>
      </c>
      <c r="X1711" s="28" t="str">
        <f>IF(E1711="AIRLINE",CONCATENATE("https://carville.ru/",C1711),IF(E1711="TRIALLI",CONCATENATE("https://carville.ru/",C1711),IF(E1711="LUZAR",CONCATENATE("https://carville.ru/",C1711),IF(E1711="STARTVOLT",CONCATENATE("https://carville.ru/",C1711),IF(E1711="Carville Racing",CONCATENATE("https://carville.ru//",C1711),"https://carville.ru")))))</f>
        <v>https://carville.ru/ATAA005</v>
      </c>
      <c r="Y1711" s="4"/>
      <c r="Z1711" s="1"/>
      <c r="AA1711" s="1"/>
      <c r="AB1711" s="1"/>
      <c r="AC1711" s="1"/>
      <c r="AD1711" s="1"/>
      <c r="AE1711" s="1"/>
    </row>
    <row r="1712" spans="1:31" s="19" customFormat="1" ht="12.75" customHeight="1" x14ac:dyDescent="0.2">
      <c r="A1712" s="21">
        <v>2362</v>
      </c>
      <c r="B1712" s="20" t="s">
        <v>2387</v>
      </c>
      <c r="C1712" s="20" t="s">
        <v>6845</v>
      </c>
      <c r="D1712" s="37" t="s">
        <v>9551</v>
      </c>
      <c r="E1712" s="22" t="s">
        <v>9891</v>
      </c>
      <c r="F1712" s="5">
        <v>10</v>
      </c>
      <c r="G1712" s="39" t="s">
        <v>12237</v>
      </c>
      <c r="H1712" s="37" t="s">
        <v>16488</v>
      </c>
      <c r="I1712" s="29">
        <v>24378</v>
      </c>
      <c r="J1712" s="31" t="s">
        <v>18536</v>
      </c>
      <c r="K1712" s="31" t="s">
        <v>18543</v>
      </c>
      <c r="L1712" s="30">
        <v>40</v>
      </c>
      <c r="M1712" s="5">
        <v>130</v>
      </c>
      <c r="N1712" s="5">
        <v>290</v>
      </c>
      <c r="O1712" s="5">
        <f t="shared" si="52"/>
        <v>1.508E-3</v>
      </c>
      <c r="P1712" s="5">
        <v>0.28999999999999998</v>
      </c>
      <c r="Q1712" s="35" t="s">
        <v>18648</v>
      </c>
      <c r="R1712" s="5">
        <v>1640</v>
      </c>
      <c r="S1712" s="26">
        <v>1279.9616000000001</v>
      </c>
      <c r="T1712" s="25"/>
      <c r="U1712" s="13">
        <v>20</v>
      </c>
      <c r="V1712" s="13">
        <v>1011.18</v>
      </c>
      <c r="W1712" s="27" t="str">
        <f t="shared" si="53"/>
        <v>Просмотр</v>
      </c>
      <c r="X1712" s="28" t="str">
        <f>IF(E1712="AIRLINE",CONCATENATE("https://carville.ru/",C1712),IF(E1712="TRIALLI",CONCATENATE("https://carville.ru/",C1712),IF(E1712="LUZAR",CONCATENATE("https://carville.ru/",C1712),IF(E1712="STARTVOLT",CONCATENATE("https://carville.ru/",C1712),IF(E1712="Carville Racing",CONCATENATE("https://carville.ru//",C1712),"https://carville.ru")))))</f>
        <v>https://carville.ru/AT-CM-05</v>
      </c>
      <c r="Y1712" s="4"/>
      <c r="Z1712" s="1"/>
      <c r="AA1712" s="1"/>
      <c r="AB1712" s="1"/>
      <c r="AC1712" s="1"/>
      <c r="AD1712" s="1"/>
      <c r="AE1712" s="1"/>
    </row>
    <row r="1713" spans="1:31" s="19" customFormat="1" ht="12.75" customHeight="1" x14ac:dyDescent="0.2">
      <c r="A1713" s="21">
        <v>2363</v>
      </c>
      <c r="B1713" s="20" t="s">
        <v>2388</v>
      </c>
      <c r="C1713" s="20" t="s">
        <v>6846</v>
      </c>
      <c r="D1713" s="37" t="s">
        <v>9552</v>
      </c>
      <c r="E1713" s="22" t="s">
        <v>9891</v>
      </c>
      <c r="F1713" s="5">
        <v>15</v>
      </c>
      <c r="G1713" s="39" t="s">
        <v>12238</v>
      </c>
      <c r="H1713" s="37" t="s">
        <v>16489</v>
      </c>
      <c r="I1713" s="29">
        <v>24380</v>
      </c>
      <c r="J1713" s="31" t="s">
        <v>18537</v>
      </c>
      <c r="K1713" s="31" t="s">
        <v>18543</v>
      </c>
      <c r="L1713" s="30">
        <v>40</v>
      </c>
      <c r="M1713" s="5">
        <v>100</v>
      </c>
      <c r="N1713" s="5">
        <v>260</v>
      </c>
      <c r="O1713" s="5">
        <f t="shared" si="52"/>
        <v>1.0400000000000001E-3</v>
      </c>
      <c r="P1713" s="5">
        <v>0.26</v>
      </c>
      <c r="Q1713" s="35" t="s">
        <v>18648</v>
      </c>
      <c r="R1713" s="5">
        <v>1540</v>
      </c>
      <c r="S1713" s="26">
        <v>1199.9639999999999</v>
      </c>
      <c r="T1713" s="25"/>
      <c r="U1713" s="13">
        <v>20</v>
      </c>
      <c r="V1713" s="13">
        <v>948</v>
      </c>
      <c r="W1713" s="27" t="str">
        <f t="shared" si="53"/>
        <v>Просмотр</v>
      </c>
      <c r="X1713" s="28" t="str">
        <f>IF(E1713="AIRLINE",CONCATENATE("https://carville.ru/",C1713),IF(E1713="TRIALLI",CONCATENATE("https://carville.ru/",C1713),IF(E1713="LUZAR",CONCATENATE("https://carville.ru/",C1713),IF(E1713="STARTVOLT",CONCATENATE("https://carville.ru/",C1713),IF(E1713="Carville Racing",CONCATENATE("https://carville.ru//",C1713),"https://carville.ru")))))</f>
        <v>https://carville.ru/AT-CM-07</v>
      </c>
      <c r="Y1713" s="4"/>
      <c r="Z1713" s="1"/>
      <c r="AA1713" s="1"/>
      <c r="AB1713" s="1"/>
      <c r="AC1713" s="1"/>
      <c r="AD1713" s="1"/>
      <c r="AE1713" s="1"/>
    </row>
    <row r="1714" spans="1:31" s="19" customFormat="1" ht="12.75" customHeight="1" x14ac:dyDescent="0.2">
      <c r="A1714" s="21">
        <v>2364</v>
      </c>
      <c r="B1714" s="20" t="s">
        <v>2389</v>
      </c>
      <c r="C1714" s="20" t="s">
        <v>6847</v>
      </c>
      <c r="D1714" s="37" t="s">
        <v>9553</v>
      </c>
      <c r="E1714" s="22" t="s">
        <v>9891</v>
      </c>
      <c r="F1714" s="5">
        <v>15</v>
      </c>
      <c r="G1714" s="39" t="s">
        <v>12239</v>
      </c>
      <c r="H1714" s="37" t="s">
        <v>16490</v>
      </c>
      <c r="I1714" s="29">
        <v>24374</v>
      </c>
      <c r="J1714" s="31" t="s">
        <v>18537</v>
      </c>
      <c r="K1714" s="31" t="s">
        <v>18543</v>
      </c>
      <c r="L1714" s="30">
        <v>40</v>
      </c>
      <c r="M1714" s="5">
        <v>100</v>
      </c>
      <c r="N1714" s="5">
        <v>260</v>
      </c>
      <c r="O1714" s="5">
        <f t="shared" si="52"/>
        <v>1.0400000000000001E-3</v>
      </c>
      <c r="P1714" s="5">
        <v>0.2</v>
      </c>
      <c r="Q1714" s="35" t="s">
        <v>18648</v>
      </c>
      <c r="R1714" s="5">
        <v>1015</v>
      </c>
      <c r="S1714" s="26">
        <v>789.44999999999993</v>
      </c>
      <c r="T1714" s="25"/>
      <c r="U1714" s="13">
        <v>20</v>
      </c>
      <c r="V1714" s="13">
        <v>624.12</v>
      </c>
      <c r="W1714" s="27" t="str">
        <f t="shared" si="53"/>
        <v>Просмотр</v>
      </c>
      <c r="X1714" s="28" t="str">
        <f>IF(E1714="AIRLINE",CONCATENATE("https://carville.ru/",C1714),IF(E1714="TRIALLI",CONCATENATE("https://carville.ru/",C1714),IF(E1714="LUZAR",CONCATENATE("https://carville.ru/",C1714),IF(E1714="STARTVOLT",CONCATENATE("https://carville.ru/",C1714),IF(E1714="Carville Racing",CONCATENATE("https://carville.ru//",C1714),"https://carville.ru")))))</f>
        <v>https://carville.ru/AT-CM-01</v>
      </c>
      <c r="Y1714" s="4"/>
      <c r="Z1714" s="1"/>
      <c r="AA1714" s="1"/>
      <c r="AB1714" s="1"/>
      <c r="AC1714" s="1"/>
      <c r="AD1714" s="1"/>
      <c r="AE1714" s="1"/>
    </row>
    <row r="1715" spans="1:31" s="19" customFormat="1" ht="12.75" customHeight="1" x14ac:dyDescent="0.2">
      <c r="A1715" s="21">
        <v>2365</v>
      </c>
      <c r="B1715" s="20" t="s">
        <v>2390</v>
      </c>
      <c r="C1715" s="20" t="s">
        <v>6848</v>
      </c>
      <c r="D1715" s="37" t="s">
        <v>9554</v>
      </c>
      <c r="E1715" s="22" t="s">
        <v>9891</v>
      </c>
      <c r="F1715" s="5">
        <v>15</v>
      </c>
      <c r="G1715" s="39" t="s">
        <v>12240</v>
      </c>
      <c r="H1715" s="37" t="s">
        <v>16491</v>
      </c>
      <c r="I1715" s="29">
        <v>24375</v>
      </c>
      <c r="J1715" s="31" t="s">
        <v>18537</v>
      </c>
      <c r="K1715" s="31" t="s">
        <v>18543</v>
      </c>
      <c r="L1715" s="30">
        <v>40</v>
      </c>
      <c r="M1715" s="5">
        <v>100</v>
      </c>
      <c r="N1715" s="5">
        <v>260</v>
      </c>
      <c r="O1715" s="5">
        <f t="shared" si="52"/>
        <v>1.0400000000000001E-3</v>
      </c>
      <c r="P1715" s="5">
        <v>0.22800000000000001</v>
      </c>
      <c r="Q1715" s="35" t="s">
        <v>18648</v>
      </c>
      <c r="R1715" s="5">
        <v>1240</v>
      </c>
      <c r="S1715" s="26">
        <v>967.33939999999996</v>
      </c>
      <c r="T1715" s="25"/>
      <c r="U1715" s="13">
        <v>20</v>
      </c>
      <c r="V1715" s="13">
        <v>742.62</v>
      </c>
      <c r="W1715" s="27" t="str">
        <f t="shared" si="53"/>
        <v>Просмотр</v>
      </c>
      <c r="X1715" s="28" t="str">
        <f>IF(E1715="AIRLINE",CONCATENATE("https://carville.ru/",C1715),IF(E1715="TRIALLI",CONCATENATE("https://carville.ru/",C1715),IF(E1715="LUZAR",CONCATENATE("https://carville.ru/",C1715),IF(E1715="STARTVOLT",CONCATENATE("https://carville.ru/",C1715),IF(E1715="Carville Racing",CONCATENATE("https://carville.ru//",C1715),"https://carville.ru")))))</f>
        <v>https://carville.ru/AT-CM-02</v>
      </c>
      <c r="Y1715" s="4"/>
      <c r="Z1715" s="1"/>
      <c r="AA1715" s="1"/>
      <c r="AB1715" s="1"/>
      <c r="AC1715" s="1"/>
      <c r="AD1715" s="1"/>
      <c r="AE1715" s="1"/>
    </row>
    <row r="1716" spans="1:31" s="19" customFormat="1" ht="12.75" customHeight="1" x14ac:dyDescent="0.2">
      <c r="A1716" s="21">
        <v>2366</v>
      </c>
      <c r="B1716" s="20" t="s">
        <v>2391</v>
      </c>
      <c r="C1716" s="20" t="s">
        <v>6849</v>
      </c>
      <c r="D1716" s="37" t="s">
        <v>9555</v>
      </c>
      <c r="E1716" s="22" t="s">
        <v>9891</v>
      </c>
      <c r="F1716" s="5">
        <v>15</v>
      </c>
      <c r="G1716" s="39" t="s">
        <v>12241</v>
      </c>
      <c r="H1716" s="37" t="s">
        <v>16492</v>
      </c>
      <c r="I1716" s="29">
        <v>24377</v>
      </c>
      <c r="J1716" s="31" t="s">
        <v>18536</v>
      </c>
      <c r="K1716" s="31" t="s">
        <v>18543</v>
      </c>
      <c r="L1716" s="30">
        <v>40</v>
      </c>
      <c r="M1716" s="5">
        <v>100</v>
      </c>
      <c r="N1716" s="5">
        <v>370</v>
      </c>
      <c r="O1716" s="5">
        <f t="shared" si="52"/>
        <v>1.48E-3</v>
      </c>
      <c r="P1716" s="5">
        <v>0.24</v>
      </c>
      <c r="Q1716" s="35" t="s">
        <v>18648</v>
      </c>
      <c r="R1716" s="5">
        <v>1515</v>
      </c>
      <c r="S1716" s="26">
        <v>1179.9646</v>
      </c>
      <c r="T1716" s="25"/>
      <c r="U1716" s="13">
        <v>20</v>
      </c>
      <c r="V1716" s="13">
        <v>932.22</v>
      </c>
      <c r="W1716" s="27" t="str">
        <f t="shared" si="53"/>
        <v>Просмотр</v>
      </c>
      <c r="X1716" s="28" t="str">
        <f>IF(E1716="AIRLINE",CONCATENATE("https://carville.ru/",C1716),IF(E1716="TRIALLI",CONCATENATE("https://carville.ru/",C1716),IF(E1716="LUZAR",CONCATENATE("https://carville.ru/",C1716),IF(E1716="STARTVOLT",CONCATENATE("https://carville.ru/",C1716),IF(E1716="Carville Racing",CONCATENATE("https://carville.ru//",C1716),"https://carville.ru")))))</f>
        <v>https://carville.ru/AT-CM-04</v>
      </c>
      <c r="Y1716" s="4"/>
      <c r="Z1716" s="1"/>
      <c r="AA1716" s="1"/>
      <c r="AB1716" s="1"/>
      <c r="AC1716" s="1"/>
      <c r="AD1716" s="1"/>
      <c r="AE1716" s="1"/>
    </row>
    <row r="1717" spans="1:31" s="19" customFormat="1" ht="12.75" customHeight="1" x14ac:dyDescent="0.2">
      <c r="A1717" s="21">
        <v>2367</v>
      </c>
      <c r="B1717" s="20" t="s">
        <v>2392</v>
      </c>
      <c r="C1717" s="20" t="s">
        <v>6850</v>
      </c>
      <c r="D1717" s="37" t="s">
        <v>9556</v>
      </c>
      <c r="E1717" s="22" t="s">
        <v>9891</v>
      </c>
      <c r="F1717" s="5">
        <v>15</v>
      </c>
      <c r="G1717" s="39" t="s">
        <v>12242</v>
      </c>
      <c r="H1717" s="37" t="s">
        <v>16493</v>
      </c>
      <c r="I1717" s="29">
        <v>24376</v>
      </c>
      <c r="J1717" s="31" t="s">
        <v>18537</v>
      </c>
      <c r="K1717" s="31" t="s">
        <v>18543</v>
      </c>
      <c r="L1717" s="30">
        <v>40</v>
      </c>
      <c r="M1717" s="5">
        <v>100</v>
      </c>
      <c r="N1717" s="5">
        <v>310</v>
      </c>
      <c r="O1717" s="5">
        <f t="shared" si="52"/>
        <v>1.24E-3</v>
      </c>
      <c r="P1717" s="5">
        <v>0.23100000000000001</v>
      </c>
      <c r="Q1717" s="35" t="s">
        <v>18648</v>
      </c>
      <c r="R1717" s="5">
        <v>1215</v>
      </c>
      <c r="S1717" s="26">
        <v>947.34</v>
      </c>
      <c r="T1717" s="25"/>
      <c r="U1717" s="13">
        <v>20</v>
      </c>
      <c r="V1717" s="13">
        <v>726.78</v>
      </c>
      <c r="W1717" s="27" t="str">
        <f t="shared" si="53"/>
        <v>Просмотр</v>
      </c>
      <c r="X1717" s="28" t="str">
        <f>IF(E1717="AIRLINE",CONCATENATE("https://carville.ru/",C1717),IF(E1717="TRIALLI",CONCATENATE("https://carville.ru/",C1717),IF(E1717="LUZAR",CONCATENATE("https://carville.ru/",C1717),IF(E1717="STARTVOLT",CONCATENATE("https://carville.ru/",C1717),IF(E1717="Carville Racing",CONCATENATE("https://carville.ru//",C1717),"https://carville.ru")))))</f>
        <v>https://carville.ru/AT-CM-03</v>
      </c>
      <c r="Y1717" s="4"/>
      <c r="Z1717" s="1"/>
      <c r="AA1717" s="1"/>
      <c r="AB1717" s="1"/>
      <c r="AC1717" s="1"/>
      <c r="AD1717" s="1"/>
      <c r="AE1717" s="1"/>
    </row>
    <row r="1718" spans="1:31" s="19" customFormat="1" ht="12.75" customHeight="1" x14ac:dyDescent="0.2">
      <c r="A1718" s="21">
        <v>2368</v>
      </c>
      <c r="B1718" s="20" t="s">
        <v>2393</v>
      </c>
      <c r="C1718" s="20" t="s">
        <v>6851</v>
      </c>
      <c r="D1718" s="37" t="s">
        <v>9557</v>
      </c>
      <c r="E1718" s="22" t="s">
        <v>9891</v>
      </c>
      <c r="F1718" s="5">
        <v>10</v>
      </c>
      <c r="G1718" s="39" t="s">
        <v>12243</v>
      </c>
      <c r="H1718" s="37" t="s">
        <v>16494</v>
      </c>
      <c r="I1718" s="29">
        <v>24379</v>
      </c>
      <c r="J1718" s="31" t="s">
        <v>18536</v>
      </c>
      <c r="K1718" s="31" t="s">
        <v>18543</v>
      </c>
      <c r="L1718" s="30">
        <v>40</v>
      </c>
      <c r="M1718" s="5">
        <v>130</v>
      </c>
      <c r="N1718" s="5">
        <v>290</v>
      </c>
      <c r="O1718" s="5">
        <f t="shared" si="52"/>
        <v>1.508E-3</v>
      </c>
      <c r="P1718" s="5">
        <v>0.32600000000000001</v>
      </c>
      <c r="Q1718" s="35" t="s">
        <v>18648</v>
      </c>
      <c r="R1718" s="5">
        <v>1730</v>
      </c>
      <c r="S1718" s="26">
        <v>1349.4331999999999</v>
      </c>
      <c r="T1718" s="25"/>
      <c r="U1718" s="13">
        <v>20</v>
      </c>
      <c r="V1718" s="13">
        <v>1066.5</v>
      </c>
      <c r="W1718" s="27" t="str">
        <f t="shared" si="53"/>
        <v>Просмотр</v>
      </c>
      <c r="X1718" s="28" t="str">
        <f>IF(E1718="AIRLINE",CONCATENATE("https://carville.ru/",C1718),IF(E1718="TRIALLI",CONCATENATE("https://carville.ru/",C1718),IF(E1718="LUZAR",CONCATENATE("https://carville.ru/",C1718),IF(E1718="STARTVOLT",CONCATENATE("https://carville.ru/",C1718),IF(E1718="Carville Racing",CONCATENATE("https://carville.ru//",C1718),"https://carville.ru")))))</f>
        <v>https://carville.ru/AT-CM-06</v>
      </c>
      <c r="Y1718" s="4"/>
      <c r="Z1718" s="1"/>
      <c r="AA1718" s="1"/>
      <c r="AB1718" s="1"/>
      <c r="AC1718" s="1"/>
      <c r="AD1718" s="1"/>
      <c r="AE1718" s="1"/>
    </row>
    <row r="1719" spans="1:31" s="19" customFormat="1" ht="12.75" customHeight="1" x14ac:dyDescent="0.2">
      <c r="A1719" s="21">
        <v>2369</v>
      </c>
      <c r="B1719" s="20" t="s">
        <v>2394</v>
      </c>
      <c r="C1719" s="20" t="s">
        <v>6852</v>
      </c>
      <c r="D1719" s="37" t="s">
        <v>9558</v>
      </c>
      <c r="E1719" s="22" t="s">
        <v>9891</v>
      </c>
      <c r="F1719" s="5">
        <v>10</v>
      </c>
      <c r="G1719" s="39" t="s">
        <v>12244</v>
      </c>
      <c r="H1719" s="37" t="s">
        <v>16495</v>
      </c>
      <c r="I1719" s="29">
        <v>24381</v>
      </c>
      <c r="J1719" s="31" t="s">
        <v>18537</v>
      </c>
      <c r="K1719" s="31" t="s">
        <v>18543</v>
      </c>
      <c r="L1719" s="30">
        <v>40</v>
      </c>
      <c r="M1719" s="5">
        <v>130</v>
      </c>
      <c r="N1719" s="5">
        <v>290</v>
      </c>
      <c r="O1719" s="5">
        <f t="shared" si="52"/>
        <v>1.508E-3</v>
      </c>
      <c r="P1719" s="5">
        <v>0.32</v>
      </c>
      <c r="Q1719" s="35" t="s">
        <v>18648</v>
      </c>
      <c r="R1719" s="5">
        <v>2205</v>
      </c>
      <c r="S1719" s="26">
        <v>1719.9484</v>
      </c>
      <c r="T1719" s="25"/>
      <c r="U1719" s="13">
        <v>20</v>
      </c>
      <c r="V1719" s="13">
        <v>1358.82</v>
      </c>
      <c r="W1719" s="27" t="str">
        <f t="shared" si="53"/>
        <v>Просмотр</v>
      </c>
      <c r="X1719" s="28" t="str">
        <f>IF(E1719="AIRLINE",CONCATENATE("https://carville.ru/",C1719),IF(E1719="TRIALLI",CONCATENATE("https://carville.ru/",C1719),IF(E1719="LUZAR",CONCATENATE("https://carville.ru/",C1719),IF(E1719="STARTVOLT",CONCATENATE("https://carville.ru/",C1719),IF(E1719="Carville Racing",CONCATENATE("https://carville.ru//",C1719),"https://carville.ru")))))</f>
        <v>https://carville.ru/AT-CM-08</v>
      </c>
      <c r="Y1719" s="4"/>
      <c r="Z1719" s="1"/>
      <c r="AA1719" s="1"/>
      <c r="AB1719" s="1"/>
      <c r="AC1719" s="1"/>
      <c r="AD1719" s="1"/>
      <c r="AE1719" s="1"/>
    </row>
    <row r="1720" spans="1:31" s="19" customFormat="1" ht="12.75" customHeight="1" x14ac:dyDescent="0.2">
      <c r="A1720" s="21">
        <v>2370</v>
      </c>
      <c r="B1720" s="20" t="s">
        <v>2395</v>
      </c>
      <c r="C1720" s="20" t="s">
        <v>6853</v>
      </c>
      <c r="D1720" s="20" t="s">
        <v>8942</v>
      </c>
      <c r="E1720" s="22" t="s">
        <v>9891</v>
      </c>
      <c r="F1720" s="5">
        <v>5</v>
      </c>
      <c r="G1720" s="39" t="s">
        <v>12245</v>
      </c>
      <c r="H1720" s="37" t="s">
        <v>16496</v>
      </c>
      <c r="I1720" s="29">
        <v>34084</v>
      </c>
      <c r="J1720" s="31" t="s">
        <v>18539</v>
      </c>
      <c r="K1720" s="31" t="s">
        <v>18543</v>
      </c>
      <c r="L1720" s="30">
        <v>400</v>
      </c>
      <c r="M1720" s="5">
        <v>340</v>
      </c>
      <c r="N1720" s="5">
        <v>82</v>
      </c>
      <c r="O1720" s="5">
        <f t="shared" si="52"/>
        <v>1.1152E-2</v>
      </c>
      <c r="P1720" s="5">
        <v>1.4</v>
      </c>
      <c r="Q1720" s="35" t="s">
        <v>18648</v>
      </c>
      <c r="R1720" s="5">
        <v>6220</v>
      </c>
      <c r="S1720" s="26">
        <v>5039.8487999999998</v>
      </c>
      <c r="T1720" s="25"/>
      <c r="U1720" s="13">
        <v>20</v>
      </c>
      <c r="V1720" s="13">
        <v>3792</v>
      </c>
      <c r="W1720" s="27" t="str">
        <f t="shared" si="53"/>
        <v>Просмотр</v>
      </c>
      <c r="X1720" s="28" t="str">
        <f>IF(E1720="AIRLINE",CONCATENATE("https://carville.ru/",C1720),IF(E1720="TRIALLI",CONCATENATE("https://carville.ru/",C1720),IF(E1720="LUZAR",CONCATENATE("https://carville.ru/",C1720),IF(E1720="STARTVOLT",CONCATENATE("https://carville.ru/",C1720),IF(E1720="Carville Racing",CONCATENATE("https://carville.ru//",C1720),"https://carville.ru")))))</f>
        <v>https://carville.ru/ATAA010</v>
      </c>
      <c r="Y1720" s="4"/>
      <c r="Z1720" s="1"/>
      <c r="AA1720" s="1"/>
      <c r="AB1720" s="1"/>
      <c r="AC1720" s="1"/>
      <c r="AD1720" s="1"/>
      <c r="AE1720" s="1"/>
    </row>
    <row r="1721" spans="1:31" s="19" customFormat="1" ht="12.75" customHeight="1" x14ac:dyDescent="0.2">
      <c r="A1721" s="21">
        <v>2371</v>
      </c>
      <c r="B1721" s="20" t="s">
        <v>2396</v>
      </c>
      <c r="C1721" s="20" t="s">
        <v>6854</v>
      </c>
      <c r="D1721" s="20" t="s">
        <v>8942</v>
      </c>
      <c r="E1721" s="22" t="s">
        <v>9891</v>
      </c>
      <c r="F1721" s="5">
        <v>5</v>
      </c>
      <c r="G1721" s="39" t="s">
        <v>12246</v>
      </c>
      <c r="H1721" s="37" t="s">
        <v>16497</v>
      </c>
      <c r="I1721" s="29">
        <v>34087</v>
      </c>
      <c r="J1721" s="31" t="s">
        <v>18537</v>
      </c>
      <c r="K1721" s="31" t="s">
        <v>18543</v>
      </c>
      <c r="L1721" s="30">
        <v>290</v>
      </c>
      <c r="M1721" s="5">
        <v>130</v>
      </c>
      <c r="N1721" s="5">
        <v>40</v>
      </c>
      <c r="O1721" s="5">
        <f t="shared" si="52"/>
        <v>1.508E-3</v>
      </c>
      <c r="P1721" s="5">
        <v>2.2999999999999998</v>
      </c>
      <c r="Q1721" s="35" t="s">
        <v>18648</v>
      </c>
      <c r="R1721" s="5">
        <v>10600</v>
      </c>
      <c r="S1721" s="26">
        <v>8923.9428000000007</v>
      </c>
      <c r="T1721" s="25"/>
      <c r="U1721" s="13">
        <v>20</v>
      </c>
      <c r="V1721" s="13">
        <v>6715.02</v>
      </c>
      <c r="W1721" s="27" t="str">
        <f t="shared" si="53"/>
        <v>Просмотр</v>
      </c>
      <c r="X1721" s="28" t="str">
        <f>IF(E1721="AIRLINE",CONCATENATE("https://carville.ru/",C1721),IF(E1721="TRIALLI",CONCATENATE("https://carville.ru/",C1721),IF(E1721="LUZAR",CONCATENATE("https://carville.ru/",C1721),IF(E1721="STARTVOLT",CONCATENATE("https://carville.ru/",C1721),IF(E1721="Carville Racing",CONCATENATE("https://carville.ru//",C1721),"https://carville.ru")))))</f>
        <v>https://carville.ru/ATAA013</v>
      </c>
      <c r="Y1721" s="4"/>
      <c r="Z1721" s="1"/>
      <c r="AA1721" s="1"/>
      <c r="AB1721" s="1"/>
      <c r="AC1721" s="1"/>
      <c r="AD1721" s="1"/>
      <c r="AE1721" s="1"/>
    </row>
    <row r="1722" spans="1:31" s="19" customFormat="1" ht="12.75" customHeight="1" x14ac:dyDescent="0.2">
      <c r="A1722" s="21">
        <v>2372</v>
      </c>
      <c r="B1722" s="20" t="s">
        <v>2397</v>
      </c>
      <c r="C1722" s="20" t="s">
        <v>6855</v>
      </c>
      <c r="D1722" s="20" t="s">
        <v>8942</v>
      </c>
      <c r="E1722" s="22" t="s">
        <v>9891</v>
      </c>
      <c r="F1722" s="5">
        <v>5</v>
      </c>
      <c r="G1722" s="39" t="s">
        <v>12247</v>
      </c>
      <c r="H1722" s="37" t="s">
        <v>16498</v>
      </c>
      <c r="I1722" s="29">
        <v>34085</v>
      </c>
      <c r="J1722" s="31" t="s">
        <v>18539</v>
      </c>
      <c r="K1722" s="31" t="s">
        <v>18543</v>
      </c>
      <c r="L1722" s="30">
        <v>450</v>
      </c>
      <c r="M1722" s="5">
        <v>300</v>
      </c>
      <c r="N1722" s="5">
        <v>110</v>
      </c>
      <c r="O1722" s="5">
        <f t="shared" si="52"/>
        <v>1.485E-2</v>
      </c>
      <c r="P1722" s="5">
        <v>2.1</v>
      </c>
      <c r="Q1722" s="35" t="s">
        <v>18648</v>
      </c>
      <c r="R1722" s="5">
        <v>9540</v>
      </c>
      <c r="S1722" s="26">
        <v>8031.3379999999997</v>
      </c>
      <c r="T1722" s="25"/>
      <c r="U1722" s="13">
        <v>20</v>
      </c>
      <c r="V1722" s="13">
        <v>6043.5</v>
      </c>
      <c r="W1722" s="27" t="str">
        <f t="shared" si="53"/>
        <v>Просмотр</v>
      </c>
      <c r="X1722" s="28" t="str">
        <f>IF(E1722="AIRLINE",CONCATENATE("https://carville.ru/",C1722),IF(E1722="TRIALLI",CONCATENATE("https://carville.ru/",C1722),IF(E1722="LUZAR",CONCATENATE("https://carville.ru/",C1722),IF(E1722="STARTVOLT",CONCATENATE("https://carville.ru/",C1722),IF(E1722="Carville Racing",CONCATENATE("https://carville.ru//",C1722),"https://carville.ru")))))</f>
        <v>https://carville.ru/ATAA011</v>
      </c>
      <c r="Y1722" s="4"/>
      <c r="Z1722" s="1"/>
      <c r="AA1722" s="1"/>
      <c r="AB1722" s="1"/>
      <c r="AC1722" s="1"/>
      <c r="AD1722" s="1"/>
      <c r="AE1722" s="1"/>
    </row>
    <row r="1723" spans="1:31" s="19" customFormat="1" ht="12.75" customHeight="1" x14ac:dyDescent="0.2">
      <c r="A1723" s="21">
        <v>2373</v>
      </c>
      <c r="B1723" s="20" t="s">
        <v>2398</v>
      </c>
      <c r="C1723" s="20" t="s">
        <v>6856</v>
      </c>
      <c r="D1723" s="20" t="s">
        <v>8942</v>
      </c>
      <c r="E1723" s="22" t="s">
        <v>9891</v>
      </c>
      <c r="F1723" s="5">
        <v>5</v>
      </c>
      <c r="G1723" s="39" t="s">
        <v>12248</v>
      </c>
      <c r="H1723" s="37" t="s">
        <v>16499</v>
      </c>
      <c r="I1723" s="29">
        <v>34086</v>
      </c>
      <c r="J1723" s="31" t="s">
        <v>18539</v>
      </c>
      <c r="K1723" s="31" t="s">
        <v>18543</v>
      </c>
      <c r="L1723" s="30">
        <v>450</v>
      </c>
      <c r="M1723" s="5">
        <v>300</v>
      </c>
      <c r="N1723" s="5">
        <v>110</v>
      </c>
      <c r="O1723" s="5">
        <f t="shared" si="52"/>
        <v>1.485E-2</v>
      </c>
      <c r="P1723" s="5">
        <v>2.2000000000000002</v>
      </c>
      <c r="Q1723" s="35" t="s">
        <v>18648</v>
      </c>
      <c r="R1723" s="5">
        <v>12690</v>
      </c>
      <c r="S1723" s="26">
        <v>11129.139799999999</v>
      </c>
      <c r="T1723" s="25"/>
      <c r="U1723" s="13">
        <v>20</v>
      </c>
      <c r="V1723" s="13">
        <v>8374.02</v>
      </c>
      <c r="W1723" s="27" t="str">
        <f t="shared" si="53"/>
        <v>Просмотр</v>
      </c>
      <c r="X1723" s="28" t="str">
        <f>IF(E1723="AIRLINE",CONCATENATE("https://carville.ru/",C1723),IF(E1723="TRIALLI",CONCATENATE("https://carville.ru/",C1723),IF(E1723="LUZAR",CONCATENATE("https://carville.ru/",C1723),IF(E1723="STARTVOLT",CONCATENATE("https://carville.ru/",C1723),IF(E1723="Carville Racing",CONCATENATE("https://carville.ru//",C1723),"https://carville.ru")))))</f>
        <v>https://carville.ru/ATAA012</v>
      </c>
      <c r="Y1723" s="4"/>
      <c r="Z1723" s="1"/>
      <c r="AA1723" s="1"/>
      <c r="AB1723" s="1"/>
      <c r="AC1723" s="1"/>
      <c r="AD1723" s="1"/>
      <c r="AE1723" s="1"/>
    </row>
    <row r="1724" spans="1:31" s="19" customFormat="1" ht="12.75" customHeight="1" x14ac:dyDescent="0.2">
      <c r="A1724" s="21">
        <v>483</v>
      </c>
      <c r="B1724" s="20" t="s">
        <v>508</v>
      </c>
      <c r="C1724" s="20" t="s">
        <v>4966</v>
      </c>
      <c r="D1724" s="20" t="s">
        <v>8942</v>
      </c>
      <c r="E1724" s="22" t="s">
        <v>9891</v>
      </c>
      <c r="F1724" s="5">
        <v>6</v>
      </c>
      <c r="G1724" s="39" t="s">
        <v>10359</v>
      </c>
      <c r="H1724" s="37" t="s">
        <v>14814</v>
      </c>
      <c r="I1724" s="29">
        <v>16743</v>
      </c>
      <c r="J1724" s="31" t="s">
        <v>18536</v>
      </c>
      <c r="K1724" s="31" t="s">
        <v>18543</v>
      </c>
      <c r="L1724" s="30">
        <v>175</v>
      </c>
      <c r="M1724" s="5">
        <v>130</v>
      </c>
      <c r="N1724" s="5">
        <v>300</v>
      </c>
      <c r="O1724" s="5">
        <f t="shared" si="52"/>
        <v>6.8249999999999995E-3</v>
      </c>
      <c r="P1724" s="5">
        <v>1.0129999999999999</v>
      </c>
      <c r="Q1724" s="35" t="s">
        <v>18571</v>
      </c>
      <c r="R1724" s="5">
        <v>3010</v>
      </c>
      <c r="S1724" s="26">
        <v>2433.6111999999998</v>
      </c>
      <c r="T1724" s="25"/>
      <c r="U1724" s="13">
        <v>20</v>
      </c>
      <c r="V1724" s="13">
        <v>1922.88</v>
      </c>
      <c r="W1724" s="27" t="str">
        <f t="shared" si="53"/>
        <v>Просмотр</v>
      </c>
      <c r="X1724" s="28" t="str">
        <f>IF(E1724="AIRLINE",CONCATENATE("https://carville.ru/",C1724),IF(E1724="TRIALLI",CONCATENATE("https://carville.ru/",C1724),IF(E1724="LUZAR",CONCATENATE("https://carville.ru/",C1724),IF(E1724="STARTVOLT",CONCATENATE("https://carville.ru/",C1724),IF(E1724="Carville Racing",CONCATENATE("https://carville.ru//",C1724),"https://carville.ru")))))</f>
        <v>https://carville.ru/ABT-12-01</v>
      </c>
      <c r="Y1724" s="4"/>
      <c r="Z1724" s="1"/>
      <c r="AA1724" s="1"/>
      <c r="AB1724" s="1"/>
      <c r="AC1724" s="1"/>
      <c r="AD1724" s="1"/>
      <c r="AE1724" s="1"/>
    </row>
    <row r="1725" spans="1:31" s="19" customFormat="1" ht="12.75" customHeight="1" x14ac:dyDescent="0.2">
      <c r="A1725" s="21">
        <v>484</v>
      </c>
      <c r="B1725" s="20" t="s">
        <v>509</v>
      </c>
      <c r="C1725" s="20" t="s">
        <v>4967</v>
      </c>
      <c r="D1725" s="37" t="s">
        <v>8998</v>
      </c>
      <c r="E1725" s="22" t="s">
        <v>9891</v>
      </c>
      <c r="F1725" s="5">
        <v>24</v>
      </c>
      <c r="G1725" s="39" t="s">
        <v>10360</v>
      </c>
      <c r="H1725" s="37" t="s">
        <v>14815</v>
      </c>
      <c r="I1725" s="29">
        <v>25252</v>
      </c>
      <c r="J1725" s="31" t="s">
        <v>18536</v>
      </c>
      <c r="K1725" s="31" t="s">
        <v>18543</v>
      </c>
      <c r="L1725" s="30">
        <v>160</v>
      </c>
      <c r="M1725" s="5">
        <v>160</v>
      </c>
      <c r="N1725" s="5">
        <v>90</v>
      </c>
      <c r="O1725" s="5">
        <f t="shared" si="52"/>
        <v>2.3040000000000001E-3</v>
      </c>
      <c r="P1725" s="5">
        <v>0.48499999999999999</v>
      </c>
      <c r="Q1725" s="35" t="s">
        <v>18571</v>
      </c>
      <c r="R1725" s="5">
        <v>1140</v>
      </c>
      <c r="S1725" s="26">
        <v>889.447</v>
      </c>
      <c r="T1725" s="25"/>
      <c r="U1725" s="13">
        <v>20</v>
      </c>
      <c r="V1725" s="13">
        <v>703.08</v>
      </c>
      <c r="W1725" s="27" t="str">
        <f t="shared" si="53"/>
        <v>Просмотр</v>
      </c>
      <c r="X1725" s="28" t="str">
        <f>IF(E1725="AIRLINE",CONCATENATE("https://carville.ru/",C1725),IF(E1725="TRIALLI",CONCATENATE("https://carville.ru/",C1725),IF(E1725="LUZAR",CONCATENATE("https://carville.ru/",C1725),IF(E1725="STARTVOLT",CONCATENATE("https://carville.ru/",C1725),IF(E1725="Carville Racing",CONCATENATE("https://carville.ru//",C1725),"https://carville.ru")))))</f>
        <v>https://carville.ru/ABT-12-02</v>
      </c>
      <c r="Y1725" s="4"/>
      <c r="Z1725" s="1"/>
      <c r="AA1725" s="1"/>
      <c r="AB1725" s="1"/>
      <c r="AC1725" s="1"/>
      <c r="AD1725" s="1"/>
      <c r="AE1725" s="1"/>
    </row>
    <row r="1726" spans="1:31" s="19" customFormat="1" ht="12.75" customHeight="1" x14ac:dyDescent="0.2">
      <c r="A1726" s="21">
        <v>3265</v>
      </c>
      <c r="B1726" s="20" t="s">
        <v>3290</v>
      </c>
      <c r="C1726" s="20" t="s">
        <v>7748</v>
      </c>
      <c r="D1726" s="37" t="s">
        <v>9725</v>
      </c>
      <c r="E1726" s="22" t="s">
        <v>9891</v>
      </c>
      <c r="F1726" s="5">
        <v>25</v>
      </c>
      <c r="G1726" s="39" t="s">
        <v>13140</v>
      </c>
      <c r="H1726" s="37" t="s">
        <v>17363</v>
      </c>
      <c r="I1726" s="29">
        <v>23334</v>
      </c>
      <c r="J1726" s="31" t="s">
        <v>18536</v>
      </c>
      <c r="K1726" s="31" t="s">
        <v>18543</v>
      </c>
      <c r="L1726" s="30">
        <v>60</v>
      </c>
      <c r="M1726" s="5">
        <v>180</v>
      </c>
      <c r="N1726" s="5">
        <v>20</v>
      </c>
      <c r="O1726" s="5">
        <f t="shared" si="52"/>
        <v>2.1599999999999999E-4</v>
      </c>
      <c r="P1726" s="5">
        <v>3.9E-2</v>
      </c>
      <c r="Q1726" s="35" t="s">
        <v>18571</v>
      </c>
      <c r="R1726" s="5">
        <v>285</v>
      </c>
      <c r="S1726" s="26">
        <v>188.41540000000001</v>
      </c>
      <c r="T1726" s="25"/>
      <c r="U1726" s="13">
        <v>20</v>
      </c>
      <c r="V1726" s="13">
        <v>149.34</v>
      </c>
      <c r="W1726" s="27" t="str">
        <f t="shared" si="53"/>
        <v>Просмотр</v>
      </c>
      <c r="X1726" s="28" t="str">
        <f>IF(E1726="AIRLINE",CONCATENATE("https://carville.ru/",C1726),IF(E1726="TRIALLI",CONCATENATE("https://carville.ru/",C1726),IF(E1726="LUZAR",CONCATENATE("https://carville.ru/",C1726),IF(E1726="STARTVOLT",CONCATENATE("https://carville.ru/",C1726),IF(E1726="Carville Racing",CONCATENATE("https://carville.ru//",C1726),"https://carville.ru")))))</f>
        <v>https://carville.ru/ACP-02</v>
      </c>
      <c r="Y1726" s="4"/>
      <c r="Z1726" s="1"/>
      <c r="AA1726" s="1"/>
      <c r="AB1726" s="1"/>
      <c r="AC1726" s="1"/>
      <c r="AD1726" s="1"/>
      <c r="AE1726" s="1"/>
    </row>
    <row r="1727" spans="1:31" s="19" customFormat="1" ht="12.75" customHeight="1" x14ac:dyDescent="0.2">
      <c r="A1727" s="21">
        <v>3266</v>
      </c>
      <c r="B1727" s="20" t="s">
        <v>3291</v>
      </c>
      <c r="C1727" s="20" t="s">
        <v>7749</v>
      </c>
      <c r="D1727" s="37" t="s">
        <v>9726</v>
      </c>
      <c r="E1727" s="22" t="s">
        <v>9891</v>
      </c>
      <c r="F1727" s="5">
        <v>25</v>
      </c>
      <c r="G1727" s="39" t="s">
        <v>13141</v>
      </c>
      <c r="H1727" s="37" t="s">
        <v>17364</v>
      </c>
      <c r="I1727" s="29">
        <v>23335</v>
      </c>
      <c r="J1727" s="31" t="s">
        <v>18537</v>
      </c>
      <c r="K1727" s="31" t="s">
        <v>18543</v>
      </c>
      <c r="L1727" s="30">
        <v>60</v>
      </c>
      <c r="M1727" s="5">
        <v>180</v>
      </c>
      <c r="N1727" s="5">
        <v>20</v>
      </c>
      <c r="O1727" s="5">
        <f t="shared" si="52"/>
        <v>2.1599999999999999E-4</v>
      </c>
      <c r="P1727" s="5">
        <v>2.9000000000000001E-2</v>
      </c>
      <c r="Q1727" s="35" t="s">
        <v>18571</v>
      </c>
      <c r="R1727" s="5">
        <v>166</v>
      </c>
      <c r="S1727" s="26">
        <v>99.997</v>
      </c>
      <c r="T1727" s="25"/>
      <c r="U1727" s="13">
        <v>20</v>
      </c>
      <c r="V1727" s="13">
        <v>79.8</v>
      </c>
      <c r="W1727" s="27" t="str">
        <f t="shared" si="53"/>
        <v>Просмотр</v>
      </c>
      <c r="X1727" s="28" t="str">
        <f>IF(E1727="AIRLINE",CONCATENATE("https://carville.ru/",C1727),IF(E1727="TRIALLI",CONCATENATE("https://carville.ru/",C1727),IF(E1727="LUZAR",CONCATENATE("https://carville.ru/",C1727),IF(E1727="STARTVOLT",CONCATENATE("https://carville.ru/",C1727),IF(E1727="Carville Racing",CONCATENATE("https://carville.ru//",C1727),"https://carville.ru")))))</f>
        <v>https://carville.ru/ACP-01</v>
      </c>
      <c r="Y1727" s="4"/>
      <c r="Z1727" s="1"/>
      <c r="AA1727" s="1"/>
      <c r="AB1727" s="1"/>
      <c r="AC1727" s="1"/>
      <c r="AD1727" s="1"/>
      <c r="AE1727" s="1"/>
    </row>
    <row r="1728" spans="1:31" s="19" customFormat="1" ht="12.75" customHeight="1" x14ac:dyDescent="0.2">
      <c r="A1728" s="21">
        <v>3748</v>
      </c>
      <c r="B1728" s="20" t="s">
        <v>3773</v>
      </c>
      <c r="C1728" s="20" t="s">
        <v>8231</v>
      </c>
      <c r="D1728" s="37" t="s">
        <v>9776</v>
      </c>
      <c r="E1728" s="22" t="s">
        <v>9891</v>
      </c>
      <c r="F1728" s="5">
        <v>10</v>
      </c>
      <c r="G1728" s="39" t="s">
        <v>13623</v>
      </c>
      <c r="H1728" s="37" t="s">
        <v>17831</v>
      </c>
      <c r="I1728" s="29">
        <v>24191</v>
      </c>
      <c r="J1728" s="31" t="s">
        <v>18536</v>
      </c>
      <c r="K1728" s="31" t="s">
        <v>18543</v>
      </c>
      <c r="L1728" s="30">
        <v>220</v>
      </c>
      <c r="M1728" s="5">
        <v>25</v>
      </c>
      <c r="N1728" s="5">
        <v>70</v>
      </c>
      <c r="O1728" s="5">
        <f t="shared" si="52"/>
        <v>3.8500000000000009E-4</v>
      </c>
      <c r="P1728" s="5">
        <v>5.7000000000000002E-2</v>
      </c>
      <c r="Q1728" s="35" t="s">
        <v>18571</v>
      </c>
      <c r="R1728" s="5">
        <v>975</v>
      </c>
      <c r="S1728" s="26">
        <v>758.92459999999994</v>
      </c>
      <c r="T1728" s="25"/>
      <c r="U1728" s="13">
        <v>20</v>
      </c>
      <c r="V1728" s="13">
        <v>599.64</v>
      </c>
      <c r="W1728" s="27" t="str">
        <f t="shared" si="53"/>
        <v>Просмотр</v>
      </c>
      <c r="X1728" s="28" t="str">
        <f>IF(E1728="AIRLINE",CONCATENATE("https://carville.ru/",C1728),IF(E1728="TRIALLI",CONCATENATE("https://carville.ru/",C1728),IF(E1728="LUZAR",CONCATENATE("https://carville.ru/",C1728),IF(E1728="STARTVOLT",CONCATENATE("https://carville.ru/",C1728),IF(E1728="Carville Racing",CONCATENATE("https://carville.ru//",C1728),"https://carville.ru")))))</f>
        <v>https://carville.ru/ABF-T-01</v>
      </c>
      <c r="Y1728" s="4"/>
      <c r="Z1728" s="1"/>
      <c r="AA1728" s="1"/>
      <c r="AB1728" s="1"/>
      <c r="AC1728" s="1"/>
      <c r="AD1728" s="1"/>
      <c r="AE1728" s="1"/>
    </row>
    <row r="1729" spans="1:31" s="19" customFormat="1" ht="12.75" customHeight="1" x14ac:dyDescent="0.2">
      <c r="A1729" s="21">
        <v>1250</v>
      </c>
      <c r="B1729" s="20" t="s">
        <v>1275</v>
      </c>
      <c r="C1729" s="20" t="s">
        <v>5733</v>
      </c>
      <c r="D1729" s="20" t="s">
        <v>8942</v>
      </c>
      <c r="E1729" s="22" t="s">
        <v>9891</v>
      </c>
      <c r="F1729" s="5">
        <v>1</v>
      </c>
      <c r="G1729" s="39" t="s">
        <v>11126</v>
      </c>
      <c r="H1729" s="37" t="s">
        <v>11126</v>
      </c>
      <c r="I1729" s="29">
        <v>40488</v>
      </c>
      <c r="J1729" s="31" t="s">
        <v>18540</v>
      </c>
      <c r="K1729" s="31" t="s">
        <v>18545</v>
      </c>
      <c r="L1729" s="30">
        <v>345</v>
      </c>
      <c r="M1729" s="5">
        <v>290</v>
      </c>
      <c r="N1729" s="5">
        <v>370</v>
      </c>
      <c r="O1729" s="5">
        <f t="shared" si="52"/>
        <v>3.7018499999999996E-2</v>
      </c>
      <c r="P1729" s="5">
        <v>70.2</v>
      </c>
      <c r="Q1729" s="35" t="s">
        <v>18596</v>
      </c>
      <c r="R1729" s="5">
        <v>43720</v>
      </c>
      <c r="S1729" s="26">
        <v>41836.639600000002</v>
      </c>
      <c r="T1729" s="25"/>
      <c r="U1729" s="13">
        <v>20</v>
      </c>
      <c r="V1729" s="13">
        <v>33052.019999999997</v>
      </c>
      <c r="W1729" s="27" t="str">
        <f t="shared" si="53"/>
        <v>Просмотр</v>
      </c>
      <c r="X1729" s="28" t="str">
        <f>IF(E1729="AIRLINE",CONCATENATE("https://carville.ru/",C1729),IF(E1729="TRIALLI",CONCATENATE("https://carville.ru/",C1729),IF(E1729="LUZAR",CONCATENATE("https://carville.ru/",C1729),IF(E1729="STARTVOLT",CONCATENATE("https://carville.ru/",C1729),IF(E1729="Carville Racing",CONCATENATE("https://carville.ru//",C1729),"https://carville.ru")))))</f>
        <v>https://carville.ru/AJB100S</v>
      </c>
      <c r="Y1729" s="4"/>
      <c r="Z1729" s="1"/>
      <c r="AA1729" s="1"/>
      <c r="AB1729" s="1"/>
      <c r="AC1729" s="1"/>
      <c r="AD1729" s="1"/>
      <c r="AE1729" s="1"/>
    </row>
    <row r="1730" spans="1:31" s="19" customFormat="1" ht="12.75" customHeight="1" x14ac:dyDescent="0.2">
      <c r="A1730" s="21">
        <v>1251</v>
      </c>
      <c r="B1730" s="20" t="s">
        <v>1276</v>
      </c>
      <c r="C1730" s="20" t="s">
        <v>5734</v>
      </c>
      <c r="D1730" s="20" t="s">
        <v>8942</v>
      </c>
      <c r="E1730" s="22" t="s">
        <v>9891</v>
      </c>
      <c r="F1730" s="5">
        <v>5</v>
      </c>
      <c r="G1730" s="39" t="s">
        <v>11127</v>
      </c>
      <c r="H1730" s="37" t="s">
        <v>15529</v>
      </c>
      <c r="I1730" s="29">
        <v>29363</v>
      </c>
      <c r="J1730" s="31" t="s">
        <v>18536</v>
      </c>
      <c r="K1730" s="31" t="s">
        <v>18545</v>
      </c>
      <c r="L1730" s="30">
        <v>128</v>
      </c>
      <c r="M1730" s="5">
        <v>122</v>
      </c>
      <c r="N1730" s="5">
        <v>200</v>
      </c>
      <c r="O1730" s="5">
        <f t="shared" si="52"/>
        <v>3.1232E-3</v>
      </c>
      <c r="P1730" s="5">
        <v>3.89</v>
      </c>
      <c r="Q1730" s="35" t="s">
        <v>18596</v>
      </c>
      <c r="R1730" s="5">
        <v>2475</v>
      </c>
      <c r="S1730" s="26">
        <v>1930.4684</v>
      </c>
      <c r="T1730" s="25"/>
      <c r="U1730" s="13">
        <v>20</v>
      </c>
      <c r="V1730" s="13">
        <v>1452.84</v>
      </c>
      <c r="W1730" s="27" t="str">
        <f t="shared" si="53"/>
        <v>Просмотр</v>
      </c>
      <c r="X1730" s="28" t="str">
        <f>IF(E1730="AIRLINE",CONCATENATE("https://carville.ru/",C1730),IF(E1730="TRIALLI",CONCATENATE("https://carville.ru/",C1730),IF(E1730="LUZAR",CONCATENATE("https://carville.ru/",C1730),IF(E1730="STARTVOLT",CONCATENATE("https://carville.ru/",C1730),IF(E1730="Carville Racing",CONCATENATE("https://carville.ru//",C1730),"https://carville.ru")))))</f>
        <v>https://carville.ru/AJ-B-10S</v>
      </c>
      <c r="Y1730" s="4"/>
      <c r="Z1730" s="1"/>
      <c r="AA1730" s="1"/>
      <c r="AB1730" s="1"/>
      <c r="AC1730" s="1"/>
      <c r="AD1730" s="1"/>
      <c r="AE1730" s="1"/>
    </row>
    <row r="1731" spans="1:31" s="19" customFormat="1" ht="12.75" customHeight="1" x14ac:dyDescent="0.2">
      <c r="A1731" s="21">
        <v>1252</v>
      </c>
      <c r="B1731" s="20" t="s">
        <v>1277</v>
      </c>
      <c r="C1731" s="20" t="s">
        <v>5735</v>
      </c>
      <c r="D1731" s="20" t="s">
        <v>8942</v>
      </c>
      <c r="E1731" s="22" t="s">
        <v>9891</v>
      </c>
      <c r="F1731" s="5">
        <v>5</v>
      </c>
      <c r="G1731" s="39" t="s">
        <v>11128</v>
      </c>
      <c r="H1731" s="37" t="s">
        <v>15530</v>
      </c>
      <c r="I1731" s="29">
        <v>40489</v>
      </c>
      <c r="J1731" s="31" t="s">
        <v>18540</v>
      </c>
      <c r="K1731" s="31" t="s">
        <v>18545</v>
      </c>
      <c r="L1731" s="30">
        <v>135</v>
      </c>
      <c r="M1731" s="5">
        <v>135</v>
      </c>
      <c r="N1731" s="5">
        <v>210</v>
      </c>
      <c r="O1731" s="5">
        <f t="shared" si="52"/>
        <v>3.8272500000000004E-3</v>
      </c>
      <c r="P1731" s="5">
        <v>5.13</v>
      </c>
      <c r="Q1731" s="35" t="s">
        <v>18596</v>
      </c>
      <c r="R1731" s="5">
        <v>3220</v>
      </c>
      <c r="S1731" s="26">
        <v>2607.2901999999999</v>
      </c>
      <c r="T1731" s="25"/>
      <c r="U1731" s="13">
        <v>20</v>
      </c>
      <c r="V1731" s="13">
        <v>2168.58</v>
      </c>
      <c r="W1731" s="27" t="str">
        <f t="shared" si="53"/>
        <v>Просмотр</v>
      </c>
      <c r="X1731" s="28" t="str">
        <f>IF(E1731="AIRLINE",CONCATENATE("https://carville.ru/",C1731),IF(E1731="TRIALLI",CONCATENATE("https://carville.ru/",C1731),IF(E1731="LUZAR",CONCATENATE("https://carville.ru/",C1731),IF(E1731="STARTVOLT",CONCATENATE("https://carville.ru/",C1731),IF(E1731="Carville Racing",CONCATENATE("https://carville.ru//",C1731),"https://carville.ru")))))</f>
        <v>https://carville.ru/AJB10M</v>
      </c>
      <c r="Y1731" s="4"/>
      <c r="Z1731" s="1"/>
      <c r="AA1731" s="1"/>
      <c r="AB1731" s="1"/>
      <c r="AC1731" s="1"/>
      <c r="AD1731" s="1"/>
      <c r="AE1731" s="1"/>
    </row>
    <row r="1732" spans="1:31" s="19" customFormat="1" ht="12.75" customHeight="1" x14ac:dyDescent="0.2">
      <c r="A1732" s="21">
        <v>1253</v>
      </c>
      <c r="B1732" s="20" t="s">
        <v>1278</v>
      </c>
      <c r="C1732" s="20" t="s">
        <v>5736</v>
      </c>
      <c r="D1732" s="37" t="s">
        <v>9293</v>
      </c>
      <c r="E1732" s="22" t="s">
        <v>9891</v>
      </c>
      <c r="F1732" s="5">
        <v>5</v>
      </c>
      <c r="G1732" s="39" t="s">
        <v>11129</v>
      </c>
      <c r="H1732" s="37" t="s">
        <v>15531</v>
      </c>
      <c r="I1732" s="29">
        <v>36009</v>
      </c>
      <c r="J1732" s="31" t="s">
        <v>18537</v>
      </c>
      <c r="K1732" s="31" t="s">
        <v>18545</v>
      </c>
      <c r="L1732" s="30">
        <v>135</v>
      </c>
      <c r="M1732" s="5">
        <v>135</v>
      </c>
      <c r="N1732" s="5">
        <v>230</v>
      </c>
      <c r="O1732" s="5">
        <f t="shared" si="52"/>
        <v>4.1917500000000002E-3</v>
      </c>
      <c r="P1732" s="5">
        <v>5.6899999999999995</v>
      </c>
      <c r="Q1732" s="35" t="s">
        <v>18596</v>
      </c>
      <c r="R1732" s="5">
        <v>3670</v>
      </c>
      <c r="S1732" s="26">
        <v>2973.5949999999998</v>
      </c>
      <c r="T1732" s="25"/>
      <c r="U1732" s="13">
        <v>20</v>
      </c>
      <c r="V1732" s="13">
        <v>2472.7199999999998</v>
      </c>
      <c r="W1732" s="27" t="str">
        <f t="shared" si="53"/>
        <v>Просмотр</v>
      </c>
      <c r="X1732" s="28" t="str">
        <f>IF(E1732="AIRLINE",CONCATENATE("https://carville.ru/",C1732),IF(E1732="TRIALLI",CONCATENATE("https://carville.ru/",C1732),IF(E1732="LUZAR",CONCATENATE("https://carville.ru/",C1732),IF(E1732="STARTVOLT",CONCATENATE("https://carville.ru/",C1732),IF(E1732="Carville Racing",CONCATENATE("https://carville.ru//",C1732),"https://carville.ru")))))</f>
        <v>https://carville.ru/AJ-B-10</v>
      </c>
      <c r="Y1732" s="4"/>
      <c r="Z1732" s="1"/>
      <c r="AA1732" s="1"/>
      <c r="AB1732" s="1"/>
      <c r="AC1732" s="1"/>
      <c r="AD1732" s="1"/>
      <c r="AE1732" s="1"/>
    </row>
    <row r="1733" spans="1:31" s="19" customFormat="1" ht="12.75" customHeight="1" x14ac:dyDescent="0.2">
      <c r="A1733" s="21">
        <v>1254</v>
      </c>
      <c r="B1733" s="20" t="s">
        <v>1279</v>
      </c>
      <c r="C1733" s="20" t="s">
        <v>5737</v>
      </c>
      <c r="D1733" s="20" t="s">
        <v>8942</v>
      </c>
      <c r="E1733" s="22" t="s">
        <v>9891</v>
      </c>
      <c r="F1733" s="5">
        <v>4</v>
      </c>
      <c r="G1733" s="39" t="s">
        <v>11130</v>
      </c>
      <c r="H1733" s="37" t="s">
        <v>15532</v>
      </c>
      <c r="I1733" s="29">
        <v>16538</v>
      </c>
      <c r="J1733" s="31" t="s">
        <v>18536</v>
      </c>
      <c r="K1733" s="31" t="s">
        <v>18545</v>
      </c>
      <c r="L1733" s="30">
        <v>128</v>
      </c>
      <c r="M1733" s="5">
        <v>122</v>
      </c>
      <c r="N1733" s="5">
        <v>200</v>
      </c>
      <c r="O1733" s="5">
        <f t="shared" si="52"/>
        <v>3.1232E-3</v>
      </c>
      <c r="P1733" s="5">
        <v>4.7</v>
      </c>
      <c r="Q1733" s="35" t="s">
        <v>18596</v>
      </c>
      <c r="R1733" s="5">
        <v>2830</v>
      </c>
      <c r="S1733" s="26">
        <v>2294.6680000000001</v>
      </c>
      <c r="T1733" s="25"/>
      <c r="U1733" s="13">
        <v>20</v>
      </c>
      <c r="V1733" s="13">
        <v>1813.08</v>
      </c>
      <c r="W1733" s="27" t="str">
        <f t="shared" si="53"/>
        <v>Просмотр</v>
      </c>
      <c r="X1733" s="28" t="str">
        <f>IF(E1733="AIRLINE",CONCATENATE("https://carville.ru/",C1733),IF(E1733="TRIALLI",CONCATENATE("https://carville.ru/",C1733),IF(E1733="LUZAR",CONCATENATE("https://carville.ru/",C1733),IF(E1733="STARTVOLT",CONCATENATE("https://carville.ru/",C1733),IF(E1733="Carville Racing",CONCATENATE("https://carville.ru//",C1733),"https://carville.ru")))))</f>
        <v>https://carville.ru/AJ-B-12S</v>
      </c>
      <c r="Y1733" s="4"/>
      <c r="Z1733" s="1"/>
      <c r="AA1733" s="1"/>
      <c r="AB1733" s="1"/>
      <c r="AC1733" s="1"/>
      <c r="AD1733" s="1"/>
      <c r="AE1733" s="1"/>
    </row>
    <row r="1734" spans="1:31" s="19" customFormat="1" ht="12.75" customHeight="1" x14ac:dyDescent="0.2">
      <c r="A1734" s="21">
        <v>1255</v>
      </c>
      <c r="B1734" s="20" t="s">
        <v>1280</v>
      </c>
      <c r="C1734" s="20" t="s">
        <v>5738</v>
      </c>
      <c r="D1734" s="20" t="s">
        <v>8942</v>
      </c>
      <c r="E1734" s="22" t="s">
        <v>9891</v>
      </c>
      <c r="F1734" s="5">
        <v>4</v>
      </c>
      <c r="G1734" s="39" t="s">
        <v>11131</v>
      </c>
      <c r="H1734" s="37" t="s">
        <v>15533</v>
      </c>
      <c r="I1734" s="29">
        <v>40490</v>
      </c>
      <c r="J1734" s="31" t="s">
        <v>18540</v>
      </c>
      <c r="K1734" s="31" t="s">
        <v>18545</v>
      </c>
      <c r="L1734" s="30">
        <v>145</v>
      </c>
      <c r="M1734" s="5">
        <v>145</v>
      </c>
      <c r="N1734" s="5">
        <v>235</v>
      </c>
      <c r="O1734" s="5">
        <f t="shared" si="52"/>
        <v>4.9408749999999991E-3</v>
      </c>
      <c r="P1734" s="5">
        <v>6.52</v>
      </c>
      <c r="Q1734" s="35" t="s">
        <v>18596</v>
      </c>
      <c r="R1734" s="5">
        <v>3530</v>
      </c>
      <c r="S1734" s="26">
        <v>2859.9142000000002</v>
      </c>
      <c r="T1734" s="25"/>
      <c r="U1734" s="13">
        <v>20</v>
      </c>
      <c r="V1734" s="13">
        <v>2378.6999999999998</v>
      </c>
      <c r="W1734" s="27" t="str">
        <f t="shared" si="53"/>
        <v>Просмотр</v>
      </c>
      <c r="X1734" s="28" t="str">
        <f>IF(E1734="AIRLINE",CONCATENATE("https://carville.ru/",C1734),IF(E1734="TRIALLI",CONCATENATE("https://carville.ru/",C1734),IF(E1734="LUZAR",CONCATENATE("https://carville.ru/",C1734),IF(E1734="STARTVOLT",CONCATENATE("https://carville.ru/",C1734),IF(E1734="Carville Racing",CONCATENATE("https://carville.ru//",C1734),"https://carville.ru")))))</f>
        <v>https://carville.ru/AJB12M</v>
      </c>
      <c r="Y1734" s="4"/>
      <c r="Z1734" s="1"/>
      <c r="AA1734" s="1"/>
      <c r="AB1734" s="1"/>
      <c r="AC1734" s="1"/>
      <c r="AD1734" s="1"/>
      <c r="AE1734" s="1"/>
    </row>
    <row r="1735" spans="1:31" s="19" customFormat="1" ht="12.75" customHeight="1" x14ac:dyDescent="0.2">
      <c r="A1735" s="21">
        <v>1256</v>
      </c>
      <c r="B1735" s="20" t="s">
        <v>1281</v>
      </c>
      <c r="C1735" s="20" t="s">
        <v>5739</v>
      </c>
      <c r="D1735" s="20" t="s">
        <v>9294</v>
      </c>
      <c r="E1735" s="22" t="s">
        <v>9891</v>
      </c>
      <c r="F1735" s="5">
        <v>4</v>
      </c>
      <c r="G1735" s="39" t="s">
        <v>11132</v>
      </c>
      <c r="H1735" s="37" t="s">
        <v>15534</v>
      </c>
      <c r="I1735" s="29">
        <v>15700</v>
      </c>
      <c r="J1735" s="31" t="s">
        <v>18536</v>
      </c>
      <c r="K1735" s="31" t="s">
        <v>18545</v>
      </c>
      <c r="L1735" s="30">
        <v>145</v>
      </c>
      <c r="M1735" s="5">
        <v>145</v>
      </c>
      <c r="N1735" s="5">
        <v>260</v>
      </c>
      <c r="O1735" s="5">
        <f t="shared" si="52"/>
        <v>5.4665E-3</v>
      </c>
      <c r="P1735" s="5">
        <v>7.4850000000000003</v>
      </c>
      <c r="Q1735" s="35" t="s">
        <v>18596</v>
      </c>
      <c r="R1735" s="5">
        <v>4180</v>
      </c>
      <c r="S1735" s="26">
        <v>3385.1615999999999</v>
      </c>
      <c r="T1735" s="25"/>
      <c r="U1735" s="13">
        <v>20</v>
      </c>
      <c r="V1735" s="13">
        <v>2674.92</v>
      </c>
      <c r="W1735" s="27" t="str">
        <f t="shared" si="53"/>
        <v>Просмотр</v>
      </c>
      <c r="X1735" s="28" t="str">
        <f>IF(E1735="AIRLINE",CONCATENATE("https://carville.ru/",C1735),IF(E1735="TRIALLI",CONCATENATE("https://carville.ru/",C1735),IF(E1735="LUZAR",CONCATENATE("https://carville.ru/",C1735),IF(E1735="STARTVOLT",CONCATENATE("https://carville.ru/",C1735),IF(E1735="Carville Racing",CONCATENATE("https://carville.ru//",C1735),"https://carville.ru")))))</f>
        <v>https://carville.ru/AJ-B-12</v>
      </c>
      <c r="Y1735" s="4"/>
      <c r="Z1735" s="1"/>
      <c r="AA1735" s="1"/>
      <c r="AB1735" s="1"/>
      <c r="AC1735" s="1"/>
      <c r="AD1735" s="1"/>
      <c r="AE1735" s="1"/>
    </row>
    <row r="1736" spans="1:31" s="19" customFormat="1" ht="12.75" customHeight="1" x14ac:dyDescent="0.2">
      <c r="A1736" s="21">
        <v>1257</v>
      </c>
      <c r="B1736" s="20" t="s">
        <v>1282</v>
      </c>
      <c r="C1736" s="20" t="s">
        <v>5740</v>
      </c>
      <c r="D1736" s="37" t="s">
        <v>9293</v>
      </c>
      <c r="E1736" s="22" t="s">
        <v>9891</v>
      </c>
      <c r="F1736" s="5">
        <v>2</v>
      </c>
      <c r="G1736" s="39" t="s">
        <v>11133</v>
      </c>
      <c r="H1736" s="37" t="s">
        <v>15535</v>
      </c>
      <c r="I1736" s="29">
        <v>36008</v>
      </c>
      <c r="J1736" s="31" t="s">
        <v>18537</v>
      </c>
      <c r="K1736" s="31" t="s">
        <v>18545</v>
      </c>
      <c r="L1736" s="30">
        <v>145</v>
      </c>
      <c r="M1736" s="5">
        <v>145</v>
      </c>
      <c r="N1736" s="5">
        <v>210</v>
      </c>
      <c r="O1736" s="5">
        <f t="shared" si="52"/>
        <v>4.4152499999999999E-3</v>
      </c>
      <c r="P1736" s="5">
        <v>6.16</v>
      </c>
      <c r="Q1736" s="35" t="s">
        <v>18596</v>
      </c>
      <c r="R1736" s="5">
        <v>3340</v>
      </c>
      <c r="S1736" s="26">
        <v>2707.2871999999998</v>
      </c>
      <c r="T1736" s="25"/>
      <c r="U1736" s="13">
        <v>20</v>
      </c>
      <c r="V1736" s="13">
        <v>2251.5</v>
      </c>
      <c r="W1736" s="27" t="str">
        <f t="shared" si="53"/>
        <v>Просмотр</v>
      </c>
      <c r="X1736" s="28" t="str">
        <f>IF(E1736="AIRLINE",CONCATENATE("https://carville.ru/",C1736),IF(E1736="TRIALLI",CONCATENATE("https://carville.ru/",C1736),IF(E1736="LUZAR",CONCATENATE("https://carville.ru/",C1736),IF(E1736="STARTVOLT",CONCATENATE("https://carville.ru/",C1736),IF(E1736="Carville Racing",CONCATENATE("https://carville.ru//",C1736),"https://carville.ru")))))</f>
        <v>https://carville.ru/AJ-B-16S</v>
      </c>
      <c r="Y1736" s="4"/>
      <c r="Z1736" s="1"/>
      <c r="AA1736" s="1"/>
      <c r="AB1736" s="1"/>
      <c r="AC1736" s="1"/>
      <c r="AD1736" s="1"/>
      <c r="AE1736" s="1"/>
    </row>
    <row r="1737" spans="1:31" s="19" customFormat="1" ht="12.75" customHeight="1" x14ac:dyDescent="0.2">
      <c r="A1737" s="21">
        <v>1258</v>
      </c>
      <c r="B1737" s="20" t="s">
        <v>1283</v>
      </c>
      <c r="C1737" s="20" t="s">
        <v>5741</v>
      </c>
      <c r="D1737" s="20" t="s">
        <v>8942</v>
      </c>
      <c r="E1737" s="22" t="s">
        <v>9891</v>
      </c>
      <c r="F1737" s="5">
        <v>2</v>
      </c>
      <c r="G1737" s="39" t="s">
        <v>11134</v>
      </c>
      <c r="H1737" s="37" t="s">
        <v>15536</v>
      </c>
      <c r="I1737" s="29">
        <v>40491</v>
      </c>
      <c r="J1737" s="31" t="s">
        <v>18540</v>
      </c>
      <c r="K1737" s="31" t="s">
        <v>18545</v>
      </c>
      <c r="L1737" s="30">
        <v>175</v>
      </c>
      <c r="M1737" s="5">
        <v>160</v>
      </c>
      <c r="N1737" s="5">
        <v>230</v>
      </c>
      <c r="O1737" s="5">
        <f t="shared" si="52"/>
        <v>6.4399999999999995E-3</v>
      </c>
      <c r="P1737" s="5">
        <v>7.23</v>
      </c>
      <c r="Q1737" s="35" t="s">
        <v>18596</v>
      </c>
      <c r="R1737" s="5">
        <v>3880</v>
      </c>
      <c r="S1737" s="26">
        <v>3140.9584</v>
      </c>
      <c r="T1737" s="25"/>
      <c r="U1737" s="13">
        <v>20</v>
      </c>
      <c r="V1737" s="13">
        <v>2612.52</v>
      </c>
      <c r="W1737" s="27" t="str">
        <f t="shared" si="53"/>
        <v>Просмотр</v>
      </c>
      <c r="X1737" s="28" t="str">
        <f>IF(E1737="AIRLINE",CONCATENATE("https://carville.ru/",C1737),IF(E1737="TRIALLI",CONCATENATE("https://carville.ru/",C1737),IF(E1737="LUZAR",CONCATENATE("https://carville.ru/",C1737),IF(E1737="STARTVOLT",CONCATENATE("https://carville.ru/",C1737),IF(E1737="Carville Racing",CONCATENATE("https://carville.ru//",C1737),"https://carville.ru")))))</f>
        <v>https://carville.ru/AJB16M</v>
      </c>
      <c r="Y1737" s="4"/>
      <c r="Z1737" s="1"/>
      <c r="AA1737" s="1"/>
      <c r="AB1737" s="1"/>
      <c r="AC1737" s="1"/>
      <c r="AD1737" s="1"/>
      <c r="AE1737" s="1"/>
    </row>
    <row r="1738" spans="1:31" s="19" customFormat="1" ht="12.75" customHeight="1" x14ac:dyDescent="0.2">
      <c r="A1738" s="21">
        <v>1259</v>
      </c>
      <c r="B1738" s="20" t="s">
        <v>1284</v>
      </c>
      <c r="C1738" s="20" t="s">
        <v>5742</v>
      </c>
      <c r="D1738" s="20" t="s">
        <v>9295</v>
      </c>
      <c r="E1738" s="22" t="s">
        <v>9891</v>
      </c>
      <c r="F1738" s="5">
        <v>2</v>
      </c>
      <c r="G1738" s="39" t="s">
        <v>11135</v>
      </c>
      <c r="H1738" s="37" t="s">
        <v>15537</v>
      </c>
      <c r="I1738" s="29">
        <v>15701</v>
      </c>
      <c r="J1738" s="31" t="s">
        <v>18536</v>
      </c>
      <c r="K1738" s="31" t="s">
        <v>18545</v>
      </c>
      <c r="L1738" s="30">
        <v>175</v>
      </c>
      <c r="M1738" s="5">
        <v>160</v>
      </c>
      <c r="N1738" s="5">
        <v>250</v>
      </c>
      <c r="O1738" s="5">
        <f t="shared" si="52"/>
        <v>6.9999999999999993E-3</v>
      </c>
      <c r="P1738" s="5">
        <v>7.98</v>
      </c>
      <c r="Q1738" s="35" t="s">
        <v>18596</v>
      </c>
      <c r="R1738" s="5">
        <v>4850</v>
      </c>
      <c r="S1738" s="26">
        <v>3924.0927999999999</v>
      </c>
      <c r="T1738" s="25"/>
      <c r="U1738" s="13">
        <v>20</v>
      </c>
      <c r="V1738" s="13">
        <v>3100.74</v>
      </c>
      <c r="W1738" s="27" t="str">
        <f t="shared" si="53"/>
        <v>Просмотр</v>
      </c>
      <c r="X1738" s="28" t="str">
        <f>IF(E1738="AIRLINE",CONCATENATE("https://carville.ru/",C1738),IF(E1738="TRIALLI",CONCATENATE("https://carville.ru/",C1738),IF(E1738="LUZAR",CONCATENATE("https://carville.ru/",C1738),IF(E1738="STARTVOLT",CONCATENATE("https://carville.ru/",C1738),IF(E1738="Carville Racing",CONCATENATE("https://carville.ru//",C1738),"https://carville.ru")))))</f>
        <v>https://carville.ru/AJ-B-16</v>
      </c>
      <c r="Y1738" s="4"/>
      <c r="Z1738" s="1"/>
      <c r="AA1738" s="1"/>
      <c r="AB1738" s="1"/>
      <c r="AC1738" s="1"/>
      <c r="AD1738" s="1"/>
      <c r="AE1738" s="1"/>
    </row>
    <row r="1739" spans="1:31" s="19" customFormat="1" ht="12.75" customHeight="1" x14ac:dyDescent="0.2">
      <c r="A1739" s="21">
        <v>1260</v>
      </c>
      <c r="B1739" s="20" t="s">
        <v>1285</v>
      </c>
      <c r="C1739" s="20" t="s">
        <v>5743</v>
      </c>
      <c r="D1739" s="20" t="s">
        <v>8942</v>
      </c>
      <c r="E1739" s="22" t="s">
        <v>9891</v>
      </c>
      <c r="F1739" s="5">
        <v>2</v>
      </c>
      <c r="G1739" s="39" t="s">
        <v>11136</v>
      </c>
      <c r="H1739" s="37" t="s">
        <v>15538</v>
      </c>
      <c r="I1739" s="29">
        <v>16539</v>
      </c>
      <c r="J1739" s="31" t="s">
        <v>18536</v>
      </c>
      <c r="K1739" s="31" t="s">
        <v>18545</v>
      </c>
      <c r="L1739" s="30">
        <v>175</v>
      </c>
      <c r="M1739" s="5">
        <v>160</v>
      </c>
      <c r="N1739" s="5">
        <v>220</v>
      </c>
      <c r="O1739" s="5">
        <f t="shared" si="52"/>
        <v>6.1599999999999997E-3</v>
      </c>
      <c r="P1739" s="5">
        <v>7.18</v>
      </c>
      <c r="Q1739" s="35" t="s">
        <v>18596</v>
      </c>
      <c r="R1739" s="5">
        <v>3890</v>
      </c>
      <c r="S1739" s="26">
        <v>3151.4843999999998</v>
      </c>
      <c r="T1739" s="25"/>
      <c r="U1739" s="13">
        <v>20</v>
      </c>
      <c r="V1739" s="13">
        <v>2490.06</v>
      </c>
      <c r="W1739" s="27" t="str">
        <f t="shared" si="53"/>
        <v>Просмотр</v>
      </c>
      <c r="X1739" s="28" t="str">
        <f>IF(E1739="AIRLINE",CONCATENATE("https://carville.ru/",C1739),IF(E1739="TRIALLI",CONCATENATE("https://carville.ru/",C1739),IF(E1739="LUZAR",CONCATENATE("https://carville.ru/",C1739),IF(E1739="STARTVOLT",CONCATENATE("https://carville.ru/",C1739),IF(E1739="Carville Racing",CONCATENATE("https://carville.ru//",C1739),"https://carville.ru")))))</f>
        <v>https://carville.ru/AJ-B-20S</v>
      </c>
      <c r="Y1739" s="4"/>
      <c r="Z1739" s="1"/>
      <c r="AA1739" s="1"/>
      <c r="AB1739" s="1"/>
      <c r="AC1739" s="1"/>
      <c r="AD1739" s="1"/>
      <c r="AE1739" s="1"/>
    </row>
    <row r="1740" spans="1:31" s="19" customFormat="1" ht="12.75" customHeight="1" x14ac:dyDescent="0.2">
      <c r="A1740" s="21">
        <v>1261</v>
      </c>
      <c r="B1740" s="20" t="s">
        <v>1286</v>
      </c>
      <c r="C1740" s="20" t="s">
        <v>5744</v>
      </c>
      <c r="D1740" s="20" t="s">
        <v>9296</v>
      </c>
      <c r="E1740" s="22" t="s">
        <v>9891</v>
      </c>
      <c r="F1740" s="5">
        <v>2</v>
      </c>
      <c r="G1740" s="39" t="s">
        <v>11137</v>
      </c>
      <c r="H1740" s="37" t="s">
        <v>15539</v>
      </c>
      <c r="I1740" s="29">
        <v>15702</v>
      </c>
      <c r="J1740" s="31" t="s">
        <v>18536</v>
      </c>
      <c r="K1740" s="31" t="s">
        <v>18545</v>
      </c>
      <c r="L1740" s="30">
        <v>175</v>
      </c>
      <c r="M1740" s="5">
        <v>160</v>
      </c>
      <c r="N1740" s="5">
        <v>250</v>
      </c>
      <c r="O1740" s="5">
        <f t="shared" si="52"/>
        <v>6.9999999999999993E-3</v>
      </c>
      <c r="P1740" s="5">
        <v>7.95</v>
      </c>
      <c r="Q1740" s="35" t="s">
        <v>18596</v>
      </c>
      <c r="R1740" s="5">
        <v>4950</v>
      </c>
      <c r="S1740" s="26">
        <v>4009.3534</v>
      </c>
      <c r="T1740" s="25"/>
      <c r="U1740" s="13">
        <v>20</v>
      </c>
      <c r="V1740" s="13">
        <v>3167.88</v>
      </c>
      <c r="W1740" s="27" t="str">
        <f t="shared" si="53"/>
        <v>Просмотр</v>
      </c>
      <c r="X1740" s="28" t="str">
        <f>IF(E1740="AIRLINE",CONCATENATE("https://carville.ru/",C1740),IF(E1740="TRIALLI",CONCATENATE("https://carville.ru/",C1740),IF(E1740="LUZAR",CONCATENATE("https://carville.ru/",C1740),IF(E1740="STARTVOLT",CONCATENATE("https://carville.ru/",C1740),IF(E1740="Carville Racing",CONCATENATE("https://carville.ru//",C1740),"https://carville.ru")))))</f>
        <v>https://carville.ru/AJ-B-20</v>
      </c>
      <c r="Y1740" s="4"/>
      <c r="Z1740" s="1"/>
      <c r="AA1740" s="1"/>
      <c r="AB1740" s="1"/>
      <c r="AC1740" s="1"/>
      <c r="AD1740" s="1"/>
      <c r="AE1740" s="1"/>
    </row>
    <row r="1741" spans="1:31" s="19" customFormat="1" ht="12.75" customHeight="1" x14ac:dyDescent="0.2">
      <c r="A1741" s="21">
        <v>1262</v>
      </c>
      <c r="B1741" s="20" t="s">
        <v>1287</v>
      </c>
      <c r="C1741" s="20" t="s">
        <v>5745</v>
      </c>
      <c r="D1741" s="20" t="s">
        <v>8942</v>
      </c>
      <c r="E1741" s="22" t="s">
        <v>9891</v>
      </c>
      <c r="F1741" s="5">
        <v>10</v>
      </c>
      <c r="G1741" s="39" t="s">
        <v>11138</v>
      </c>
      <c r="H1741" s="37" t="s">
        <v>15540</v>
      </c>
      <c r="I1741" s="29">
        <v>15998</v>
      </c>
      <c r="J1741" s="31" t="s">
        <v>18536</v>
      </c>
      <c r="K1741" s="31" t="s">
        <v>18545</v>
      </c>
      <c r="L1741" s="30">
        <v>110</v>
      </c>
      <c r="M1741" s="5">
        <v>95</v>
      </c>
      <c r="N1741" s="5">
        <v>170</v>
      </c>
      <c r="O1741" s="5">
        <f t="shared" si="52"/>
        <v>1.7765000000000003E-3</v>
      </c>
      <c r="P1741" s="5">
        <v>1.97</v>
      </c>
      <c r="Q1741" s="35" t="s">
        <v>18596</v>
      </c>
      <c r="R1741" s="5">
        <v>1345</v>
      </c>
      <c r="S1741" s="26">
        <v>1050.4947999999999</v>
      </c>
      <c r="T1741" s="25"/>
      <c r="U1741" s="13">
        <v>20</v>
      </c>
      <c r="V1741" s="13">
        <v>830.28</v>
      </c>
      <c r="W1741" s="27" t="str">
        <f t="shared" si="53"/>
        <v>Просмотр</v>
      </c>
      <c r="X1741" s="28" t="str">
        <f>IF(E1741="AIRLINE",CONCATENATE("https://carville.ru/",C1741),IF(E1741="TRIALLI",CONCATENATE("https://carville.ru/",C1741),IF(E1741="LUZAR",CONCATENATE("https://carville.ru/",C1741),IF(E1741="STARTVOLT",CONCATENATE("https://carville.ru/",C1741),IF(E1741="Carville Racing",CONCATENATE("https://carville.ru//",C1741),"https://carville.ru")))))</f>
        <v>https://carville.ru/AJ-B-02S</v>
      </c>
      <c r="Y1741" s="4"/>
      <c r="Z1741" s="1"/>
      <c r="AA1741" s="1"/>
      <c r="AB1741" s="1"/>
      <c r="AC1741" s="1"/>
      <c r="AD1741" s="1"/>
      <c r="AE1741" s="1"/>
    </row>
    <row r="1742" spans="1:31" s="19" customFormat="1" ht="12.75" customHeight="1" x14ac:dyDescent="0.2">
      <c r="A1742" s="21">
        <v>1263</v>
      </c>
      <c r="B1742" s="20" t="s">
        <v>1288</v>
      </c>
      <c r="C1742" s="20" t="s">
        <v>5746</v>
      </c>
      <c r="D1742" s="20" t="s">
        <v>8942</v>
      </c>
      <c r="E1742" s="22" t="s">
        <v>9891</v>
      </c>
      <c r="F1742" s="5">
        <v>6</v>
      </c>
      <c r="G1742" s="39" t="s">
        <v>11139</v>
      </c>
      <c r="H1742" s="37" t="s">
        <v>15541</v>
      </c>
      <c r="I1742" s="29">
        <v>15999</v>
      </c>
      <c r="J1742" s="31" t="s">
        <v>18536</v>
      </c>
      <c r="K1742" s="31" t="s">
        <v>18545</v>
      </c>
      <c r="L1742" s="30">
        <v>170</v>
      </c>
      <c r="M1742" s="5">
        <v>115</v>
      </c>
      <c r="N1742" s="5">
        <v>250</v>
      </c>
      <c r="O1742" s="5">
        <f t="shared" si="52"/>
        <v>4.8875000000000004E-3</v>
      </c>
      <c r="P1742" s="5">
        <v>2.7749999999999999</v>
      </c>
      <c r="Q1742" s="35" t="s">
        <v>18596</v>
      </c>
      <c r="R1742" s="5">
        <v>1865</v>
      </c>
      <c r="S1742" s="26">
        <v>1454.6931999999999</v>
      </c>
      <c r="T1742" s="25"/>
      <c r="U1742" s="13">
        <v>20</v>
      </c>
      <c r="V1742" s="13">
        <v>1149.48</v>
      </c>
      <c r="W1742" s="27" t="str">
        <f t="shared" si="53"/>
        <v>Просмотр</v>
      </c>
      <c r="X1742" s="28" t="str">
        <f>IF(E1742="AIRLINE",CONCATENATE("https://carville.ru/",C1742),IF(E1742="TRIALLI",CONCATENATE("https://carville.ru/",C1742),IF(E1742="LUZAR",CONCATENATE("https://carville.ru/",C1742),IF(E1742="STARTVOLT",CONCATENATE("https://carville.ru/",C1742),IF(E1742="Carville Racing",CONCATENATE("https://carville.ru//",C1742),"https://carville.ru")))))</f>
        <v>https://carville.ru/AJ-B-02K</v>
      </c>
      <c r="Y1742" s="4"/>
      <c r="Z1742" s="1"/>
      <c r="AA1742" s="1"/>
      <c r="AB1742" s="1"/>
      <c r="AC1742" s="1"/>
      <c r="AD1742" s="1"/>
      <c r="AE1742" s="1"/>
    </row>
    <row r="1743" spans="1:31" s="19" customFormat="1" ht="12.75" customHeight="1" x14ac:dyDescent="0.2">
      <c r="A1743" s="21">
        <v>1264</v>
      </c>
      <c r="B1743" s="20" t="s">
        <v>1289</v>
      </c>
      <c r="C1743" s="20" t="s">
        <v>5747</v>
      </c>
      <c r="D1743" s="20" t="s">
        <v>9297</v>
      </c>
      <c r="E1743" s="22" t="s">
        <v>9891</v>
      </c>
      <c r="F1743" s="5">
        <v>10</v>
      </c>
      <c r="G1743" s="39" t="s">
        <v>11140</v>
      </c>
      <c r="H1743" s="37" t="s">
        <v>15542</v>
      </c>
      <c r="I1743" s="29">
        <v>15696</v>
      </c>
      <c r="J1743" s="31" t="s">
        <v>18536</v>
      </c>
      <c r="K1743" s="31" t="s">
        <v>18545</v>
      </c>
      <c r="L1743" s="30">
        <v>110</v>
      </c>
      <c r="M1743" s="5">
        <v>100</v>
      </c>
      <c r="N1743" s="5">
        <v>170</v>
      </c>
      <c r="O1743" s="5">
        <f t="shared" ref="O1743:O1806" si="54">(L1743/1000)*(M1743/1000)*(N1743/1000)</f>
        <v>1.8700000000000004E-3</v>
      </c>
      <c r="P1743" s="5">
        <v>2.4900000000000002</v>
      </c>
      <c r="Q1743" s="35" t="s">
        <v>18596</v>
      </c>
      <c r="R1743" s="5">
        <v>1690</v>
      </c>
      <c r="S1743" s="26">
        <v>1318.9078</v>
      </c>
      <c r="T1743" s="25"/>
      <c r="U1743" s="13">
        <v>20</v>
      </c>
      <c r="V1743" s="13">
        <v>1042.02</v>
      </c>
      <c r="W1743" s="27" t="str">
        <f t="shared" ref="W1743:W1806" si="55">HYPERLINK(X1743,"Просмотр")</f>
        <v>Просмотр</v>
      </c>
      <c r="X1743" s="28" t="str">
        <f>IF(E1743="AIRLINE",CONCATENATE("https://carville.ru/",C1743),IF(E1743="TRIALLI",CONCATENATE("https://carville.ru/",C1743),IF(E1743="LUZAR",CONCATENATE("https://carville.ru/",C1743),IF(E1743="STARTVOLT",CONCATENATE("https://carville.ru/",C1743),IF(E1743="Carville Racing",CONCATENATE("https://carville.ru//",C1743),"https://carville.ru")))))</f>
        <v>https://carville.ru/AJ-B-02</v>
      </c>
      <c r="Y1743" s="4"/>
      <c r="Z1743" s="1"/>
      <c r="AA1743" s="1"/>
      <c r="AB1743" s="1"/>
      <c r="AC1743" s="1"/>
      <c r="AD1743" s="1"/>
      <c r="AE1743" s="1"/>
    </row>
    <row r="1744" spans="1:31" s="19" customFormat="1" ht="12.75" customHeight="1" x14ac:dyDescent="0.2">
      <c r="A1744" s="21">
        <v>1265</v>
      </c>
      <c r="B1744" s="20" t="s">
        <v>1290</v>
      </c>
      <c r="C1744" s="20" t="s">
        <v>5748</v>
      </c>
      <c r="D1744" s="20" t="s">
        <v>8942</v>
      </c>
      <c r="E1744" s="22" t="s">
        <v>9891</v>
      </c>
      <c r="F1744" s="5">
        <v>2</v>
      </c>
      <c r="G1744" s="39" t="s">
        <v>11141</v>
      </c>
      <c r="H1744" s="37" t="s">
        <v>15543</v>
      </c>
      <c r="I1744" s="29">
        <v>16540</v>
      </c>
      <c r="J1744" s="31" t="s">
        <v>18536</v>
      </c>
      <c r="K1744" s="31" t="s">
        <v>18545</v>
      </c>
      <c r="L1744" s="30">
        <v>180</v>
      </c>
      <c r="M1744" s="5">
        <v>180</v>
      </c>
      <c r="N1744" s="5">
        <v>260</v>
      </c>
      <c r="O1744" s="5">
        <f t="shared" si="54"/>
        <v>8.4239999999999992E-3</v>
      </c>
      <c r="P1744" s="5">
        <v>10.54</v>
      </c>
      <c r="Q1744" s="35" t="s">
        <v>18596</v>
      </c>
      <c r="R1744" s="5">
        <v>5600</v>
      </c>
      <c r="S1744" s="26">
        <v>4530.3904000000002</v>
      </c>
      <c r="T1744" s="25"/>
      <c r="U1744" s="13">
        <v>20</v>
      </c>
      <c r="V1744" s="13">
        <v>3579.48</v>
      </c>
      <c r="W1744" s="27" t="str">
        <f t="shared" si="55"/>
        <v>Просмотр</v>
      </c>
      <c r="X1744" s="28" t="str">
        <f>IF(E1744="AIRLINE",CONCATENATE("https://carville.ru/",C1744),IF(E1744="TRIALLI",CONCATENATE("https://carville.ru/",C1744),IF(E1744="LUZAR",CONCATENATE("https://carville.ru/",C1744),IF(E1744="STARTVOLT",CONCATENATE("https://carville.ru/",C1744),IF(E1744="Carville Racing",CONCATENATE("https://carville.ru//",C1744),"https://carville.ru")))))</f>
        <v>https://carville.ru/AJ-B-32S</v>
      </c>
      <c r="Y1744" s="4"/>
      <c r="Z1744" s="1"/>
      <c r="AA1744" s="1"/>
      <c r="AB1744" s="1"/>
      <c r="AC1744" s="1"/>
      <c r="AD1744" s="1"/>
      <c r="AE1744" s="1"/>
    </row>
    <row r="1745" spans="1:31" s="19" customFormat="1" ht="12.75" customHeight="1" x14ac:dyDescent="0.2">
      <c r="A1745" s="21">
        <v>1266</v>
      </c>
      <c r="B1745" s="20" t="s">
        <v>1291</v>
      </c>
      <c r="C1745" s="20" t="s">
        <v>5749</v>
      </c>
      <c r="D1745" s="37" t="s">
        <v>9293</v>
      </c>
      <c r="E1745" s="22" t="s">
        <v>9891</v>
      </c>
      <c r="F1745" s="5">
        <v>2</v>
      </c>
      <c r="G1745" s="39" t="s">
        <v>11142</v>
      </c>
      <c r="H1745" s="37" t="s">
        <v>15544</v>
      </c>
      <c r="I1745" s="29">
        <v>36010</v>
      </c>
      <c r="J1745" s="31" t="s">
        <v>18536</v>
      </c>
      <c r="K1745" s="31" t="s">
        <v>18545</v>
      </c>
      <c r="L1745" s="30">
        <v>180</v>
      </c>
      <c r="M1745" s="5">
        <v>180</v>
      </c>
      <c r="N1745" s="5">
        <v>260</v>
      </c>
      <c r="O1745" s="5">
        <f t="shared" si="54"/>
        <v>8.4239999999999992E-3</v>
      </c>
      <c r="P1745" s="5">
        <v>13.39</v>
      </c>
      <c r="Q1745" s="35" t="s">
        <v>18596</v>
      </c>
      <c r="R1745" s="5">
        <v>6620</v>
      </c>
      <c r="S1745" s="26">
        <v>5577.7273999999998</v>
      </c>
      <c r="T1745" s="25"/>
      <c r="U1745" s="13">
        <v>20</v>
      </c>
      <c r="V1745" s="13">
        <v>4406.6400000000003</v>
      </c>
      <c r="W1745" s="27" t="str">
        <f t="shared" si="55"/>
        <v>Просмотр</v>
      </c>
      <c r="X1745" s="28" t="str">
        <f>IF(E1745="AIRLINE",CONCATENATE("https://carville.ru/",C1745),IF(E1745="TRIALLI",CONCATENATE("https://carville.ru/",C1745),IF(E1745="LUZAR",CONCATENATE("https://carville.ru/",C1745),IF(E1745="STARTVOLT",CONCATENATE("https://carville.ru/",C1745),IF(E1745="Carville Racing",CONCATENATE("https://carville.ru//",C1745),"https://carville.ru")))))</f>
        <v>https://carville.ru/AJ-B-32</v>
      </c>
      <c r="Y1745" s="4"/>
      <c r="Z1745" s="1"/>
      <c r="AA1745" s="1"/>
      <c r="AB1745" s="1"/>
      <c r="AC1745" s="1"/>
      <c r="AD1745" s="1"/>
      <c r="AE1745" s="1"/>
    </row>
    <row r="1746" spans="1:31" s="19" customFormat="1" ht="12.75" customHeight="1" x14ac:dyDescent="0.2">
      <c r="A1746" s="21">
        <v>1267</v>
      </c>
      <c r="B1746" s="20" t="s">
        <v>1292</v>
      </c>
      <c r="C1746" s="20" t="s">
        <v>5750</v>
      </c>
      <c r="D1746" s="20" t="s">
        <v>8942</v>
      </c>
      <c r="E1746" s="22" t="s">
        <v>9891</v>
      </c>
      <c r="F1746" s="5">
        <v>5</v>
      </c>
      <c r="G1746" s="39" t="s">
        <v>11143</v>
      </c>
      <c r="H1746" s="37" t="s">
        <v>15545</v>
      </c>
      <c r="I1746" s="29">
        <v>36436</v>
      </c>
      <c r="J1746" s="31" t="s">
        <v>18537</v>
      </c>
      <c r="K1746" s="31" t="s">
        <v>18545</v>
      </c>
      <c r="L1746" s="30">
        <v>108</v>
      </c>
      <c r="M1746" s="5">
        <v>105</v>
      </c>
      <c r="N1746" s="5">
        <v>180</v>
      </c>
      <c r="O1746" s="5">
        <f t="shared" si="54"/>
        <v>2.0412E-3</v>
      </c>
      <c r="P1746" s="5">
        <v>2.7</v>
      </c>
      <c r="Q1746" s="35" t="s">
        <v>18596</v>
      </c>
      <c r="R1746" s="5">
        <v>1655</v>
      </c>
      <c r="S1746" s="26">
        <v>1290.4875999999999</v>
      </c>
      <c r="T1746" s="25"/>
      <c r="U1746" s="13">
        <v>20</v>
      </c>
      <c r="V1746" s="13">
        <v>1019.88</v>
      </c>
      <c r="W1746" s="27" t="str">
        <f t="shared" si="55"/>
        <v>Просмотр</v>
      </c>
      <c r="X1746" s="28" t="str">
        <f>IF(E1746="AIRLINE",CONCATENATE("https://carville.ru/",C1746),IF(E1746="TRIALLI",CONCATENATE("https://carville.ru/",C1746),IF(E1746="LUZAR",CONCATENATE("https://carville.ru/",C1746),IF(E1746="STARTVOLT",CONCATENATE("https://carville.ru/",C1746),IF(E1746="Carville Racing",CONCATENATE("https://carville.ru//",C1746),"https://carville.ru")))))</f>
        <v>https://carville.ru/AJ-B-03S</v>
      </c>
      <c r="Y1746" s="4"/>
      <c r="Z1746" s="1"/>
      <c r="AA1746" s="1"/>
      <c r="AB1746" s="1"/>
      <c r="AC1746" s="1"/>
      <c r="AD1746" s="1"/>
      <c r="AE1746" s="1"/>
    </row>
    <row r="1747" spans="1:31" s="19" customFormat="1" ht="12.75" customHeight="1" x14ac:dyDescent="0.2">
      <c r="A1747" s="21">
        <v>1268</v>
      </c>
      <c r="B1747" s="20" t="s">
        <v>1293</v>
      </c>
      <c r="C1747" s="20" t="s">
        <v>5751</v>
      </c>
      <c r="D1747" s="20" t="s">
        <v>8942</v>
      </c>
      <c r="E1747" s="22" t="s">
        <v>9891</v>
      </c>
      <c r="F1747" s="5">
        <v>6</v>
      </c>
      <c r="G1747" s="39" t="s">
        <v>11144</v>
      </c>
      <c r="H1747" s="37" t="s">
        <v>15546</v>
      </c>
      <c r="I1747" s="29">
        <v>16536</v>
      </c>
      <c r="J1747" s="31" t="s">
        <v>18536</v>
      </c>
      <c r="K1747" s="31" t="s">
        <v>18545</v>
      </c>
      <c r="L1747" s="30">
        <v>115</v>
      </c>
      <c r="M1747" s="5">
        <v>110</v>
      </c>
      <c r="N1747" s="5">
        <v>190</v>
      </c>
      <c r="O1747" s="5">
        <f t="shared" si="54"/>
        <v>2.4034999999999998E-3</v>
      </c>
      <c r="P1747" s="5">
        <v>2.39</v>
      </c>
      <c r="Q1747" s="35" t="s">
        <v>18596</v>
      </c>
      <c r="R1747" s="5">
        <v>1690</v>
      </c>
      <c r="S1747" s="26">
        <v>1316.8026</v>
      </c>
      <c r="T1747" s="25"/>
      <c r="U1747" s="13">
        <v>20</v>
      </c>
      <c r="V1747" s="13">
        <v>1040.46</v>
      </c>
      <c r="W1747" s="27" t="str">
        <f t="shared" si="55"/>
        <v>Просмотр</v>
      </c>
      <c r="X1747" s="28" t="str">
        <f>IF(E1747="AIRLINE",CONCATENATE("https://carville.ru/",C1747),IF(E1747="TRIALLI",CONCATENATE("https://carville.ru/",C1747),IF(E1747="LUZAR",CONCATENATE("https://carville.ru/",C1747),IF(E1747="STARTVOLT",CONCATENATE("https://carville.ru/",C1747),IF(E1747="Carville Racing",CONCATENATE("https://carville.ru//",C1747),"https://carville.ru")))))</f>
        <v>https://carville.ru/AJ-B-04S</v>
      </c>
      <c r="Y1747" s="4"/>
      <c r="Z1747" s="1"/>
      <c r="AA1747" s="1"/>
      <c r="AB1747" s="1"/>
      <c r="AC1747" s="1"/>
      <c r="AD1747" s="1"/>
      <c r="AE1747" s="1"/>
    </row>
    <row r="1748" spans="1:31" s="19" customFormat="1" ht="12.75" customHeight="1" x14ac:dyDescent="0.2">
      <c r="A1748" s="21">
        <v>1269</v>
      </c>
      <c r="B1748" s="20" t="s">
        <v>1294</v>
      </c>
      <c r="C1748" s="20" t="s">
        <v>5752</v>
      </c>
      <c r="D1748" s="20" t="s">
        <v>8942</v>
      </c>
      <c r="E1748" s="22" t="s">
        <v>9891</v>
      </c>
      <c r="F1748" s="5">
        <v>4</v>
      </c>
      <c r="G1748" s="39" t="s">
        <v>11145</v>
      </c>
      <c r="H1748" s="37" t="s">
        <v>15547</v>
      </c>
      <c r="I1748" s="29">
        <v>16000</v>
      </c>
      <c r="J1748" s="31" t="s">
        <v>18536</v>
      </c>
      <c r="K1748" s="31" t="s">
        <v>18545</v>
      </c>
      <c r="L1748" s="30">
        <v>180</v>
      </c>
      <c r="M1748" s="5">
        <v>110</v>
      </c>
      <c r="N1748" s="5">
        <v>280</v>
      </c>
      <c r="O1748" s="5">
        <f t="shared" si="54"/>
        <v>5.5440000000000003E-3</v>
      </c>
      <c r="P1748" s="5">
        <v>3.7050000000000001</v>
      </c>
      <c r="Q1748" s="35" t="s">
        <v>18596</v>
      </c>
      <c r="R1748" s="5">
        <v>2490</v>
      </c>
      <c r="S1748" s="26">
        <v>1940.9944</v>
      </c>
      <c r="T1748" s="25"/>
      <c r="U1748" s="13">
        <v>20</v>
      </c>
      <c r="V1748" s="13">
        <v>1534.2</v>
      </c>
      <c r="W1748" s="27" t="str">
        <f t="shared" si="55"/>
        <v>Просмотр</v>
      </c>
      <c r="X1748" s="28" t="str">
        <f>IF(E1748="AIRLINE",CONCATENATE("https://carville.ru/",C1748),IF(E1748="TRIALLI",CONCATENATE("https://carville.ru/",C1748),IF(E1748="LUZAR",CONCATENATE("https://carville.ru/",C1748),IF(E1748="STARTVOLT",CONCATENATE("https://carville.ru/",C1748),IF(E1748="Carville Racing",CONCATENATE("https://carville.ru//",C1748),"https://carville.ru")))))</f>
        <v>https://carville.ru/AJ-B-04K</v>
      </c>
      <c r="Y1748" s="4"/>
      <c r="Z1748" s="1"/>
      <c r="AA1748" s="1"/>
      <c r="AB1748" s="1"/>
      <c r="AC1748" s="1"/>
      <c r="AD1748" s="1"/>
      <c r="AE1748" s="1"/>
    </row>
    <row r="1749" spans="1:31" s="19" customFormat="1" ht="12.75" customHeight="1" x14ac:dyDescent="0.2">
      <c r="A1749" s="21">
        <v>1270</v>
      </c>
      <c r="B1749" s="20" t="s">
        <v>1295</v>
      </c>
      <c r="C1749" s="20" t="s">
        <v>5753</v>
      </c>
      <c r="D1749" s="20" t="s">
        <v>9298</v>
      </c>
      <c r="E1749" s="22" t="s">
        <v>9891</v>
      </c>
      <c r="F1749" s="5">
        <v>6</v>
      </c>
      <c r="G1749" s="39" t="s">
        <v>11146</v>
      </c>
      <c r="H1749" s="37" t="s">
        <v>15548</v>
      </c>
      <c r="I1749" s="29">
        <v>15697</v>
      </c>
      <c r="J1749" s="31" t="s">
        <v>18536</v>
      </c>
      <c r="K1749" s="31" t="s">
        <v>18545</v>
      </c>
      <c r="L1749" s="30">
        <v>120</v>
      </c>
      <c r="M1749" s="5">
        <v>110</v>
      </c>
      <c r="N1749" s="5">
        <v>210</v>
      </c>
      <c r="O1749" s="5">
        <f t="shared" si="54"/>
        <v>2.7719999999999997E-3</v>
      </c>
      <c r="P1749" s="5">
        <v>3.35</v>
      </c>
      <c r="Q1749" s="35" t="s">
        <v>18596</v>
      </c>
      <c r="R1749" s="5">
        <v>2160</v>
      </c>
      <c r="S1749" s="26">
        <v>1683.1073999999999</v>
      </c>
      <c r="T1749" s="25"/>
      <c r="U1749" s="13">
        <v>20</v>
      </c>
      <c r="V1749" s="13">
        <v>1330.38</v>
      </c>
      <c r="W1749" s="27" t="str">
        <f t="shared" si="55"/>
        <v>Просмотр</v>
      </c>
      <c r="X1749" s="28" t="str">
        <f>IF(E1749="AIRLINE",CONCATENATE("https://carville.ru/",C1749),IF(E1749="TRIALLI",CONCATENATE("https://carville.ru/",C1749),IF(E1749="LUZAR",CONCATENATE("https://carville.ru/",C1749),IF(E1749="STARTVOLT",CONCATENATE("https://carville.ru/",C1749),IF(E1749="Carville Racing",CONCATENATE("https://carville.ru//",C1749),"https://carville.ru")))))</f>
        <v>https://carville.ru/AJ-B-04</v>
      </c>
      <c r="Y1749" s="4"/>
      <c r="Z1749" s="1"/>
      <c r="AA1749" s="1"/>
      <c r="AB1749" s="1"/>
      <c r="AC1749" s="1"/>
      <c r="AD1749" s="1"/>
      <c r="AE1749" s="1"/>
    </row>
    <row r="1750" spans="1:31" s="19" customFormat="1" ht="12.75" customHeight="1" x14ac:dyDescent="0.2">
      <c r="A1750" s="21">
        <v>1271</v>
      </c>
      <c r="B1750" s="20" t="s">
        <v>1296</v>
      </c>
      <c r="C1750" s="20" t="s">
        <v>5754</v>
      </c>
      <c r="D1750" s="20" t="s">
        <v>8942</v>
      </c>
      <c r="E1750" s="22" t="s">
        <v>9891</v>
      </c>
      <c r="F1750" s="5">
        <v>1</v>
      </c>
      <c r="G1750" s="39" t="s">
        <v>11147</v>
      </c>
      <c r="H1750" s="37" t="s">
        <v>15549</v>
      </c>
      <c r="I1750" s="29">
        <v>29364</v>
      </c>
      <c r="J1750" s="31" t="s">
        <v>18536</v>
      </c>
      <c r="K1750" s="31" t="s">
        <v>18545</v>
      </c>
      <c r="L1750" s="30">
        <v>200</v>
      </c>
      <c r="M1750" s="5">
        <v>270</v>
      </c>
      <c r="N1750" s="5">
        <v>190</v>
      </c>
      <c r="O1750" s="5">
        <f t="shared" si="54"/>
        <v>1.0260000000000002E-2</v>
      </c>
      <c r="P1750" s="5">
        <v>18.585000000000001</v>
      </c>
      <c r="Q1750" s="35" t="s">
        <v>18596</v>
      </c>
      <c r="R1750" s="5">
        <v>9000</v>
      </c>
      <c r="S1750" s="26">
        <v>7575.5622000000003</v>
      </c>
      <c r="T1750" s="25"/>
      <c r="U1750" s="13">
        <v>20</v>
      </c>
      <c r="V1750" s="13">
        <v>5985.06</v>
      </c>
      <c r="W1750" s="27" t="str">
        <f t="shared" si="55"/>
        <v>Просмотр</v>
      </c>
      <c r="X1750" s="28" t="str">
        <f>IF(E1750="AIRLINE",CONCATENATE("https://carville.ru/",C1750),IF(E1750="TRIALLI",CONCATENATE("https://carville.ru/",C1750),IF(E1750="LUZAR",CONCATENATE("https://carville.ru/",C1750),IF(E1750="STARTVOLT",CONCATENATE("https://carville.ru/",C1750),IF(E1750="Carville Racing",CONCATENATE("https://carville.ru//",C1750),"https://carville.ru")))))</f>
        <v>https://carville.ru/AJ-B-50S</v>
      </c>
      <c r="Y1750" s="4"/>
      <c r="Z1750" s="1"/>
      <c r="AA1750" s="1"/>
      <c r="AB1750" s="1"/>
      <c r="AC1750" s="1"/>
      <c r="AD1750" s="1"/>
      <c r="AE1750" s="1"/>
    </row>
    <row r="1751" spans="1:31" s="19" customFormat="1" ht="12.75" customHeight="1" x14ac:dyDescent="0.2">
      <c r="A1751" s="21">
        <v>1272</v>
      </c>
      <c r="B1751" s="20" t="s">
        <v>1297</v>
      </c>
      <c r="C1751" s="20" t="s">
        <v>5755</v>
      </c>
      <c r="D1751" s="20" t="s">
        <v>9299</v>
      </c>
      <c r="E1751" s="22" t="s">
        <v>9891</v>
      </c>
      <c r="F1751" s="5">
        <v>1</v>
      </c>
      <c r="G1751" s="39" t="s">
        <v>11148</v>
      </c>
      <c r="H1751" s="37" t="s">
        <v>15550</v>
      </c>
      <c r="I1751" s="29">
        <v>15703</v>
      </c>
      <c r="J1751" s="31" t="s">
        <v>18536</v>
      </c>
      <c r="K1751" s="31" t="s">
        <v>18545</v>
      </c>
      <c r="L1751" s="30">
        <v>200</v>
      </c>
      <c r="M1751" s="5">
        <v>190</v>
      </c>
      <c r="N1751" s="5">
        <v>300</v>
      </c>
      <c r="O1751" s="5">
        <f t="shared" si="54"/>
        <v>1.1400000000000002E-2</v>
      </c>
      <c r="P1751" s="5">
        <v>19.68</v>
      </c>
      <c r="Q1751" s="35" t="s">
        <v>18596</v>
      </c>
      <c r="R1751" s="5">
        <v>9770</v>
      </c>
      <c r="S1751" s="26">
        <v>8222.9112000000005</v>
      </c>
      <c r="T1751" s="25"/>
      <c r="U1751" s="13">
        <v>20</v>
      </c>
      <c r="V1751" s="13">
        <v>6496.98</v>
      </c>
      <c r="W1751" s="27" t="str">
        <f t="shared" si="55"/>
        <v>Просмотр</v>
      </c>
      <c r="X1751" s="28" t="str">
        <f>IF(E1751="AIRLINE",CONCATENATE("https://carville.ru/",C1751),IF(E1751="TRIALLI",CONCATENATE("https://carville.ru/",C1751),IF(E1751="LUZAR",CONCATENATE("https://carville.ru/",C1751),IF(E1751="STARTVOLT",CONCATENATE("https://carville.ru/",C1751),IF(E1751="Carville Racing",CONCATENATE("https://carville.ru//",C1751),"https://carville.ru")))))</f>
        <v>https://carville.ru/AJ-B-50</v>
      </c>
      <c r="Y1751" s="4"/>
      <c r="Z1751" s="1"/>
      <c r="AA1751" s="1"/>
      <c r="AB1751" s="1"/>
      <c r="AC1751" s="1"/>
      <c r="AD1751" s="1"/>
      <c r="AE1751" s="1"/>
    </row>
    <row r="1752" spans="1:31" s="19" customFormat="1" ht="12.75" customHeight="1" x14ac:dyDescent="0.2">
      <c r="A1752" s="21">
        <v>1273</v>
      </c>
      <c r="B1752" s="20" t="s">
        <v>1298</v>
      </c>
      <c r="C1752" s="20" t="s">
        <v>5756</v>
      </c>
      <c r="D1752" s="20" t="s">
        <v>8942</v>
      </c>
      <c r="E1752" s="22" t="s">
        <v>9891</v>
      </c>
      <c r="F1752" s="5">
        <v>5</v>
      </c>
      <c r="G1752" s="39" t="s">
        <v>11149</v>
      </c>
      <c r="H1752" s="37" t="s">
        <v>15551</v>
      </c>
      <c r="I1752" s="29">
        <v>36435</v>
      </c>
      <c r="J1752" s="31" t="s">
        <v>18537</v>
      </c>
      <c r="K1752" s="31" t="s">
        <v>18545</v>
      </c>
      <c r="L1752" s="30">
        <v>115</v>
      </c>
      <c r="M1752" s="5">
        <v>115</v>
      </c>
      <c r="N1752" s="5">
        <v>200</v>
      </c>
      <c r="O1752" s="5">
        <f t="shared" si="54"/>
        <v>2.6450000000000002E-3</v>
      </c>
      <c r="P1752" s="5">
        <v>2.98</v>
      </c>
      <c r="Q1752" s="35" t="s">
        <v>18596</v>
      </c>
      <c r="R1752" s="5">
        <v>1925</v>
      </c>
      <c r="S1752" s="26">
        <v>1499.9549999999999</v>
      </c>
      <c r="T1752" s="25"/>
      <c r="U1752" s="13">
        <v>20</v>
      </c>
      <c r="V1752" s="13">
        <v>1185.78</v>
      </c>
      <c r="W1752" s="27" t="str">
        <f t="shared" si="55"/>
        <v>Просмотр</v>
      </c>
      <c r="X1752" s="28" t="str">
        <f>IF(E1752="AIRLINE",CONCATENATE("https://carville.ru/",C1752),IF(E1752="TRIALLI",CONCATENATE("https://carville.ru/",C1752),IF(E1752="LUZAR",CONCATENATE("https://carville.ru/",C1752),IF(E1752="STARTVOLT",CONCATENATE("https://carville.ru/",C1752),IF(E1752="Carville Racing",CONCATENATE("https://carville.ru//",C1752),"https://carville.ru")))))</f>
        <v>https://carville.ru/AJ-B-05S</v>
      </c>
      <c r="Y1752" s="4"/>
      <c r="Z1752" s="1"/>
      <c r="AA1752" s="1"/>
      <c r="AB1752" s="1"/>
      <c r="AC1752" s="1"/>
      <c r="AD1752" s="1"/>
      <c r="AE1752" s="1"/>
    </row>
    <row r="1753" spans="1:31" s="19" customFormat="1" ht="12.75" customHeight="1" x14ac:dyDescent="0.2">
      <c r="A1753" s="21">
        <v>1274</v>
      </c>
      <c r="B1753" s="20" t="s">
        <v>1299</v>
      </c>
      <c r="C1753" s="20" t="s">
        <v>5757</v>
      </c>
      <c r="D1753" s="20" t="s">
        <v>8942</v>
      </c>
      <c r="E1753" s="22" t="s">
        <v>9891</v>
      </c>
      <c r="F1753" s="5">
        <v>5</v>
      </c>
      <c r="G1753" s="39" t="s">
        <v>11150</v>
      </c>
      <c r="H1753" s="37" t="s">
        <v>15552</v>
      </c>
      <c r="I1753" s="29">
        <v>29365</v>
      </c>
      <c r="J1753" s="31" t="s">
        <v>18536</v>
      </c>
      <c r="K1753" s="31" t="s">
        <v>18545</v>
      </c>
      <c r="L1753" s="30">
        <v>115</v>
      </c>
      <c r="M1753" s="5">
        <v>110</v>
      </c>
      <c r="N1753" s="5">
        <v>190</v>
      </c>
      <c r="O1753" s="5">
        <f t="shared" si="54"/>
        <v>2.4034999999999998E-3</v>
      </c>
      <c r="P1753" s="5">
        <v>3</v>
      </c>
      <c r="Q1753" s="35" t="s">
        <v>18596</v>
      </c>
      <c r="R1753" s="5">
        <v>1985</v>
      </c>
      <c r="S1753" s="26">
        <v>1546.2693999999999</v>
      </c>
      <c r="T1753" s="25"/>
      <c r="U1753" s="13">
        <v>20</v>
      </c>
      <c r="V1753" s="13">
        <v>1222.1400000000001</v>
      </c>
      <c r="W1753" s="27" t="str">
        <f t="shared" si="55"/>
        <v>Просмотр</v>
      </c>
      <c r="X1753" s="28" t="str">
        <f>IF(E1753="AIRLINE",CONCATENATE("https://carville.ru/",C1753),IF(E1753="TRIALLI",CONCATENATE("https://carville.ru/",C1753),IF(E1753="LUZAR",CONCATENATE("https://carville.ru/",C1753),IF(E1753="STARTVOLT",CONCATENATE("https://carville.ru/",C1753),IF(E1753="Carville Racing",CONCATENATE("https://carville.ru//",C1753),"https://carville.ru")))))</f>
        <v>https://carville.ru/AJ-B-06S</v>
      </c>
      <c r="Y1753" s="4"/>
      <c r="Z1753" s="1"/>
      <c r="AA1753" s="1"/>
      <c r="AB1753" s="1"/>
      <c r="AC1753" s="1"/>
      <c r="AD1753" s="1"/>
      <c r="AE1753" s="1"/>
    </row>
    <row r="1754" spans="1:31" s="19" customFormat="1" ht="12.75" customHeight="1" x14ac:dyDescent="0.2">
      <c r="A1754" s="21">
        <v>1275</v>
      </c>
      <c r="B1754" s="20" t="s">
        <v>1300</v>
      </c>
      <c r="C1754" s="20" t="s">
        <v>5758</v>
      </c>
      <c r="D1754" s="20" t="s">
        <v>9300</v>
      </c>
      <c r="E1754" s="22" t="s">
        <v>9891</v>
      </c>
      <c r="F1754" s="5">
        <v>5</v>
      </c>
      <c r="G1754" s="39" t="s">
        <v>11151</v>
      </c>
      <c r="H1754" s="37" t="s">
        <v>15553</v>
      </c>
      <c r="I1754" s="29">
        <v>15698</v>
      </c>
      <c r="J1754" s="31" t="s">
        <v>18536</v>
      </c>
      <c r="K1754" s="31" t="s">
        <v>18545</v>
      </c>
      <c r="L1754" s="30">
        <v>115</v>
      </c>
      <c r="M1754" s="5">
        <v>115</v>
      </c>
      <c r="N1754" s="5">
        <v>200</v>
      </c>
      <c r="O1754" s="5">
        <f t="shared" si="54"/>
        <v>2.6450000000000002E-3</v>
      </c>
      <c r="P1754" s="5">
        <v>3.05</v>
      </c>
      <c r="Q1754" s="35" t="s">
        <v>18596</v>
      </c>
      <c r="R1754" s="5">
        <v>2480</v>
      </c>
      <c r="S1754" s="26">
        <v>1934.6787999999999</v>
      </c>
      <c r="T1754" s="25"/>
      <c r="U1754" s="13">
        <v>20</v>
      </c>
      <c r="V1754" s="13">
        <v>1528.68</v>
      </c>
      <c r="W1754" s="27" t="str">
        <f t="shared" si="55"/>
        <v>Просмотр</v>
      </c>
      <c r="X1754" s="28" t="str">
        <f>IF(E1754="AIRLINE",CONCATENATE("https://carville.ru/",C1754),IF(E1754="TRIALLI",CONCATENATE("https://carville.ru/",C1754),IF(E1754="LUZAR",CONCATENATE("https://carville.ru/",C1754),IF(E1754="STARTVOLT",CONCATENATE("https://carville.ru/",C1754),IF(E1754="Carville Racing",CONCATENATE("https://carville.ru//",C1754),"https://carville.ru")))))</f>
        <v>https://carville.ru/AJ-B-06</v>
      </c>
      <c r="Y1754" s="4"/>
      <c r="Z1754" s="1"/>
      <c r="AA1754" s="1"/>
      <c r="AB1754" s="1"/>
      <c r="AC1754" s="1"/>
      <c r="AD1754" s="1"/>
      <c r="AE1754" s="1"/>
    </row>
    <row r="1755" spans="1:31" s="19" customFormat="1" ht="12.75" customHeight="1" x14ac:dyDescent="0.2">
      <c r="A1755" s="21">
        <v>1276</v>
      </c>
      <c r="B1755" s="20" t="s">
        <v>1301</v>
      </c>
      <c r="C1755" s="20" t="s">
        <v>5759</v>
      </c>
      <c r="D1755" s="20" t="s">
        <v>8942</v>
      </c>
      <c r="E1755" s="22" t="s">
        <v>9891</v>
      </c>
      <c r="F1755" s="5">
        <v>5</v>
      </c>
      <c r="G1755" s="39" t="s">
        <v>11152</v>
      </c>
      <c r="H1755" s="37" t="s">
        <v>15554</v>
      </c>
      <c r="I1755" s="29">
        <v>16001</v>
      </c>
      <c r="J1755" s="31" t="s">
        <v>18536</v>
      </c>
      <c r="K1755" s="31" t="s">
        <v>18545</v>
      </c>
      <c r="L1755" s="30">
        <v>115</v>
      </c>
      <c r="M1755" s="5">
        <v>115</v>
      </c>
      <c r="N1755" s="5">
        <v>200</v>
      </c>
      <c r="O1755" s="5">
        <f t="shared" si="54"/>
        <v>2.6450000000000002E-3</v>
      </c>
      <c r="P1755" s="5">
        <v>3.8</v>
      </c>
      <c r="Q1755" s="35" t="s">
        <v>18596</v>
      </c>
      <c r="R1755" s="5">
        <v>2610</v>
      </c>
      <c r="S1755" s="26">
        <v>2109.4103999999998</v>
      </c>
      <c r="T1755" s="25"/>
      <c r="U1755" s="13">
        <v>20</v>
      </c>
      <c r="V1755" s="13">
        <v>1666.92</v>
      </c>
      <c r="W1755" s="27" t="str">
        <f t="shared" si="55"/>
        <v>Просмотр</v>
      </c>
      <c r="X1755" s="28" t="str">
        <f>IF(E1755="AIRLINE",CONCATENATE("https://carville.ru/",C1755),IF(E1755="TRIALLI",CONCATENATE("https://carville.ru/",C1755),IF(E1755="LUZAR",CONCATENATE("https://carville.ru/",C1755),IF(E1755="STARTVOLT",CONCATENATE("https://carville.ru/",C1755),IF(E1755="Carville Racing",CONCATENATE("https://carville.ru//",C1755),"https://carville.ru")))))</f>
        <v>https://carville.ru/AJ-B-06K</v>
      </c>
      <c r="Y1755" s="4"/>
      <c r="Z1755" s="1"/>
      <c r="AA1755" s="1"/>
      <c r="AB1755" s="1"/>
      <c r="AC1755" s="1"/>
      <c r="AD1755" s="1"/>
      <c r="AE1755" s="1"/>
    </row>
    <row r="1756" spans="1:31" s="19" customFormat="1" ht="12.75" customHeight="1" x14ac:dyDescent="0.2">
      <c r="A1756" s="21">
        <v>1277</v>
      </c>
      <c r="B1756" s="20" t="s">
        <v>1302</v>
      </c>
      <c r="C1756" s="20" t="s">
        <v>5760</v>
      </c>
      <c r="D1756" s="20" t="s">
        <v>8942</v>
      </c>
      <c r="E1756" s="22" t="s">
        <v>9891</v>
      </c>
      <c r="F1756" s="5">
        <v>5</v>
      </c>
      <c r="G1756" s="39" t="s">
        <v>11153</v>
      </c>
      <c r="H1756" s="37" t="s">
        <v>15555</v>
      </c>
      <c r="I1756" s="29">
        <v>16537</v>
      </c>
      <c r="J1756" s="31" t="s">
        <v>18536</v>
      </c>
      <c r="K1756" s="31" t="s">
        <v>18545</v>
      </c>
      <c r="L1756" s="30">
        <v>115</v>
      </c>
      <c r="M1756" s="5">
        <v>115</v>
      </c>
      <c r="N1756" s="5">
        <v>195</v>
      </c>
      <c r="O1756" s="5">
        <f t="shared" si="54"/>
        <v>2.578875E-3</v>
      </c>
      <c r="P1756" s="5">
        <v>3.35</v>
      </c>
      <c r="Q1756" s="35" t="s">
        <v>18596</v>
      </c>
      <c r="R1756" s="5">
        <v>2090</v>
      </c>
      <c r="S1756" s="26">
        <v>1628.3722</v>
      </c>
      <c r="T1756" s="25"/>
      <c r="U1756" s="13">
        <v>20</v>
      </c>
      <c r="V1756" s="13">
        <v>1286.94</v>
      </c>
      <c r="W1756" s="27" t="str">
        <f t="shared" si="55"/>
        <v>Просмотр</v>
      </c>
      <c r="X1756" s="28" t="str">
        <f>IF(E1756="AIRLINE",CONCATENATE("https://carville.ru/",C1756),IF(E1756="TRIALLI",CONCATENATE("https://carville.ru/",C1756),IF(E1756="LUZAR",CONCATENATE("https://carville.ru/",C1756),IF(E1756="STARTVOLT",CONCATENATE("https://carville.ru/",C1756),IF(E1756="Carville Racing",CONCATENATE("https://carville.ru//",C1756),"https://carville.ru")))))</f>
        <v>https://carville.ru/AJ-B-08S</v>
      </c>
      <c r="Y1756" s="4"/>
      <c r="Z1756" s="1"/>
      <c r="AA1756" s="1"/>
      <c r="AB1756" s="1"/>
      <c r="AC1756" s="1"/>
      <c r="AD1756" s="1"/>
      <c r="AE1756" s="1"/>
    </row>
    <row r="1757" spans="1:31" s="19" customFormat="1" ht="12.75" customHeight="1" x14ac:dyDescent="0.2">
      <c r="A1757" s="21">
        <v>1278</v>
      </c>
      <c r="B1757" s="20" t="s">
        <v>1303</v>
      </c>
      <c r="C1757" s="20" t="s">
        <v>5761</v>
      </c>
      <c r="D1757" s="20" t="s">
        <v>9301</v>
      </c>
      <c r="E1757" s="22" t="s">
        <v>9891</v>
      </c>
      <c r="F1757" s="5">
        <v>4</v>
      </c>
      <c r="G1757" s="39" t="s">
        <v>11154</v>
      </c>
      <c r="H1757" s="37" t="s">
        <v>15556</v>
      </c>
      <c r="I1757" s="29">
        <v>15699</v>
      </c>
      <c r="J1757" s="31" t="s">
        <v>18536</v>
      </c>
      <c r="K1757" s="31" t="s">
        <v>18545</v>
      </c>
      <c r="L1757" s="30">
        <v>125</v>
      </c>
      <c r="M1757" s="5">
        <v>120</v>
      </c>
      <c r="N1757" s="5">
        <v>255</v>
      </c>
      <c r="O1757" s="5">
        <f t="shared" si="54"/>
        <v>3.8249999999999998E-3</v>
      </c>
      <c r="P1757" s="5">
        <v>4.75</v>
      </c>
      <c r="Q1757" s="35" t="s">
        <v>18596</v>
      </c>
      <c r="R1757" s="5">
        <v>3340</v>
      </c>
      <c r="S1757" s="26">
        <v>2702.0241999999998</v>
      </c>
      <c r="T1757" s="25"/>
      <c r="U1757" s="13">
        <v>20</v>
      </c>
      <c r="V1757" s="13">
        <v>2135.4</v>
      </c>
      <c r="W1757" s="27" t="str">
        <f t="shared" si="55"/>
        <v>Просмотр</v>
      </c>
      <c r="X1757" s="28" t="str">
        <f>IF(E1757="AIRLINE",CONCATENATE("https://carville.ru/",C1757),IF(E1757="TRIALLI",CONCATENATE("https://carville.ru/",C1757),IF(E1757="LUZAR",CONCATENATE("https://carville.ru/",C1757),IF(E1757="STARTVOLT",CONCATENATE("https://carville.ru/",C1757),IF(E1757="Carville Racing",CONCATENATE("https://carville.ru//",C1757),"https://carville.ru")))))</f>
        <v>https://carville.ru/AJ-B-08</v>
      </c>
      <c r="Y1757" s="4"/>
      <c r="Z1757" s="1"/>
      <c r="AA1757" s="1"/>
      <c r="AB1757" s="1"/>
      <c r="AC1757" s="1"/>
      <c r="AD1757" s="1"/>
      <c r="AE1757" s="1"/>
    </row>
    <row r="1758" spans="1:31" s="19" customFormat="1" ht="12.75" customHeight="1" x14ac:dyDescent="0.2">
      <c r="A1758" s="21">
        <v>1333</v>
      </c>
      <c r="B1758" s="20" t="s">
        <v>1358</v>
      </c>
      <c r="C1758" s="20" t="s">
        <v>5816</v>
      </c>
      <c r="D1758" s="20" t="s">
        <v>9309</v>
      </c>
      <c r="E1758" s="22" t="s">
        <v>9891</v>
      </c>
      <c r="F1758" s="5">
        <v>2</v>
      </c>
      <c r="G1758" s="39" t="s">
        <v>11209</v>
      </c>
      <c r="H1758" s="37" t="s">
        <v>15577</v>
      </c>
      <c r="I1758" s="29">
        <v>15707</v>
      </c>
      <c r="J1758" s="31" t="s">
        <v>18536</v>
      </c>
      <c r="K1758" s="31" t="s">
        <v>18545</v>
      </c>
      <c r="L1758" s="30">
        <v>180</v>
      </c>
      <c r="M1758" s="5">
        <v>160</v>
      </c>
      <c r="N1758" s="5">
        <v>240</v>
      </c>
      <c r="O1758" s="5">
        <f t="shared" si="54"/>
        <v>6.9119999999999997E-3</v>
      </c>
      <c r="P1758" s="5">
        <v>9.3949999999999996</v>
      </c>
      <c r="Q1758" s="35" t="s">
        <v>18596</v>
      </c>
      <c r="R1758" s="5">
        <v>7340</v>
      </c>
      <c r="S1758" s="26">
        <v>6176.6567999999997</v>
      </c>
      <c r="T1758" s="25"/>
      <c r="U1758" s="13">
        <v>20</v>
      </c>
      <c r="V1758" s="13">
        <v>4879.8599999999997</v>
      </c>
      <c r="W1758" s="27" t="str">
        <f t="shared" si="55"/>
        <v>Просмотр</v>
      </c>
      <c r="X1758" s="28" t="str">
        <f>IF(E1758="AIRLINE",CONCATENATE("https://carville.ru/",C1758),IF(E1758="TRIALLI",CONCATENATE("https://carville.ru/",C1758),IF(E1758="LUZAR",CONCATENATE("https://carville.ru/",C1758),IF(E1758="STARTVOLT",CONCATENATE("https://carville.ru/",C1758),IF(E1758="Carville Racing",CONCATENATE("https://carville.ru//",C1758),"https://carville.ru")))))</f>
        <v>https://carville.ru/AJ-TB-12</v>
      </c>
      <c r="Y1758" s="4"/>
      <c r="Z1758" s="1"/>
      <c r="AA1758" s="1"/>
      <c r="AB1758" s="1"/>
      <c r="AC1758" s="1"/>
      <c r="AD1758" s="1"/>
      <c r="AE1758" s="1"/>
    </row>
    <row r="1759" spans="1:31" s="19" customFormat="1" ht="12.75" customHeight="1" x14ac:dyDescent="0.2">
      <c r="A1759" s="21">
        <v>1334</v>
      </c>
      <c r="B1759" s="20" t="s">
        <v>1359</v>
      </c>
      <c r="C1759" s="20" t="s">
        <v>5817</v>
      </c>
      <c r="D1759" s="20" t="s">
        <v>9310</v>
      </c>
      <c r="E1759" s="22" t="s">
        <v>9891</v>
      </c>
      <c r="F1759" s="5">
        <v>4</v>
      </c>
      <c r="G1759" s="39" t="s">
        <v>11210</v>
      </c>
      <c r="H1759" s="37" t="s">
        <v>15578</v>
      </c>
      <c r="I1759" s="29">
        <v>15704</v>
      </c>
      <c r="J1759" s="31" t="s">
        <v>18536</v>
      </c>
      <c r="K1759" s="31" t="s">
        <v>18545</v>
      </c>
      <c r="L1759" s="30">
        <v>140</v>
      </c>
      <c r="M1759" s="5">
        <v>130</v>
      </c>
      <c r="N1759" s="5">
        <v>170</v>
      </c>
      <c r="O1759" s="5">
        <f t="shared" si="54"/>
        <v>3.0940000000000004E-3</v>
      </c>
      <c r="P1759" s="5">
        <v>3.68</v>
      </c>
      <c r="Q1759" s="35" t="s">
        <v>18596</v>
      </c>
      <c r="R1759" s="5">
        <v>3640</v>
      </c>
      <c r="S1759" s="26">
        <v>2945.1747999999998</v>
      </c>
      <c r="T1759" s="25"/>
      <c r="U1759" s="13">
        <v>20</v>
      </c>
      <c r="V1759" s="13">
        <v>2327.34</v>
      </c>
      <c r="W1759" s="27" t="str">
        <f t="shared" si="55"/>
        <v>Просмотр</v>
      </c>
      <c r="X1759" s="28" t="str">
        <f>IF(E1759="AIRLINE",CONCATENATE("https://carville.ru/",C1759),IF(E1759="TRIALLI",CONCATENATE("https://carville.ru/",C1759),IF(E1759="LUZAR",CONCATENATE("https://carville.ru/",C1759),IF(E1759="STARTVOLT",CONCATENATE("https://carville.ru/",C1759),IF(E1759="Carville Racing",CONCATENATE("https://carville.ru//",C1759),"https://carville.ru")))))</f>
        <v>https://carville.ru/AJ-TB-02</v>
      </c>
      <c r="Y1759" s="4"/>
      <c r="Z1759" s="1"/>
      <c r="AA1759" s="1"/>
      <c r="AB1759" s="1"/>
      <c r="AC1759" s="1"/>
      <c r="AD1759" s="1"/>
      <c r="AE1759" s="1"/>
    </row>
    <row r="1760" spans="1:31" s="19" customFormat="1" ht="12.75" customHeight="1" x14ac:dyDescent="0.2">
      <c r="A1760" s="21">
        <v>1335</v>
      </c>
      <c r="B1760" s="20" t="s">
        <v>1360</v>
      </c>
      <c r="C1760" s="20" t="s">
        <v>5818</v>
      </c>
      <c r="D1760" s="20" t="s">
        <v>9311</v>
      </c>
      <c r="E1760" s="22" t="s">
        <v>9891</v>
      </c>
      <c r="F1760" s="5">
        <v>2</v>
      </c>
      <c r="G1760" s="39" t="s">
        <v>11211</v>
      </c>
      <c r="H1760" s="37" t="s">
        <v>15579</v>
      </c>
      <c r="I1760" s="29">
        <v>15705</v>
      </c>
      <c r="J1760" s="31" t="s">
        <v>18536</v>
      </c>
      <c r="K1760" s="31" t="s">
        <v>18545</v>
      </c>
      <c r="L1760" s="30">
        <v>155</v>
      </c>
      <c r="M1760" s="5">
        <v>175</v>
      </c>
      <c r="N1760" s="5">
        <v>240</v>
      </c>
      <c r="O1760" s="5">
        <f t="shared" si="54"/>
        <v>6.5099999999999993E-3</v>
      </c>
      <c r="P1760" s="5">
        <v>6.21</v>
      </c>
      <c r="Q1760" s="35" t="s">
        <v>18596</v>
      </c>
      <c r="R1760" s="5">
        <v>5270</v>
      </c>
      <c r="S1760" s="26">
        <v>4266.1877999999997</v>
      </c>
      <c r="T1760" s="25"/>
      <c r="U1760" s="13">
        <v>20</v>
      </c>
      <c r="V1760" s="13">
        <v>3370.92</v>
      </c>
      <c r="W1760" s="27" t="str">
        <f t="shared" si="55"/>
        <v>Просмотр</v>
      </c>
      <c r="X1760" s="28" t="str">
        <f>IF(E1760="AIRLINE",CONCATENATE("https://carville.ru/",C1760),IF(E1760="TRIALLI",CONCATENATE("https://carville.ru/",C1760),IF(E1760="LUZAR",CONCATENATE("https://carville.ru/",C1760),IF(E1760="STARTVOLT",CONCATENATE("https://carville.ru/",C1760),IF(E1760="Carville Racing",CONCATENATE("https://carville.ru//",C1760),"https://carville.ru")))))</f>
        <v>https://carville.ru/AJ-TB-04</v>
      </c>
      <c r="Y1760" s="4"/>
      <c r="Z1760" s="1"/>
      <c r="AA1760" s="1"/>
      <c r="AB1760" s="1"/>
      <c r="AC1760" s="1"/>
      <c r="AD1760" s="1"/>
      <c r="AE1760" s="1"/>
    </row>
    <row r="1761" spans="1:31" s="19" customFormat="1" ht="12.75" customHeight="1" x14ac:dyDescent="0.2">
      <c r="A1761" s="21">
        <v>1336</v>
      </c>
      <c r="B1761" s="20" t="s">
        <v>1361</v>
      </c>
      <c r="C1761" s="20" t="s">
        <v>5819</v>
      </c>
      <c r="D1761" s="20" t="s">
        <v>9312</v>
      </c>
      <c r="E1761" s="22" t="s">
        <v>9891</v>
      </c>
      <c r="F1761" s="5">
        <v>2</v>
      </c>
      <c r="G1761" s="39" t="s">
        <v>11212</v>
      </c>
      <c r="H1761" s="37" t="s">
        <v>15580</v>
      </c>
      <c r="I1761" s="29">
        <v>15706</v>
      </c>
      <c r="J1761" s="31" t="s">
        <v>18536</v>
      </c>
      <c r="K1761" s="31" t="s">
        <v>18545</v>
      </c>
      <c r="L1761" s="30">
        <v>170</v>
      </c>
      <c r="M1761" s="5">
        <v>155</v>
      </c>
      <c r="N1761" s="5">
        <v>240</v>
      </c>
      <c r="O1761" s="5">
        <f t="shared" si="54"/>
        <v>6.3240000000000006E-3</v>
      </c>
      <c r="P1761" s="5">
        <v>6.9249999999999998</v>
      </c>
      <c r="Q1761" s="35" t="s">
        <v>18596</v>
      </c>
      <c r="R1761" s="5">
        <v>5060</v>
      </c>
      <c r="S1761" s="26">
        <v>4100.9295999999995</v>
      </c>
      <c r="T1761" s="25"/>
      <c r="U1761" s="13">
        <v>20</v>
      </c>
      <c r="V1761" s="13">
        <v>3240.6</v>
      </c>
      <c r="W1761" s="27" t="str">
        <f t="shared" si="55"/>
        <v>Просмотр</v>
      </c>
      <c r="X1761" s="28" t="str">
        <f>IF(E1761="AIRLINE",CONCATENATE("https://carville.ru/",C1761),IF(E1761="TRIALLI",CONCATENATE("https://carville.ru/",C1761),IF(E1761="LUZAR",CONCATENATE("https://carville.ru/",C1761),IF(E1761="STARTVOLT",CONCATENATE("https://carville.ru/",C1761),IF(E1761="Carville Racing",CONCATENATE("https://carville.ru//",C1761),"https://carville.ru")))))</f>
        <v>https://carville.ru/AJ-TB-06</v>
      </c>
      <c r="Y1761" s="4"/>
      <c r="Z1761" s="1"/>
      <c r="AA1761" s="1"/>
      <c r="AB1761" s="1"/>
      <c r="AC1761" s="1"/>
      <c r="AD1761" s="1"/>
      <c r="AE1761" s="1"/>
    </row>
    <row r="1762" spans="1:31" s="19" customFormat="1" ht="12.75" customHeight="1" x14ac:dyDescent="0.2">
      <c r="A1762" s="21">
        <v>2357</v>
      </c>
      <c r="B1762" s="20" t="s">
        <v>2382</v>
      </c>
      <c r="C1762" s="20" t="s">
        <v>6840</v>
      </c>
      <c r="D1762" s="20" t="s">
        <v>8942</v>
      </c>
      <c r="E1762" s="22" t="s">
        <v>9891</v>
      </c>
      <c r="F1762" s="5">
        <v>100</v>
      </c>
      <c r="G1762" s="39" t="s">
        <v>12232</v>
      </c>
      <c r="H1762" s="37" t="s">
        <v>16483</v>
      </c>
      <c r="I1762" s="29">
        <v>36208</v>
      </c>
      <c r="J1762" s="31" t="s">
        <v>18539</v>
      </c>
      <c r="K1762" s="31" t="s">
        <v>18545</v>
      </c>
      <c r="L1762" s="30">
        <v>200</v>
      </c>
      <c r="M1762" s="5">
        <v>220</v>
      </c>
      <c r="N1762" s="5">
        <v>15</v>
      </c>
      <c r="O1762" s="5">
        <f t="shared" si="54"/>
        <v>6.6E-4</v>
      </c>
      <c r="P1762" s="5">
        <v>7.0000000000000007E-2</v>
      </c>
      <c r="Q1762" s="35" t="s">
        <v>18596</v>
      </c>
      <c r="R1762" s="5">
        <v>630</v>
      </c>
      <c r="S1762" s="26">
        <v>473.67</v>
      </c>
      <c r="T1762" s="25"/>
      <c r="U1762" s="13">
        <v>20</v>
      </c>
      <c r="V1762" s="13">
        <v>374.46</v>
      </c>
      <c r="W1762" s="27" t="str">
        <f t="shared" si="55"/>
        <v>Просмотр</v>
      </c>
      <c r="X1762" s="28" t="str">
        <f>IF(E1762="AIRLINE",CONCATENATE("https://carville.ru/",C1762),IF(E1762="TRIALLI",CONCATENATE("https://carville.ru/",C1762),IF(E1762="LUZAR",CONCATENATE("https://carville.ru/",C1762),IF(E1762="STARTVOLT",CONCATENATE("https://carville.ru/",C1762),IF(E1762="Carville Racing",CONCATENATE("https://carville.ru//",C1762),"https://carville.ru")))))</f>
        <v>https://carville.ru/AJB003</v>
      </c>
      <c r="Y1762" s="4"/>
      <c r="Z1762" s="1"/>
      <c r="AA1762" s="1"/>
      <c r="AB1762" s="1"/>
      <c r="AC1762" s="1"/>
      <c r="AD1762" s="1"/>
      <c r="AE1762" s="1"/>
    </row>
    <row r="1763" spans="1:31" s="19" customFormat="1" ht="12.75" customHeight="1" x14ac:dyDescent="0.2">
      <c r="A1763" s="21">
        <v>2358</v>
      </c>
      <c r="B1763" s="20" t="s">
        <v>2383</v>
      </c>
      <c r="C1763" s="20" t="s">
        <v>6841</v>
      </c>
      <c r="D1763" s="20" t="s">
        <v>8942</v>
      </c>
      <c r="E1763" s="22" t="s">
        <v>9891</v>
      </c>
      <c r="F1763" s="5">
        <v>100</v>
      </c>
      <c r="G1763" s="39" t="s">
        <v>12233</v>
      </c>
      <c r="H1763" s="37" t="s">
        <v>16484</v>
      </c>
      <c r="I1763" s="29">
        <v>36207</v>
      </c>
      <c r="J1763" s="31" t="s">
        <v>18537</v>
      </c>
      <c r="K1763" s="31" t="s">
        <v>18545</v>
      </c>
      <c r="L1763" s="30">
        <v>120</v>
      </c>
      <c r="M1763" s="5">
        <v>180</v>
      </c>
      <c r="N1763" s="5">
        <v>15</v>
      </c>
      <c r="O1763" s="5">
        <f t="shared" si="54"/>
        <v>3.2399999999999996E-4</v>
      </c>
      <c r="P1763" s="5">
        <v>0.05</v>
      </c>
      <c r="Q1763" s="35" t="s">
        <v>18596</v>
      </c>
      <c r="R1763" s="5">
        <v>650</v>
      </c>
      <c r="S1763" s="26">
        <v>487.35379999999998</v>
      </c>
      <c r="T1763" s="25"/>
      <c r="U1763" s="13">
        <v>20</v>
      </c>
      <c r="V1763" s="13">
        <v>385.5</v>
      </c>
      <c r="W1763" s="27" t="str">
        <f t="shared" si="55"/>
        <v>Просмотр</v>
      </c>
      <c r="X1763" s="28" t="str">
        <f>IF(E1763="AIRLINE",CONCATENATE("https://carville.ru/",C1763),IF(E1763="TRIALLI",CONCATENATE("https://carville.ru/",C1763),IF(E1763="LUZAR",CONCATENATE("https://carville.ru/",C1763),IF(E1763="STARTVOLT",CONCATENATE("https://carville.ru/",C1763),IF(E1763="Carville Racing",CONCATENATE("https://carville.ru//",C1763),"https://carville.ru")))))</f>
        <v>https://carville.ru/AJB002</v>
      </c>
      <c r="Y1763" s="4"/>
      <c r="Z1763" s="1"/>
      <c r="AA1763" s="1"/>
      <c r="AB1763" s="1"/>
      <c r="AC1763" s="1"/>
      <c r="AD1763" s="1"/>
      <c r="AE1763" s="1"/>
    </row>
    <row r="1764" spans="1:31" s="19" customFormat="1" ht="12.75" customHeight="1" x14ac:dyDescent="0.2">
      <c r="A1764" s="21">
        <v>1279</v>
      </c>
      <c r="B1764" s="20" t="s">
        <v>1304</v>
      </c>
      <c r="C1764" s="20" t="s">
        <v>5762</v>
      </c>
      <c r="D1764" s="37" t="s">
        <v>9302</v>
      </c>
      <c r="E1764" s="22" t="s">
        <v>9891</v>
      </c>
      <c r="F1764" s="5">
        <v>6</v>
      </c>
      <c r="G1764" s="39" t="s">
        <v>11155</v>
      </c>
      <c r="H1764" s="37" t="s">
        <v>15557</v>
      </c>
      <c r="I1764" s="29">
        <v>35760</v>
      </c>
      <c r="J1764" s="31" t="s">
        <v>18536</v>
      </c>
      <c r="K1764" s="31" t="s">
        <v>18545</v>
      </c>
      <c r="L1764" s="30">
        <v>160</v>
      </c>
      <c r="M1764" s="5">
        <v>230</v>
      </c>
      <c r="N1764" s="5">
        <v>117</v>
      </c>
      <c r="O1764" s="5">
        <f t="shared" si="54"/>
        <v>4.3056000000000006E-3</v>
      </c>
      <c r="P1764" s="5">
        <v>3.4350000000000001</v>
      </c>
      <c r="Q1764" s="35" t="s">
        <v>18597</v>
      </c>
      <c r="R1764" s="5">
        <v>2620</v>
      </c>
      <c r="S1764" s="26">
        <v>2119.9364</v>
      </c>
      <c r="T1764" s="25"/>
      <c r="U1764" s="13">
        <v>20</v>
      </c>
      <c r="V1764" s="13">
        <v>1674.78</v>
      </c>
      <c r="W1764" s="27" t="str">
        <f t="shared" si="55"/>
        <v>Просмотр</v>
      </c>
      <c r="X1764" s="28" t="str">
        <f>IF(E1764="AIRLINE",CONCATENATE("https://carville.ru/",C1764),IF(E1764="TRIALLI",CONCATENATE("https://carville.ru/",C1764),IF(E1764="LUZAR",CONCATENATE("https://carville.ru/",C1764),IF(E1764="STARTVOLT",CONCATENATE("https://carville.ru/",C1764),IF(E1764="Carville Racing",CONCATENATE("https://carville.ru//",C1764),"https://carville.ru")))))</f>
        <v>https://carville.ru/AJ-R-01S</v>
      </c>
      <c r="Y1764" s="4"/>
      <c r="Z1764" s="1"/>
      <c r="AA1764" s="1"/>
      <c r="AB1764" s="1"/>
      <c r="AC1764" s="1"/>
      <c r="AD1764" s="1"/>
      <c r="AE1764" s="1"/>
    </row>
    <row r="1765" spans="1:31" s="19" customFormat="1" ht="12.75" customHeight="1" x14ac:dyDescent="0.2">
      <c r="A1765" s="21">
        <v>1280</v>
      </c>
      <c r="B1765" s="20" t="s">
        <v>1305</v>
      </c>
      <c r="C1765" s="20" t="s">
        <v>5763</v>
      </c>
      <c r="D1765" s="37" t="s">
        <v>9303</v>
      </c>
      <c r="E1765" s="22" t="s">
        <v>9891</v>
      </c>
      <c r="F1765" s="5">
        <v>6</v>
      </c>
      <c r="G1765" s="39" t="s">
        <v>11156</v>
      </c>
      <c r="H1765" s="37" t="s">
        <v>15558</v>
      </c>
      <c r="I1765" s="29">
        <v>35761</v>
      </c>
      <c r="J1765" s="31" t="s">
        <v>18536</v>
      </c>
      <c r="K1765" s="31" t="s">
        <v>18545</v>
      </c>
      <c r="L1765" s="30">
        <v>160</v>
      </c>
      <c r="M1765" s="5">
        <v>230</v>
      </c>
      <c r="N1765" s="5">
        <v>117</v>
      </c>
      <c r="O1765" s="5">
        <f t="shared" si="54"/>
        <v>4.3056000000000006E-3</v>
      </c>
      <c r="P1765" s="5">
        <v>3.8</v>
      </c>
      <c r="Q1765" s="35" t="s">
        <v>18597</v>
      </c>
      <c r="R1765" s="5">
        <v>2850</v>
      </c>
      <c r="S1765" s="26">
        <v>2307.2991999999999</v>
      </c>
      <c r="T1765" s="25"/>
      <c r="U1765" s="13">
        <v>20</v>
      </c>
      <c r="V1765" s="13">
        <v>1823.34</v>
      </c>
      <c r="W1765" s="27" t="str">
        <f t="shared" si="55"/>
        <v>Просмотр</v>
      </c>
      <c r="X1765" s="28" t="str">
        <f>IF(E1765="AIRLINE",CONCATENATE("https://carville.ru/",C1765),IF(E1765="TRIALLI",CONCATENATE("https://carville.ru/",C1765),IF(E1765="LUZAR",CONCATENATE("https://carville.ru/",C1765),IF(E1765="STARTVOLT",CONCATENATE("https://carville.ru/",C1765),IF(E1765="Carville Racing",CONCATENATE("https://carville.ru//",C1765),"https://carville.ru")))))</f>
        <v>https://carville.ru/AJ-R-02S</v>
      </c>
      <c r="Y1765" s="4"/>
      <c r="Z1765" s="1"/>
      <c r="AA1765" s="1"/>
      <c r="AB1765" s="1"/>
      <c r="AC1765" s="1"/>
      <c r="AD1765" s="1"/>
      <c r="AE1765" s="1"/>
    </row>
    <row r="1766" spans="1:31" s="19" customFormat="1" ht="12.75" customHeight="1" x14ac:dyDescent="0.2">
      <c r="A1766" s="21">
        <v>1281</v>
      </c>
      <c r="B1766" s="20" t="s">
        <v>1306</v>
      </c>
      <c r="C1766" s="20" t="s">
        <v>5764</v>
      </c>
      <c r="D1766" s="37" t="s">
        <v>9303</v>
      </c>
      <c r="E1766" s="22" t="s">
        <v>9891</v>
      </c>
      <c r="F1766" s="5">
        <v>6</v>
      </c>
      <c r="G1766" s="39" t="s">
        <v>11157</v>
      </c>
      <c r="H1766" s="37" t="s">
        <v>15559</v>
      </c>
      <c r="I1766" s="29">
        <v>35762</v>
      </c>
      <c r="J1766" s="31" t="s">
        <v>18536</v>
      </c>
      <c r="K1766" s="31" t="s">
        <v>18545</v>
      </c>
      <c r="L1766" s="30">
        <v>160</v>
      </c>
      <c r="M1766" s="5">
        <v>230</v>
      </c>
      <c r="N1766" s="5">
        <v>117</v>
      </c>
      <c r="O1766" s="5">
        <f t="shared" si="54"/>
        <v>4.3056000000000006E-3</v>
      </c>
      <c r="P1766" s="5">
        <v>4.29</v>
      </c>
      <c r="Q1766" s="35" t="s">
        <v>18597</v>
      </c>
      <c r="R1766" s="5">
        <v>3010</v>
      </c>
      <c r="S1766" s="26">
        <v>2435.7163999999998</v>
      </c>
      <c r="T1766" s="25"/>
      <c r="U1766" s="13">
        <v>20</v>
      </c>
      <c r="V1766" s="13">
        <v>1924.44</v>
      </c>
      <c r="W1766" s="27" t="str">
        <f t="shared" si="55"/>
        <v>Просмотр</v>
      </c>
      <c r="X1766" s="28" t="str">
        <f>IF(E1766="AIRLINE",CONCATENATE("https://carville.ru/",C1766),IF(E1766="TRIALLI",CONCATENATE("https://carville.ru/",C1766),IF(E1766="LUZAR",CONCATENATE("https://carville.ru/",C1766),IF(E1766="STARTVOLT",CONCATENATE("https://carville.ru/",C1766),IF(E1766="Carville Racing",CONCATENATE("https://carville.ru//",C1766),"https://carville.ru")))))</f>
        <v>https://carville.ru/AJ-R-03S</v>
      </c>
      <c r="Y1766" s="4"/>
      <c r="Z1766" s="1"/>
      <c r="AA1766" s="1"/>
      <c r="AB1766" s="1"/>
      <c r="AC1766" s="1"/>
      <c r="AD1766" s="1"/>
      <c r="AE1766" s="1"/>
    </row>
    <row r="1767" spans="1:31" s="19" customFormat="1" ht="12.75" customHeight="1" x14ac:dyDescent="0.2">
      <c r="A1767" s="21">
        <v>1282</v>
      </c>
      <c r="B1767" s="20" t="s">
        <v>1307</v>
      </c>
      <c r="C1767" s="20" t="s">
        <v>5765</v>
      </c>
      <c r="D1767" s="20" t="s">
        <v>8942</v>
      </c>
      <c r="E1767" s="22" t="s">
        <v>9891</v>
      </c>
      <c r="F1767" s="5">
        <v>1</v>
      </c>
      <c r="G1767" s="39" t="s">
        <v>11158</v>
      </c>
      <c r="H1767" s="20" t="s">
        <v>8942</v>
      </c>
      <c r="I1767" s="29">
        <v>40898</v>
      </c>
      <c r="J1767" s="31" t="s">
        <v>18538</v>
      </c>
      <c r="K1767" s="31" t="s">
        <v>18545</v>
      </c>
      <c r="L1767" s="30">
        <v>435</v>
      </c>
      <c r="M1767" s="5">
        <v>370</v>
      </c>
      <c r="N1767" s="5">
        <v>168</v>
      </c>
      <c r="O1767" s="5">
        <f t="shared" si="54"/>
        <v>2.7039600000000004E-2</v>
      </c>
      <c r="P1767" s="5">
        <v>15.06</v>
      </c>
      <c r="Q1767" s="35" t="s">
        <v>18598</v>
      </c>
      <c r="R1767" s="5">
        <v>15870</v>
      </c>
      <c r="S1767" s="26">
        <v>13919.582399999999</v>
      </c>
      <c r="T1767" s="25"/>
      <c r="U1767" s="13">
        <v>20</v>
      </c>
      <c r="V1767" s="13">
        <v>10996.8</v>
      </c>
      <c r="W1767" s="27" t="str">
        <f t="shared" si="55"/>
        <v>Просмотр</v>
      </c>
      <c r="X1767" s="28" t="str">
        <f>IF(E1767="AIRLINE",CONCATENATE("https://carville.ru/",C1767),IF(E1767="TRIALLI",CONCATENATE("https://carville.ru/",C1767),IF(E1767="LUZAR",CONCATENATE("https://carville.ru/",C1767),IF(E1767="STARTVOLT",CONCATENATE("https://carville.ru/",C1767),IF(E1767="Carville Racing",CONCATENATE("https://carville.ru//",C1767),"https://carville.ru")))))</f>
        <v>https://carville.ru/ABJF02</v>
      </c>
      <c r="Y1767" s="4"/>
      <c r="Z1767" s="1"/>
      <c r="AA1767" s="1"/>
      <c r="AB1767" s="1"/>
      <c r="AC1767" s="1"/>
      <c r="AD1767" s="1"/>
      <c r="AE1767" s="1"/>
    </row>
    <row r="1768" spans="1:31" s="19" customFormat="1" ht="12.75" customHeight="1" x14ac:dyDescent="0.2">
      <c r="A1768" s="21">
        <v>1283</v>
      </c>
      <c r="B1768" s="20" t="s">
        <v>1308</v>
      </c>
      <c r="C1768" s="20" t="s">
        <v>5766</v>
      </c>
      <c r="D1768" s="20" t="s">
        <v>8942</v>
      </c>
      <c r="E1768" s="22" t="s">
        <v>9891</v>
      </c>
      <c r="F1768" s="5">
        <v>1</v>
      </c>
      <c r="G1768" s="39" t="s">
        <v>11159</v>
      </c>
      <c r="H1768" s="20" t="s">
        <v>8942</v>
      </c>
      <c r="I1768" s="29">
        <v>40897</v>
      </c>
      <c r="J1768" s="31" t="s">
        <v>18538</v>
      </c>
      <c r="K1768" s="31" t="s">
        <v>18545</v>
      </c>
      <c r="L1768" s="30">
        <v>520</v>
      </c>
      <c r="M1768" s="5">
        <v>430</v>
      </c>
      <c r="N1768" s="5">
        <v>186</v>
      </c>
      <c r="O1768" s="5">
        <f t="shared" si="54"/>
        <v>4.1589599999999997E-2</v>
      </c>
      <c r="P1768" s="5">
        <v>16</v>
      </c>
      <c r="Q1768" s="35" t="s">
        <v>18598</v>
      </c>
      <c r="R1768" s="5">
        <v>15360</v>
      </c>
      <c r="S1768" s="26">
        <v>13477.490400000001</v>
      </c>
      <c r="T1768" s="25"/>
      <c r="U1768" s="13">
        <v>20</v>
      </c>
      <c r="V1768" s="13">
        <v>10647.6</v>
      </c>
      <c r="W1768" s="27" t="str">
        <f t="shared" si="55"/>
        <v>Просмотр</v>
      </c>
      <c r="X1768" s="28" t="str">
        <f>IF(E1768="AIRLINE",CONCATENATE("https://carville.ru/",C1768),IF(E1768="TRIALLI",CONCATENATE("https://carville.ru/",C1768),IF(E1768="LUZAR",CONCATENATE("https://carville.ru/",C1768),IF(E1768="STARTVOLT",CONCATENATE("https://carville.ru/",C1768),IF(E1768="Carville Racing",CONCATENATE("https://carville.ru//",C1768),"https://carville.ru")))))</f>
        <v>https://carville.ru/ABJF01</v>
      </c>
      <c r="Y1768" s="4"/>
      <c r="Z1768" s="1"/>
      <c r="AA1768" s="1"/>
      <c r="AB1768" s="1"/>
      <c r="AC1768" s="1"/>
      <c r="AD1768" s="1"/>
      <c r="AE1768" s="1"/>
    </row>
    <row r="1769" spans="1:31" s="19" customFormat="1" ht="12.75" customHeight="1" x14ac:dyDescent="0.2">
      <c r="A1769" s="21">
        <v>1284</v>
      </c>
      <c r="B1769" s="20" t="s">
        <v>1309</v>
      </c>
      <c r="C1769" s="20" t="s">
        <v>5767</v>
      </c>
      <c r="D1769" s="20" t="s">
        <v>8942</v>
      </c>
      <c r="E1769" s="22" t="s">
        <v>9891</v>
      </c>
      <c r="F1769" s="5">
        <v>1</v>
      </c>
      <c r="G1769" s="39" t="s">
        <v>11160</v>
      </c>
      <c r="H1769" s="20" t="s">
        <v>8942</v>
      </c>
      <c r="I1769" s="29">
        <v>40900</v>
      </c>
      <c r="J1769" s="31" t="s">
        <v>18538</v>
      </c>
      <c r="K1769" s="31" t="s">
        <v>18545</v>
      </c>
      <c r="L1769" s="30">
        <v>435</v>
      </c>
      <c r="M1769" s="5">
        <v>370</v>
      </c>
      <c r="N1769" s="5">
        <v>168</v>
      </c>
      <c r="O1769" s="5">
        <f t="shared" si="54"/>
        <v>2.7039600000000004E-2</v>
      </c>
      <c r="P1769" s="5">
        <v>17</v>
      </c>
      <c r="Q1769" s="35" t="s">
        <v>18598</v>
      </c>
      <c r="R1769" s="5">
        <v>17360</v>
      </c>
      <c r="S1769" s="26">
        <v>15229.016799999999</v>
      </c>
      <c r="T1769" s="25"/>
      <c r="U1769" s="13">
        <v>20</v>
      </c>
      <c r="V1769" s="13">
        <v>12031.68</v>
      </c>
      <c r="W1769" s="27" t="str">
        <f t="shared" si="55"/>
        <v>Просмотр</v>
      </c>
      <c r="X1769" s="28" t="str">
        <f>IF(E1769="AIRLINE",CONCATENATE("https://carville.ru/",C1769),IF(E1769="TRIALLI",CONCATENATE("https://carville.ru/",C1769),IF(E1769="LUZAR",CONCATENATE("https://carville.ru/",C1769),IF(E1769="STARTVOLT",CONCATENATE("https://carville.ru/",C1769),IF(E1769="Carville Racing",CONCATENATE("https://carville.ru//",C1769),"https://carville.ru")))))</f>
        <v>https://carville.ru/ABJF04</v>
      </c>
      <c r="Y1769" s="4"/>
      <c r="Z1769" s="1"/>
      <c r="AA1769" s="1"/>
      <c r="AB1769" s="1"/>
      <c r="AC1769" s="1"/>
      <c r="AD1769" s="1"/>
      <c r="AE1769" s="1"/>
    </row>
    <row r="1770" spans="1:31" s="19" customFormat="1" ht="12.75" customHeight="1" x14ac:dyDescent="0.2">
      <c r="A1770" s="21">
        <v>1285</v>
      </c>
      <c r="B1770" s="20" t="s">
        <v>1310</v>
      </c>
      <c r="C1770" s="20" t="s">
        <v>5768</v>
      </c>
      <c r="D1770" s="20" t="s">
        <v>8942</v>
      </c>
      <c r="E1770" s="22" t="s">
        <v>9891</v>
      </c>
      <c r="F1770" s="5">
        <v>1</v>
      </c>
      <c r="G1770" s="39" t="s">
        <v>11161</v>
      </c>
      <c r="H1770" s="20" t="s">
        <v>8942</v>
      </c>
      <c r="I1770" s="29">
        <v>40899</v>
      </c>
      <c r="J1770" s="31" t="s">
        <v>18538</v>
      </c>
      <c r="K1770" s="31" t="s">
        <v>18545</v>
      </c>
      <c r="L1770" s="30">
        <v>520</v>
      </c>
      <c r="M1770" s="5">
        <v>430</v>
      </c>
      <c r="N1770" s="5">
        <v>185</v>
      </c>
      <c r="O1770" s="5">
        <f t="shared" si="54"/>
        <v>4.1366E-2</v>
      </c>
      <c r="P1770" s="5">
        <v>17</v>
      </c>
      <c r="Q1770" s="35" t="s">
        <v>18598</v>
      </c>
      <c r="R1770" s="5">
        <v>16860</v>
      </c>
      <c r="S1770" s="26">
        <v>14789.029999999999</v>
      </c>
      <c r="T1770" s="25"/>
      <c r="U1770" s="13">
        <v>20</v>
      </c>
      <c r="V1770" s="13">
        <v>11684.1</v>
      </c>
      <c r="W1770" s="27" t="str">
        <f t="shared" si="55"/>
        <v>Просмотр</v>
      </c>
      <c r="X1770" s="28" t="str">
        <f>IF(E1770="AIRLINE",CONCATENATE("https://carville.ru/",C1770),IF(E1770="TRIALLI",CONCATENATE("https://carville.ru/",C1770),IF(E1770="LUZAR",CONCATENATE("https://carville.ru/",C1770),IF(E1770="STARTVOLT",CONCATENATE("https://carville.ru/",C1770),IF(E1770="Carville Racing",CONCATENATE("https://carville.ru//",C1770),"https://carville.ru")))))</f>
        <v>https://carville.ru/ABJF03</v>
      </c>
      <c r="Y1770" s="4"/>
      <c r="Z1770" s="1"/>
      <c r="AA1770" s="1"/>
      <c r="AB1770" s="1"/>
      <c r="AC1770" s="1"/>
      <c r="AD1770" s="1"/>
      <c r="AE1770" s="1"/>
    </row>
    <row r="1771" spans="1:31" s="19" customFormat="1" ht="12.75" customHeight="1" x14ac:dyDescent="0.2">
      <c r="A1771" s="21">
        <v>1286</v>
      </c>
      <c r="B1771" s="20" t="s">
        <v>1311</v>
      </c>
      <c r="C1771" s="20" t="s">
        <v>5769</v>
      </c>
      <c r="D1771" s="20" t="s">
        <v>8942</v>
      </c>
      <c r="E1771" s="22" t="s">
        <v>9891</v>
      </c>
      <c r="F1771" s="5">
        <v>1</v>
      </c>
      <c r="G1771" s="39" t="s">
        <v>11162</v>
      </c>
      <c r="H1771" s="20" t="s">
        <v>8942</v>
      </c>
      <c r="I1771" s="29">
        <v>40901</v>
      </c>
      <c r="J1771" s="31" t="s">
        <v>18538</v>
      </c>
      <c r="K1771" s="31" t="s">
        <v>18545</v>
      </c>
      <c r="L1771" s="30">
        <v>520</v>
      </c>
      <c r="M1771" s="5">
        <v>460</v>
      </c>
      <c r="N1771" s="5">
        <v>200</v>
      </c>
      <c r="O1771" s="5">
        <f t="shared" si="54"/>
        <v>4.7840000000000008E-2</v>
      </c>
      <c r="P1771" s="5">
        <v>25</v>
      </c>
      <c r="Q1771" s="35" t="s">
        <v>18598</v>
      </c>
      <c r="R1771" s="5">
        <v>23170</v>
      </c>
      <c r="S1771" s="26">
        <v>21208.8374</v>
      </c>
      <c r="T1771" s="25"/>
      <c r="U1771" s="13">
        <v>20</v>
      </c>
      <c r="V1771" s="13">
        <v>16755.900000000001</v>
      </c>
      <c r="W1771" s="27" t="str">
        <f t="shared" si="55"/>
        <v>Просмотр</v>
      </c>
      <c r="X1771" s="28" t="str">
        <f>IF(E1771="AIRLINE",CONCATENATE("https://carville.ru/",C1771),IF(E1771="TRIALLI",CONCATENATE("https://carville.ru/",C1771),IF(E1771="LUZAR",CONCATENATE("https://carville.ru/",C1771),IF(E1771="STARTVOLT",CONCATENATE("https://carville.ru/",C1771),IF(E1771="Carville Racing",CONCATENATE("https://carville.ru//",C1771),"https://carville.ru")))))</f>
        <v>https://carville.ru/ABJF05</v>
      </c>
      <c r="Y1771" s="4"/>
      <c r="Z1771" s="1"/>
      <c r="AA1771" s="1"/>
      <c r="AB1771" s="1"/>
      <c r="AC1771" s="1"/>
      <c r="AD1771" s="1"/>
      <c r="AE1771" s="1"/>
    </row>
    <row r="1772" spans="1:31" s="19" customFormat="1" ht="12.75" customHeight="1" x14ac:dyDescent="0.2">
      <c r="A1772" s="21">
        <v>1287</v>
      </c>
      <c r="B1772" s="20" t="s">
        <v>1312</v>
      </c>
      <c r="C1772" s="20" t="s">
        <v>5770</v>
      </c>
      <c r="D1772" s="20" t="s">
        <v>9304</v>
      </c>
      <c r="E1772" s="22" t="s">
        <v>9891</v>
      </c>
      <c r="F1772" s="5">
        <v>2</v>
      </c>
      <c r="G1772" s="39" t="s">
        <v>11163</v>
      </c>
      <c r="H1772" s="37" t="s">
        <v>15560</v>
      </c>
      <c r="I1772" s="29">
        <v>15847</v>
      </c>
      <c r="J1772" s="31" t="s">
        <v>18536</v>
      </c>
      <c r="K1772" s="31" t="s">
        <v>18545</v>
      </c>
      <c r="L1772" s="30">
        <v>450</v>
      </c>
      <c r="M1772" s="5">
        <v>210</v>
      </c>
      <c r="N1772" s="5">
        <v>140</v>
      </c>
      <c r="O1772" s="5">
        <f t="shared" si="54"/>
        <v>1.3230000000000002E-2</v>
      </c>
      <c r="P1772" s="5">
        <v>7.05</v>
      </c>
      <c r="Q1772" s="35" t="s">
        <v>18599</v>
      </c>
      <c r="R1772" s="5">
        <v>3640</v>
      </c>
      <c r="S1772" s="26">
        <v>2950.4378000000002</v>
      </c>
      <c r="T1772" s="25"/>
      <c r="U1772" s="13">
        <v>20</v>
      </c>
      <c r="V1772" s="13">
        <v>2434.02</v>
      </c>
      <c r="W1772" s="27" t="str">
        <f t="shared" si="55"/>
        <v>Просмотр</v>
      </c>
      <c r="X1772" s="28" t="str">
        <f>IF(E1772="AIRLINE",CONCATENATE("https://carville.ru/",C1772),IF(E1772="TRIALLI",CONCATENATE("https://carville.ru/",C1772),IF(E1772="LUZAR",CONCATENATE("https://carville.ru/",C1772),IF(E1772="STARTVOLT",CONCATENATE("https://carville.ru/",C1772),IF(E1772="Carville Racing",CONCATENATE("https://carville.ru//",C1772),"https://carville.ru")))))</f>
        <v>https://carville.ru/AJ-1.5F-300</v>
      </c>
      <c r="Y1772" s="4"/>
      <c r="Z1772" s="1"/>
      <c r="AA1772" s="1"/>
      <c r="AB1772" s="1"/>
      <c r="AC1772" s="1"/>
      <c r="AD1772" s="1"/>
      <c r="AE1772" s="1"/>
    </row>
    <row r="1773" spans="1:31" s="19" customFormat="1" ht="12.75" customHeight="1" x14ac:dyDescent="0.2">
      <c r="A1773" s="21">
        <v>1288</v>
      </c>
      <c r="B1773" s="20" t="s">
        <v>1313</v>
      </c>
      <c r="C1773" s="20" t="s">
        <v>5771</v>
      </c>
      <c r="D1773" s="20" t="s">
        <v>8942</v>
      </c>
      <c r="E1773" s="22" t="s">
        <v>9891</v>
      </c>
      <c r="F1773" s="5">
        <v>2</v>
      </c>
      <c r="G1773" s="39" t="s">
        <v>11164</v>
      </c>
      <c r="H1773" s="37" t="s">
        <v>15561</v>
      </c>
      <c r="I1773" s="29">
        <v>39547</v>
      </c>
      <c r="J1773" s="31" t="s">
        <v>18537</v>
      </c>
      <c r="K1773" s="31" t="s">
        <v>18545</v>
      </c>
      <c r="L1773" s="30">
        <v>450</v>
      </c>
      <c r="M1773" s="5">
        <v>210</v>
      </c>
      <c r="N1773" s="5">
        <v>140</v>
      </c>
      <c r="O1773" s="5">
        <f t="shared" si="54"/>
        <v>1.3230000000000002E-2</v>
      </c>
      <c r="P1773" s="5">
        <v>7.35</v>
      </c>
      <c r="Q1773" s="35" t="s">
        <v>18599</v>
      </c>
      <c r="R1773" s="5">
        <v>3930</v>
      </c>
      <c r="S1773" s="26">
        <v>3179.9045999999998</v>
      </c>
      <c r="T1773" s="25"/>
      <c r="U1773" s="13">
        <v>20</v>
      </c>
      <c r="V1773" s="13">
        <v>2622.78</v>
      </c>
      <c r="W1773" s="27" t="str">
        <f t="shared" si="55"/>
        <v>Просмотр</v>
      </c>
      <c r="X1773" s="28" t="str">
        <f>IF(E1773="AIRLINE",CONCATENATE("https://carville.ru/",C1773),IF(E1773="TRIALLI",CONCATENATE("https://carville.ru/",C1773),IF(E1773="LUZAR",CONCATENATE("https://carville.ru/",C1773),IF(E1773="STARTVOLT",CONCATENATE("https://carville.ru/",C1773),IF(E1773="Carville Racing",CONCATENATE("https://carville.ru//",C1773),"https://carville.ru")))))</f>
        <v>https://carville.ru/AJ-1.5F-310K</v>
      </c>
      <c r="Y1773" s="4"/>
      <c r="Z1773" s="1"/>
      <c r="AA1773" s="1"/>
      <c r="AB1773" s="1"/>
      <c r="AC1773" s="1"/>
      <c r="AD1773" s="1"/>
      <c r="AE1773" s="1"/>
    </row>
    <row r="1774" spans="1:31" s="19" customFormat="1" ht="12.75" customHeight="1" x14ac:dyDescent="0.2">
      <c r="A1774" s="21">
        <v>1289</v>
      </c>
      <c r="B1774" s="20" t="s">
        <v>1314</v>
      </c>
      <c r="C1774" s="20" t="s">
        <v>5772</v>
      </c>
      <c r="D1774" s="20" t="s">
        <v>8942</v>
      </c>
      <c r="E1774" s="22" t="s">
        <v>9891</v>
      </c>
      <c r="F1774" s="5">
        <v>2</v>
      </c>
      <c r="G1774" s="39" t="s">
        <v>11165</v>
      </c>
      <c r="H1774" s="37" t="s">
        <v>15562</v>
      </c>
      <c r="I1774" s="29">
        <v>16003</v>
      </c>
      <c r="J1774" s="31" t="s">
        <v>18536</v>
      </c>
      <c r="K1774" s="31" t="s">
        <v>18545</v>
      </c>
      <c r="L1774" s="30">
        <v>500</v>
      </c>
      <c r="M1774" s="5">
        <v>215</v>
      </c>
      <c r="N1774" s="5">
        <v>180</v>
      </c>
      <c r="O1774" s="5">
        <f t="shared" si="54"/>
        <v>1.9349999999999999E-2</v>
      </c>
      <c r="P1774" s="5">
        <v>10.4</v>
      </c>
      <c r="Q1774" s="35" t="s">
        <v>18599</v>
      </c>
      <c r="R1774" s="5">
        <v>5740</v>
      </c>
      <c r="S1774" s="26">
        <v>4650.3868000000002</v>
      </c>
      <c r="T1774" s="25"/>
      <c r="U1774" s="13">
        <v>20</v>
      </c>
      <c r="V1774" s="13">
        <v>3652.98</v>
      </c>
      <c r="W1774" s="27" t="str">
        <f t="shared" si="55"/>
        <v>Просмотр</v>
      </c>
      <c r="X1774" s="28" t="str">
        <f>IF(E1774="AIRLINE",CONCATENATE("https://carville.ru/",C1774),IF(E1774="TRIALLI",CONCATENATE("https://carville.ru/",C1774),IF(E1774="LUZAR",CONCATENATE("https://carville.ru/",C1774),IF(E1774="STARTVOLT",CONCATENATE("https://carville.ru/",C1774),IF(E1774="Carville Racing",CONCATENATE("https://carville.ru//",C1774),"https://carville.ru")))))</f>
        <v>https://carville.ru/AJ-2.3F-350PK</v>
      </c>
      <c r="Y1774" s="4"/>
      <c r="Z1774" s="1"/>
      <c r="AA1774" s="1"/>
      <c r="AB1774" s="1"/>
      <c r="AC1774" s="1"/>
      <c r="AD1774" s="1"/>
      <c r="AE1774" s="1"/>
    </row>
    <row r="1775" spans="1:31" s="19" customFormat="1" ht="12.75" customHeight="1" x14ac:dyDescent="0.2">
      <c r="A1775" s="21">
        <v>1290</v>
      </c>
      <c r="B1775" s="20" t="s">
        <v>1315</v>
      </c>
      <c r="C1775" s="20" t="s">
        <v>5773</v>
      </c>
      <c r="D1775" s="20" t="s">
        <v>9305</v>
      </c>
      <c r="E1775" s="22" t="s">
        <v>9891</v>
      </c>
      <c r="F1775" s="5">
        <v>2</v>
      </c>
      <c r="G1775" s="39" t="s">
        <v>11166</v>
      </c>
      <c r="H1775" s="37" t="s">
        <v>15563</v>
      </c>
      <c r="I1775" s="29">
        <v>15712</v>
      </c>
      <c r="J1775" s="31" t="s">
        <v>18536</v>
      </c>
      <c r="K1775" s="31" t="s">
        <v>18545</v>
      </c>
      <c r="L1775" s="30">
        <v>460</v>
      </c>
      <c r="M1775" s="5">
        <v>200</v>
      </c>
      <c r="N1775" s="5">
        <v>160</v>
      </c>
      <c r="O1775" s="5">
        <f t="shared" si="54"/>
        <v>1.4720000000000002E-2</v>
      </c>
      <c r="P1775" s="5">
        <v>9.56</v>
      </c>
      <c r="Q1775" s="35" t="s">
        <v>18599</v>
      </c>
      <c r="R1775" s="5">
        <v>5080</v>
      </c>
      <c r="S1775" s="26">
        <v>4109.3504000000003</v>
      </c>
      <c r="T1775" s="25"/>
      <c r="U1775" s="13">
        <v>20</v>
      </c>
      <c r="V1775" s="13">
        <v>3389.88</v>
      </c>
      <c r="W1775" s="27" t="str">
        <f t="shared" si="55"/>
        <v>Просмотр</v>
      </c>
      <c r="X1775" s="28" t="str">
        <f>IF(E1775="AIRLINE",CONCATENATE("https://carville.ru/",C1775),IF(E1775="TRIALLI",CONCATENATE("https://carville.ru/",C1775),IF(E1775="LUZAR",CONCATENATE("https://carville.ru/",C1775),IF(E1775="STARTVOLT",CONCATENATE("https://carville.ru/",C1775),IF(E1775="Carville Racing",CONCATENATE("https://carville.ru//",C1775),"https://carville.ru")))))</f>
        <v>https://carville.ru/AJ-2.3F-350P</v>
      </c>
      <c r="Y1775" s="4"/>
      <c r="Z1775" s="1"/>
      <c r="AA1775" s="1"/>
      <c r="AB1775" s="1"/>
      <c r="AC1775" s="1"/>
      <c r="AD1775" s="1"/>
      <c r="AE1775" s="1"/>
    </row>
    <row r="1776" spans="1:31" s="19" customFormat="1" ht="12.75" customHeight="1" x14ac:dyDescent="0.2">
      <c r="A1776" s="21">
        <v>1293</v>
      </c>
      <c r="B1776" s="20" t="s">
        <v>1318</v>
      </c>
      <c r="C1776" s="20" t="s">
        <v>5776</v>
      </c>
      <c r="D1776" s="20" t="s">
        <v>8942</v>
      </c>
      <c r="E1776" s="22" t="s">
        <v>9891</v>
      </c>
      <c r="F1776" s="5">
        <v>2</v>
      </c>
      <c r="G1776" s="39" t="s">
        <v>11169</v>
      </c>
      <c r="H1776" s="37" t="s">
        <v>15564</v>
      </c>
      <c r="I1776" s="29">
        <v>37699</v>
      </c>
      <c r="J1776" s="31" t="s">
        <v>18537</v>
      </c>
      <c r="K1776" s="31" t="s">
        <v>18545</v>
      </c>
      <c r="L1776" s="30">
        <v>380</v>
      </c>
      <c r="M1776" s="5">
        <v>188</v>
      </c>
      <c r="N1776" s="5">
        <v>180</v>
      </c>
      <c r="O1776" s="5">
        <f t="shared" si="54"/>
        <v>1.2859199999999999E-2</v>
      </c>
      <c r="P1776" s="5">
        <v>9.9</v>
      </c>
      <c r="Q1776" s="35" t="s">
        <v>18599</v>
      </c>
      <c r="R1776" s="5">
        <v>5380</v>
      </c>
      <c r="S1776" s="26">
        <v>4352.5010000000002</v>
      </c>
      <c r="T1776" s="25"/>
      <c r="U1776" s="13">
        <v>20</v>
      </c>
      <c r="V1776" s="13">
        <v>3779.34</v>
      </c>
      <c r="W1776" s="27" t="str">
        <f t="shared" si="55"/>
        <v>Просмотр</v>
      </c>
      <c r="X1776" s="28" t="str">
        <f>IF(E1776="AIRLINE",CONCATENATE("https://carville.ru/",C1776),IF(E1776="TRIALLI",CONCATENATE("https://carville.ru/",C1776),IF(E1776="LUZAR",CONCATENATE("https://carville.ru/",C1776),IF(E1776="STARTVOLT",CONCATENATE("https://carville.ru/",C1776),IF(E1776="Carville Racing",CONCATENATE("https://carville.ru//",C1776),"https://carville.ru")))))</f>
        <v>https://carville.ru/AJ-2.3F-380</v>
      </c>
      <c r="Y1776" s="4"/>
      <c r="Z1776" s="1"/>
      <c r="AA1776" s="1"/>
      <c r="AB1776" s="1"/>
      <c r="AC1776" s="1"/>
      <c r="AD1776" s="1"/>
      <c r="AE1776" s="1"/>
    </row>
    <row r="1777" spans="1:31" s="19" customFormat="1" ht="12.75" customHeight="1" x14ac:dyDescent="0.2">
      <c r="A1777" s="21">
        <v>1294</v>
      </c>
      <c r="B1777" s="20" t="s">
        <v>1319</v>
      </c>
      <c r="C1777" s="20" t="s">
        <v>5777</v>
      </c>
      <c r="D1777" s="20" t="s">
        <v>8942</v>
      </c>
      <c r="E1777" s="22" t="s">
        <v>9891</v>
      </c>
      <c r="F1777" s="5">
        <v>2</v>
      </c>
      <c r="G1777" s="39" t="s">
        <v>11170</v>
      </c>
      <c r="H1777" s="37" t="s">
        <v>15565</v>
      </c>
      <c r="I1777" s="29">
        <v>37700</v>
      </c>
      <c r="J1777" s="31" t="s">
        <v>18537</v>
      </c>
      <c r="K1777" s="31" t="s">
        <v>18545</v>
      </c>
      <c r="L1777" s="30">
        <v>400</v>
      </c>
      <c r="M1777" s="5">
        <v>225</v>
      </c>
      <c r="N1777" s="5">
        <v>187</v>
      </c>
      <c r="O1777" s="5">
        <f t="shared" si="54"/>
        <v>1.6830000000000001E-2</v>
      </c>
      <c r="P1777" s="5">
        <v>10.8</v>
      </c>
      <c r="Q1777" s="35" t="s">
        <v>18599</v>
      </c>
      <c r="R1777" s="5">
        <v>5930</v>
      </c>
      <c r="S1777" s="26">
        <v>4803.0137999999997</v>
      </c>
      <c r="T1777" s="25"/>
      <c r="U1777" s="13">
        <v>20</v>
      </c>
      <c r="V1777" s="13">
        <v>3961.86</v>
      </c>
      <c r="W1777" s="27" t="str">
        <f t="shared" si="55"/>
        <v>Просмотр</v>
      </c>
      <c r="X1777" s="28" t="str">
        <f>IF(E1777="AIRLINE",CONCATENATE("https://carville.ru/",C1777),IF(E1777="TRIALLI",CONCATENATE("https://carville.ru/",C1777),IF(E1777="LUZAR",CONCATENATE("https://carville.ru/",C1777),IF(E1777="STARTVOLT",CONCATENATE("https://carville.ru/",C1777),IF(E1777="Carville Racing",CONCATENATE("https://carville.ru//",C1777),"https://carville.ru")))))</f>
        <v>https://carville.ru/AJ-2.3F-380L</v>
      </c>
      <c r="Y1777" s="4"/>
      <c r="Z1777" s="1"/>
      <c r="AA1777" s="1"/>
      <c r="AB1777" s="1"/>
      <c r="AC1777" s="1"/>
      <c r="AD1777" s="1"/>
      <c r="AE1777" s="1"/>
    </row>
    <row r="1778" spans="1:31" s="19" customFormat="1" ht="12.75" customHeight="1" x14ac:dyDescent="0.2">
      <c r="A1778" s="21">
        <v>1295</v>
      </c>
      <c r="B1778" s="20" t="s">
        <v>1320</v>
      </c>
      <c r="C1778" s="20" t="s">
        <v>5778</v>
      </c>
      <c r="D1778" s="20" t="s">
        <v>8942</v>
      </c>
      <c r="E1778" s="22" t="s">
        <v>9891</v>
      </c>
      <c r="F1778" s="5">
        <v>1</v>
      </c>
      <c r="G1778" s="39" t="s">
        <v>11171</v>
      </c>
      <c r="H1778" s="37" t="s">
        <v>11171</v>
      </c>
      <c r="I1778" s="29">
        <v>37234</v>
      </c>
      <c r="J1778" s="31" t="s">
        <v>18537</v>
      </c>
      <c r="K1778" s="31" t="s">
        <v>18545</v>
      </c>
      <c r="L1778" s="30">
        <v>575</v>
      </c>
      <c r="M1778" s="5">
        <v>225</v>
      </c>
      <c r="N1778" s="5">
        <v>150</v>
      </c>
      <c r="O1778" s="5">
        <f t="shared" si="54"/>
        <v>1.9406249999999996E-2</v>
      </c>
      <c r="P1778" s="5">
        <v>14</v>
      </c>
      <c r="Q1778" s="35" t="s">
        <v>18599</v>
      </c>
      <c r="R1778" s="5">
        <v>6340</v>
      </c>
      <c r="S1778" s="26">
        <v>5134.5828000000001</v>
      </c>
      <c r="T1778" s="25"/>
      <c r="U1778" s="13">
        <v>20</v>
      </c>
      <c r="V1778" s="13">
        <v>4458</v>
      </c>
      <c r="W1778" s="27" t="str">
        <f t="shared" si="55"/>
        <v>Просмотр</v>
      </c>
      <c r="X1778" s="28" t="str">
        <f>IF(E1778="AIRLINE",CONCATENATE("https://carville.ru/",C1778),IF(E1778="TRIALLI",CONCATENATE("https://carville.ru/",C1778),IF(E1778="LUZAR",CONCATENATE("https://carville.ru/",C1778),IF(E1778="STARTVOLT",CONCATENATE("https://carville.ru/",C1778),IF(E1778="Carville Racing",CONCATENATE("https://carville.ru//",C1778),"https://carville.ru")))))</f>
        <v>https://carville.ru/AJ-2.5F-380</v>
      </c>
      <c r="Y1778" s="4"/>
      <c r="Z1778" s="1"/>
      <c r="AA1778" s="1"/>
      <c r="AB1778" s="1"/>
      <c r="AC1778" s="1"/>
      <c r="AD1778" s="1"/>
      <c r="AE1778" s="1"/>
    </row>
    <row r="1779" spans="1:31" s="19" customFormat="1" ht="12.75" customHeight="1" x14ac:dyDescent="0.2">
      <c r="A1779" s="21">
        <v>1296</v>
      </c>
      <c r="B1779" s="20" t="s">
        <v>1321</v>
      </c>
      <c r="C1779" s="20" t="s">
        <v>5779</v>
      </c>
      <c r="D1779" s="20" t="s">
        <v>8942</v>
      </c>
      <c r="E1779" s="22" t="s">
        <v>9891</v>
      </c>
      <c r="F1779" s="5">
        <v>1</v>
      </c>
      <c r="G1779" s="39" t="s">
        <v>11172</v>
      </c>
      <c r="H1779" s="37" t="s">
        <v>11172</v>
      </c>
      <c r="I1779" s="29">
        <v>37235</v>
      </c>
      <c r="J1779" s="31" t="s">
        <v>18537</v>
      </c>
      <c r="K1779" s="31" t="s">
        <v>18545</v>
      </c>
      <c r="L1779" s="30">
        <v>585</v>
      </c>
      <c r="M1779" s="5">
        <v>265</v>
      </c>
      <c r="N1779" s="5">
        <v>165</v>
      </c>
      <c r="O1779" s="5">
        <f t="shared" si="54"/>
        <v>2.5579125000000001E-2</v>
      </c>
      <c r="P1779" s="5">
        <v>15.48</v>
      </c>
      <c r="Q1779" s="35" t="s">
        <v>18599</v>
      </c>
      <c r="R1779" s="5">
        <v>7010</v>
      </c>
      <c r="S1779" s="26">
        <v>5900.8756000000003</v>
      </c>
      <c r="T1779" s="25"/>
      <c r="U1779" s="13">
        <v>20</v>
      </c>
      <c r="V1779" s="13">
        <v>5123.16</v>
      </c>
      <c r="W1779" s="27" t="str">
        <f t="shared" si="55"/>
        <v>Просмотр</v>
      </c>
      <c r="X1779" s="28" t="str">
        <f>IF(E1779="AIRLINE",CONCATENATE("https://carville.ru/",C1779),IF(E1779="TRIALLI",CONCATENATE("https://carville.ru/",C1779),IF(E1779="LUZAR",CONCATENATE("https://carville.ru/",C1779),IF(E1779="STARTVOLT",CONCATENATE("https://carville.ru/",C1779),IF(E1779="Carville Racing",CONCATENATE("https://carville.ru//",C1779),"https://carville.ru")))))</f>
        <v>https://carville.ru/AJ-2.5F-380K</v>
      </c>
      <c r="Y1779" s="4"/>
      <c r="Z1779" s="1"/>
      <c r="AA1779" s="1"/>
      <c r="AB1779" s="1"/>
      <c r="AC1779" s="1"/>
      <c r="AD1779" s="1"/>
      <c r="AE1779" s="1"/>
    </row>
    <row r="1780" spans="1:31" s="19" customFormat="1" ht="12.75" customHeight="1" x14ac:dyDescent="0.2">
      <c r="A1780" s="21">
        <v>1297</v>
      </c>
      <c r="B1780" s="20" t="s">
        <v>1322</v>
      </c>
      <c r="C1780" s="20" t="s">
        <v>5780</v>
      </c>
      <c r="D1780" s="20" t="s">
        <v>8942</v>
      </c>
      <c r="E1780" s="22" t="s">
        <v>9891</v>
      </c>
      <c r="F1780" s="5">
        <v>1</v>
      </c>
      <c r="G1780" s="39" t="s">
        <v>11173</v>
      </c>
      <c r="H1780" s="20" t="s">
        <v>8942</v>
      </c>
      <c r="I1780" s="29">
        <v>21786</v>
      </c>
      <c r="J1780" s="31" t="s">
        <v>18536</v>
      </c>
      <c r="K1780" s="31" t="s">
        <v>18545</v>
      </c>
      <c r="L1780" s="30">
        <v>400</v>
      </c>
      <c r="M1780" s="5">
        <v>200</v>
      </c>
      <c r="N1780" s="5">
        <v>140</v>
      </c>
      <c r="O1780" s="5">
        <f t="shared" si="54"/>
        <v>1.1200000000000003E-2</v>
      </c>
      <c r="P1780" s="5">
        <v>6.14</v>
      </c>
      <c r="Q1780" s="35" t="s">
        <v>18599</v>
      </c>
      <c r="R1780" s="5">
        <v>3100</v>
      </c>
      <c r="S1780" s="26">
        <v>2510.451</v>
      </c>
      <c r="T1780" s="25"/>
      <c r="U1780" s="13">
        <v>20</v>
      </c>
      <c r="V1780" s="13">
        <v>2070.6</v>
      </c>
      <c r="W1780" s="27" t="str">
        <f t="shared" si="55"/>
        <v>Просмотр</v>
      </c>
      <c r="X1780" s="28" t="str">
        <f>IF(E1780="AIRLINE",CONCATENATE("https://carville.ru/",C1780),IF(E1780="TRIALLI",CONCATENATE("https://carville.ru/",C1780),IF(E1780="LUZAR",CONCATENATE("https://carville.ru/",C1780),IF(E1780="STARTVOLT",CONCATENATE("https://carville.ru/",C1780),IF(E1780="Carville Racing",CONCATENATE("https://carville.ru//",C1780),"https://carville.ru")))))</f>
        <v>https://carville.ru/AJ-2F-320</v>
      </c>
      <c r="Y1780" s="4"/>
      <c r="Z1780" s="1"/>
      <c r="AA1780" s="1"/>
      <c r="AB1780" s="1"/>
      <c r="AC1780" s="1"/>
      <c r="AD1780" s="1"/>
      <c r="AE1780" s="1"/>
    </row>
    <row r="1781" spans="1:31" s="19" customFormat="1" ht="12.75" customHeight="1" x14ac:dyDescent="0.2">
      <c r="A1781" s="21">
        <v>1298</v>
      </c>
      <c r="B1781" s="20" t="s">
        <v>1323</v>
      </c>
      <c r="C1781" s="20" t="s">
        <v>5781</v>
      </c>
      <c r="D1781" s="20" t="s">
        <v>9306</v>
      </c>
      <c r="E1781" s="22" t="s">
        <v>9891</v>
      </c>
      <c r="F1781" s="5">
        <v>2</v>
      </c>
      <c r="G1781" s="39" t="s">
        <v>11174</v>
      </c>
      <c r="H1781" s="37" t="s">
        <v>15566</v>
      </c>
      <c r="I1781" s="29">
        <v>15711</v>
      </c>
      <c r="J1781" s="31" t="s">
        <v>18536</v>
      </c>
      <c r="K1781" s="31" t="s">
        <v>18545</v>
      </c>
      <c r="L1781" s="30">
        <v>480</v>
      </c>
      <c r="M1781" s="5">
        <v>220</v>
      </c>
      <c r="N1781" s="5">
        <v>150</v>
      </c>
      <c r="O1781" s="5">
        <f t="shared" si="54"/>
        <v>1.584E-2</v>
      </c>
      <c r="P1781" s="5">
        <v>9.3000000000000007</v>
      </c>
      <c r="Q1781" s="35" t="s">
        <v>18599</v>
      </c>
      <c r="R1781" s="5">
        <v>4380</v>
      </c>
      <c r="S1781" s="26">
        <v>3544.1041999999998</v>
      </c>
      <c r="T1781" s="25"/>
      <c r="U1781" s="13">
        <v>20</v>
      </c>
      <c r="V1781" s="13">
        <v>2923.02</v>
      </c>
      <c r="W1781" s="27" t="str">
        <f t="shared" si="55"/>
        <v>Просмотр</v>
      </c>
      <c r="X1781" s="28" t="str">
        <f>IF(E1781="AIRLINE",CONCATENATE("https://carville.ru/",C1781),IF(E1781="TRIALLI",CONCATENATE("https://carville.ru/",C1781),IF(E1781="LUZAR",CONCATENATE("https://carville.ru/",C1781),IF(E1781="STARTVOLT",CONCATENATE("https://carville.ru/",C1781),IF(E1781="Carville Racing",CONCATENATE("https://carville.ru//",C1781),"https://carville.ru")))))</f>
        <v>https://carville.ru/AJ-2F-330</v>
      </c>
      <c r="Y1781" s="4"/>
      <c r="Z1781" s="1"/>
      <c r="AA1781" s="1"/>
      <c r="AB1781" s="1"/>
      <c r="AC1781" s="1"/>
      <c r="AD1781" s="1"/>
      <c r="AE1781" s="1"/>
    </row>
    <row r="1782" spans="1:31" s="19" customFormat="1" ht="12.75" customHeight="1" x14ac:dyDescent="0.2">
      <c r="A1782" s="21">
        <v>1299</v>
      </c>
      <c r="B1782" s="20" t="s">
        <v>1324</v>
      </c>
      <c r="C1782" s="20" t="s">
        <v>5782</v>
      </c>
      <c r="D1782" s="20" t="s">
        <v>8942</v>
      </c>
      <c r="E1782" s="22" t="s">
        <v>9891</v>
      </c>
      <c r="F1782" s="5">
        <v>1</v>
      </c>
      <c r="G1782" s="39" t="s">
        <v>11175</v>
      </c>
      <c r="H1782" s="37" t="s">
        <v>11175</v>
      </c>
      <c r="I1782" s="29">
        <v>38709</v>
      </c>
      <c r="J1782" s="31" t="s">
        <v>18539</v>
      </c>
      <c r="K1782" s="31" t="s">
        <v>18545</v>
      </c>
      <c r="L1782" s="30">
        <v>530</v>
      </c>
      <c r="M1782" s="5">
        <v>210</v>
      </c>
      <c r="N1782" s="5">
        <v>145</v>
      </c>
      <c r="O1782" s="5">
        <f t="shared" si="54"/>
        <v>1.6138499999999997E-2</v>
      </c>
      <c r="P1782" s="5">
        <v>10.119999999999999</v>
      </c>
      <c r="Q1782" s="35" t="s">
        <v>18599</v>
      </c>
      <c r="R1782" s="5">
        <v>4690</v>
      </c>
      <c r="S1782" s="26">
        <v>3800.9386</v>
      </c>
      <c r="T1782" s="25"/>
      <c r="U1782" s="13">
        <v>20</v>
      </c>
      <c r="V1782" s="13">
        <v>3300.6</v>
      </c>
      <c r="W1782" s="27" t="str">
        <f t="shared" si="55"/>
        <v>Просмотр</v>
      </c>
      <c r="X1782" s="28" t="str">
        <f>IF(E1782="AIRLINE",CONCATENATE("https://carville.ru/",C1782),IF(E1782="TRIALLI",CONCATENATE("https://carville.ru/",C1782),IF(E1782="LUZAR",CONCATENATE("https://carville.ru/",C1782),IF(E1782="STARTVOLT",CONCATENATE("https://carville.ru/",C1782),IF(E1782="Carville Racing",CONCATENATE("https://carville.ru//",C1782),"https://carville.ru")))))</f>
        <v>https://carville.ru/AJ-2F-380</v>
      </c>
      <c r="Y1782" s="4"/>
      <c r="Z1782" s="1"/>
      <c r="AA1782" s="1"/>
      <c r="AB1782" s="1"/>
      <c r="AC1782" s="1"/>
      <c r="AD1782" s="1"/>
      <c r="AE1782" s="1"/>
    </row>
    <row r="1783" spans="1:31" s="19" customFormat="1" ht="12.75" customHeight="1" x14ac:dyDescent="0.2">
      <c r="A1783" s="21">
        <v>1301</v>
      </c>
      <c r="B1783" s="20" t="s">
        <v>1326</v>
      </c>
      <c r="C1783" s="20" t="s">
        <v>5784</v>
      </c>
      <c r="D1783" s="20" t="s">
        <v>8942</v>
      </c>
      <c r="E1783" s="22" t="s">
        <v>9891</v>
      </c>
      <c r="F1783" s="5">
        <v>1</v>
      </c>
      <c r="G1783" s="39" t="s">
        <v>11177</v>
      </c>
      <c r="H1783" s="20" t="s">
        <v>8942</v>
      </c>
      <c r="I1783" s="29">
        <v>42564</v>
      </c>
      <c r="J1783" s="31" t="s">
        <v>18538</v>
      </c>
      <c r="K1783" s="31" t="s">
        <v>18545</v>
      </c>
      <c r="L1783" s="30">
        <v>420</v>
      </c>
      <c r="M1783" s="5">
        <v>210</v>
      </c>
      <c r="N1783" s="5">
        <v>155</v>
      </c>
      <c r="O1783" s="5">
        <f t="shared" si="54"/>
        <v>1.3670999999999997E-2</v>
      </c>
      <c r="P1783" s="5">
        <v>6.6</v>
      </c>
      <c r="Q1783" s="35" t="s">
        <v>18599</v>
      </c>
      <c r="R1783" s="5">
        <v>3990</v>
      </c>
      <c r="S1783" s="26">
        <v>3233.5871999999999</v>
      </c>
      <c r="T1783" s="25"/>
      <c r="U1783" s="13">
        <v>20</v>
      </c>
      <c r="V1783" s="13">
        <v>2667.06</v>
      </c>
      <c r="W1783" s="27" t="str">
        <f t="shared" si="55"/>
        <v>Просмотр</v>
      </c>
      <c r="X1783" s="28" t="str">
        <f>IF(E1783="AIRLINE",CONCATENATE("https://carville.ru/",C1783),IF(E1783="TRIALLI",CONCATENATE("https://carville.ru/",C1783),IF(E1783="LUZAR",CONCATENATE("https://carville.ru/",C1783),IF(E1783="STARTVOLT",CONCATENATE("https://carville.ru/",C1783),IF(E1783="Carville Racing",CONCATENATE("https://carville.ru//",C1783),"https://carville.ru")))))</f>
        <v>https://carville.ru/AJ2F320K</v>
      </c>
      <c r="Y1783" s="4"/>
      <c r="Z1783" s="1"/>
      <c r="AA1783" s="1"/>
      <c r="AB1783" s="1"/>
      <c r="AC1783" s="1"/>
      <c r="AD1783" s="1"/>
      <c r="AE1783" s="1"/>
    </row>
    <row r="1784" spans="1:31" s="19" customFormat="1" ht="12.75" customHeight="1" x14ac:dyDescent="0.2">
      <c r="A1784" s="21">
        <v>1302</v>
      </c>
      <c r="B1784" s="20" t="s">
        <v>1327</v>
      </c>
      <c r="C1784" s="20" t="s">
        <v>5785</v>
      </c>
      <c r="D1784" s="20" t="s">
        <v>8942</v>
      </c>
      <c r="E1784" s="22" t="s">
        <v>9891</v>
      </c>
      <c r="F1784" s="5">
        <v>2</v>
      </c>
      <c r="G1784" s="39" t="s">
        <v>11178</v>
      </c>
      <c r="H1784" s="37" t="s">
        <v>15567</v>
      </c>
      <c r="I1784" s="29">
        <v>16002</v>
      </c>
      <c r="J1784" s="31" t="s">
        <v>18536</v>
      </c>
      <c r="K1784" s="31" t="s">
        <v>18545</v>
      </c>
      <c r="L1784" s="30">
        <v>480</v>
      </c>
      <c r="M1784" s="5">
        <v>230</v>
      </c>
      <c r="N1784" s="5">
        <v>150</v>
      </c>
      <c r="O1784" s="5">
        <f t="shared" si="54"/>
        <v>1.6559999999999998E-2</v>
      </c>
      <c r="P1784" s="5">
        <v>9.85</v>
      </c>
      <c r="Q1784" s="35" t="s">
        <v>18599</v>
      </c>
      <c r="R1784" s="5">
        <v>4880</v>
      </c>
      <c r="S1784" s="26">
        <v>3954.6181999999999</v>
      </c>
      <c r="T1784" s="25"/>
      <c r="U1784" s="13">
        <v>20</v>
      </c>
      <c r="V1784" s="13">
        <v>3106.26</v>
      </c>
      <c r="W1784" s="27" t="str">
        <f t="shared" si="55"/>
        <v>Просмотр</v>
      </c>
      <c r="X1784" s="28" t="str">
        <f>IF(E1784="AIRLINE",CONCATENATE("https://carville.ru/",C1784),IF(E1784="TRIALLI",CONCATENATE("https://carville.ru/",C1784),IF(E1784="LUZAR",CONCATENATE("https://carville.ru/",C1784),IF(E1784="STARTVOLT",CONCATENATE("https://carville.ru/",C1784),IF(E1784="Carville Racing",CONCATENATE("https://carville.ru//",C1784),"https://carville.ru")))))</f>
        <v>https://carville.ru/AJ-2F-330K</v>
      </c>
      <c r="Y1784" s="4"/>
      <c r="Z1784" s="1"/>
      <c r="AA1784" s="1"/>
      <c r="AB1784" s="1"/>
      <c r="AC1784" s="1"/>
      <c r="AD1784" s="1"/>
      <c r="AE1784" s="1"/>
    </row>
    <row r="1785" spans="1:31" s="19" customFormat="1" ht="12.75" customHeight="1" x14ac:dyDescent="0.2">
      <c r="A1785" s="21">
        <v>1303</v>
      </c>
      <c r="B1785" s="20" t="s">
        <v>1328</v>
      </c>
      <c r="C1785" s="20" t="s">
        <v>5786</v>
      </c>
      <c r="D1785" s="20" t="s">
        <v>8942</v>
      </c>
      <c r="E1785" s="22" t="s">
        <v>9891</v>
      </c>
      <c r="F1785" s="5">
        <v>2</v>
      </c>
      <c r="G1785" s="39" t="s">
        <v>11179</v>
      </c>
      <c r="H1785" s="37" t="s">
        <v>15568</v>
      </c>
      <c r="I1785" s="29">
        <v>39984</v>
      </c>
      <c r="J1785" s="31" t="s">
        <v>18540</v>
      </c>
      <c r="K1785" s="31" t="s">
        <v>18545</v>
      </c>
      <c r="L1785" s="30">
        <v>595</v>
      </c>
      <c r="M1785" s="5">
        <v>255</v>
      </c>
      <c r="N1785" s="5">
        <v>145</v>
      </c>
      <c r="O1785" s="5">
        <f t="shared" si="54"/>
        <v>2.2000124999999999E-2</v>
      </c>
      <c r="P1785" s="5">
        <v>10.87</v>
      </c>
      <c r="Q1785" s="35" t="s">
        <v>18599</v>
      </c>
      <c r="R1785" s="5">
        <v>5670</v>
      </c>
      <c r="S1785" s="26">
        <v>4592.4938000000002</v>
      </c>
      <c r="T1785" s="25"/>
      <c r="U1785" s="13">
        <v>20</v>
      </c>
      <c r="V1785" s="13">
        <v>3987.12</v>
      </c>
      <c r="W1785" s="27" t="str">
        <f t="shared" si="55"/>
        <v>Просмотр</v>
      </c>
      <c r="X1785" s="28" t="str">
        <f>IF(E1785="AIRLINE",CONCATENATE("https://carville.ru/",C1785),IF(E1785="TRIALLI",CONCATENATE("https://carville.ru/",C1785),IF(E1785="LUZAR",CONCATENATE("https://carville.ru/",C1785),IF(E1785="STARTVOLT",CONCATENATE("https://carville.ru/",C1785),IF(E1785="Carville Racing",CONCATENATE("https://carville.ru//",C1785),"https://carville.ru")))))</f>
        <v>https://carville.ru/AJ-2F-380K</v>
      </c>
      <c r="Y1785" s="4"/>
      <c r="Z1785" s="1"/>
      <c r="AA1785" s="1"/>
      <c r="AB1785" s="1"/>
      <c r="AC1785" s="1"/>
      <c r="AD1785" s="1"/>
      <c r="AE1785" s="1"/>
    </row>
    <row r="1786" spans="1:31" s="19" customFormat="1" ht="12.75" customHeight="1" x14ac:dyDescent="0.2">
      <c r="A1786" s="21">
        <v>1304</v>
      </c>
      <c r="B1786" s="20" t="s">
        <v>1329</v>
      </c>
      <c r="C1786" s="20" t="s">
        <v>5787</v>
      </c>
      <c r="D1786" s="20" t="s">
        <v>8942</v>
      </c>
      <c r="E1786" s="22" t="s">
        <v>9891</v>
      </c>
      <c r="F1786" s="5">
        <v>1</v>
      </c>
      <c r="G1786" s="39" t="s">
        <v>11180</v>
      </c>
      <c r="H1786" s="37" t="s">
        <v>11180</v>
      </c>
      <c r="I1786" s="29">
        <v>37236</v>
      </c>
      <c r="J1786" s="31" t="s">
        <v>18537</v>
      </c>
      <c r="K1786" s="31" t="s">
        <v>18545</v>
      </c>
      <c r="L1786" s="30">
        <v>540</v>
      </c>
      <c r="M1786" s="5">
        <v>235</v>
      </c>
      <c r="N1786" s="5">
        <v>135</v>
      </c>
      <c r="O1786" s="5">
        <f t="shared" si="54"/>
        <v>1.7131500000000004E-2</v>
      </c>
      <c r="P1786" s="5">
        <v>10.4</v>
      </c>
      <c r="Q1786" s="35" t="s">
        <v>18599</v>
      </c>
      <c r="R1786" s="5">
        <v>4840</v>
      </c>
      <c r="S1786" s="26">
        <v>3920.9349999999999</v>
      </c>
      <c r="T1786" s="25"/>
      <c r="U1786" s="13">
        <v>20</v>
      </c>
      <c r="V1786" s="13">
        <v>3404.88</v>
      </c>
      <c r="W1786" s="27" t="str">
        <f t="shared" si="55"/>
        <v>Просмотр</v>
      </c>
      <c r="X1786" s="28" t="str">
        <f>IF(E1786="AIRLINE",CONCATENATE("https://carville.ru/",C1786),IF(E1786="TRIALLI",CONCATENATE("https://carville.ru/",C1786),IF(E1786="LUZAR",CONCATENATE("https://carville.ru/",C1786),IF(E1786="STARTVOLT",CONCATENATE("https://carville.ru/",C1786),IF(E1786="Carville Racing",CONCATENATE("https://carville.ru//",C1786),"https://carville.ru")))))</f>
        <v>https://carville.ru/AJ-2F-310</v>
      </c>
      <c r="Y1786" s="4"/>
      <c r="Z1786" s="1"/>
      <c r="AA1786" s="1"/>
      <c r="AB1786" s="1"/>
      <c r="AC1786" s="1"/>
      <c r="AD1786" s="1"/>
      <c r="AE1786" s="1"/>
    </row>
    <row r="1787" spans="1:31" s="19" customFormat="1" ht="12.75" customHeight="1" x14ac:dyDescent="0.2">
      <c r="A1787" s="21">
        <v>1305</v>
      </c>
      <c r="B1787" s="20" t="s">
        <v>1330</v>
      </c>
      <c r="C1787" s="20" t="s">
        <v>5788</v>
      </c>
      <c r="D1787" s="20" t="s">
        <v>8942</v>
      </c>
      <c r="E1787" s="22" t="s">
        <v>9891</v>
      </c>
      <c r="F1787" s="5">
        <v>2</v>
      </c>
      <c r="G1787" s="39" t="s">
        <v>11181</v>
      </c>
      <c r="H1787" s="37" t="s">
        <v>15569</v>
      </c>
      <c r="I1787" s="29">
        <v>37237</v>
      </c>
      <c r="J1787" s="31" t="s">
        <v>18537</v>
      </c>
      <c r="K1787" s="31" t="s">
        <v>18545</v>
      </c>
      <c r="L1787" s="30">
        <v>545</v>
      </c>
      <c r="M1787" s="5">
        <v>240</v>
      </c>
      <c r="N1787" s="5">
        <v>145</v>
      </c>
      <c r="O1787" s="5">
        <f t="shared" si="54"/>
        <v>1.8966E-2</v>
      </c>
      <c r="P1787" s="5">
        <v>11.05</v>
      </c>
      <c r="Q1787" s="35" t="s">
        <v>18599</v>
      </c>
      <c r="R1787" s="5">
        <v>5580</v>
      </c>
      <c r="S1787" s="26">
        <v>4516.7065999999995</v>
      </c>
      <c r="T1787" s="25"/>
      <c r="U1787" s="13">
        <v>20</v>
      </c>
      <c r="V1787" s="13">
        <v>3921.54</v>
      </c>
      <c r="W1787" s="27" t="str">
        <f t="shared" si="55"/>
        <v>Просмотр</v>
      </c>
      <c r="X1787" s="28" t="str">
        <f>IF(E1787="AIRLINE",CONCATENATE("https://carville.ru/",C1787),IF(E1787="TRIALLI",CONCATENATE("https://carville.ru/",C1787),IF(E1787="LUZAR",CONCATENATE("https://carville.ru/",C1787),IF(E1787="STARTVOLT",CONCATENATE("https://carville.ru/",C1787),IF(E1787="Carville Racing",CONCATENATE("https://carville.ru//",C1787),"https://carville.ru")))))</f>
        <v>https://carville.ru/AJ-2F-310K</v>
      </c>
      <c r="Y1787" s="4"/>
      <c r="Z1787" s="1"/>
      <c r="AA1787" s="1"/>
      <c r="AB1787" s="1"/>
      <c r="AC1787" s="1"/>
      <c r="AD1787" s="1"/>
      <c r="AE1787" s="1"/>
    </row>
    <row r="1788" spans="1:31" s="19" customFormat="1" ht="12.75" customHeight="1" x14ac:dyDescent="0.2">
      <c r="A1788" s="21">
        <v>1306</v>
      </c>
      <c r="B1788" s="20" t="s">
        <v>1331</v>
      </c>
      <c r="C1788" s="20" t="s">
        <v>5789</v>
      </c>
      <c r="D1788" s="20" t="s">
        <v>8942</v>
      </c>
      <c r="E1788" s="22" t="s">
        <v>9891</v>
      </c>
      <c r="F1788" s="5">
        <v>1</v>
      </c>
      <c r="G1788" s="39" t="s">
        <v>11182</v>
      </c>
      <c r="H1788" s="37" t="s">
        <v>11182</v>
      </c>
      <c r="I1788" s="29">
        <v>37238</v>
      </c>
      <c r="J1788" s="31" t="s">
        <v>18536</v>
      </c>
      <c r="K1788" s="31" t="s">
        <v>18545</v>
      </c>
      <c r="L1788" s="30">
        <v>660</v>
      </c>
      <c r="M1788" s="5">
        <v>275</v>
      </c>
      <c r="N1788" s="5">
        <v>190</v>
      </c>
      <c r="O1788" s="5">
        <f t="shared" si="54"/>
        <v>3.4485000000000002E-2</v>
      </c>
      <c r="P1788" s="5">
        <v>20.8</v>
      </c>
      <c r="Q1788" s="35" t="s">
        <v>18599</v>
      </c>
      <c r="R1788" s="5">
        <v>9780</v>
      </c>
      <c r="S1788" s="26">
        <v>8231.3320000000003</v>
      </c>
      <c r="T1788" s="25"/>
      <c r="U1788" s="13">
        <v>20</v>
      </c>
      <c r="V1788" s="13">
        <v>6789.24</v>
      </c>
      <c r="W1788" s="27" t="str">
        <f t="shared" si="55"/>
        <v>Просмотр</v>
      </c>
      <c r="X1788" s="28" t="str">
        <f>IF(E1788="AIRLINE",CONCATENATE("https://carville.ru/",C1788),IF(E1788="TRIALLI",CONCATENATE("https://carville.ru/",C1788),IF(E1788="LUZAR",CONCATENATE("https://carville.ru/",C1788),IF(E1788="STARTVOLT",CONCATENATE("https://carville.ru/",C1788),IF(E1788="Carville Racing",CONCATENATE("https://carville.ru//",C1788),"https://carville.ru")))))</f>
        <v>https://carville.ru/AJ-3.5F-550</v>
      </c>
      <c r="Y1788" s="4"/>
      <c r="Z1788" s="1"/>
      <c r="AA1788" s="1"/>
      <c r="AB1788" s="1"/>
      <c r="AC1788" s="1"/>
      <c r="AD1788" s="1"/>
      <c r="AE1788" s="1"/>
    </row>
    <row r="1789" spans="1:31" s="19" customFormat="1" ht="12.75" customHeight="1" x14ac:dyDescent="0.2">
      <c r="A1789" s="21">
        <v>1308</v>
      </c>
      <c r="B1789" s="20" t="s">
        <v>1333</v>
      </c>
      <c r="C1789" s="20" t="s">
        <v>5791</v>
      </c>
      <c r="D1789" s="20" t="s">
        <v>8942</v>
      </c>
      <c r="E1789" s="22" t="s">
        <v>9891</v>
      </c>
      <c r="F1789" s="5">
        <v>1</v>
      </c>
      <c r="G1789" s="39" t="s">
        <v>11184</v>
      </c>
      <c r="H1789" s="37" t="s">
        <v>11184</v>
      </c>
      <c r="I1789" s="29">
        <v>37239</v>
      </c>
      <c r="J1789" s="31" t="s">
        <v>18537</v>
      </c>
      <c r="K1789" s="31" t="s">
        <v>18545</v>
      </c>
      <c r="L1789" s="30">
        <v>675</v>
      </c>
      <c r="M1789" s="5">
        <v>280</v>
      </c>
      <c r="N1789" s="5">
        <v>210</v>
      </c>
      <c r="O1789" s="5">
        <f t="shared" si="54"/>
        <v>3.9690000000000003E-2</v>
      </c>
      <c r="P1789" s="5">
        <v>23</v>
      </c>
      <c r="Q1789" s="35" t="s">
        <v>18599</v>
      </c>
      <c r="R1789" s="5">
        <v>11200</v>
      </c>
      <c r="S1789" s="26">
        <v>9432.3485999999994</v>
      </c>
      <c r="T1789" s="25"/>
      <c r="U1789" s="13">
        <v>20</v>
      </c>
      <c r="V1789" s="13">
        <v>8189.16</v>
      </c>
      <c r="W1789" s="27" t="str">
        <f t="shared" si="55"/>
        <v>Просмотр</v>
      </c>
      <c r="X1789" s="28" t="str">
        <f>IF(E1789="AIRLINE",CONCATENATE("https://carville.ru/",C1789),IF(E1789="TRIALLI",CONCATENATE("https://carville.ru/",C1789),IF(E1789="LUZAR",CONCATENATE("https://carville.ru/",C1789),IF(E1789="STARTVOLT",CONCATENATE("https://carville.ru/",C1789),IF(E1789="Carville Racing",CONCATENATE("https://carville.ru//",C1789),"https://carville.ru")))))</f>
        <v>https://carville.ru/AJ-3.5F-550K</v>
      </c>
      <c r="Y1789" s="4"/>
      <c r="Z1789" s="1"/>
      <c r="AA1789" s="1"/>
      <c r="AB1789" s="1"/>
      <c r="AC1789" s="1"/>
      <c r="AD1789" s="1"/>
      <c r="AE1789" s="1"/>
    </row>
    <row r="1790" spans="1:31" s="19" customFormat="1" ht="12.75" customHeight="1" x14ac:dyDescent="0.2">
      <c r="A1790" s="21">
        <v>1309</v>
      </c>
      <c r="B1790" s="20" t="s">
        <v>1334</v>
      </c>
      <c r="C1790" s="20" t="s">
        <v>5792</v>
      </c>
      <c r="D1790" s="20" t="s">
        <v>8942</v>
      </c>
      <c r="E1790" s="22" t="s">
        <v>9891</v>
      </c>
      <c r="F1790" s="5">
        <v>1</v>
      </c>
      <c r="G1790" s="39" t="s">
        <v>11185</v>
      </c>
      <c r="H1790" s="20" t="s">
        <v>8942</v>
      </c>
      <c r="I1790" s="29">
        <v>21787</v>
      </c>
      <c r="J1790" s="31" t="s">
        <v>18536</v>
      </c>
      <c r="K1790" s="31" t="s">
        <v>18545</v>
      </c>
      <c r="L1790" s="30">
        <v>545</v>
      </c>
      <c r="M1790" s="5">
        <v>225</v>
      </c>
      <c r="N1790" s="5">
        <v>185</v>
      </c>
      <c r="O1790" s="5">
        <f t="shared" si="54"/>
        <v>2.2685625000000001E-2</v>
      </c>
      <c r="P1790" s="5">
        <v>13.1</v>
      </c>
      <c r="Q1790" s="35" t="s">
        <v>18599</v>
      </c>
      <c r="R1790" s="5">
        <v>6000</v>
      </c>
      <c r="S1790" s="26">
        <v>4856.6963999999998</v>
      </c>
      <c r="T1790" s="25"/>
      <c r="U1790" s="13">
        <v>20</v>
      </c>
      <c r="V1790" s="13">
        <v>4006.08</v>
      </c>
      <c r="W1790" s="27" t="str">
        <f t="shared" si="55"/>
        <v>Просмотр</v>
      </c>
      <c r="X1790" s="28" t="str">
        <f>IF(E1790="AIRLINE",CONCATENATE("https://carville.ru/",C1790),IF(E1790="TRIALLI",CONCATENATE("https://carville.ru/",C1790),IF(E1790="LUZAR",CONCATENATE("https://carville.ru/",C1790),IF(E1790="STARTVOLT",CONCATENATE("https://carville.ru/",C1790),IF(E1790="Carville Racing",CONCATENATE("https://carville.ru//",C1790),"https://carville.ru")))))</f>
        <v>https://carville.ru/AJ-3F-385</v>
      </c>
      <c r="Y1790" s="4"/>
      <c r="Z1790" s="1"/>
      <c r="AA1790" s="1"/>
      <c r="AB1790" s="1"/>
      <c r="AC1790" s="1"/>
      <c r="AD1790" s="1"/>
      <c r="AE1790" s="1"/>
    </row>
    <row r="1791" spans="1:31" s="19" customFormat="1" ht="12.75" customHeight="1" x14ac:dyDescent="0.2">
      <c r="A1791" s="21">
        <v>1310</v>
      </c>
      <c r="B1791" s="20" t="s">
        <v>1335</v>
      </c>
      <c r="C1791" s="20" t="s">
        <v>5793</v>
      </c>
      <c r="D1791" s="20" t="s">
        <v>8942</v>
      </c>
      <c r="E1791" s="22" t="s">
        <v>9891</v>
      </c>
      <c r="F1791" s="5">
        <v>1</v>
      </c>
      <c r="G1791" s="39" t="s">
        <v>11186</v>
      </c>
      <c r="H1791" s="37" t="s">
        <v>11186</v>
      </c>
      <c r="I1791" s="29">
        <v>41749</v>
      </c>
      <c r="J1791" s="31" t="s">
        <v>18538</v>
      </c>
      <c r="K1791" s="31" t="s">
        <v>18545</v>
      </c>
      <c r="L1791" s="30">
        <v>630</v>
      </c>
      <c r="M1791" s="5">
        <v>220</v>
      </c>
      <c r="N1791" s="5">
        <v>195</v>
      </c>
      <c r="O1791" s="5">
        <f t="shared" si="54"/>
        <v>2.7027000000000002E-2</v>
      </c>
      <c r="P1791" s="5">
        <v>16.5</v>
      </c>
      <c r="Q1791" s="35" t="s">
        <v>18599</v>
      </c>
      <c r="R1791" s="5">
        <v>7790</v>
      </c>
      <c r="S1791" s="26">
        <v>6556.6453999999994</v>
      </c>
      <c r="T1791" s="25"/>
      <c r="U1791" s="13">
        <v>20</v>
      </c>
      <c r="V1791" s="13">
        <v>5408.34</v>
      </c>
      <c r="W1791" s="27" t="str">
        <f t="shared" si="55"/>
        <v>Просмотр</v>
      </c>
      <c r="X1791" s="28" t="str">
        <f>IF(E1791="AIRLINE",CONCATENATE("https://carville.ru/",C1791),IF(E1791="TRIALLI",CONCATENATE("https://carville.ru/",C1791),IF(E1791="LUZAR",CONCATENATE("https://carville.ru/",C1791),IF(E1791="STARTVOLT",CONCATENATE("https://carville.ru/",C1791),IF(E1791="Carville Racing",CONCATENATE("https://carville.ru//",C1791),"https://carville.ru")))))</f>
        <v>https://carville.ru/AJ3F430</v>
      </c>
      <c r="Y1791" s="4"/>
      <c r="Z1791" s="1"/>
      <c r="AA1791" s="1"/>
      <c r="AB1791" s="1"/>
      <c r="AC1791" s="1"/>
      <c r="AD1791" s="1"/>
      <c r="AE1791" s="1"/>
    </row>
    <row r="1792" spans="1:31" s="19" customFormat="1" ht="12.75" customHeight="1" x14ac:dyDescent="0.2">
      <c r="A1792" s="21">
        <v>1311</v>
      </c>
      <c r="B1792" s="20" t="s">
        <v>1336</v>
      </c>
      <c r="C1792" s="20" t="s">
        <v>5794</v>
      </c>
      <c r="D1792" s="20" t="s">
        <v>8942</v>
      </c>
      <c r="E1792" s="22" t="s">
        <v>9891</v>
      </c>
      <c r="F1792" s="5">
        <v>1</v>
      </c>
      <c r="G1792" s="39" t="s">
        <v>11187</v>
      </c>
      <c r="H1792" s="37" t="s">
        <v>11187</v>
      </c>
      <c r="I1792" s="29">
        <v>41750</v>
      </c>
      <c r="J1792" s="31" t="s">
        <v>18538</v>
      </c>
      <c r="K1792" s="31" t="s">
        <v>18545</v>
      </c>
      <c r="L1792" s="30">
        <v>740</v>
      </c>
      <c r="M1792" s="5">
        <v>220</v>
      </c>
      <c r="N1792" s="5">
        <v>195</v>
      </c>
      <c r="O1792" s="5">
        <f t="shared" si="54"/>
        <v>3.1746000000000003E-2</v>
      </c>
      <c r="P1792" s="5">
        <v>20</v>
      </c>
      <c r="Q1792" s="35" t="s">
        <v>18599</v>
      </c>
      <c r="R1792" s="5">
        <v>9120</v>
      </c>
      <c r="S1792" s="26">
        <v>7680.8221999999996</v>
      </c>
      <c r="T1792" s="25"/>
      <c r="U1792" s="13">
        <v>20</v>
      </c>
      <c r="V1792" s="13">
        <v>6335.04</v>
      </c>
      <c r="W1792" s="27" t="str">
        <f t="shared" si="55"/>
        <v>Просмотр</v>
      </c>
      <c r="X1792" s="28" t="str">
        <f>IF(E1792="AIRLINE",CONCATENATE("https://carville.ru/",C1792),IF(E1792="TRIALLI",CONCATENATE("https://carville.ru/",C1792),IF(E1792="LUZAR",CONCATENATE("https://carville.ru/",C1792),IF(E1792="STARTVOLT",CONCATENATE("https://carville.ru/",C1792),IF(E1792="Carville Racing",CONCATENATE("https://carville.ru//",C1792),"https://carville.ru")))))</f>
        <v>https://carville.ru/AJ3F530</v>
      </c>
      <c r="Y1792" s="4"/>
      <c r="Z1792" s="1"/>
      <c r="AA1792" s="1"/>
      <c r="AB1792" s="1"/>
      <c r="AC1792" s="1"/>
      <c r="AD1792" s="1"/>
      <c r="AE1792" s="1"/>
    </row>
    <row r="1793" spans="1:31" s="19" customFormat="1" ht="12.75" customHeight="1" x14ac:dyDescent="0.2">
      <c r="A1793" s="21">
        <v>1315</v>
      </c>
      <c r="B1793" s="20" t="s">
        <v>1340</v>
      </c>
      <c r="C1793" s="20" t="s">
        <v>5798</v>
      </c>
      <c r="D1793" s="20" t="s">
        <v>8942</v>
      </c>
      <c r="E1793" s="22" t="s">
        <v>9891</v>
      </c>
      <c r="F1793" s="5">
        <v>2</v>
      </c>
      <c r="G1793" s="39" t="s">
        <v>11191</v>
      </c>
      <c r="H1793" s="37" t="s">
        <v>15570</v>
      </c>
      <c r="I1793" s="29">
        <v>37240</v>
      </c>
      <c r="J1793" s="31" t="s">
        <v>18537</v>
      </c>
      <c r="K1793" s="31" t="s">
        <v>18545</v>
      </c>
      <c r="L1793" s="30">
        <v>595</v>
      </c>
      <c r="M1793" s="5">
        <v>255</v>
      </c>
      <c r="N1793" s="5">
        <v>145</v>
      </c>
      <c r="O1793" s="5">
        <f t="shared" si="54"/>
        <v>2.2000124999999999E-2</v>
      </c>
      <c r="P1793" s="5">
        <v>13.1</v>
      </c>
      <c r="Q1793" s="35" t="s">
        <v>18599</v>
      </c>
      <c r="R1793" s="5">
        <v>6570</v>
      </c>
      <c r="S1793" s="26">
        <v>5532.4655999999995</v>
      </c>
      <c r="T1793" s="25"/>
      <c r="U1793" s="13">
        <v>20</v>
      </c>
      <c r="V1793" s="13">
        <v>4563.0600000000004</v>
      </c>
      <c r="W1793" s="27" t="str">
        <f t="shared" si="55"/>
        <v>Просмотр</v>
      </c>
      <c r="X1793" s="28" t="str">
        <f>IF(E1793="AIRLINE",CONCATENATE("https://carville.ru/",C1793),IF(E1793="TRIALLI",CONCATENATE("https://carville.ru/",C1793),IF(E1793="LUZAR",CONCATENATE("https://carville.ru/",C1793),IF(E1793="STARTVOLT",CONCATENATE("https://carville.ru/",C1793),IF(E1793="Carville Racing",CONCATENATE("https://carville.ru//",C1793),"https://carville.ru")))))</f>
        <v>https://carville.ru/AJ-3F-385K</v>
      </c>
      <c r="Y1793" s="4"/>
      <c r="Z1793" s="1"/>
      <c r="AA1793" s="1"/>
      <c r="AB1793" s="1"/>
      <c r="AC1793" s="1"/>
      <c r="AD1793" s="1"/>
      <c r="AE1793" s="1"/>
    </row>
    <row r="1794" spans="1:31" s="19" customFormat="1" ht="12.75" customHeight="1" x14ac:dyDescent="0.2">
      <c r="A1794" s="21">
        <v>1316</v>
      </c>
      <c r="B1794" s="20" t="s">
        <v>1341</v>
      </c>
      <c r="C1794" s="20" t="s">
        <v>5799</v>
      </c>
      <c r="D1794" s="20" t="s">
        <v>9307</v>
      </c>
      <c r="E1794" s="22" t="s">
        <v>9891</v>
      </c>
      <c r="F1794" s="5">
        <v>2</v>
      </c>
      <c r="G1794" s="39" t="s">
        <v>11192</v>
      </c>
      <c r="H1794" s="37" t="s">
        <v>15571</v>
      </c>
      <c r="I1794" s="29">
        <v>15713</v>
      </c>
      <c r="J1794" s="31" t="s">
        <v>18536</v>
      </c>
      <c r="K1794" s="31" t="s">
        <v>18545</v>
      </c>
      <c r="L1794" s="30">
        <v>550</v>
      </c>
      <c r="M1794" s="5">
        <v>220</v>
      </c>
      <c r="N1794" s="5">
        <v>190</v>
      </c>
      <c r="O1794" s="5">
        <f t="shared" si="54"/>
        <v>2.2990000000000003E-2</v>
      </c>
      <c r="P1794" s="5">
        <v>13.18</v>
      </c>
      <c r="Q1794" s="35" t="s">
        <v>18599</v>
      </c>
      <c r="R1794" s="5">
        <v>7090</v>
      </c>
      <c r="S1794" s="26">
        <v>5970.3472000000002</v>
      </c>
      <c r="T1794" s="25"/>
      <c r="U1794" s="13">
        <v>20</v>
      </c>
      <c r="V1794" s="13">
        <v>5183.22</v>
      </c>
      <c r="W1794" s="27" t="str">
        <f t="shared" si="55"/>
        <v>Просмотр</v>
      </c>
      <c r="X1794" s="28" t="str">
        <f>IF(E1794="AIRLINE",CONCATENATE("https://carville.ru/",C1794),IF(E1794="TRIALLI",CONCATENATE("https://carville.ru/",C1794),IF(E1794="LUZAR",CONCATENATE("https://carville.ru/",C1794),IF(E1794="STARTVOLT",CONCATENATE("https://carville.ru/",C1794),IF(E1794="Carville Racing",CONCATENATE("https://carville.ru//",C1794),"https://carville.ru")))))</f>
        <v>https://carville.ru/AJ-3F-390P</v>
      </c>
      <c r="Y1794" s="4"/>
      <c r="Z1794" s="1"/>
      <c r="AA1794" s="1"/>
      <c r="AB1794" s="1"/>
      <c r="AC1794" s="1"/>
      <c r="AD1794" s="1"/>
      <c r="AE1794" s="1"/>
    </row>
    <row r="1795" spans="1:31" s="19" customFormat="1" ht="12.75" customHeight="1" x14ac:dyDescent="0.2">
      <c r="A1795" s="21">
        <v>1317</v>
      </c>
      <c r="B1795" s="20" t="s">
        <v>1342</v>
      </c>
      <c r="C1795" s="20" t="s">
        <v>5800</v>
      </c>
      <c r="D1795" s="20" t="s">
        <v>8942</v>
      </c>
      <c r="E1795" s="22" t="s">
        <v>9891</v>
      </c>
      <c r="F1795" s="5">
        <v>1</v>
      </c>
      <c r="G1795" s="39" t="s">
        <v>11193</v>
      </c>
      <c r="H1795" s="37" t="s">
        <v>11193</v>
      </c>
      <c r="I1795" s="29">
        <v>39979</v>
      </c>
      <c r="J1795" s="31" t="s">
        <v>18540</v>
      </c>
      <c r="K1795" s="31" t="s">
        <v>18545</v>
      </c>
      <c r="L1795" s="30">
        <v>595</v>
      </c>
      <c r="M1795" s="5">
        <v>235</v>
      </c>
      <c r="N1795" s="5">
        <v>150</v>
      </c>
      <c r="O1795" s="5">
        <f t="shared" si="54"/>
        <v>2.0973749999999996E-2</v>
      </c>
      <c r="P1795" s="5">
        <v>13.154999999999999</v>
      </c>
      <c r="Q1795" s="35" t="s">
        <v>18599</v>
      </c>
      <c r="R1795" s="5">
        <v>6910</v>
      </c>
      <c r="S1795" s="26">
        <v>5814.5623999999998</v>
      </c>
      <c r="T1795" s="25"/>
      <c r="U1795" s="13">
        <v>20</v>
      </c>
      <c r="V1795" s="13">
        <v>4796.1000000000004</v>
      </c>
      <c r="W1795" s="27" t="str">
        <f t="shared" si="55"/>
        <v>Просмотр</v>
      </c>
      <c r="X1795" s="28" t="str">
        <f>IF(E1795="AIRLINE",CONCATENATE("https://carville.ru/",C1795),IF(E1795="TRIALLI",CONCATENATE("https://carville.ru/",C1795),IF(E1795="LUZAR",CONCATENATE("https://carville.ru/",C1795),IF(E1795="STARTVOLT",CONCATENATE("https://carville.ru/",C1795),IF(E1795="Carville Racing",CONCATENATE("https://carville.ru//",C1795),"https://carville.ru")))))</f>
        <v>https://carville.ru/AJ-3F-370</v>
      </c>
      <c r="Y1795" s="4"/>
      <c r="Z1795" s="1"/>
      <c r="AA1795" s="1"/>
      <c r="AB1795" s="1"/>
      <c r="AC1795" s="1"/>
      <c r="AD1795" s="1"/>
      <c r="AE1795" s="1"/>
    </row>
    <row r="1796" spans="1:31" s="19" customFormat="1" ht="12.75" customHeight="1" x14ac:dyDescent="0.2">
      <c r="A1796" s="21">
        <v>1318</v>
      </c>
      <c r="B1796" s="20" t="s">
        <v>1343</v>
      </c>
      <c r="C1796" s="20" t="s">
        <v>5801</v>
      </c>
      <c r="D1796" s="20" t="s">
        <v>8942</v>
      </c>
      <c r="E1796" s="22" t="s">
        <v>9891</v>
      </c>
      <c r="F1796" s="5">
        <v>1</v>
      </c>
      <c r="G1796" s="39" t="s">
        <v>11194</v>
      </c>
      <c r="H1796" s="37" t="s">
        <v>11194</v>
      </c>
      <c r="I1796" s="29">
        <v>39980</v>
      </c>
      <c r="J1796" s="31" t="s">
        <v>18540</v>
      </c>
      <c r="K1796" s="31" t="s">
        <v>18545</v>
      </c>
      <c r="L1796" s="30">
        <v>595</v>
      </c>
      <c r="M1796" s="5">
        <v>240</v>
      </c>
      <c r="N1796" s="5">
        <v>165</v>
      </c>
      <c r="O1796" s="5">
        <f t="shared" si="54"/>
        <v>2.3562E-2</v>
      </c>
      <c r="P1796" s="5">
        <v>14.9</v>
      </c>
      <c r="Q1796" s="35" t="s">
        <v>18599</v>
      </c>
      <c r="R1796" s="5">
        <v>7710</v>
      </c>
      <c r="S1796" s="26">
        <v>6493.4893999999995</v>
      </c>
      <c r="T1796" s="25"/>
      <c r="U1796" s="13">
        <v>20</v>
      </c>
      <c r="V1796" s="13">
        <v>5356.2</v>
      </c>
      <c r="W1796" s="27" t="str">
        <f t="shared" si="55"/>
        <v>Просмотр</v>
      </c>
      <c r="X1796" s="28" t="str">
        <f>IF(E1796="AIRLINE",CONCATENATE("https://carville.ru/",C1796),IF(E1796="TRIALLI",CONCATENATE("https://carville.ru/",C1796),IF(E1796="LUZAR",CONCATENATE("https://carville.ru/",C1796),IF(E1796="STARTVOLT",CONCATENATE("https://carville.ru/",C1796),IF(E1796="Carville Racing",CONCATENATE("https://carville.ru//",C1796),"https://carville.ru")))))</f>
        <v>https://carville.ru/AJ-3F-370K</v>
      </c>
      <c r="Y1796" s="4"/>
      <c r="Z1796" s="1"/>
      <c r="AA1796" s="1"/>
      <c r="AB1796" s="1"/>
      <c r="AC1796" s="1"/>
      <c r="AD1796" s="1"/>
      <c r="AE1796" s="1"/>
    </row>
    <row r="1797" spans="1:31" s="19" customFormat="1" ht="12.75" customHeight="1" x14ac:dyDescent="0.2">
      <c r="A1797" s="21">
        <v>2776</v>
      </c>
      <c r="B1797" s="20" t="s">
        <v>2801</v>
      </c>
      <c r="C1797" s="20" t="s">
        <v>7259</v>
      </c>
      <c r="D1797" s="20" t="s">
        <v>8942</v>
      </c>
      <c r="E1797" s="22" t="s">
        <v>9891</v>
      </c>
      <c r="F1797" s="5">
        <v>20</v>
      </c>
      <c r="G1797" s="39" t="s">
        <v>12651</v>
      </c>
      <c r="H1797" s="37" t="s">
        <v>16887</v>
      </c>
      <c r="I1797" s="29">
        <v>15858</v>
      </c>
      <c r="J1797" s="31" t="s">
        <v>18536</v>
      </c>
      <c r="K1797" s="31" t="s">
        <v>18545</v>
      </c>
      <c r="L1797" s="30">
        <v>150</v>
      </c>
      <c r="M1797" s="5">
        <v>100</v>
      </c>
      <c r="N1797" s="5">
        <v>300</v>
      </c>
      <c r="O1797" s="5">
        <f t="shared" si="54"/>
        <v>4.4999999999999997E-3</v>
      </c>
      <c r="P1797" s="5">
        <v>0.12</v>
      </c>
      <c r="Q1797" s="35" t="s">
        <v>18599</v>
      </c>
      <c r="R1797" s="5">
        <v>495</v>
      </c>
      <c r="S1797" s="26">
        <v>370.51519999999999</v>
      </c>
      <c r="T1797" s="25"/>
      <c r="U1797" s="13">
        <v>20</v>
      </c>
      <c r="V1797" s="13">
        <v>305.76</v>
      </c>
      <c r="W1797" s="27" t="str">
        <f t="shared" si="55"/>
        <v>Просмотр</v>
      </c>
      <c r="X1797" s="28" t="str">
        <f>IF(E1797="AIRLINE",CONCATENATE("https://carville.ru/",C1797),IF(E1797="TRIALLI",CONCATENATE("https://carville.ru/",C1797),IF(E1797="LUZAR",CONCATENATE("https://carville.ru/",C1797),IF(E1797="STARTVOLT",CONCATENATE("https://carville.ru/",C1797),IF(E1797="Carville Racing",CONCATENATE("https://carville.ru//",C1797),"https://carville.ru")))))</f>
        <v>https://carville.ru/AJ-S-01</v>
      </c>
      <c r="Y1797" s="4"/>
      <c r="Z1797" s="1"/>
      <c r="AA1797" s="1"/>
      <c r="AB1797" s="1"/>
      <c r="AC1797" s="1"/>
      <c r="AD1797" s="1"/>
      <c r="AE1797" s="1"/>
    </row>
    <row r="1798" spans="1:31" s="19" customFormat="1" ht="12.75" customHeight="1" x14ac:dyDescent="0.2">
      <c r="A1798" s="21">
        <v>1291</v>
      </c>
      <c r="B1798" s="20" t="s">
        <v>1316</v>
      </c>
      <c r="C1798" s="20" t="s">
        <v>5774</v>
      </c>
      <c r="D1798" s="20" t="s">
        <v>8942</v>
      </c>
      <c r="E1798" s="22" t="s">
        <v>9891</v>
      </c>
      <c r="F1798" s="5">
        <v>1</v>
      </c>
      <c r="G1798" s="39" t="s">
        <v>11167</v>
      </c>
      <c r="H1798" s="20" t="s">
        <v>8942</v>
      </c>
      <c r="I1798" s="29">
        <v>41751</v>
      </c>
      <c r="J1798" s="31" t="s">
        <v>18538</v>
      </c>
      <c r="K1798" s="31" t="s">
        <v>18545</v>
      </c>
      <c r="L1798" s="30">
        <v>800</v>
      </c>
      <c r="M1798" s="5">
        <v>380</v>
      </c>
      <c r="N1798" s="5">
        <v>205</v>
      </c>
      <c r="O1798" s="5">
        <f t="shared" si="54"/>
        <v>6.2320000000000007E-2</v>
      </c>
      <c r="P1798" s="5">
        <v>29.4</v>
      </c>
      <c r="Q1798" s="35" t="s">
        <v>18600</v>
      </c>
      <c r="R1798" s="5">
        <v>15450</v>
      </c>
      <c r="S1798" s="26">
        <v>13549.0672</v>
      </c>
      <c r="T1798" s="25"/>
      <c r="U1798" s="13">
        <v>20</v>
      </c>
      <c r="V1798" s="13">
        <v>11175.36</v>
      </c>
      <c r="W1798" s="27" t="str">
        <f t="shared" si="55"/>
        <v>Просмотр</v>
      </c>
      <c r="X1798" s="28" t="str">
        <f>IF(E1798="AIRLINE",CONCATENATE("https://carville.ru/",C1798),IF(E1798="TRIALLI",CONCATENATE("https://carville.ru/",C1798),IF(E1798="LUZAR",CONCATENATE("https://carville.ru/",C1798),IF(E1798="STARTVOLT",CONCATENATE("https://carville.ru/",C1798),IF(E1798="Carville Racing",CONCATENATE("https://carville.ru//",C1798),"https://carville.ru")))))</f>
        <v>https://carville.ru/AJ25FI500</v>
      </c>
      <c r="Y1798" s="4"/>
      <c r="Z1798" s="1"/>
      <c r="AA1798" s="1"/>
      <c r="AB1798" s="1"/>
      <c r="AC1798" s="1"/>
      <c r="AD1798" s="1"/>
      <c r="AE1798" s="1"/>
    </row>
    <row r="1799" spans="1:31" s="19" customFormat="1" ht="12.75" customHeight="1" x14ac:dyDescent="0.2">
      <c r="A1799" s="21">
        <v>1292</v>
      </c>
      <c r="B1799" s="20" t="s">
        <v>1317</v>
      </c>
      <c r="C1799" s="20" t="s">
        <v>5775</v>
      </c>
      <c r="D1799" s="20" t="s">
        <v>8942</v>
      </c>
      <c r="E1799" s="22" t="s">
        <v>9891</v>
      </c>
      <c r="F1799" s="5">
        <v>1</v>
      </c>
      <c r="G1799" s="39" t="s">
        <v>11168</v>
      </c>
      <c r="H1799" s="20" t="s">
        <v>8942</v>
      </c>
      <c r="I1799" s="29">
        <v>41752</v>
      </c>
      <c r="J1799" s="31" t="s">
        <v>18538</v>
      </c>
      <c r="K1799" s="31" t="s">
        <v>18545</v>
      </c>
      <c r="L1799" s="30">
        <v>690</v>
      </c>
      <c r="M1799" s="5">
        <v>370</v>
      </c>
      <c r="N1799" s="5">
        <v>210</v>
      </c>
      <c r="O1799" s="5">
        <f t="shared" si="54"/>
        <v>5.3612999999999994E-2</v>
      </c>
      <c r="P1799" s="5">
        <v>27</v>
      </c>
      <c r="Q1799" s="35" t="s">
        <v>18600</v>
      </c>
      <c r="R1799" s="5">
        <v>13330</v>
      </c>
      <c r="S1799" s="26">
        <v>11693.3334</v>
      </c>
      <c r="T1799" s="25"/>
      <c r="U1799" s="13">
        <v>20</v>
      </c>
      <c r="V1799" s="13">
        <v>9644.34</v>
      </c>
      <c r="W1799" s="27" t="str">
        <f t="shared" si="55"/>
        <v>Просмотр</v>
      </c>
      <c r="X1799" s="28" t="str">
        <f>IF(E1799="AIRLINE",CONCATENATE("https://carville.ru/",C1799),IF(E1799="TRIALLI",CONCATENATE("https://carville.ru/",C1799),IF(E1799="LUZAR",CONCATENATE("https://carville.ru/",C1799),IF(E1799="STARTVOLT",CONCATENATE("https://carville.ru/",C1799),IF(E1799="Carville Racing",CONCATENATE("https://carville.ru//",C1799),"https://carville.ru")))))</f>
        <v>https://carville.ru/AJ25FI430</v>
      </c>
      <c r="Y1799" s="4"/>
      <c r="Z1799" s="1"/>
      <c r="AA1799" s="1"/>
      <c r="AB1799" s="1"/>
      <c r="AC1799" s="1"/>
      <c r="AD1799" s="1"/>
      <c r="AE1799" s="1"/>
    </row>
    <row r="1800" spans="1:31" s="19" customFormat="1" ht="12.75" customHeight="1" x14ac:dyDescent="0.2">
      <c r="A1800" s="21">
        <v>1300</v>
      </c>
      <c r="B1800" s="20" t="s">
        <v>1325</v>
      </c>
      <c r="C1800" s="20" t="s">
        <v>5783</v>
      </c>
      <c r="D1800" s="20" t="s">
        <v>8942</v>
      </c>
      <c r="E1800" s="22" t="s">
        <v>9891</v>
      </c>
      <c r="F1800" s="5">
        <v>1</v>
      </c>
      <c r="G1800" s="39" t="s">
        <v>11176</v>
      </c>
      <c r="H1800" s="20" t="s">
        <v>8942</v>
      </c>
      <c r="I1800" s="29">
        <v>40325</v>
      </c>
      <c r="J1800" s="31" t="s">
        <v>18540</v>
      </c>
      <c r="K1800" s="31" t="s">
        <v>18545</v>
      </c>
      <c r="L1800" s="30">
        <v>605</v>
      </c>
      <c r="M1800" s="5">
        <v>355</v>
      </c>
      <c r="N1800" s="5">
        <v>175</v>
      </c>
      <c r="O1800" s="5">
        <f t="shared" si="54"/>
        <v>3.7585624999999998E-2</v>
      </c>
      <c r="P1800" s="5">
        <v>20.82</v>
      </c>
      <c r="Q1800" s="35" t="s">
        <v>18600</v>
      </c>
      <c r="R1800" s="5">
        <v>12280</v>
      </c>
      <c r="S1800" s="26">
        <v>10775.466199999999</v>
      </c>
      <c r="T1800" s="25"/>
      <c r="U1800" s="13">
        <v>20</v>
      </c>
      <c r="V1800" s="13">
        <v>9355.2000000000007</v>
      </c>
      <c r="W1800" s="27" t="str">
        <f t="shared" si="55"/>
        <v>Просмотр</v>
      </c>
      <c r="X1800" s="28" t="str">
        <f>IF(E1800="AIRLINE",CONCATENATE("https://carville.ru/",C1800),IF(E1800="TRIALLI",CONCATENATE("https://carville.ru/",C1800),IF(E1800="LUZAR",CONCATENATE("https://carville.ru/",C1800),IF(E1800="STARTVOLT",CONCATENATE("https://carville.ru/",C1800),IF(E1800="Carville Racing",CONCATENATE("https://carville.ru//",C1800),"https://carville.ru")))))</f>
        <v>https://carville.ru/AJ-2F-370</v>
      </c>
      <c r="Y1800" s="4"/>
      <c r="Z1800" s="1"/>
      <c r="AA1800" s="1"/>
      <c r="AB1800" s="1"/>
      <c r="AC1800" s="1"/>
      <c r="AD1800" s="1"/>
      <c r="AE1800" s="1"/>
    </row>
    <row r="1801" spans="1:31" s="19" customFormat="1" ht="12.75" customHeight="1" x14ac:dyDescent="0.2">
      <c r="A1801" s="21">
        <v>1307</v>
      </c>
      <c r="B1801" s="20" t="s">
        <v>1332</v>
      </c>
      <c r="C1801" s="20" t="s">
        <v>5790</v>
      </c>
      <c r="D1801" s="20" t="s">
        <v>8942</v>
      </c>
      <c r="E1801" s="22" t="s">
        <v>9891</v>
      </c>
      <c r="F1801" s="5">
        <v>1</v>
      </c>
      <c r="G1801" s="39" t="s">
        <v>11183</v>
      </c>
      <c r="H1801" s="20" t="s">
        <v>8942</v>
      </c>
      <c r="I1801" s="29">
        <v>41753</v>
      </c>
      <c r="J1801" s="31" t="s">
        <v>18538</v>
      </c>
      <c r="K1801" s="31" t="s">
        <v>18545</v>
      </c>
      <c r="L1801" s="30">
        <v>835</v>
      </c>
      <c r="M1801" s="5">
        <v>400</v>
      </c>
      <c r="N1801" s="5">
        <v>210</v>
      </c>
      <c r="O1801" s="5">
        <f t="shared" si="54"/>
        <v>7.0140000000000008E-2</v>
      </c>
      <c r="P1801" s="5">
        <v>45</v>
      </c>
      <c r="Q1801" s="35" t="s">
        <v>18600</v>
      </c>
      <c r="R1801" s="5">
        <v>20790</v>
      </c>
      <c r="S1801" s="26">
        <v>18236.294999999998</v>
      </c>
      <c r="T1801" s="25"/>
      <c r="U1801" s="13">
        <v>20</v>
      </c>
      <c r="V1801" s="13">
        <v>15040.8</v>
      </c>
      <c r="W1801" s="27" t="str">
        <f t="shared" si="55"/>
        <v>Просмотр</v>
      </c>
      <c r="X1801" s="28" t="str">
        <f>IF(E1801="AIRLINE",CONCATENATE("https://carville.ru/",C1801),IF(E1801="TRIALLI",CONCATENATE("https://carville.ru/",C1801),IF(E1801="LUZAR",CONCATENATE("https://carville.ru/",C1801),IF(E1801="STARTVOLT",CONCATENATE("https://carville.ru/",C1801),IF(E1801="Carville Racing",CONCATENATE("https://carville.ru//",C1801),"https://carville.ru")))))</f>
        <v>https://carville.ru/AJ35FI510</v>
      </c>
      <c r="Y1801" s="4"/>
      <c r="Z1801" s="1"/>
      <c r="AA1801" s="1"/>
      <c r="AB1801" s="1"/>
      <c r="AC1801" s="1"/>
      <c r="AD1801" s="1"/>
      <c r="AE1801" s="1"/>
    </row>
    <row r="1802" spans="1:31" s="19" customFormat="1" ht="12.75" customHeight="1" x14ac:dyDescent="0.2">
      <c r="A1802" s="21">
        <v>1312</v>
      </c>
      <c r="B1802" s="20" t="s">
        <v>1337</v>
      </c>
      <c r="C1802" s="20" t="s">
        <v>5795</v>
      </c>
      <c r="D1802" s="20" t="s">
        <v>8942</v>
      </c>
      <c r="E1802" s="22" t="s">
        <v>9891</v>
      </c>
      <c r="F1802" s="5">
        <v>1</v>
      </c>
      <c r="G1802" s="39" t="s">
        <v>11188</v>
      </c>
      <c r="H1802" s="20" t="s">
        <v>8942</v>
      </c>
      <c r="I1802" s="29">
        <v>41084</v>
      </c>
      <c r="J1802" s="31" t="s">
        <v>18540</v>
      </c>
      <c r="K1802" s="31" t="s">
        <v>18545</v>
      </c>
      <c r="L1802" s="30">
        <v>745</v>
      </c>
      <c r="M1802" s="5">
        <v>380</v>
      </c>
      <c r="N1802" s="5">
        <v>205</v>
      </c>
      <c r="O1802" s="5">
        <f t="shared" si="54"/>
        <v>5.8035500000000004E-2</v>
      </c>
      <c r="P1802" s="5">
        <v>32.9</v>
      </c>
      <c r="Q1802" s="35" t="s">
        <v>18600</v>
      </c>
      <c r="R1802" s="5">
        <v>14400</v>
      </c>
      <c r="S1802" s="26">
        <v>12626.989599999999</v>
      </c>
      <c r="T1802" s="25"/>
      <c r="U1802" s="13">
        <v>20</v>
      </c>
      <c r="V1802" s="13">
        <v>10962.84</v>
      </c>
      <c r="W1802" s="27" t="str">
        <f t="shared" si="55"/>
        <v>Просмотр</v>
      </c>
      <c r="X1802" s="28" t="str">
        <f>IF(E1802="AIRLINE",CONCATENATE("https://carville.ru/",C1802),IF(E1802="TRIALLI",CONCATENATE("https://carville.ru/",C1802),IF(E1802="LUZAR",CONCATENATE("https://carville.ru/",C1802),IF(E1802="STARTVOLT",CONCATENATE("https://carville.ru/",C1802),IF(E1802="Carville Racing",CONCATENATE("https://carville.ru//",C1802),"https://carville.ru")))))</f>
        <v>https://carville.ru/AJ3FI460</v>
      </c>
      <c r="Y1802" s="4"/>
      <c r="Z1802" s="1"/>
      <c r="AA1802" s="1"/>
      <c r="AB1802" s="1"/>
      <c r="AC1802" s="1"/>
      <c r="AD1802" s="1"/>
      <c r="AE1802" s="1"/>
    </row>
    <row r="1803" spans="1:31" s="19" customFormat="1" ht="12.75" customHeight="1" x14ac:dyDescent="0.2">
      <c r="A1803" s="21">
        <v>1313</v>
      </c>
      <c r="B1803" s="20" t="s">
        <v>1338</v>
      </c>
      <c r="C1803" s="20" t="s">
        <v>5796</v>
      </c>
      <c r="D1803" s="20" t="s">
        <v>8942</v>
      </c>
      <c r="E1803" s="22" t="s">
        <v>9891</v>
      </c>
      <c r="F1803" s="5">
        <v>1</v>
      </c>
      <c r="G1803" s="39" t="s">
        <v>11189</v>
      </c>
      <c r="H1803" s="20" t="s">
        <v>8942</v>
      </c>
      <c r="I1803" s="29">
        <v>41085</v>
      </c>
      <c r="J1803" s="31" t="s">
        <v>18540</v>
      </c>
      <c r="K1803" s="31" t="s">
        <v>18545</v>
      </c>
      <c r="L1803" s="30">
        <v>810</v>
      </c>
      <c r="M1803" s="5">
        <v>380</v>
      </c>
      <c r="N1803" s="5">
        <v>210</v>
      </c>
      <c r="O1803" s="5">
        <f t="shared" si="54"/>
        <v>6.4638000000000001E-2</v>
      </c>
      <c r="P1803" s="5">
        <v>35.799999999999997</v>
      </c>
      <c r="Q1803" s="35" t="s">
        <v>18600</v>
      </c>
      <c r="R1803" s="5">
        <v>16610</v>
      </c>
      <c r="S1803" s="26">
        <v>14565.8788</v>
      </c>
      <c r="T1803" s="25"/>
      <c r="U1803" s="13">
        <v>20</v>
      </c>
      <c r="V1803" s="13">
        <v>12645.54</v>
      </c>
      <c r="W1803" s="27" t="str">
        <f t="shared" si="55"/>
        <v>Просмотр</v>
      </c>
      <c r="X1803" s="28" t="str">
        <f>IF(E1803="AIRLINE",CONCATENATE("https://carville.ru/",C1803),IF(E1803="TRIALLI",CONCATENATE("https://carville.ru/",C1803),IF(E1803="LUZAR",CONCATENATE("https://carville.ru/",C1803),IF(E1803="STARTVOLT",CONCATENATE("https://carville.ru/",C1803),IF(E1803="Carville Racing",CONCATENATE("https://carville.ru//",C1803),"https://carville.ru")))))</f>
        <v>https://carville.ru/AJ3FI500</v>
      </c>
      <c r="Y1803" s="4"/>
      <c r="Z1803" s="1"/>
      <c r="AA1803" s="1"/>
      <c r="AB1803" s="1"/>
      <c r="AC1803" s="1"/>
      <c r="AD1803" s="1"/>
      <c r="AE1803" s="1"/>
    </row>
    <row r="1804" spans="1:31" s="19" customFormat="1" ht="12.75" customHeight="1" x14ac:dyDescent="0.2">
      <c r="A1804" s="21">
        <v>1314</v>
      </c>
      <c r="B1804" s="20" t="s">
        <v>1339</v>
      </c>
      <c r="C1804" s="20" t="s">
        <v>5797</v>
      </c>
      <c r="D1804" s="20" t="s">
        <v>8942</v>
      </c>
      <c r="E1804" s="22" t="s">
        <v>9891</v>
      </c>
      <c r="F1804" s="5">
        <v>1</v>
      </c>
      <c r="G1804" s="39" t="s">
        <v>11190</v>
      </c>
      <c r="H1804" s="20" t="s">
        <v>8942</v>
      </c>
      <c r="I1804" s="29">
        <v>39563</v>
      </c>
      <c r="J1804" s="31" t="s">
        <v>18540</v>
      </c>
      <c r="K1804" s="31" t="s">
        <v>18545</v>
      </c>
      <c r="L1804" s="30">
        <v>645</v>
      </c>
      <c r="M1804" s="5">
        <v>380</v>
      </c>
      <c r="N1804" s="5">
        <v>200</v>
      </c>
      <c r="O1804" s="5">
        <f t="shared" si="54"/>
        <v>4.9020000000000008E-2</v>
      </c>
      <c r="P1804" s="5">
        <v>30.6</v>
      </c>
      <c r="Q1804" s="35" t="s">
        <v>18600</v>
      </c>
      <c r="R1804" s="5">
        <v>13420</v>
      </c>
      <c r="S1804" s="26">
        <v>11770.173199999999</v>
      </c>
      <c r="T1804" s="25"/>
      <c r="U1804" s="13">
        <v>20</v>
      </c>
      <c r="V1804" s="13">
        <v>10218.66</v>
      </c>
      <c r="W1804" s="27" t="str">
        <f t="shared" si="55"/>
        <v>Просмотр</v>
      </c>
      <c r="X1804" s="28" t="str">
        <f>IF(E1804="AIRLINE",CONCATENATE("https://carville.ru/",C1804),IF(E1804="TRIALLI",CONCATENATE("https://carville.ru/",C1804),IF(E1804="LUZAR",CONCATENATE("https://carville.ru/",C1804),IF(E1804="STARTVOLT",CONCATENATE("https://carville.ru/",C1804),IF(E1804="Carville Racing",CONCATENATE("https://carville.ru//",C1804),"https://carville.ru")))))</f>
        <v>https://carville.ru/AJ-3F-460</v>
      </c>
      <c r="Y1804" s="4"/>
      <c r="Z1804" s="1"/>
      <c r="AA1804" s="1"/>
      <c r="AB1804" s="1"/>
      <c r="AC1804" s="1"/>
      <c r="AD1804" s="1"/>
      <c r="AE1804" s="1"/>
    </row>
    <row r="1805" spans="1:31" s="19" customFormat="1" ht="12.75" customHeight="1" x14ac:dyDescent="0.2">
      <c r="A1805" s="21">
        <v>1319</v>
      </c>
      <c r="B1805" s="20" t="s">
        <v>1344</v>
      </c>
      <c r="C1805" s="20" t="s">
        <v>5802</v>
      </c>
      <c r="D1805" s="20" t="s">
        <v>8942</v>
      </c>
      <c r="E1805" s="22" t="s">
        <v>9891</v>
      </c>
      <c r="F1805" s="5">
        <v>1</v>
      </c>
      <c r="G1805" s="39" t="s">
        <v>11195</v>
      </c>
      <c r="H1805" s="20" t="s">
        <v>8942</v>
      </c>
      <c r="I1805" s="29">
        <v>41086</v>
      </c>
      <c r="J1805" s="31" t="s">
        <v>18540</v>
      </c>
      <c r="K1805" s="31" t="s">
        <v>18545</v>
      </c>
      <c r="L1805" s="30">
        <v>810</v>
      </c>
      <c r="M1805" s="5">
        <v>380</v>
      </c>
      <c r="N1805" s="5">
        <v>210</v>
      </c>
      <c r="O1805" s="5">
        <f t="shared" si="54"/>
        <v>6.4638000000000001E-2</v>
      </c>
      <c r="P1805" s="5">
        <v>41.5</v>
      </c>
      <c r="Q1805" s="35" t="s">
        <v>18600</v>
      </c>
      <c r="R1805" s="5">
        <v>21330</v>
      </c>
      <c r="S1805" s="26">
        <v>18706.807199999999</v>
      </c>
      <c r="T1805" s="25"/>
      <c r="U1805" s="13">
        <v>20</v>
      </c>
      <c r="V1805" s="13">
        <v>15428.7</v>
      </c>
      <c r="W1805" s="27" t="str">
        <f t="shared" si="55"/>
        <v>Просмотр</v>
      </c>
      <c r="X1805" s="28" t="str">
        <f>IF(E1805="AIRLINE",CONCATENATE("https://carville.ru/",C1805),IF(E1805="TRIALLI",CONCATENATE("https://carville.ru/",C1805),IF(E1805="LUZAR",CONCATENATE("https://carville.ru/",C1805),IF(E1805="STARTVOLT",CONCATENATE("https://carville.ru/",C1805),IF(E1805="Carville Racing",CONCATENATE("https://carville.ru//",C1805),"https://carville.ru")))))</f>
        <v>https://carville.ru/AJ4FI500</v>
      </c>
      <c r="Y1805" s="4"/>
      <c r="Z1805" s="1"/>
      <c r="AA1805" s="1"/>
      <c r="AB1805" s="1"/>
      <c r="AC1805" s="1"/>
      <c r="AD1805" s="1"/>
      <c r="AE1805" s="1"/>
    </row>
    <row r="1806" spans="1:31" s="19" customFormat="1" ht="12.75" customHeight="1" x14ac:dyDescent="0.2">
      <c r="A1806" s="21">
        <v>2359</v>
      </c>
      <c r="B1806" s="20" t="s">
        <v>2384</v>
      </c>
      <c r="C1806" s="20" t="s">
        <v>6842</v>
      </c>
      <c r="D1806" s="20" t="s">
        <v>8942</v>
      </c>
      <c r="E1806" s="22" t="s">
        <v>9891</v>
      </c>
      <c r="F1806" s="5">
        <v>5</v>
      </c>
      <c r="G1806" s="39" t="s">
        <v>12234</v>
      </c>
      <c r="H1806" s="37" t="s">
        <v>16485</v>
      </c>
      <c r="I1806" s="29">
        <v>44422</v>
      </c>
      <c r="J1806" s="31" t="s">
        <v>18538</v>
      </c>
      <c r="K1806" s="31" t="s">
        <v>18545</v>
      </c>
      <c r="L1806" s="30">
        <v>175</v>
      </c>
      <c r="M1806" s="5">
        <v>120</v>
      </c>
      <c r="N1806" s="5">
        <v>10</v>
      </c>
      <c r="O1806" s="5">
        <f t="shared" si="54"/>
        <v>2.0999999999999998E-4</v>
      </c>
      <c r="P1806" s="5">
        <v>1.7000000000000001E-2</v>
      </c>
      <c r="Q1806" s="35" t="s">
        <v>18600</v>
      </c>
      <c r="R1806" s="5">
        <v>420</v>
      </c>
      <c r="S1806" s="26">
        <v>315.77999999999997</v>
      </c>
      <c r="T1806" s="25"/>
      <c r="U1806" s="13">
        <v>20</v>
      </c>
      <c r="V1806" s="13">
        <v>237</v>
      </c>
      <c r="W1806" s="27" t="str">
        <f t="shared" si="55"/>
        <v>Просмотр</v>
      </c>
      <c r="X1806" s="28" t="str">
        <f>IF(E1806="AIRLINE",CONCATENATE("https://carville.ru/",C1806),IF(E1806="TRIALLI",CONCATENATE("https://carville.ru/",C1806),IF(E1806="LUZAR",CONCATENATE("https://carville.ru/",C1806),IF(E1806="STARTVOLT",CONCATENATE("https://carville.ru/",C1806),IF(E1806="Carville Racing",CONCATENATE("https://carville.ru//",C1806),"https://carville.ru")))))</f>
        <v>https://carville.ru/AJFI002</v>
      </c>
      <c r="Y1806" s="4"/>
      <c r="Z1806" s="1"/>
      <c r="AA1806" s="1"/>
      <c r="AB1806" s="1"/>
      <c r="AC1806" s="1"/>
      <c r="AD1806" s="1"/>
      <c r="AE1806" s="1"/>
    </row>
    <row r="1807" spans="1:31" s="19" customFormat="1" ht="12.75" customHeight="1" x14ac:dyDescent="0.2">
      <c r="A1807" s="21">
        <v>2360</v>
      </c>
      <c r="B1807" s="20" t="s">
        <v>2385</v>
      </c>
      <c r="C1807" s="20" t="s">
        <v>6843</v>
      </c>
      <c r="D1807" s="20" t="s">
        <v>8942</v>
      </c>
      <c r="E1807" s="22" t="s">
        <v>9891</v>
      </c>
      <c r="F1807" s="5">
        <v>5</v>
      </c>
      <c r="G1807" s="39" t="s">
        <v>12235</v>
      </c>
      <c r="H1807" s="37" t="s">
        <v>16486</v>
      </c>
      <c r="I1807" s="29">
        <v>44421</v>
      </c>
      <c r="J1807" s="31" t="s">
        <v>18538</v>
      </c>
      <c r="K1807" s="31" t="s">
        <v>18545</v>
      </c>
      <c r="L1807" s="30">
        <v>175</v>
      </c>
      <c r="M1807" s="5">
        <v>120</v>
      </c>
      <c r="N1807" s="5">
        <v>10</v>
      </c>
      <c r="O1807" s="5">
        <f t="shared" ref="O1807:O1870" si="56">(L1807/1000)*(M1807/1000)*(N1807/1000)</f>
        <v>2.0999999999999998E-4</v>
      </c>
      <c r="P1807" s="5">
        <v>1.7000000000000001E-2</v>
      </c>
      <c r="Q1807" s="35" t="s">
        <v>18600</v>
      </c>
      <c r="R1807" s="5">
        <v>460</v>
      </c>
      <c r="S1807" s="26">
        <v>344.2002</v>
      </c>
      <c r="T1807" s="25"/>
      <c r="U1807" s="13">
        <v>20</v>
      </c>
      <c r="V1807" s="13">
        <v>258.36</v>
      </c>
      <c r="W1807" s="27" t="str">
        <f t="shared" ref="W1807:W1870" si="57">HYPERLINK(X1807,"Просмотр")</f>
        <v>Просмотр</v>
      </c>
      <c r="X1807" s="28" t="str">
        <f>IF(E1807="AIRLINE",CONCATENATE("https://carville.ru/",C1807),IF(E1807="TRIALLI",CONCATENATE("https://carville.ru/",C1807),IF(E1807="LUZAR",CONCATENATE("https://carville.ru/",C1807),IF(E1807="STARTVOLT",CONCATENATE("https://carville.ru/",C1807),IF(E1807="Carville Racing",CONCATENATE("https://carville.ru//",C1807),"https://carville.ru")))))</f>
        <v>https://carville.ru/AJFI001</v>
      </c>
      <c r="Y1807" s="4"/>
      <c r="Z1807" s="1"/>
      <c r="AA1807" s="1"/>
      <c r="AB1807" s="1"/>
      <c r="AC1807" s="1"/>
      <c r="AD1807" s="1"/>
      <c r="AE1807" s="1"/>
    </row>
    <row r="1808" spans="1:31" s="19" customFormat="1" ht="12.75" customHeight="1" x14ac:dyDescent="0.2">
      <c r="A1808" s="21">
        <v>1236</v>
      </c>
      <c r="B1808" s="20" t="s">
        <v>1261</v>
      </c>
      <c r="C1808" s="20" t="s">
        <v>5719</v>
      </c>
      <c r="D1808" s="20" t="s">
        <v>8942</v>
      </c>
      <c r="E1808" s="22" t="s">
        <v>9891</v>
      </c>
      <c r="F1808" s="5">
        <v>100</v>
      </c>
      <c r="G1808" s="39" t="s">
        <v>11112</v>
      </c>
      <c r="H1808" s="37" t="s">
        <v>15515</v>
      </c>
      <c r="I1808" s="29">
        <v>38001</v>
      </c>
      <c r="J1808" s="31" t="s">
        <v>18539</v>
      </c>
      <c r="K1808" s="31" t="s">
        <v>18545</v>
      </c>
      <c r="L1808" s="30">
        <v>195</v>
      </c>
      <c r="M1808" s="5">
        <v>110</v>
      </c>
      <c r="N1808" s="5">
        <v>15</v>
      </c>
      <c r="O1808" s="5">
        <f t="shared" si="56"/>
        <v>3.2174999999999999E-4</v>
      </c>
      <c r="P1808" s="5">
        <v>9.2999999999999999E-2</v>
      </c>
      <c r="Q1808" s="35" t="s">
        <v>18594</v>
      </c>
      <c r="R1808" s="5">
        <v>415</v>
      </c>
      <c r="S1808" s="26">
        <v>313.6748</v>
      </c>
      <c r="T1808" s="25"/>
      <c r="U1808" s="13">
        <v>20</v>
      </c>
      <c r="V1808" s="13">
        <v>248.04</v>
      </c>
      <c r="W1808" s="27" t="str">
        <f t="shared" si="57"/>
        <v>Просмотр</v>
      </c>
      <c r="X1808" s="28" t="str">
        <f>IF(E1808="AIRLINE",CONCATENATE("https://carville.ru/",C1808),IF(E1808="TRIALLI",CONCATENATE("https://carville.ru/",C1808),IF(E1808="LUZAR",CONCATENATE("https://carville.ru/",C1808),IF(E1808="STARTVOLT",CONCATENATE("https://carville.ru/",C1808),IF(E1808="Carville Racing",CONCATENATE("https://carville.ru//",C1808),"https://carville.ru")))))</f>
        <v>https://carville.ru/AJFRA03</v>
      </c>
      <c r="Y1808" s="4"/>
      <c r="Z1808" s="1"/>
      <c r="AA1808" s="1"/>
      <c r="AB1808" s="1"/>
      <c r="AC1808" s="1"/>
      <c r="AD1808" s="1"/>
      <c r="AE1808" s="1"/>
    </row>
    <row r="1809" spans="1:31" s="19" customFormat="1" ht="12.75" customHeight="1" x14ac:dyDescent="0.2">
      <c r="A1809" s="21">
        <v>1320</v>
      </c>
      <c r="B1809" s="20" t="s">
        <v>1345</v>
      </c>
      <c r="C1809" s="20" t="s">
        <v>5803</v>
      </c>
      <c r="D1809" s="20" t="s">
        <v>8942</v>
      </c>
      <c r="E1809" s="22" t="s">
        <v>9891</v>
      </c>
      <c r="F1809" s="5">
        <v>1</v>
      </c>
      <c r="G1809" s="39" t="s">
        <v>11196</v>
      </c>
      <c r="H1809" s="37" t="s">
        <v>11196</v>
      </c>
      <c r="I1809" s="29">
        <v>37995</v>
      </c>
      <c r="J1809" s="31" t="s">
        <v>18539</v>
      </c>
      <c r="K1809" s="31" t="s">
        <v>18545</v>
      </c>
      <c r="L1809" s="30">
        <v>540</v>
      </c>
      <c r="M1809" s="5">
        <v>240</v>
      </c>
      <c r="N1809" s="5">
        <v>140</v>
      </c>
      <c r="O1809" s="5">
        <f t="shared" si="56"/>
        <v>1.8144E-2</v>
      </c>
      <c r="P1809" s="5">
        <v>8.93</v>
      </c>
      <c r="Q1809" s="35" t="s">
        <v>18594</v>
      </c>
      <c r="R1809" s="5">
        <v>6690</v>
      </c>
      <c r="S1809" s="26">
        <v>5634.5677999999998</v>
      </c>
      <c r="T1809" s="25"/>
      <c r="U1809" s="13">
        <v>20</v>
      </c>
      <c r="V1809" s="13">
        <v>4686.3</v>
      </c>
      <c r="W1809" s="27" t="str">
        <f t="shared" si="57"/>
        <v>Просмотр</v>
      </c>
      <c r="X1809" s="28" t="str">
        <f>IF(E1809="AIRLINE",CONCATENATE("https://carville.ru/",C1809),IF(E1809="TRIALLI",CONCATENATE("https://carville.ru/",C1809),IF(E1809="LUZAR",CONCATENATE("https://carville.ru/",C1809),IF(E1809="STARTVOLT",CONCATENATE("https://carville.ru/",C1809),IF(E1809="Carville Racing",CONCATENATE("https://carville.ru//",C1809),"https://carville.ru")))))</f>
        <v>https://carville.ru/AJ-FR-20S</v>
      </c>
      <c r="Y1809" s="4"/>
      <c r="Z1809" s="1"/>
      <c r="AA1809" s="1"/>
      <c r="AB1809" s="1"/>
      <c r="AC1809" s="1"/>
      <c r="AD1809" s="1"/>
      <c r="AE1809" s="1"/>
    </row>
    <row r="1810" spans="1:31" s="19" customFormat="1" ht="12.75" customHeight="1" x14ac:dyDescent="0.2">
      <c r="A1810" s="21">
        <v>1321</v>
      </c>
      <c r="B1810" s="20" t="s">
        <v>1346</v>
      </c>
      <c r="C1810" s="20" t="s">
        <v>5804</v>
      </c>
      <c r="D1810" s="20" t="s">
        <v>8942</v>
      </c>
      <c r="E1810" s="22" t="s">
        <v>9891</v>
      </c>
      <c r="F1810" s="5">
        <v>1</v>
      </c>
      <c r="G1810" s="39" t="s">
        <v>11197</v>
      </c>
      <c r="H1810" s="37" t="s">
        <v>11197</v>
      </c>
      <c r="I1810" s="29">
        <v>38676</v>
      </c>
      <c r="J1810" s="31" t="s">
        <v>18539</v>
      </c>
      <c r="K1810" s="31" t="s">
        <v>18545</v>
      </c>
      <c r="L1810" s="30">
        <v>550</v>
      </c>
      <c r="M1810" s="5">
        <v>265</v>
      </c>
      <c r="N1810" s="5">
        <v>140</v>
      </c>
      <c r="O1810" s="5">
        <f t="shared" si="56"/>
        <v>2.0405000000000003E-2</v>
      </c>
      <c r="P1810" s="5">
        <v>9.2100000000000009</v>
      </c>
      <c r="Q1810" s="35" t="s">
        <v>18594</v>
      </c>
      <c r="R1810" s="5">
        <v>8460</v>
      </c>
      <c r="S1810" s="26">
        <v>7119.7864</v>
      </c>
      <c r="T1810" s="25"/>
      <c r="U1810" s="13">
        <v>20</v>
      </c>
      <c r="V1810" s="13">
        <v>5921.04</v>
      </c>
      <c r="W1810" s="27" t="str">
        <f t="shared" si="57"/>
        <v>Просмотр</v>
      </c>
      <c r="X1810" s="28" t="str">
        <f>IF(E1810="AIRLINE",CONCATENATE("https://carville.ru/",C1810),IF(E1810="TRIALLI",CONCATENATE("https://carville.ru/",C1810),IF(E1810="LUZAR",CONCATENATE("https://carville.ru/",C1810),IF(E1810="STARTVOLT",CONCATENATE("https://carville.ru/",C1810),IF(E1810="Carville Racing",CONCATENATE("https://carville.ru//",C1810),"https://carville.ru")))))</f>
        <v>https://carville.ru/AJ-FR-20</v>
      </c>
      <c r="Y1810" s="4"/>
      <c r="Z1810" s="1"/>
      <c r="AA1810" s="1"/>
      <c r="AB1810" s="1"/>
      <c r="AC1810" s="1"/>
      <c r="AD1810" s="1"/>
      <c r="AE1810" s="1"/>
    </row>
    <row r="1811" spans="1:31" s="19" customFormat="1" ht="12.75" customHeight="1" x14ac:dyDescent="0.2">
      <c r="A1811" s="21">
        <v>1322</v>
      </c>
      <c r="B1811" s="20" t="s">
        <v>1347</v>
      </c>
      <c r="C1811" s="20" t="s">
        <v>5805</v>
      </c>
      <c r="D1811" s="20" t="s">
        <v>8942</v>
      </c>
      <c r="E1811" s="22" t="s">
        <v>9891</v>
      </c>
      <c r="F1811" s="5">
        <v>1</v>
      </c>
      <c r="G1811" s="39" t="s">
        <v>11198</v>
      </c>
      <c r="H1811" s="37" t="s">
        <v>11198</v>
      </c>
      <c r="I1811" s="29">
        <v>37996</v>
      </c>
      <c r="J1811" s="31" t="s">
        <v>18537</v>
      </c>
      <c r="K1811" s="31" t="s">
        <v>18545</v>
      </c>
      <c r="L1811" s="30">
        <v>890</v>
      </c>
      <c r="M1811" s="5">
        <v>240</v>
      </c>
      <c r="N1811" s="5">
        <v>140</v>
      </c>
      <c r="O1811" s="5">
        <f t="shared" si="56"/>
        <v>2.9904E-2</v>
      </c>
      <c r="P1811" s="5">
        <v>11.348000000000001</v>
      </c>
      <c r="Q1811" s="35" t="s">
        <v>18594</v>
      </c>
      <c r="R1811" s="5">
        <v>7240</v>
      </c>
      <c r="S1811" s="26">
        <v>6093.5014000000001</v>
      </c>
      <c r="T1811" s="25"/>
      <c r="U1811" s="13">
        <v>20</v>
      </c>
      <c r="V1811" s="13">
        <v>4814.28</v>
      </c>
      <c r="W1811" s="27" t="str">
        <f t="shared" si="57"/>
        <v>Просмотр</v>
      </c>
      <c r="X1811" s="28" t="str">
        <f>IF(E1811="AIRLINE",CONCATENATE("https://carville.ru/",C1811),IF(E1811="TRIALLI",CONCATENATE("https://carville.ru/",C1811),IF(E1811="LUZAR",CONCATENATE("https://carville.ru/",C1811),IF(E1811="STARTVOLT",CONCATENATE("https://carville.ru/",C1811),IF(E1811="Carville Racing",CONCATENATE("https://carville.ru//",C1811),"https://carville.ru")))))</f>
        <v>https://carville.ru/AJ-FR-33S</v>
      </c>
      <c r="Y1811" s="4"/>
      <c r="Z1811" s="1"/>
      <c r="AA1811" s="1"/>
      <c r="AB1811" s="1"/>
      <c r="AC1811" s="1"/>
      <c r="AD1811" s="1"/>
      <c r="AE1811" s="1"/>
    </row>
    <row r="1812" spans="1:31" s="19" customFormat="1" ht="12.75" customHeight="1" x14ac:dyDescent="0.2">
      <c r="A1812" s="21">
        <v>1323</v>
      </c>
      <c r="B1812" s="20" t="s">
        <v>1348</v>
      </c>
      <c r="C1812" s="20" t="s">
        <v>5806</v>
      </c>
      <c r="D1812" s="20" t="s">
        <v>8942</v>
      </c>
      <c r="E1812" s="22" t="s">
        <v>9891</v>
      </c>
      <c r="F1812" s="5">
        <v>1</v>
      </c>
      <c r="G1812" s="39" t="s">
        <v>11199</v>
      </c>
      <c r="H1812" s="37" t="s">
        <v>11199</v>
      </c>
      <c r="I1812" s="29">
        <v>38677</v>
      </c>
      <c r="J1812" s="31" t="s">
        <v>18539</v>
      </c>
      <c r="K1812" s="31" t="s">
        <v>18545</v>
      </c>
      <c r="L1812" s="30">
        <v>890</v>
      </c>
      <c r="M1812" s="5">
        <v>265</v>
      </c>
      <c r="N1812" s="5">
        <v>140</v>
      </c>
      <c r="O1812" s="5">
        <f t="shared" si="56"/>
        <v>3.3019000000000007E-2</v>
      </c>
      <c r="P1812" s="5">
        <v>11.52</v>
      </c>
      <c r="Q1812" s="35" t="s">
        <v>18594</v>
      </c>
      <c r="R1812" s="5">
        <v>8900</v>
      </c>
      <c r="S1812" s="26">
        <v>7497.6697999999997</v>
      </c>
      <c r="T1812" s="25"/>
      <c r="U1812" s="13">
        <v>20</v>
      </c>
      <c r="V1812" s="13">
        <v>6235.5</v>
      </c>
      <c r="W1812" s="27" t="str">
        <f t="shared" si="57"/>
        <v>Просмотр</v>
      </c>
      <c r="X1812" s="28" t="str">
        <f>IF(E1812="AIRLINE",CONCATENATE("https://carville.ru/",C1812),IF(E1812="TRIALLI",CONCATENATE("https://carville.ru/",C1812),IF(E1812="LUZAR",CONCATENATE("https://carville.ru/",C1812),IF(E1812="STARTVOLT",CONCATENATE("https://carville.ru/",C1812),IF(E1812="Carville Racing",CONCATENATE("https://carville.ru//",C1812),"https://carville.ru")))))</f>
        <v>https://carville.ru/AJ-FR-33</v>
      </c>
      <c r="Y1812" s="4"/>
      <c r="Z1812" s="1"/>
      <c r="AA1812" s="1"/>
      <c r="AB1812" s="1"/>
      <c r="AC1812" s="1"/>
      <c r="AD1812" s="1"/>
      <c r="AE1812" s="1"/>
    </row>
    <row r="1813" spans="1:31" s="19" customFormat="1" ht="12.75" customHeight="1" x14ac:dyDescent="0.2">
      <c r="A1813" s="21">
        <v>1324</v>
      </c>
      <c r="B1813" s="20" t="s">
        <v>1349</v>
      </c>
      <c r="C1813" s="20" t="s">
        <v>5807</v>
      </c>
      <c r="D1813" s="20" t="s">
        <v>8942</v>
      </c>
      <c r="E1813" s="22" t="s">
        <v>9891</v>
      </c>
      <c r="F1813" s="5">
        <v>1</v>
      </c>
      <c r="G1813" s="39" t="s">
        <v>11200</v>
      </c>
      <c r="H1813" s="37" t="s">
        <v>11200</v>
      </c>
      <c r="I1813" s="29">
        <v>37997</v>
      </c>
      <c r="J1813" s="31" t="s">
        <v>18537</v>
      </c>
      <c r="K1813" s="31" t="s">
        <v>18545</v>
      </c>
      <c r="L1813" s="30">
        <v>1240</v>
      </c>
      <c r="M1813" s="5">
        <v>240</v>
      </c>
      <c r="N1813" s="5">
        <v>140</v>
      </c>
      <c r="O1813" s="5">
        <f t="shared" si="56"/>
        <v>4.1664E-2</v>
      </c>
      <c r="P1813" s="5">
        <v>13.516</v>
      </c>
      <c r="Q1813" s="35" t="s">
        <v>18594</v>
      </c>
      <c r="R1813" s="5">
        <v>7540</v>
      </c>
      <c r="S1813" s="26">
        <v>6348.2305999999999</v>
      </c>
      <c r="T1813" s="25"/>
      <c r="U1813" s="13">
        <v>20</v>
      </c>
      <c r="V1813" s="13">
        <v>5015.7</v>
      </c>
      <c r="W1813" s="27" t="str">
        <f t="shared" si="57"/>
        <v>Просмотр</v>
      </c>
      <c r="X1813" s="28" t="str">
        <f>IF(E1813="AIRLINE",CONCATENATE("https://carville.ru/",C1813),IF(E1813="TRIALLI",CONCATENATE("https://carville.ru/",C1813),IF(E1813="LUZAR",CONCATENATE("https://carville.ru/",C1813),IF(E1813="STARTVOLT",CONCATENATE("https://carville.ru/",C1813),IF(E1813="Carville Racing",CONCATENATE("https://carville.ru//",C1813),"https://carville.ru")))))</f>
        <v>https://carville.ru/AJ-FR-48S</v>
      </c>
      <c r="Y1813" s="4"/>
      <c r="Z1813" s="1"/>
      <c r="AA1813" s="1"/>
      <c r="AB1813" s="1"/>
      <c r="AC1813" s="1"/>
      <c r="AD1813" s="1"/>
      <c r="AE1813" s="1"/>
    </row>
    <row r="1814" spans="1:31" s="19" customFormat="1" ht="12.75" customHeight="1" x14ac:dyDescent="0.2">
      <c r="A1814" s="21">
        <v>1325</v>
      </c>
      <c r="B1814" s="20" t="s">
        <v>1350</v>
      </c>
      <c r="C1814" s="20" t="s">
        <v>5808</v>
      </c>
      <c r="D1814" s="20" t="s">
        <v>8942</v>
      </c>
      <c r="E1814" s="22" t="s">
        <v>9891</v>
      </c>
      <c r="F1814" s="5">
        <v>1</v>
      </c>
      <c r="G1814" s="39" t="s">
        <v>11201</v>
      </c>
      <c r="H1814" s="37" t="s">
        <v>11201</v>
      </c>
      <c r="I1814" s="29">
        <v>38678</v>
      </c>
      <c r="J1814" s="31" t="s">
        <v>18539</v>
      </c>
      <c r="K1814" s="31" t="s">
        <v>18545</v>
      </c>
      <c r="L1814" s="30">
        <v>1260</v>
      </c>
      <c r="M1814" s="5">
        <v>265</v>
      </c>
      <c r="N1814" s="5">
        <v>140</v>
      </c>
      <c r="O1814" s="5">
        <f t="shared" si="56"/>
        <v>4.674600000000001E-2</v>
      </c>
      <c r="P1814" s="5">
        <v>13.98</v>
      </c>
      <c r="Q1814" s="35" t="s">
        <v>18594</v>
      </c>
      <c r="R1814" s="5">
        <v>9990</v>
      </c>
      <c r="S1814" s="26">
        <v>8410.2739999999994</v>
      </c>
      <c r="T1814" s="25"/>
      <c r="U1814" s="13">
        <v>20</v>
      </c>
      <c r="V1814" s="13">
        <v>6644.7</v>
      </c>
      <c r="W1814" s="27" t="str">
        <f t="shared" si="57"/>
        <v>Просмотр</v>
      </c>
      <c r="X1814" s="28" t="str">
        <f>IF(E1814="AIRLINE",CONCATENATE("https://carville.ru/",C1814),IF(E1814="TRIALLI",CONCATENATE("https://carville.ru/",C1814),IF(E1814="LUZAR",CONCATENATE("https://carville.ru/",C1814),IF(E1814="STARTVOLT",CONCATENATE("https://carville.ru/",C1814),IF(E1814="Carville Racing",CONCATENATE("https://carville.ru//",C1814),"https://carville.ru")))))</f>
        <v>https://carville.ru/AJ-FR-48</v>
      </c>
      <c r="Y1814" s="4"/>
      <c r="Z1814" s="1"/>
      <c r="AA1814" s="1"/>
      <c r="AB1814" s="1"/>
      <c r="AC1814" s="1"/>
      <c r="AD1814" s="1"/>
      <c r="AE1814" s="1"/>
    </row>
    <row r="1815" spans="1:31" s="19" customFormat="1" ht="12.75" customHeight="1" x14ac:dyDescent="0.2">
      <c r="A1815" s="21">
        <v>1326</v>
      </c>
      <c r="B1815" s="20" t="s">
        <v>1351</v>
      </c>
      <c r="C1815" s="20" t="s">
        <v>5809</v>
      </c>
      <c r="D1815" s="20" t="s">
        <v>8942</v>
      </c>
      <c r="E1815" s="22" t="s">
        <v>9891</v>
      </c>
      <c r="F1815" s="5">
        <v>1</v>
      </c>
      <c r="G1815" s="39" t="s">
        <v>11202</v>
      </c>
      <c r="H1815" s="37" t="s">
        <v>11202</v>
      </c>
      <c r="I1815" s="29">
        <v>37998</v>
      </c>
      <c r="J1815" s="31" t="s">
        <v>18537</v>
      </c>
      <c r="K1815" s="31" t="s">
        <v>18545</v>
      </c>
      <c r="L1815" s="30">
        <v>1540</v>
      </c>
      <c r="M1815" s="5">
        <v>240</v>
      </c>
      <c r="N1815" s="5">
        <v>140</v>
      </c>
      <c r="O1815" s="5">
        <f t="shared" si="56"/>
        <v>5.1744000000000005E-2</v>
      </c>
      <c r="P1815" s="5">
        <v>15.035</v>
      </c>
      <c r="Q1815" s="35" t="s">
        <v>18594</v>
      </c>
      <c r="R1815" s="5">
        <v>8080</v>
      </c>
      <c r="S1815" s="26">
        <v>6800.8486000000003</v>
      </c>
      <c r="T1815" s="25"/>
      <c r="U1815" s="13">
        <v>20</v>
      </c>
      <c r="V1815" s="13">
        <v>5656.38</v>
      </c>
      <c r="W1815" s="27" t="str">
        <f t="shared" si="57"/>
        <v>Просмотр</v>
      </c>
      <c r="X1815" s="28" t="str">
        <f>IF(E1815="AIRLINE",CONCATENATE("https://carville.ru/",C1815),IF(E1815="TRIALLI",CONCATENATE("https://carville.ru/",C1815),IF(E1815="LUZAR",CONCATENATE("https://carville.ru/",C1815),IF(E1815="STARTVOLT",CONCATENATE("https://carville.ru/",C1815),IF(E1815="Carville Racing",CONCATENATE("https://carville.ru//",C1815),"https://carville.ru")))))</f>
        <v>https://carville.ru/AJ-FR-60S</v>
      </c>
      <c r="Y1815" s="4"/>
      <c r="Z1815" s="1"/>
      <c r="AA1815" s="1"/>
      <c r="AB1815" s="1"/>
      <c r="AC1815" s="1"/>
      <c r="AD1815" s="1"/>
      <c r="AE1815" s="1"/>
    </row>
    <row r="1816" spans="1:31" s="19" customFormat="1" ht="12.75" customHeight="1" x14ac:dyDescent="0.2">
      <c r="A1816" s="21">
        <v>1327</v>
      </c>
      <c r="B1816" s="20" t="s">
        <v>1352</v>
      </c>
      <c r="C1816" s="20" t="s">
        <v>5810</v>
      </c>
      <c r="D1816" s="20" t="s">
        <v>8942</v>
      </c>
      <c r="E1816" s="22" t="s">
        <v>9891</v>
      </c>
      <c r="F1816" s="5">
        <v>1</v>
      </c>
      <c r="G1816" s="39" t="s">
        <v>11203</v>
      </c>
      <c r="H1816" s="37" t="s">
        <v>11203</v>
      </c>
      <c r="I1816" s="29">
        <v>38679</v>
      </c>
      <c r="J1816" s="31" t="s">
        <v>18539</v>
      </c>
      <c r="K1816" s="31" t="s">
        <v>18545</v>
      </c>
      <c r="L1816" s="30">
        <v>1570</v>
      </c>
      <c r="M1816" s="5">
        <v>265</v>
      </c>
      <c r="N1816" s="5">
        <v>140</v>
      </c>
      <c r="O1816" s="5">
        <f t="shared" si="56"/>
        <v>5.8247000000000007E-2</v>
      </c>
      <c r="P1816" s="5">
        <v>16.100000000000001</v>
      </c>
      <c r="Q1816" s="35" t="s">
        <v>18594</v>
      </c>
      <c r="R1816" s="5">
        <v>9930</v>
      </c>
      <c r="S1816" s="26">
        <v>8362.9069999999992</v>
      </c>
      <c r="T1816" s="25"/>
      <c r="U1816" s="13">
        <v>20</v>
      </c>
      <c r="V1816" s="13">
        <v>6955.14</v>
      </c>
      <c r="W1816" s="27" t="str">
        <f t="shared" si="57"/>
        <v>Просмотр</v>
      </c>
      <c r="X1816" s="28" t="str">
        <f>IF(E1816="AIRLINE",CONCATENATE("https://carville.ru/",C1816),IF(E1816="TRIALLI",CONCATENATE("https://carville.ru/",C1816),IF(E1816="LUZAR",CONCATENATE("https://carville.ru/",C1816),IF(E1816="STARTVOLT",CONCATENATE("https://carville.ru/",C1816),IF(E1816="Carville Racing",CONCATENATE("https://carville.ru//",C1816),"https://carville.ru")))))</f>
        <v>https://carville.ru/AJ-FR-60</v>
      </c>
      <c r="Y1816" s="4"/>
      <c r="Z1816" s="1"/>
      <c r="AA1816" s="1"/>
      <c r="AB1816" s="1"/>
      <c r="AC1816" s="1"/>
      <c r="AD1816" s="1"/>
      <c r="AE1816" s="1"/>
    </row>
    <row r="1817" spans="1:31" s="19" customFormat="1" ht="12.75" customHeight="1" x14ac:dyDescent="0.2">
      <c r="A1817" s="21">
        <v>2361</v>
      </c>
      <c r="B1817" s="20" t="s">
        <v>2386</v>
      </c>
      <c r="C1817" s="20" t="s">
        <v>6844</v>
      </c>
      <c r="D1817" s="20" t="s">
        <v>8942</v>
      </c>
      <c r="E1817" s="22" t="s">
        <v>9891</v>
      </c>
      <c r="F1817" s="5">
        <v>10</v>
      </c>
      <c r="G1817" s="39" t="s">
        <v>12236</v>
      </c>
      <c r="H1817" s="37" t="s">
        <v>16487</v>
      </c>
      <c r="I1817" s="29">
        <v>43235</v>
      </c>
      <c r="J1817" s="31" t="s">
        <v>18538</v>
      </c>
      <c r="K1817" s="31" t="s">
        <v>18545</v>
      </c>
      <c r="L1817" s="30">
        <v>138</v>
      </c>
      <c r="M1817" s="5">
        <v>78</v>
      </c>
      <c r="N1817" s="5">
        <v>15</v>
      </c>
      <c r="O1817" s="5">
        <f t="shared" si="56"/>
        <v>1.6146000000000002E-4</v>
      </c>
      <c r="P1817" s="5">
        <v>0.247</v>
      </c>
      <c r="Q1817" s="35" t="s">
        <v>18594</v>
      </c>
      <c r="R1817" s="5">
        <v>930</v>
      </c>
      <c r="S1817" s="26">
        <v>699.97900000000004</v>
      </c>
      <c r="T1817" s="25"/>
      <c r="U1817" s="13">
        <v>20</v>
      </c>
      <c r="V1817" s="13">
        <v>553.02</v>
      </c>
      <c r="W1817" s="27" t="str">
        <f t="shared" si="57"/>
        <v>Просмотр</v>
      </c>
      <c r="X1817" s="28" t="str">
        <f>IF(E1817="AIRLINE",CONCATENATE("https://carville.ru/",C1817),IF(E1817="TRIALLI",CONCATENATE("https://carville.ru/",C1817),IF(E1817="LUZAR",CONCATENATE("https://carville.ru/",C1817),IF(E1817="STARTVOLT",CONCATENATE("https://carville.ru/",C1817),IF(E1817="Carville Racing",CONCATENATE("https://carville.ru//",C1817),"https://carville.ru")))))</f>
        <v>https://carville.ru/AJFRA04</v>
      </c>
      <c r="Y1817" s="4"/>
      <c r="Z1817" s="1"/>
      <c r="AA1817" s="1"/>
      <c r="AB1817" s="1"/>
      <c r="AC1817" s="1"/>
      <c r="AD1817" s="1"/>
      <c r="AE1817" s="1"/>
    </row>
    <row r="1818" spans="1:31" s="19" customFormat="1" ht="12.75" customHeight="1" x14ac:dyDescent="0.2">
      <c r="A1818" s="21">
        <v>2872</v>
      </c>
      <c r="B1818" s="20" t="s">
        <v>2897</v>
      </c>
      <c r="C1818" s="20" t="s">
        <v>7355</v>
      </c>
      <c r="D1818" s="20" t="s">
        <v>8942</v>
      </c>
      <c r="E1818" s="22" t="s">
        <v>9891</v>
      </c>
      <c r="F1818" s="5">
        <v>5</v>
      </c>
      <c r="G1818" s="39" t="s">
        <v>12747</v>
      </c>
      <c r="H1818" s="37" t="s">
        <v>16983</v>
      </c>
      <c r="I1818" s="29">
        <v>37999</v>
      </c>
      <c r="J1818" s="31" t="s">
        <v>18537</v>
      </c>
      <c r="K1818" s="31" t="s">
        <v>18545</v>
      </c>
      <c r="L1818" s="30">
        <v>300</v>
      </c>
      <c r="M1818" s="5">
        <v>300</v>
      </c>
      <c r="N1818" s="5">
        <v>70</v>
      </c>
      <c r="O1818" s="5">
        <f t="shared" si="56"/>
        <v>6.3E-3</v>
      </c>
      <c r="P1818" s="5">
        <v>1.4490000000000001</v>
      </c>
      <c r="Q1818" s="35" t="s">
        <v>18594</v>
      </c>
      <c r="R1818" s="5">
        <v>2305</v>
      </c>
      <c r="S1818" s="26">
        <v>1795.7356</v>
      </c>
      <c r="T1818" s="25"/>
      <c r="U1818" s="13">
        <v>20</v>
      </c>
      <c r="V1818" s="13">
        <v>1418.82</v>
      </c>
      <c r="W1818" s="27" t="str">
        <f t="shared" si="57"/>
        <v>Просмотр</v>
      </c>
      <c r="X1818" s="28" t="str">
        <f>IF(E1818="AIRLINE",CONCATENATE("https://carville.ru/",C1818),IF(E1818="TRIALLI",CONCATENATE("https://carville.ru/",C1818),IF(E1818="LUZAR",CONCATENATE("https://carville.ru/",C1818),IF(E1818="STARTVOLT",CONCATENATE("https://carville.ru/",C1818),IF(E1818="Carville Racing",CONCATENATE("https://carville.ru//",C1818),"https://carville.ru")))))</f>
        <v>https://carville.ru/AJFRA01</v>
      </c>
      <c r="Y1818" s="4"/>
      <c r="Z1818" s="1"/>
      <c r="AA1818" s="1"/>
      <c r="AB1818" s="1"/>
      <c r="AC1818" s="1"/>
      <c r="AD1818" s="1"/>
      <c r="AE1818" s="1"/>
    </row>
    <row r="1819" spans="1:31" s="19" customFormat="1" ht="12.75" customHeight="1" x14ac:dyDescent="0.2">
      <c r="A1819" s="21">
        <v>3809</v>
      </c>
      <c r="B1819" s="20" t="s">
        <v>3834</v>
      </c>
      <c r="C1819" s="20" t="s">
        <v>8292</v>
      </c>
      <c r="D1819" s="20" t="s">
        <v>8942</v>
      </c>
      <c r="E1819" s="22" t="s">
        <v>9891</v>
      </c>
      <c r="F1819" s="5">
        <v>10</v>
      </c>
      <c r="G1819" s="39" t="s">
        <v>13684</v>
      </c>
      <c r="H1819" s="37" t="s">
        <v>17888</v>
      </c>
      <c r="I1819" s="29">
        <v>38000</v>
      </c>
      <c r="J1819" s="31" t="s">
        <v>18539</v>
      </c>
      <c r="K1819" s="31" t="s">
        <v>18545</v>
      </c>
      <c r="L1819" s="30">
        <v>155</v>
      </c>
      <c r="M1819" s="5">
        <v>90</v>
      </c>
      <c r="N1819" s="5">
        <v>130</v>
      </c>
      <c r="O1819" s="5">
        <f t="shared" si="56"/>
        <v>1.8135E-3</v>
      </c>
      <c r="P1819" s="5">
        <v>1.504</v>
      </c>
      <c r="Q1819" s="35" t="s">
        <v>18594</v>
      </c>
      <c r="R1819" s="5">
        <v>2880</v>
      </c>
      <c r="S1819" s="26">
        <v>2335.7194</v>
      </c>
      <c r="T1819" s="25"/>
      <c r="U1819" s="13">
        <v>20</v>
      </c>
      <c r="V1819" s="13">
        <v>1942.62</v>
      </c>
      <c r="W1819" s="27" t="str">
        <f t="shared" si="57"/>
        <v>Просмотр</v>
      </c>
      <c r="X1819" s="28" t="str">
        <f>IF(E1819="AIRLINE",CONCATENATE("https://carville.ru/",C1819),IF(E1819="TRIALLI",CONCATENATE("https://carville.ru/",C1819),IF(E1819="LUZAR",CONCATENATE("https://carville.ru/",C1819),IF(E1819="STARTVOLT",CONCATENATE("https://carville.ru/",C1819),IF(E1819="Carville Racing",CONCATENATE("https://carville.ru//",C1819),"https://carville.ru")))))</f>
        <v>https://carville.ru/AJFRA02</v>
      </c>
      <c r="Y1819" s="4"/>
      <c r="Z1819" s="1"/>
      <c r="AA1819" s="1"/>
      <c r="AB1819" s="1"/>
      <c r="AC1819" s="1"/>
      <c r="AD1819" s="1"/>
      <c r="AE1819" s="1"/>
    </row>
    <row r="1820" spans="1:31" s="19" customFormat="1" ht="12.75" customHeight="1" x14ac:dyDescent="0.2">
      <c r="A1820" s="21">
        <v>1328</v>
      </c>
      <c r="B1820" s="20" t="s">
        <v>1353</v>
      </c>
      <c r="C1820" s="37" t="s">
        <v>5811</v>
      </c>
      <c r="D1820" s="37" t="s">
        <v>9308</v>
      </c>
      <c r="E1820" s="22" t="s">
        <v>9891</v>
      </c>
      <c r="F1820" s="5">
        <v>8</v>
      </c>
      <c r="G1820" s="39" t="s">
        <v>11204</v>
      </c>
      <c r="H1820" s="37" t="s">
        <v>15572</v>
      </c>
      <c r="I1820" s="29">
        <v>15709</v>
      </c>
      <c r="J1820" s="31" t="s">
        <v>18536</v>
      </c>
      <c r="K1820" s="31" t="s">
        <v>18545</v>
      </c>
      <c r="L1820" s="30">
        <v>425</v>
      </c>
      <c r="M1820" s="5">
        <v>100</v>
      </c>
      <c r="N1820" s="5">
        <v>110</v>
      </c>
      <c r="O1820" s="5">
        <f t="shared" si="56"/>
        <v>4.6750000000000003E-3</v>
      </c>
      <c r="P1820" s="5">
        <v>2.6</v>
      </c>
      <c r="Q1820" s="35" t="s">
        <v>18601</v>
      </c>
      <c r="R1820" s="5">
        <v>1590</v>
      </c>
      <c r="S1820" s="26">
        <v>1239.9628</v>
      </c>
      <c r="T1820" s="25"/>
      <c r="U1820" s="13">
        <v>20</v>
      </c>
      <c r="V1820" s="13">
        <v>979.62</v>
      </c>
      <c r="W1820" s="27" t="str">
        <f t="shared" si="57"/>
        <v>Просмотр</v>
      </c>
      <c r="X1820" s="28" t="str">
        <f>IF(E1820="AIRLINE",CONCATENATE("https://carville.ru/",C1820),IF(E1820="TRIALLI",CONCATENATE("https://carville.ru/",C1820),IF(E1820="LUZAR",CONCATENATE("https://carville.ru/",C1820),IF(E1820="STARTVOLT",CONCATENATE("https://carville.ru/",C1820),IF(E1820="Carville Racing",CONCATENATE("https://carville.ru//",C1820),"https://carville.ru")))))</f>
        <v>https://carville.ru/AJ-R-1.5</v>
      </c>
      <c r="Y1820" s="4"/>
      <c r="Z1820" s="1"/>
      <c r="AA1820" s="1"/>
      <c r="AB1820" s="1"/>
      <c r="AC1820" s="1"/>
      <c r="AD1820" s="1"/>
      <c r="AE1820" s="1"/>
    </row>
    <row r="1821" spans="1:31" s="19" customFormat="1" ht="12.75" customHeight="1" x14ac:dyDescent="0.2">
      <c r="A1821" s="21">
        <v>1329</v>
      </c>
      <c r="B1821" s="20" t="s">
        <v>1354</v>
      </c>
      <c r="C1821" s="20" t="s">
        <v>5812</v>
      </c>
      <c r="D1821" s="20" t="s">
        <v>8942</v>
      </c>
      <c r="E1821" s="22" t="s">
        <v>9891</v>
      </c>
      <c r="F1821" s="5">
        <v>6</v>
      </c>
      <c r="G1821" s="39" t="s">
        <v>11205</v>
      </c>
      <c r="H1821" s="37" t="s">
        <v>15573</v>
      </c>
      <c r="I1821" s="29">
        <v>38008</v>
      </c>
      <c r="J1821" s="31" t="s">
        <v>18537</v>
      </c>
      <c r="K1821" s="31" t="s">
        <v>18545</v>
      </c>
      <c r="L1821" s="30">
        <v>550</v>
      </c>
      <c r="M1821" s="5">
        <v>240</v>
      </c>
      <c r="N1821" s="5">
        <v>140</v>
      </c>
      <c r="O1821" s="5">
        <f t="shared" si="56"/>
        <v>1.8480000000000003E-2</v>
      </c>
      <c r="P1821" s="5">
        <v>2.6</v>
      </c>
      <c r="Q1821" s="35" t="s">
        <v>18601</v>
      </c>
      <c r="R1821" s="5">
        <v>1720</v>
      </c>
      <c r="S1821" s="26">
        <v>1339.9598000000001</v>
      </c>
      <c r="T1821" s="25"/>
      <c r="U1821" s="13">
        <v>20</v>
      </c>
      <c r="V1821" s="13">
        <v>1059.42</v>
      </c>
      <c r="W1821" s="27" t="str">
        <f t="shared" si="57"/>
        <v>Просмотр</v>
      </c>
      <c r="X1821" s="28" t="str">
        <f>IF(E1821="AIRLINE",CONCATENATE("https://carville.ru/",C1821),IF(E1821="TRIALLI",CONCATENATE("https://carville.ru/",C1821),IF(E1821="LUZAR",CONCATENATE("https://carville.ru/",C1821),IF(E1821="STARTVOLT",CONCATENATE("https://carville.ru/",C1821),IF(E1821="Carville Racing",CONCATENATE("https://carville.ru//",C1821),"https://carville.ru")))))</f>
        <v>https://carville.ru/AJ-R-0.8S</v>
      </c>
      <c r="Y1821" s="4"/>
      <c r="Z1821" s="1"/>
      <c r="AA1821" s="1"/>
      <c r="AB1821" s="1"/>
      <c r="AC1821" s="1"/>
      <c r="AD1821" s="1"/>
      <c r="AE1821" s="1"/>
    </row>
    <row r="1822" spans="1:31" s="19" customFormat="1" ht="12.75" customHeight="1" x14ac:dyDescent="0.2">
      <c r="A1822" s="21">
        <v>1330</v>
      </c>
      <c r="B1822" s="20" t="s">
        <v>1355</v>
      </c>
      <c r="C1822" s="20" t="s">
        <v>5813</v>
      </c>
      <c r="D1822" s="37" t="s">
        <v>9308</v>
      </c>
      <c r="E1822" s="22" t="s">
        <v>9891</v>
      </c>
      <c r="F1822" s="5">
        <v>8</v>
      </c>
      <c r="G1822" s="39" t="s">
        <v>11206</v>
      </c>
      <c r="H1822" s="37" t="s">
        <v>15574</v>
      </c>
      <c r="I1822" s="29">
        <v>15708</v>
      </c>
      <c r="J1822" s="31" t="s">
        <v>18536</v>
      </c>
      <c r="K1822" s="31" t="s">
        <v>18545</v>
      </c>
      <c r="L1822" s="30">
        <v>380</v>
      </c>
      <c r="M1822" s="5">
        <v>100</v>
      </c>
      <c r="N1822" s="5">
        <v>105</v>
      </c>
      <c r="O1822" s="5">
        <f t="shared" si="56"/>
        <v>3.9900000000000005E-3</v>
      </c>
      <c r="P1822" s="5">
        <v>2.1</v>
      </c>
      <c r="Q1822" s="35" t="s">
        <v>18601</v>
      </c>
      <c r="R1822" s="5">
        <v>1365</v>
      </c>
      <c r="S1822" s="26">
        <v>1064.1786</v>
      </c>
      <c r="T1822" s="25"/>
      <c r="U1822" s="13">
        <v>20</v>
      </c>
      <c r="V1822" s="13">
        <v>841.38</v>
      </c>
      <c r="W1822" s="27" t="str">
        <f t="shared" si="57"/>
        <v>Просмотр</v>
      </c>
      <c r="X1822" s="28" t="str">
        <f>IF(E1822="AIRLINE",CONCATENATE("https://carville.ru/",C1822),IF(E1822="TRIALLI",CONCATENATE("https://carville.ru/",C1822),IF(E1822="LUZAR",CONCATENATE("https://carville.ru/",C1822),IF(E1822="STARTVOLT",CONCATENATE("https://carville.ru/",C1822),IF(E1822="Carville Racing",CONCATENATE("https://carville.ru//",C1822),"https://carville.ru")))))</f>
        <v>https://carville.ru/AJ-R-01</v>
      </c>
      <c r="Y1822" s="4"/>
      <c r="Z1822" s="1"/>
      <c r="AA1822" s="1"/>
      <c r="AB1822" s="1"/>
      <c r="AC1822" s="1"/>
      <c r="AD1822" s="1"/>
      <c r="AE1822" s="1"/>
    </row>
    <row r="1823" spans="1:31" s="19" customFormat="1" ht="12.75" customHeight="1" x14ac:dyDescent="0.2">
      <c r="A1823" s="21">
        <v>1331</v>
      </c>
      <c r="B1823" s="20" t="s">
        <v>1356</v>
      </c>
      <c r="C1823" s="20" t="s">
        <v>5814</v>
      </c>
      <c r="D1823" s="37" t="s">
        <v>9308</v>
      </c>
      <c r="E1823" s="22" t="s">
        <v>9891</v>
      </c>
      <c r="F1823" s="5">
        <v>6</v>
      </c>
      <c r="G1823" s="39" t="s">
        <v>11207</v>
      </c>
      <c r="H1823" s="37" t="s">
        <v>15575</v>
      </c>
      <c r="I1823" s="29">
        <v>15710</v>
      </c>
      <c r="J1823" s="31" t="s">
        <v>18536</v>
      </c>
      <c r="K1823" s="31" t="s">
        <v>18545</v>
      </c>
      <c r="L1823" s="30">
        <v>445</v>
      </c>
      <c r="M1823" s="5">
        <v>120</v>
      </c>
      <c r="N1823" s="5">
        <v>120</v>
      </c>
      <c r="O1823" s="5">
        <f t="shared" si="56"/>
        <v>6.4079999999999996E-3</v>
      </c>
      <c r="P1823" s="5">
        <v>3.4</v>
      </c>
      <c r="Q1823" s="35" t="s">
        <v>18601</v>
      </c>
      <c r="R1823" s="5">
        <v>2055</v>
      </c>
      <c r="S1823" s="26">
        <v>1604.1623999999999</v>
      </c>
      <c r="T1823" s="25"/>
      <c r="U1823" s="13">
        <v>20</v>
      </c>
      <c r="V1823" s="13">
        <v>1267.98</v>
      </c>
      <c r="W1823" s="27" t="str">
        <f t="shared" si="57"/>
        <v>Просмотр</v>
      </c>
      <c r="X1823" s="28" t="str">
        <f>IF(E1823="AIRLINE",CONCATENATE("https://carville.ru/",C1823),IF(E1823="TRIALLI",CONCATENATE("https://carville.ru/",C1823),IF(E1823="LUZAR",CONCATENATE("https://carville.ru/",C1823),IF(E1823="STARTVOLT",CONCATENATE("https://carville.ru/",C1823),IF(E1823="Carville Racing",CONCATENATE("https://carville.ru//",C1823),"https://carville.ru")))))</f>
        <v>https://carville.ru/AJ-R-02</v>
      </c>
      <c r="Y1823" s="4"/>
      <c r="Z1823" s="1"/>
      <c r="AA1823" s="1"/>
      <c r="AB1823" s="1"/>
      <c r="AC1823" s="1"/>
      <c r="AD1823" s="1"/>
      <c r="AE1823" s="1"/>
    </row>
    <row r="1824" spans="1:31" s="19" customFormat="1" ht="12.75" customHeight="1" x14ac:dyDescent="0.2">
      <c r="A1824" s="21">
        <v>1332</v>
      </c>
      <c r="B1824" s="20" t="s">
        <v>1357</v>
      </c>
      <c r="C1824" s="20" t="s">
        <v>5815</v>
      </c>
      <c r="D1824" s="20" t="s">
        <v>8942</v>
      </c>
      <c r="E1824" s="22" t="s">
        <v>9891</v>
      </c>
      <c r="F1824" s="5">
        <v>6</v>
      </c>
      <c r="G1824" s="39" t="s">
        <v>11208</v>
      </c>
      <c r="H1824" s="37" t="s">
        <v>15576</v>
      </c>
      <c r="I1824" s="29">
        <v>36418</v>
      </c>
      <c r="J1824" s="31" t="s">
        <v>18536</v>
      </c>
      <c r="K1824" s="31" t="s">
        <v>18545</v>
      </c>
      <c r="L1824" s="30">
        <v>470</v>
      </c>
      <c r="M1824" s="5">
        <v>100</v>
      </c>
      <c r="N1824" s="5">
        <v>100</v>
      </c>
      <c r="O1824" s="5">
        <f t="shared" si="56"/>
        <v>4.7000000000000002E-3</v>
      </c>
      <c r="P1824" s="5">
        <v>3.7</v>
      </c>
      <c r="Q1824" s="35" t="s">
        <v>18601</v>
      </c>
      <c r="R1824" s="5">
        <v>2215</v>
      </c>
      <c r="S1824" s="26">
        <v>1727.3165999999999</v>
      </c>
      <c r="T1824" s="25"/>
      <c r="U1824" s="13">
        <v>20</v>
      </c>
      <c r="V1824" s="13">
        <v>1365.12</v>
      </c>
      <c r="W1824" s="27" t="str">
        <f t="shared" si="57"/>
        <v>Просмотр</v>
      </c>
      <c r="X1824" s="28" t="str">
        <f>IF(E1824="AIRLINE",CONCATENATE("https://carville.ru/",C1824),IF(E1824="TRIALLI",CONCATENATE("https://carville.ru/",C1824),IF(E1824="LUZAR",CONCATENATE("https://carville.ru/",C1824),IF(E1824="STARTVOLT",CONCATENATE("https://carville.ru/",C1824),IF(E1824="Carville Racing",CONCATENATE("https://carville.ru//",C1824),"https://carville.ru")))))</f>
        <v>https://carville.ru/AJ-R-03</v>
      </c>
      <c r="Y1824" s="4"/>
      <c r="Z1824" s="1"/>
      <c r="AA1824" s="1"/>
      <c r="AB1824" s="1"/>
      <c r="AC1824" s="1"/>
      <c r="AD1824" s="1"/>
      <c r="AE1824" s="1"/>
    </row>
    <row r="1825" spans="1:31" s="19" customFormat="1" ht="12.75" customHeight="1" x14ac:dyDescent="0.2">
      <c r="A1825" s="21">
        <v>3601</v>
      </c>
      <c r="B1825" s="20" t="s">
        <v>3626</v>
      </c>
      <c r="C1825" s="20" t="s">
        <v>8084</v>
      </c>
      <c r="D1825" s="20" t="s">
        <v>8942</v>
      </c>
      <c r="E1825" s="22" t="s">
        <v>9891</v>
      </c>
      <c r="F1825" s="5">
        <v>1</v>
      </c>
      <c r="G1825" s="39" t="s">
        <v>13476</v>
      </c>
      <c r="H1825" s="37" t="s">
        <v>13476</v>
      </c>
      <c r="I1825" s="29">
        <v>38005</v>
      </c>
      <c r="J1825" s="31" t="s">
        <v>18539</v>
      </c>
      <c r="K1825" s="31" t="s">
        <v>18545</v>
      </c>
      <c r="L1825" s="30">
        <v>210</v>
      </c>
      <c r="M1825" s="5">
        <v>195</v>
      </c>
      <c r="N1825" s="5">
        <v>345</v>
      </c>
      <c r="O1825" s="5">
        <f t="shared" si="56"/>
        <v>1.412775E-2</v>
      </c>
      <c r="P1825" s="5">
        <v>5.75</v>
      </c>
      <c r="Q1825" s="35" t="s">
        <v>18713</v>
      </c>
      <c r="R1825" s="5">
        <v>3450</v>
      </c>
      <c r="S1825" s="26">
        <v>2791.4951999999998</v>
      </c>
      <c r="T1825" s="25"/>
      <c r="U1825" s="13">
        <v>20</v>
      </c>
      <c r="V1825" s="13">
        <v>2321.8200000000002</v>
      </c>
      <c r="W1825" s="27" t="str">
        <f t="shared" si="57"/>
        <v>Просмотр</v>
      </c>
      <c r="X1825" s="28" t="str">
        <f>IF(E1825="AIRLINE",CONCATENATE("https://carville.ru/",C1825),IF(E1825="TRIALLI",CONCATENATE("https://carville.ru/",C1825),IF(E1825="LUZAR",CONCATENATE("https://carville.ru/",C1825),IF(E1825="STARTVOLT",CONCATENATE("https://carville.ru/",C1825),IF(E1825="Carville Racing",CONCATENATE("https://carville.ru//",C1825),"https://carville.ru")))))</f>
        <v>https://carville.ru/AJSGP02</v>
      </c>
      <c r="Y1825" s="4"/>
      <c r="Z1825" s="1"/>
      <c r="AA1825" s="1"/>
      <c r="AB1825" s="1"/>
      <c r="AC1825" s="1"/>
      <c r="AD1825" s="1"/>
      <c r="AE1825" s="1"/>
    </row>
    <row r="1826" spans="1:31" s="19" customFormat="1" ht="12.75" customHeight="1" x14ac:dyDescent="0.2">
      <c r="A1826" s="21">
        <v>3602</v>
      </c>
      <c r="B1826" s="20" t="s">
        <v>3627</v>
      </c>
      <c r="C1826" s="20" t="s">
        <v>8085</v>
      </c>
      <c r="D1826" s="20" t="s">
        <v>8942</v>
      </c>
      <c r="E1826" s="22" t="s">
        <v>9891</v>
      </c>
      <c r="F1826" s="5">
        <v>1</v>
      </c>
      <c r="G1826" s="39" t="s">
        <v>13477</v>
      </c>
      <c r="H1826" s="37" t="s">
        <v>13477</v>
      </c>
      <c r="I1826" s="29">
        <v>38002</v>
      </c>
      <c r="J1826" s="31" t="s">
        <v>18539</v>
      </c>
      <c r="K1826" s="31" t="s">
        <v>18545</v>
      </c>
      <c r="L1826" s="30">
        <v>200</v>
      </c>
      <c r="M1826" s="5">
        <v>180</v>
      </c>
      <c r="N1826" s="5">
        <v>315</v>
      </c>
      <c r="O1826" s="5">
        <f t="shared" si="56"/>
        <v>1.1339999999999999E-2</v>
      </c>
      <c r="P1826" s="5">
        <v>4.72</v>
      </c>
      <c r="Q1826" s="35" t="s">
        <v>18713</v>
      </c>
      <c r="R1826" s="5">
        <v>2710</v>
      </c>
      <c r="S1826" s="26">
        <v>2193.6183999999998</v>
      </c>
      <c r="T1826" s="25"/>
      <c r="U1826" s="13">
        <v>20</v>
      </c>
      <c r="V1826" s="13">
        <v>1824.9</v>
      </c>
      <c r="W1826" s="27" t="str">
        <f t="shared" si="57"/>
        <v>Просмотр</v>
      </c>
      <c r="X1826" s="28" t="str">
        <f>IF(E1826="AIRLINE",CONCATENATE("https://carville.ru/",C1826),IF(E1826="TRIALLI",CONCATENATE("https://carville.ru/",C1826),IF(E1826="LUZAR",CONCATENATE("https://carville.ru/",C1826),IF(E1826="STARTVOLT",CONCATENATE("https://carville.ru/",C1826),IF(E1826="Carville Racing",CONCATENATE("https://carville.ru//",C1826),"https://carville.ru")))))</f>
        <v>https://carville.ru/AJSG02</v>
      </c>
      <c r="Y1826" s="4"/>
      <c r="Z1826" s="1"/>
      <c r="AA1826" s="1"/>
      <c r="AB1826" s="1"/>
      <c r="AC1826" s="1"/>
      <c r="AD1826" s="1"/>
      <c r="AE1826" s="1"/>
    </row>
    <row r="1827" spans="1:31" s="19" customFormat="1" ht="12.75" customHeight="1" x14ac:dyDescent="0.2">
      <c r="A1827" s="21">
        <v>3603</v>
      </c>
      <c r="B1827" s="20" t="s">
        <v>3628</v>
      </c>
      <c r="C1827" s="20" t="s">
        <v>8086</v>
      </c>
      <c r="D1827" s="20" t="s">
        <v>8942</v>
      </c>
      <c r="E1827" s="22" t="s">
        <v>9891</v>
      </c>
      <c r="F1827" s="5">
        <v>1</v>
      </c>
      <c r="G1827" s="39" t="s">
        <v>13478</v>
      </c>
      <c r="H1827" s="37" t="s">
        <v>13478</v>
      </c>
      <c r="I1827" s="29">
        <v>39981</v>
      </c>
      <c r="J1827" s="31" t="s">
        <v>18540</v>
      </c>
      <c r="K1827" s="31" t="s">
        <v>18545</v>
      </c>
      <c r="L1827" s="30">
        <v>325</v>
      </c>
      <c r="M1827" s="5">
        <v>235</v>
      </c>
      <c r="N1827" s="5">
        <v>280</v>
      </c>
      <c r="O1827" s="5">
        <f t="shared" si="56"/>
        <v>2.1385000000000001E-2</v>
      </c>
      <c r="P1827" s="5">
        <v>4.33</v>
      </c>
      <c r="Q1827" s="35" t="s">
        <v>18713</v>
      </c>
      <c r="R1827" s="5">
        <v>3330</v>
      </c>
      <c r="S1827" s="26">
        <v>2694.6559999999999</v>
      </c>
      <c r="T1827" s="25"/>
      <c r="U1827" s="13">
        <v>20</v>
      </c>
      <c r="V1827" s="13">
        <v>2241.2399999999998</v>
      </c>
      <c r="W1827" s="27" t="str">
        <f t="shared" si="57"/>
        <v>Просмотр</v>
      </c>
      <c r="X1827" s="28" t="str">
        <f>IF(E1827="AIRLINE",CONCATENATE("https://carville.ru/",C1827),IF(E1827="TRIALLI",CONCATENATE("https://carville.ru/",C1827),IF(E1827="LUZAR",CONCATENATE("https://carville.ru/",C1827),IF(E1827="STARTVOLT",CONCATENATE("https://carville.ru/",C1827),IF(E1827="Carville Racing",CONCATENATE("https://carville.ru//",C1827),"https://carville.ru")))))</f>
        <v>https://carville.ru/AJSF01</v>
      </c>
      <c r="Y1827" s="4"/>
      <c r="Z1827" s="1"/>
      <c r="AA1827" s="1"/>
      <c r="AB1827" s="1"/>
      <c r="AC1827" s="1"/>
      <c r="AD1827" s="1"/>
      <c r="AE1827" s="1"/>
    </row>
    <row r="1828" spans="1:31" s="19" customFormat="1" ht="12.75" customHeight="1" x14ac:dyDescent="0.2">
      <c r="A1828" s="21">
        <v>3604</v>
      </c>
      <c r="B1828" s="20" t="s">
        <v>3629</v>
      </c>
      <c r="C1828" s="20" t="s">
        <v>8087</v>
      </c>
      <c r="D1828" s="20" t="s">
        <v>8942</v>
      </c>
      <c r="E1828" s="22" t="s">
        <v>9891</v>
      </c>
      <c r="F1828" s="5">
        <v>4</v>
      </c>
      <c r="G1828" s="39" t="s">
        <v>13479</v>
      </c>
      <c r="H1828" s="37" t="s">
        <v>17696</v>
      </c>
      <c r="I1828" s="29">
        <v>39643</v>
      </c>
      <c r="J1828" s="31" t="s">
        <v>18540</v>
      </c>
      <c r="K1828" s="31" t="s">
        <v>18545</v>
      </c>
      <c r="L1828" s="30">
        <v>150</v>
      </c>
      <c r="M1828" s="5">
        <v>110</v>
      </c>
      <c r="N1828" s="5">
        <v>290</v>
      </c>
      <c r="O1828" s="5">
        <f t="shared" si="56"/>
        <v>4.7850000000000002E-3</v>
      </c>
      <c r="P1828" s="5">
        <v>4.08</v>
      </c>
      <c r="Q1828" s="35" t="s">
        <v>18713</v>
      </c>
      <c r="R1828" s="5">
        <v>2500</v>
      </c>
      <c r="S1828" s="26">
        <v>1947.31</v>
      </c>
      <c r="T1828" s="25"/>
      <c r="U1828" s="13">
        <v>20</v>
      </c>
      <c r="V1828" s="13">
        <v>1619.52</v>
      </c>
      <c r="W1828" s="27" t="str">
        <f t="shared" si="57"/>
        <v>Просмотр</v>
      </c>
      <c r="X1828" s="28" t="str">
        <f>IF(E1828="AIRLINE",CONCATENATE("https://carville.ru/",C1828),IF(E1828="TRIALLI",CONCATENATE("https://carville.ru/",C1828),IF(E1828="LUZAR",CONCATENATE("https://carville.ru/",C1828),IF(E1828="STARTVOLT",CONCATENATE("https://carville.ru/",C1828),IF(E1828="Carville Racing",CONCATENATE("https://carville.ru//",C1828),"https://carville.ru")))))</f>
        <v>https://carville.ru/AJSFC01</v>
      </c>
      <c r="Y1828" s="4"/>
      <c r="Z1828" s="1"/>
      <c r="AA1828" s="1"/>
      <c r="AB1828" s="1"/>
      <c r="AC1828" s="1"/>
      <c r="AD1828" s="1"/>
      <c r="AE1828" s="1"/>
    </row>
    <row r="1829" spans="1:31" s="19" customFormat="1" ht="12.75" customHeight="1" x14ac:dyDescent="0.2">
      <c r="A1829" s="21">
        <v>3605</v>
      </c>
      <c r="B1829" s="20" t="s">
        <v>3630</v>
      </c>
      <c r="C1829" s="20" t="s">
        <v>8088</v>
      </c>
      <c r="D1829" s="20" t="s">
        <v>8942</v>
      </c>
      <c r="E1829" s="22" t="s">
        <v>9891</v>
      </c>
      <c r="F1829" s="5">
        <v>1</v>
      </c>
      <c r="G1829" s="39" t="s">
        <v>13480</v>
      </c>
      <c r="H1829" s="37" t="s">
        <v>13480</v>
      </c>
      <c r="I1829" s="29">
        <v>38006</v>
      </c>
      <c r="J1829" s="31" t="s">
        <v>18539</v>
      </c>
      <c r="K1829" s="31" t="s">
        <v>18545</v>
      </c>
      <c r="L1829" s="30">
        <v>220</v>
      </c>
      <c r="M1829" s="5">
        <v>205</v>
      </c>
      <c r="N1829" s="5">
        <v>355</v>
      </c>
      <c r="O1829" s="5">
        <f t="shared" si="56"/>
        <v>1.6010499999999997E-2</v>
      </c>
      <c r="P1829" s="5">
        <v>7.21</v>
      </c>
      <c r="Q1829" s="35" t="s">
        <v>18713</v>
      </c>
      <c r="R1829" s="5">
        <v>3960</v>
      </c>
      <c r="S1829" s="26">
        <v>3203.0617999999999</v>
      </c>
      <c r="T1829" s="25"/>
      <c r="U1829" s="13">
        <v>20</v>
      </c>
      <c r="V1829" s="13">
        <v>2664.66</v>
      </c>
      <c r="W1829" s="27" t="str">
        <f t="shared" si="57"/>
        <v>Просмотр</v>
      </c>
      <c r="X1829" s="28" t="str">
        <f>IF(E1829="AIRLINE",CONCATENATE("https://carville.ru/",C1829),IF(E1829="TRIALLI",CONCATENATE("https://carville.ru/",C1829),IF(E1829="LUZAR",CONCATENATE("https://carville.ru/",C1829),IF(E1829="STARTVOLT",CONCATENATE("https://carville.ru/",C1829),IF(E1829="Carville Racing",CONCATENATE("https://carville.ru//",C1829),"https://carville.ru")))))</f>
        <v>https://carville.ru/AJSGP03</v>
      </c>
      <c r="Y1829" s="4"/>
      <c r="Z1829" s="1"/>
      <c r="AA1829" s="1"/>
      <c r="AB1829" s="1"/>
      <c r="AC1829" s="1"/>
      <c r="AD1829" s="1"/>
      <c r="AE1829" s="1"/>
    </row>
    <row r="1830" spans="1:31" s="19" customFormat="1" ht="12.75" customHeight="1" x14ac:dyDescent="0.2">
      <c r="A1830" s="21">
        <v>3606</v>
      </c>
      <c r="B1830" s="20" t="s">
        <v>3631</v>
      </c>
      <c r="C1830" s="20" t="s">
        <v>8089</v>
      </c>
      <c r="D1830" s="20" t="s">
        <v>8942</v>
      </c>
      <c r="E1830" s="22" t="s">
        <v>9891</v>
      </c>
      <c r="F1830" s="5">
        <v>1</v>
      </c>
      <c r="G1830" s="39" t="s">
        <v>13481</v>
      </c>
      <c r="H1830" s="37" t="s">
        <v>13481</v>
      </c>
      <c r="I1830" s="29">
        <v>38003</v>
      </c>
      <c r="J1830" s="31" t="s">
        <v>18539</v>
      </c>
      <c r="K1830" s="31" t="s">
        <v>18545</v>
      </c>
      <c r="L1830" s="30">
        <v>215</v>
      </c>
      <c r="M1830" s="5">
        <v>185</v>
      </c>
      <c r="N1830" s="5">
        <v>350</v>
      </c>
      <c r="O1830" s="5">
        <f t="shared" si="56"/>
        <v>1.3921249999999998E-2</v>
      </c>
      <c r="P1830" s="5">
        <v>6.3</v>
      </c>
      <c r="Q1830" s="35" t="s">
        <v>18713</v>
      </c>
      <c r="R1830" s="5">
        <v>3400</v>
      </c>
      <c r="S1830" s="26">
        <v>2749.3912</v>
      </c>
      <c r="T1830" s="25"/>
      <c r="U1830" s="13">
        <v>20</v>
      </c>
      <c r="V1830" s="13">
        <v>2287.08</v>
      </c>
      <c r="W1830" s="27" t="str">
        <f t="shared" si="57"/>
        <v>Просмотр</v>
      </c>
      <c r="X1830" s="28" t="str">
        <f>IF(E1830="AIRLINE",CONCATENATE("https://carville.ru/",C1830),IF(E1830="TRIALLI",CONCATENATE("https://carville.ru/",C1830),IF(E1830="LUZAR",CONCATENATE("https://carville.ru/",C1830),IF(E1830="STARTVOLT",CONCATENATE("https://carville.ru/",C1830),IF(E1830="Carville Racing",CONCATENATE("https://carville.ru//",C1830),"https://carville.ru")))))</f>
        <v>https://carville.ru/AJSG03</v>
      </c>
      <c r="Y1830" s="4"/>
      <c r="Z1830" s="1"/>
      <c r="AA1830" s="1"/>
      <c r="AB1830" s="1"/>
      <c r="AC1830" s="1"/>
      <c r="AD1830" s="1"/>
      <c r="AE1830" s="1"/>
    </row>
    <row r="1831" spans="1:31" s="19" customFormat="1" ht="12.75" customHeight="1" x14ac:dyDescent="0.2">
      <c r="A1831" s="21">
        <v>3607</v>
      </c>
      <c r="B1831" s="20" t="s">
        <v>3632</v>
      </c>
      <c r="C1831" s="20" t="s">
        <v>8090</v>
      </c>
      <c r="D1831" s="20" t="s">
        <v>8942</v>
      </c>
      <c r="E1831" s="22" t="s">
        <v>9891</v>
      </c>
      <c r="F1831" s="5">
        <v>1</v>
      </c>
      <c r="G1831" s="39" t="s">
        <v>13482</v>
      </c>
      <c r="H1831" s="37" t="s">
        <v>13482</v>
      </c>
      <c r="I1831" s="29">
        <v>39982</v>
      </c>
      <c r="J1831" s="31" t="s">
        <v>18540</v>
      </c>
      <c r="K1831" s="31" t="s">
        <v>18545</v>
      </c>
      <c r="L1831" s="30">
        <v>380</v>
      </c>
      <c r="M1831" s="5">
        <v>280</v>
      </c>
      <c r="N1831" s="5">
        <v>310</v>
      </c>
      <c r="O1831" s="5">
        <f t="shared" si="56"/>
        <v>3.2983999999999999E-2</v>
      </c>
      <c r="P1831" s="5">
        <v>6.06</v>
      </c>
      <c r="Q1831" s="35" t="s">
        <v>18713</v>
      </c>
      <c r="R1831" s="5">
        <v>4110</v>
      </c>
      <c r="S1831" s="26">
        <v>3329.3737999999998</v>
      </c>
      <c r="T1831" s="25"/>
      <c r="U1831" s="13">
        <v>20</v>
      </c>
      <c r="V1831" s="13">
        <v>2768.94</v>
      </c>
      <c r="W1831" s="27" t="str">
        <f t="shared" si="57"/>
        <v>Просмотр</v>
      </c>
      <c r="X1831" s="28" t="str">
        <f>IF(E1831="AIRLINE",CONCATENATE("https://carville.ru/",C1831),IF(E1831="TRIALLI",CONCATENATE("https://carville.ru/",C1831),IF(E1831="LUZAR",CONCATENATE("https://carville.ru/",C1831),IF(E1831="STARTVOLT",CONCATENATE("https://carville.ru/",C1831),IF(E1831="Carville Racing",CONCATENATE("https://carville.ru//",C1831),"https://carville.ru")))))</f>
        <v>https://carville.ru/AJSF02</v>
      </c>
      <c r="Y1831" s="4"/>
      <c r="Z1831" s="1"/>
      <c r="AA1831" s="1"/>
      <c r="AB1831" s="1"/>
      <c r="AC1831" s="1"/>
      <c r="AD1831" s="1"/>
      <c r="AE1831" s="1"/>
    </row>
    <row r="1832" spans="1:31" s="19" customFormat="1" ht="12.75" customHeight="1" x14ac:dyDescent="0.2">
      <c r="A1832" s="21">
        <v>3608</v>
      </c>
      <c r="B1832" s="20" t="s">
        <v>3633</v>
      </c>
      <c r="C1832" s="20" t="s">
        <v>8091</v>
      </c>
      <c r="D1832" s="20" t="s">
        <v>8942</v>
      </c>
      <c r="E1832" s="22" t="s">
        <v>9891</v>
      </c>
      <c r="F1832" s="5">
        <v>1</v>
      </c>
      <c r="G1832" s="39" t="s">
        <v>13483</v>
      </c>
      <c r="H1832" s="37" t="s">
        <v>13483</v>
      </c>
      <c r="I1832" s="29">
        <v>38007</v>
      </c>
      <c r="J1832" s="31" t="s">
        <v>18539</v>
      </c>
      <c r="K1832" s="31" t="s">
        <v>18545</v>
      </c>
      <c r="L1832" s="30">
        <v>315</v>
      </c>
      <c r="M1832" s="5">
        <v>275</v>
      </c>
      <c r="N1832" s="5">
        <v>470</v>
      </c>
      <c r="O1832" s="5">
        <f t="shared" si="56"/>
        <v>4.071375E-2</v>
      </c>
      <c r="P1832" s="5">
        <v>15.54</v>
      </c>
      <c r="Q1832" s="35" t="s">
        <v>18713</v>
      </c>
      <c r="R1832" s="5">
        <v>6890</v>
      </c>
      <c r="S1832" s="26">
        <v>5802.9838</v>
      </c>
      <c r="T1832" s="25"/>
      <c r="U1832" s="13">
        <v>20</v>
      </c>
      <c r="V1832" s="13">
        <v>4826.88</v>
      </c>
      <c r="W1832" s="27" t="str">
        <f t="shared" si="57"/>
        <v>Просмотр</v>
      </c>
      <c r="X1832" s="28" t="str">
        <f>IF(E1832="AIRLINE",CONCATENATE("https://carville.ru/",C1832),IF(E1832="TRIALLI",CONCATENATE("https://carville.ru/",C1832),IF(E1832="LUZAR",CONCATENATE("https://carville.ru/",C1832),IF(E1832="STARTVOLT",CONCATENATE("https://carville.ru/",C1832),IF(E1832="Carville Racing",CONCATENATE("https://carville.ru//",C1832),"https://carville.ru")))))</f>
        <v>https://carville.ru/AJSGP06</v>
      </c>
      <c r="Y1832" s="4"/>
      <c r="Z1832" s="1"/>
      <c r="AA1832" s="1"/>
      <c r="AB1832" s="1"/>
      <c r="AC1832" s="1"/>
      <c r="AD1832" s="1"/>
      <c r="AE1832" s="1"/>
    </row>
    <row r="1833" spans="1:31" s="19" customFormat="1" ht="12.75" customHeight="1" x14ac:dyDescent="0.2">
      <c r="A1833" s="21">
        <v>3609</v>
      </c>
      <c r="B1833" s="20" t="s">
        <v>3634</v>
      </c>
      <c r="C1833" s="20" t="s">
        <v>8092</v>
      </c>
      <c r="D1833" s="20" t="s">
        <v>8942</v>
      </c>
      <c r="E1833" s="22" t="s">
        <v>9891</v>
      </c>
      <c r="F1833" s="5">
        <v>1</v>
      </c>
      <c r="G1833" s="39" t="s">
        <v>13484</v>
      </c>
      <c r="H1833" s="37" t="s">
        <v>13484</v>
      </c>
      <c r="I1833" s="29">
        <v>38004</v>
      </c>
      <c r="J1833" s="31" t="s">
        <v>18539</v>
      </c>
      <c r="K1833" s="31" t="s">
        <v>18545</v>
      </c>
      <c r="L1833" s="30">
        <v>315</v>
      </c>
      <c r="M1833" s="5">
        <v>275</v>
      </c>
      <c r="N1833" s="5">
        <v>470</v>
      </c>
      <c r="O1833" s="5">
        <f t="shared" si="56"/>
        <v>4.071375E-2</v>
      </c>
      <c r="P1833" s="5">
        <v>14.85</v>
      </c>
      <c r="Q1833" s="35" t="s">
        <v>18713</v>
      </c>
      <c r="R1833" s="5">
        <v>6600</v>
      </c>
      <c r="S1833" s="26">
        <v>5560.8858</v>
      </c>
      <c r="T1833" s="25"/>
      <c r="U1833" s="13">
        <v>20</v>
      </c>
      <c r="V1833" s="13">
        <v>4625.46</v>
      </c>
      <c r="W1833" s="27" t="str">
        <f t="shared" si="57"/>
        <v>Просмотр</v>
      </c>
      <c r="X1833" s="28" t="str">
        <f>IF(E1833="AIRLINE",CONCATENATE("https://carville.ru/",C1833),IF(E1833="TRIALLI",CONCATENATE("https://carville.ru/",C1833),IF(E1833="LUZAR",CONCATENATE("https://carville.ru/",C1833),IF(E1833="STARTVOLT",CONCATENATE("https://carville.ru/",C1833),IF(E1833="Carville Racing",CONCATENATE("https://carville.ru//",C1833),"https://carville.ru")))))</f>
        <v>https://carville.ru/AJSG06</v>
      </c>
      <c r="Y1833" s="4"/>
      <c r="Z1833" s="1"/>
      <c r="AA1833" s="1"/>
      <c r="AB1833" s="1"/>
      <c r="AC1833" s="1"/>
      <c r="AD1833" s="1"/>
      <c r="AE1833" s="1"/>
    </row>
    <row r="1834" spans="1:31" s="19" customFormat="1" ht="12.75" customHeight="1" x14ac:dyDescent="0.2">
      <c r="A1834" s="21">
        <v>3610</v>
      </c>
      <c r="B1834" s="20" t="s">
        <v>3635</v>
      </c>
      <c r="C1834" s="20" t="s">
        <v>8093</v>
      </c>
      <c r="D1834" s="20" t="s">
        <v>8942</v>
      </c>
      <c r="E1834" s="22" t="s">
        <v>9891</v>
      </c>
      <c r="F1834" s="5">
        <v>1</v>
      </c>
      <c r="G1834" s="39" t="s">
        <v>13485</v>
      </c>
      <c r="H1834" s="37" t="s">
        <v>13485</v>
      </c>
      <c r="I1834" s="29">
        <v>39983</v>
      </c>
      <c r="J1834" s="31" t="s">
        <v>18540</v>
      </c>
      <c r="K1834" s="31" t="s">
        <v>18545</v>
      </c>
      <c r="L1834" s="30">
        <v>925</v>
      </c>
      <c r="M1834" s="5">
        <v>515</v>
      </c>
      <c r="N1834" s="5">
        <v>445</v>
      </c>
      <c r="O1834" s="5">
        <f t="shared" si="56"/>
        <v>0.21198687500000002</v>
      </c>
      <c r="P1834" s="5">
        <v>24.94</v>
      </c>
      <c r="Q1834" s="35" t="s">
        <v>18713</v>
      </c>
      <c r="R1834" s="5">
        <v>14630</v>
      </c>
      <c r="S1834" s="26">
        <v>12835.404399999999</v>
      </c>
      <c r="T1834" s="25"/>
      <c r="U1834" s="13">
        <v>20</v>
      </c>
      <c r="V1834" s="13">
        <v>10674.48</v>
      </c>
      <c r="W1834" s="27" t="str">
        <f t="shared" si="57"/>
        <v>Просмотр</v>
      </c>
      <c r="X1834" s="28" t="str">
        <f>IF(E1834="AIRLINE",CONCATENATE("https://carville.ru/",C1834),IF(E1834="TRIALLI",CONCATENATE("https://carville.ru/",C1834),IF(E1834="LUZAR",CONCATENATE("https://carville.ru/",C1834),IF(E1834="STARTVOLT",CONCATENATE("https://carville.ru/",C1834),IF(E1834="Carville Racing",CONCATENATE("https://carville.ru//",C1834),"https://carville.ru")))))</f>
        <v>https://carville.ru/AJSF03</v>
      </c>
      <c r="Y1834" s="4"/>
      <c r="Z1834" s="1"/>
      <c r="AA1834" s="1"/>
      <c r="AB1834" s="1"/>
      <c r="AC1834" s="1"/>
      <c r="AD1834" s="1"/>
      <c r="AE1834" s="1"/>
    </row>
    <row r="1835" spans="1:31" s="19" customFormat="1" ht="12.75" customHeight="1" x14ac:dyDescent="0.2">
      <c r="A1835" s="21">
        <v>3804</v>
      </c>
      <c r="B1835" s="20" t="s">
        <v>3829</v>
      </c>
      <c r="C1835" s="20" t="s">
        <v>8287</v>
      </c>
      <c r="D1835" s="20" t="s">
        <v>9795</v>
      </c>
      <c r="E1835" s="22" t="s">
        <v>9891</v>
      </c>
      <c r="F1835" s="5">
        <v>40</v>
      </c>
      <c r="G1835" s="39" t="s">
        <v>13679</v>
      </c>
      <c r="H1835" s="37" t="s">
        <v>17883</v>
      </c>
      <c r="I1835" s="29">
        <v>36497</v>
      </c>
      <c r="J1835" s="31" t="s">
        <v>18536</v>
      </c>
      <c r="K1835" s="31" t="s">
        <v>18545</v>
      </c>
      <c r="L1835" s="30">
        <v>200</v>
      </c>
      <c r="M1835" s="5">
        <v>20</v>
      </c>
      <c r="N1835" s="5">
        <v>20</v>
      </c>
      <c r="O1835" s="5">
        <f t="shared" si="56"/>
        <v>8.0000000000000007E-5</v>
      </c>
      <c r="P1835" s="5">
        <v>0.34499999999999997</v>
      </c>
      <c r="Q1835" s="35" t="s">
        <v>18713</v>
      </c>
      <c r="R1835" s="5">
        <v>505</v>
      </c>
      <c r="S1835" s="26">
        <v>377.88339999999999</v>
      </c>
      <c r="T1835" s="25"/>
      <c r="U1835" s="13">
        <v>20</v>
      </c>
      <c r="V1835" s="13">
        <v>298.62</v>
      </c>
      <c r="W1835" s="27" t="str">
        <f t="shared" si="57"/>
        <v>Просмотр</v>
      </c>
      <c r="X1835" s="28" t="str">
        <f>IF(E1835="AIRLINE",CONCATENATE("https://carville.ru/",C1835),IF(E1835="TRIALLI",CONCATENATE("https://carville.ru/",C1835),IF(E1835="LUZAR",CONCATENATE("https://carville.ru/",C1835),IF(E1835="STARTVOLT",CONCATENATE("https://carville.ru/",C1835),IF(E1835="Carville Racing",CONCATENATE("https://carville.ru//",C1835),"https://carville.ru")))))</f>
        <v>https://carville.ru/AJ-U-03</v>
      </c>
      <c r="Y1835" s="4"/>
      <c r="Z1835" s="1"/>
      <c r="AA1835" s="1"/>
      <c r="AB1835" s="1"/>
      <c r="AC1835" s="1"/>
      <c r="AD1835" s="1"/>
      <c r="AE1835" s="1"/>
    </row>
    <row r="1836" spans="1:31" s="19" customFormat="1" ht="12.75" customHeight="1" x14ac:dyDescent="0.2">
      <c r="A1836" s="21">
        <v>3805</v>
      </c>
      <c r="B1836" s="20" t="s">
        <v>3830</v>
      </c>
      <c r="C1836" s="20" t="s">
        <v>8288</v>
      </c>
      <c r="D1836" s="20" t="s">
        <v>8942</v>
      </c>
      <c r="E1836" s="22" t="s">
        <v>9891</v>
      </c>
      <c r="F1836" s="5">
        <v>40</v>
      </c>
      <c r="G1836" s="39" t="s">
        <v>13680</v>
      </c>
      <c r="H1836" s="37" t="s">
        <v>17884</v>
      </c>
      <c r="I1836" s="29">
        <v>38680</v>
      </c>
      <c r="J1836" s="31" t="s">
        <v>18539</v>
      </c>
      <c r="K1836" s="31" t="s">
        <v>18545</v>
      </c>
      <c r="L1836" s="30">
        <v>200</v>
      </c>
      <c r="M1836" s="5">
        <v>120</v>
      </c>
      <c r="N1836" s="5">
        <v>30</v>
      </c>
      <c r="O1836" s="5">
        <f t="shared" si="56"/>
        <v>7.1999999999999994E-4</v>
      </c>
      <c r="P1836" s="5">
        <v>0.46300000000000002</v>
      </c>
      <c r="Q1836" s="35" t="s">
        <v>18713</v>
      </c>
      <c r="R1836" s="5">
        <v>570</v>
      </c>
      <c r="S1836" s="26">
        <v>427.35559999999998</v>
      </c>
      <c r="T1836" s="25"/>
      <c r="U1836" s="13">
        <v>20</v>
      </c>
      <c r="V1836" s="13">
        <v>355.5</v>
      </c>
      <c r="W1836" s="27" t="str">
        <f t="shared" si="57"/>
        <v>Просмотр</v>
      </c>
      <c r="X1836" s="28" t="str">
        <f>IF(E1836="AIRLINE",CONCATENATE("https://carville.ru/",C1836),IF(E1836="TRIALLI",CONCATENATE("https://carville.ru/",C1836),IF(E1836="LUZAR",CONCATENATE("https://carville.ru/",C1836),IF(E1836="STARTVOLT",CONCATENATE("https://carville.ru/",C1836),IF(E1836="Carville Racing",CONCATENATE("https://carville.ru//",C1836),"https://carville.ru")))))</f>
        <v>https://carville.ru/AJ-U-04</v>
      </c>
      <c r="Y1836" s="4"/>
      <c r="Z1836" s="1"/>
      <c r="AA1836" s="1"/>
      <c r="AB1836" s="1"/>
      <c r="AC1836" s="1"/>
      <c r="AD1836" s="1"/>
      <c r="AE1836" s="1"/>
    </row>
    <row r="1837" spans="1:31" s="19" customFormat="1" ht="12.75" customHeight="1" x14ac:dyDescent="0.2">
      <c r="A1837" s="21">
        <v>3806</v>
      </c>
      <c r="B1837" s="20" t="s">
        <v>3831</v>
      </c>
      <c r="C1837" s="20" t="s">
        <v>8289</v>
      </c>
      <c r="D1837" s="20" t="s">
        <v>8942</v>
      </c>
      <c r="E1837" s="22" t="s">
        <v>9891</v>
      </c>
      <c r="F1837" s="5">
        <v>40</v>
      </c>
      <c r="G1837" s="39" t="s">
        <v>13681</v>
      </c>
      <c r="H1837" s="37" t="s">
        <v>17885</v>
      </c>
      <c r="I1837" s="29">
        <v>26685</v>
      </c>
      <c r="J1837" s="31" t="s">
        <v>18537</v>
      </c>
      <c r="K1837" s="31" t="s">
        <v>18545</v>
      </c>
      <c r="L1837" s="30">
        <v>70</v>
      </c>
      <c r="M1837" s="5">
        <v>170</v>
      </c>
      <c r="N1837" s="5">
        <v>90</v>
      </c>
      <c r="O1837" s="5">
        <f t="shared" si="56"/>
        <v>1.0710000000000001E-3</v>
      </c>
      <c r="P1837" s="5">
        <v>0.108</v>
      </c>
      <c r="Q1837" s="35" t="s">
        <v>18713</v>
      </c>
      <c r="R1837" s="5">
        <v>58</v>
      </c>
      <c r="S1837" s="26">
        <v>30.525399999999998</v>
      </c>
      <c r="T1837" s="25"/>
      <c r="U1837" s="13">
        <v>20</v>
      </c>
      <c r="V1837" s="13">
        <v>21.36</v>
      </c>
      <c r="W1837" s="27" t="str">
        <f t="shared" si="57"/>
        <v>Просмотр</v>
      </c>
      <c r="X1837" s="28" t="str">
        <f>IF(E1837="AIRLINE",CONCATENATE("https://carville.ru/",C1837),IF(E1837="TRIALLI",CONCATENATE("https://carville.ru/",C1837),IF(E1837="LUZAR",CONCATENATE("https://carville.ru/",C1837),IF(E1837="STARTVOLT",CONCATENATE("https://carville.ru/",C1837),IF(E1837="Carville Racing",CONCATENATE("https://carville.ru//",C1837),"https://carville.ru")))))</f>
        <v>https://carville.ru/AJ-U-02</v>
      </c>
      <c r="Y1837" s="4"/>
      <c r="Z1837" s="1"/>
      <c r="AA1837" s="1"/>
      <c r="AB1837" s="1"/>
      <c r="AC1837" s="1"/>
      <c r="AD1837" s="1"/>
      <c r="AE1837" s="1"/>
    </row>
    <row r="1838" spans="1:31" s="19" customFormat="1" ht="12.75" customHeight="1" x14ac:dyDescent="0.2">
      <c r="A1838" s="21">
        <v>3807</v>
      </c>
      <c r="B1838" s="20" t="s">
        <v>3832</v>
      </c>
      <c r="C1838" s="20" t="s">
        <v>8290</v>
      </c>
      <c r="D1838" s="20" t="s">
        <v>8942</v>
      </c>
      <c r="E1838" s="22" t="s">
        <v>9891</v>
      </c>
      <c r="F1838" s="5">
        <v>30</v>
      </c>
      <c r="G1838" s="39" t="s">
        <v>13682</v>
      </c>
      <c r="H1838" s="37" t="s">
        <v>17886</v>
      </c>
      <c r="I1838" s="29">
        <v>19780</v>
      </c>
      <c r="J1838" s="31" t="s">
        <v>18536</v>
      </c>
      <c r="K1838" s="31" t="s">
        <v>18545</v>
      </c>
      <c r="L1838" s="30">
        <v>170</v>
      </c>
      <c r="M1838" s="5">
        <v>90</v>
      </c>
      <c r="N1838" s="5">
        <v>70</v>
      </c>
      <c r="O1838" s="5">
        <f t="shared" si="56"/>
        <v>1.0710000000000001E-3</v>
      </c>
      <c r="P1838" s="5">
        <v>0.15</v>
      </c>
      <c r="Q1838" s="35" t="s">
        <v>18713</v>
      </c>
      <c r="R1838" s="5">
        <v>80</v>
      </c>
      <c r="S1838" s="26">
        <v>42.103999999999999</v>
      </c>
      <c r="T1838" s="25"/>
      <c r="U1838" s="13">
        <v>20</v>
      </c>
      <c r="V1838" s="13">
        <v>33.96</v>
      </c>
      <c r="W1838" s="27" t="str">
        <f t="shared" si="57"/>
        <v>Просмотр</v>
      </c>
      <c r="X1838" s="28" t="str">
        <f>IF(E1838="AIRLINE",CONCATENATE("https://carville.ru/",C1838),IF(E1838="TRIALLI",CONCATENATE("https://carville.ru/",C1838),IF(E1838="LUZAR",CONCATENATE("https://carville.ru/",C1838),IF(E1838="STARTVOLT",CONCATENATE("https://carville.ru/",C1838),IF(E1838="Carville Racing",CONCATENATE("https://carville.ru//",C1838),"https://carville.ru")))))</f>
        <v>https://carville.ru/AJ-U-01</v>
      </c>
      <c r="Y1838" s="4"/>
      <c r="Z1838" s="1"/>
      <c r="AA1838" s="1"/>
      <c r="AB1838" s="1"/>
      <c r="AC1838" s="1"/>
      <c r="AD1838" s="1"/>
      <c r="AE1838" s="1"/>
    </row>
    <row r="1839" spans="1:31" s="19" customFormat="1" ht="12.75" customHeight="1" x14ac:dyDescent="0.2">
      <c r="A1839" s="21">
        <v>3808</v>
      </c>
      <c r="B1839" s="20" t="s">
        <v>3833</v>
      </c>
      <c r="C1839" s="20" t="s">
        <v>8291</v>
      </c>
      <c r="D1839" s="20" t="s">
        <v>8942</v>
      </c>
      <c r="E1839" s="22" t="s">
        <v>9891</v>
      </c>
      <c r="F1839" s="5">
        <v>20</v>
      </c>
      <c r="G1839" s="39" t="s">
        <v>13683</v>
      </c>
      <c r="H1839" s="37" t="s">
        <v>17887</v>
      </c>
      <c r="I1839" s="29">
        <v>42052</v>
      </c>
      <c r="J1839" s="31" t="s">
        <v>18538</v>
      </c>
      <c r="K1839" s="31" t="s">
        <v>18545</v>
      </c>
      <c r="L1839" s="30">
        <v>100</v>
      </c>
      <c r="M1839" s="5">
        <v>78</v>
      </c>
      <c r="N1839" s="5">
        <v>75</v>
      </c>
      <c r="O1839" s="5">
        <f t="shared" si="56"/>
        <v>5.8500000000000002E-4</v>
      </c>
      <c r="P1839" s="5">
        <v>0.37</v>
      </c>
      <c r="Q1839" s="35" t="s">
        <v>18713</v>
      </c>
      <c r="R1839" s="5">
        <v>470</v>
      </c>
      <c r="S1839" s="26">
        <v>353.67359999999996</v>
      </c>
      <c r="T1839" s="25"/>
      <c r="U1839" s="13">
        <v>20</v>
      </c>
      <c r="V1839" s="13">
        <v>279.66000000000003</v>
      </c>
      <c r="W1839" s="27" t="str">
        <f t="shared" si="57"/>
        <v>Просмотр</v>
      </c>
      <c r="X1839" s="28" t="str">
        <f>IF(E1839="AIRLINE",CONCATENATE("https://carville.ru/",C1839),IF(E1839="TRIALLI",CONCATENATE("https://carville.ru/",C1839),IF(E1839="LUZAR",CONCATENATE("https://carville.ru/",C1839),IF(E1839="STARTVOLT",CONCATENATE("https://carville.ru/",C1839),IF(E1839="Carville Racing",CONCATENATE("https://carville.ru//",C1839),"https://carville.ru")))))</f>
        <v>https://carville.ru/AJ-U-05</v>
      </c>
      <c r="Y1839" s="4"/>
      <c r="Z1839" s="1"/>
      <c r="AA1839" s="1"/>
      <c r="AB1839" s="1"/>
      <c r="AC1839" s="1"/>
      <c r="AD1839" s="1"/>
      <c r="AE1839" s="1"/>
    </row>
    <row r="1840" spans="1:31" s="19" customFormat="1" ht="12.75" customHeight="1" x14ac:dyDescent="0.2">
      <c r="A1840" s="21">
        <v>512</v>
      </c>
      <c r="B1840" s="20" t="s">
        <v>537</v>
      </c>
      <c r="C1840" s="20" t="s">
        <v>4995</v>
      </c>
      <c r="D1840" s="20" t="s">
        <v>8942</v>
      </c>
      <c r="E1840" s="22" t="s">
        <v>9891</v>
      </c>
      <c r="F1840" s="5">
        <v>20</v>
      </c>
      <c r="G1840" s="39" t="s">
        <v>10388</v>
      </c>
      <c r="H1840" s="37" t="s">
        <v>14843</v>
      </c>
      <c r="I1840" s="29">
        <v>26683</v>
      </c>
      <c r="J1840" s="31" t="s">
        <v>18537</v>
      </c>
      <c r="K1840" s="31" t="s">
        <v>18543</v>
      </c>
      <c r="L1840" s="30">
        <v>350</v>
      </c>
      <c r="M1840" s="5">
        <v>140</v>
      </c>
      <c r="N1840" s="5">
        <v>140</v>
      </c>
      <c r="O1840" s="5">
        <f t="shared" si="56"/>
        <v>6.8600000000000006E-3</v>
      </c>
      <c r="P1840" s="5">
        <v>9.5000000000000001E-2</v>
      </c>
      <c r="Q1840" s="35" t="s">
        <v>18575</v>
      </c>
      <c r="R1840" s="5">
        <v>170</v>
      </c>
      <c r="S1840" s="26">
        <v>111.57559999999999</v>
      </c>
      <c r="T1840" s="25"/>
      <c r="U1840" s="13">
        <v>20</v>
      </c>
      <c r="V1840" s="13">
        <v>88.5</v>
      </c>
      <c r="W1840" s="27" t="str">
        <f t="shared" si="57"/>
        <v>Просмотр</v>
      </c>
      <c r="X1840" s="28" t="str">
        <f>IF(E1840="AIRLINE",CONCATENATE("https://carville.ru/",C1840),IF(E1840="TRIALLI",CONCATENATE("https://carville.ru/",C1840),IF(E1840="LUZAR",CONCATENATE("https://carville.ru/",C1840),IF(E1840="STARTVOLT",CONCATENATE("https://carville.ru/",C1840),IF(E1840="Carville Racing",CONCATENATE("https://carville.ru//",C1840),"https://carville.ru")))))</f>
        <v>https://carville.ru/APF-07</v>
      </c>
      <c r="Y1840" s="4"/>
      <c r="Z1840" s="1"/>
      <c r="AA1840" s="1"/>
      <c r="AB1840" s="1"/>
      <c r="AC1840" s="1"/>
      <c r="AD1840" s="1"/>
      <c r="AE1840" s="1"/>
    </row>
    <row r="1841" spans="1:31" s="19" customFormat="1" ht="12.75" customHeight="1" x14ac:dyDescent="0.2">
      <c r="A1841" s="21">
        <v>513</v>
      </c>
      <c r="B1841" s="20" t="s">
        <v>538</v>
      </c>
      <c r="C1841" s="20" t="s">
        <v>4996</v>
      </c>
      <c r="D1841" s="20" t="s">
        <v>8942</v>
      </c>
      <c r="E1841" s="22" t="s">
        <v>9891</v>
      </c>
      <c r="F1841" s="5">
        <v>20</v>
      </c>
      <c r="G1841" s="39" t="s">
        <v>10389</v>
      </c>
      <c r="H1841" s="37" t="s">
        <v>14844</v>
      </c>
      <c r="I1841" s="29">
        <v>20843</v>
      </c>
      <c r="J1841" s="31" t="s">
        <v>18536</v>
      </c>
      <c r="K1841" s="31" t="s">
        <v>18543</v>
      </c>
      <c r="L1841" s="30">
        <v>140</v>
      </c>
      <c r="M1841" s="5">
        <v>140</v>
      </c>
      <c r="N1841" s="5">
        <v>350</v>
      </c>
      <c r="O1841" s="5">
        <f t="shared" si="56"/>
        <v>6.8600000000000006E-3</v>
      </c>
      <c r="P1841" s="5">
        <v>0.09</v>
      </c>
      <c r="Q1841" s="35" t="s">
        <v>18575</v>
      </c>
      <c r="R1841" s="5">
        <v>145</v>
      </c>
      <c r="S1841" s="26">
        <v>87.365799999999993</v>
      </c>
      <c r="T1841" s="25"/>
      <c r="U1841" s="13">
        <v>20</v>
      </c>
      <c r="V1841" s="13">
        <v>69.540000000000006</v>
      </c>
      <c r="W1841" s="27" t="str">
        <f t="shared" si="57"/>
        <v>Просмотр</v>
      </c>
      <c r="X1841" s="28" t="str">
        <f>IF(E1841="AIRLINE",CONCATENATE("https://carville.ru/",C1841),IF(E1841="TRIALLI",CONCATENATE("https://carville.ru/",C1841),IF(E1841="LUZAR",CONCATENATE("https://carville.ru/",C1841),IF(E1841="STARTVOLT",CONCATENATE("https://carville.ru/",C1841),IF(E1841="Carville Racing",CONCATENATE("https://carville.ru//",C1841),"https://carville.ru")))))</f>
        <v>https://carville.ru/APF-05</v>
      </c>
      <c r="Y1841" s="4"/>
      <c r="Z1841" s="1"/>
      <c r="AA1841" s="1"/>
      <c r="AB1841" s="1"/>
      <c r="AC1841" s="1"/>
      <c r="AD1841" s="1"/>
      <c r="AE1841" s="1"/>
    </row>
    <row r="1842" spans="1:31" s="19" customFormat="1" ht="12.75" customHeight="1" x14ac:dyDescent="0.2">
      <c r="A1842" s="21">
        <v>514</v>
      </c>
      <c r="B1842" s="20" t="s">
        <v>539</v>
      </c>
      <c r="C1842" s="20" t="s">
        <v>4997</v>
      </c>
      <c r="D1842" s="20" t="s">
        <v>8942</v>
      </c>
      <c r="E1842" s="22" t="s">
        <v>9891</v>
      </c>
      <c r="F1842" s="5">
        <v>20</v>
      </c>
      <c r="G1842" s="39" t="s">
        <v>10390</v>
      </c>
      <c r="H1842" s="37" t="s">
        <v>14845</v>
      </c>
      <c r="I1842" s="29">
        <v>22294</v>
      </c>
      <c r="J1842" s="31" t="s">
        <v>18537</v>
      </c>
      <c r="K1842" s="31" t="s">
        <v>18543</v>
      </c>
      <c r="L1842" s="30">
        <v>450</v>
      </c>
      <c r="M1842" s="5">
        <v>370</v>
      </c>
      <c r="N1842" s="5">
        <v>160</v>
      </c>
      <c r="O1842" s="5">
        <f t="shared" si="56"/>
        <v>2.664E-2</v>
      </c>
      <c r="P1842" s="5">
        <v>0.13</v>
      </c>
      <c r="Q1842" s="35" t="s">
        <v>18575</v>
      </c>
      <c r="R1842" s="5">
        <v>180</v>
      </c>
      <c r="S1842" s="26">
        <v>117.8912</v>
      </c>
      <c r="T1842" s="25"/>
      <c r="U1842" s="13">
        <v>20</v>
      </c>
      <c r="V1842" s="13">
        <v>93.24</v>
      </c>
      <c r="W1842" s="27" t="str">
        <f t="shared" si="57"/>
        <v>Просмотр</v>
      </c>
      <c r="X1842" s="28" t="str">
        <f>IF(E1842="AIRLINE",CONCATENATE("https://carville.ru/",C1842),IF(E1842="TRIALLI",CONCATENATE("https://carville.ru/",C1842),IF(E1842="LUZAR",CONCATENATE("https://carville.ru/",C1842),IF(E1842="STARTVOLT",CONCATENATE("https://carville.ru/",C1842),IF(E1842="Carville Racing",CONCATENATE("https://carville.ru//",C1842),"https://carville.ru")))))</f>
        <v>https://carville.ru/APF-06</v>
      </c>
      <c r="Y1842" s="4"/>
      <c r="Z1842" s="1"/>
      <c r="AA1842" s="1"/>
      <c r="AB1842" s="1"/>
      <c r="AC1842" s="1"/>
      <c r="AD1842" s="1"/>
      <c r="AE1842" s="1"/>
    </row>
    <row r="1843" spans="1:31" s="19" customFormat="1" ht="12.75" customHeight="1" x14ac:dyDescent="0.2">
      <c r="A1843" s="21">
        <v>515</v>
      </c>
      <c r="B1843" s="20" t="s">
        <v>540</v>
      </c>
      <c r="C1843" s="20" t="s">
        <v>4998</v>
      </c>
      <c r="D1843" s="20" t="s">
        <v>8942</v>
      </c>
      <c r="E1843" s="22" t="s">
        <v>9891</v>
      </c>
      <c r="F1843" s="5">
        <v>25</v>
      </c>
      <c r="G1843" s="39" t="s">
        <v>10391</v>
      </c>
      <c r="H1843" s="37" t="s">
        <v>14846</v>
      </c>
      <c r="I1843" s="29">
        <v>18227</v>
      </c>
      <c r="J1843" s="31" t="s">
        <v>18536</v>
      </c>
      <c r="K1843" s="31" t="s">
        <v>18543</v>
      </c>
      <c r="L1843" s="30">
        <v>340</v>
      </c>
      <c r="M1843" s="5">
        <v>360</v>
      </c>
      <c r="N1843" s="5">
        <v>19</v>
      </c>
      <c r="O1843" s="5">
        <f t="shared" si="56"/>
        <v>2.3256000000000001E-3</v>
      </c>
      <c r="P1843" s="5">
        <v>0.12</v>
      </c>
      <c r="Q1843" s="35" t="s">
        <v>18575</v>
      </c>
      <c r="R1843" s="5">
        <v>205</v>
      </c>
      <c r="S1843" s="26">
        <v>135.78540000000001</v>
      </c>
      <c r="T1843" s="25"/>
      <c r="U1843" s="13">
        <v>20</v>
      </c>
      <c r="V1843" s="13">
        <v>107.46</v>
      </c>
      <c r="W1843" s="27" t="str">
        <f t="shared" si="57"/>
        <v>Просмотр</v>
      </c>
      <c r="X1843" s="28" t="str">
        <f>IF(E1843="AIRLINE",CONCATENATE("https://carville.ru/",C1843),IF(E1843="TRIALLI",CONCATENATE("https://carville.ru/",C1843),IF(E1843="LUZAR",CONCATENATE("https://carville.ru/",C1843),IF(E1843="STARTVOLT",CONCATENATE("https://carville.ru/",C1843),IF(E1843="Carville Racing",CONCATENATE("https://carville.ru//",C1843),"https://carville.ru")))))</f>
        <v>https://carville.ru/APF-03</v>
      </c>
      <c r="Y1843" s="4"/>
      <c r="Z1843" s="1"/>
      <c r="AA1843" s="1"/>
      <c r="AB1843" s="1"/>
      <c r="AC1843" s="1"/>
      <c r="AD1843" s="1"/>
      <c r="AE1843" s="1"/>
    </row>
    <row r="1844" spans="1:31" s="19" customFormat="1" ht="12.75" customHeight="1" x14ac:dyDescent="0.2">
      <c r="A1844" s="21">
        <v>516</v>
      </c>
      <c r="B1844" s="20" t="s">
        <v>541</v>
      </c>
      <c r="C1844" s="20" t="s">
        <v>4999</v>
      </c>
      <c r="D1844" s="20" t="s">
        <v>8942</v>
      </c>
      <c r="E1844" s="22" t="s">
        <v>9891</v>
      </c>
      <c r="F1844" s="5">
        <v>25</v>
      </c>
      <c r="G1844" s="39" t="s">
        <v>10392</v>
      </c>
      <c r="H1844" s="37" t="s">
        <v>14847</v>
      </c>
      <c r="I1844" s="29">
        <v>27868</v>
      </c>
      <c r="J1844" s="31" t="s">
        <v>18536</v>
      </c>
      <c r="K1844" s="31" t="s">
        <v>18543</v>
      </c>
      <c r="L1844" s="30">
        <v>200</v>
      </c>
      <c r="M1844" s="5">
        <v>340</v>
      </c>
      <c r="N1844" s="5">
        <v>200</v>
      </c>
      <c r="O1844" s="5">
        <f t="shared" si="56"/>
        <v>1.3600000000000001E-2</v>
      </c>
      <c r="P1844" s="5">
        <v>0.08</v>
      </c>
      <c r="Q1844" s="35" t="s">
        <v>18575</v>
      </c>
      <c r="R1844" s="5">
        <v>163</v>
      </c>
      <c r="S1844" s="26">
        <v>97.891800000000003</v>
      </c>
      <c r="T1844" s="25"/>
      <c r="U1844" s="13">
        <v>20</v>
      </c>
      <c r="V1844" s="13">
        <v>77.400000000000006</v>
      </c>
      <c r="W1844" s="27" t="str">
        <f t="shared" si="57"/>
        <v>Просмотр</v>
      </c>
      <c r="X1844" s="28" t="str">
        <f>IF(E1844="AIRLINE",CONCATENATE("https://carville.ru/",C1844),IF(E1844="TRIALLI",CONCATENATE("https://carville.ru/",C1844),IF(E1844="LUZAR",CONCATENATE("https://carville.ru/",C1844),IF(E1844="STARTVOLT",CONCATENATE("https://carville.ru/",C1844),IF(E1844="Carville Racing",CONCATENATE("https://carville.ru//",C1844),"https://carville.ru")))))</f>
        <v>https://carville.ru/APF-09</v>
      </c>
      <c r="Y1844" s="4"/>
      <c r="Z1844" s="1"/>
      <c r="AA1844" s="1"/>
      <c r="AB1844" s="1"/>
      <c r="AC1844" s="1"/>
      <c r="AD1844" s="1"/>
      <c r="AE1844" s="1"/>
    </row>
    <row r="1845" spans="1:31" s="19" customFormat="1" ht="12.75" customHeight="1" x14ac:dyDescent="0.2">
      <c r="A1845" s="21">
        <v>517</v>
      </c>
      <c r="B1845" s="20" t="s">
        <v>542</v>
      </c>
      <c r="C1845" s="20" t="s">
        <v>5000</v>
      </c>
      <c r="D1845" s="20" t="s">
        <v>8942</v>
      </c>
      <c r="E1845" s="22" t="s">
        <v>9891</v>
      </c>
      <c r="F1845" s="5">
        <v>25</v>
      </c>
      <c r="G1845" s="39" t="s">
        <v>10393</v>
      </c>
      <c r="H1845" s="37" t="s">
        <v>14848</v>
      </c>
      <c r="I1845" s="29">
        <v>18226</v>
      </c>
      <c r="J1845" s="31" t="s">
        <v>18536</v>
      </c>
      <c r="K1845" s="31" t="s">
        <v>18543</v>
      </c>
      <c r="L1845" s="30">
        <v>300</v>
      </c>
      <c r="M1845" s="5">
        <v>320</v>
      </c>
      <c r="N1845" s="5">
        <v>17</v>
      </c>
      <c r="O1845" s="5">
        <f t="shared" si="56"/>
        <v>1.6320000000000002E-3</v>
      </c>
      <c r="P1845" s="5">
        <v>6.3E-2</v>
      </c>
      <c r="Q1845" s="35" t="s">
        <v>18575</v>
      </c>
      <c r="R1845" s="5">
        <v>230</v>
      </c>
      <c r="S1845" s="26">
        <v>152.62700000000001</v>
      </c>
      <c r="T1845" s="25"/>
      <c r="U1845" s="13">
        <v>20</v>
      </c>
      <c r="V1845" s="13">
        <v>120.9</v>
      </c>
      <c r="W1845" s="27" t="str">
        <f t="shared" si="57"/>
        <v>Просмотр</v>
      </c>
      <c r="X1845" s="28" t="str">
        <f>IF(E1845="AIRLINE",CONCATENATE("https://carville.ru/",C1845),IF(E1845="TRIALLI",CONCATENATE("https://carville.ru/",C1845),IF(E1845="LUZAR",CONCATENATE("https://carville.ru/",C1845),IF(E1845="STARTVOLT",CONCATENATE("https://carville.ru/",C1845),IF(E1845="Carville Racing",CONCATENATE("https://carville.ru//",C1845),"https://carville.ru")))))</f>
        <v>https://carville.ru/APF-02</v>
      </c>
      <c r="Y1845" s="4"/>
      <c r="Z1845" s="1"/>
      <c r="AA1845" s="1"/>
      <c r="AB1845" s="1"/>
      <c r="AC1845" s="1"/>
      <c r="AD1845" s="1"/>
      <c r="AE1845" s="1"/>
    </row>
    <row r="1846" spans="1:31" s="19" customFormat="1" ht="12.75" customHeight="1" x14ac:dyDescent="0.2">
      <c r="A1846" s="21">
        <v>518</v>
      </c>
      <c r="B1846" s="20" t="s">
        <v>543</v>
      </c>
      <c r="C1846" s="20" t="s">
        <v>5001</v>
      </c>
      <c r="D1846" s="20" t="s">
        <v>8942</v>
      </c>
      <c r="E1846" s="22" t="s">
        <v>9891</v>
      </c>
      <c r="F1846" s="5">
        <v>25</v>
      </c>
      <c r="G1846" s="39" t="s">
        <v>10394</v>
      </c>
      <c r="H1846" s="37" t="s">
        <v>14849</v>
      </c>
      <c r="I1846" s="29">
        <v>19781</v>
      </c>
      <c r="J1846" s="31" t="s">
        <v>18536</v>
      </c>
      <c r="K1846" s="31" t="s">
        <v>18543</v>
      </c>
      <c r="L1846" s="30">
        <v>180</v>
      </c>
      <c r="M1846" s="5">
        <v>120</v>
      </c>
      <c r="N1846" s="5">
        <v>120</v>
      </c>
      <c r="O1846" s="5">
        <f t="shared" si="56"/>
        <v>2.5919999999999997E-3</v>
      </c>
      <c r="P1846" s="5">
        <v>0.112</v>
      </c>
      <c r="Q1846" s="35" t="s">
        <v>18575</v>
      </c>
      <c r="R1846" s="5">
        <v>170</v>
      </c>
      <c r="S1846" s="26">
        <v>102.1022</v>
      </c>
      <c r="T1846" s="25"/>
      <c r="U1846" s="13">
        <v>20</v>
      </c>
      <c r="V1846" s="13">
        <v>81.36</v>
      </c>
      <c r="W1846" s="27" t="str">
        <f t="shared" si="57"/>
        <v>Просмотр</v>
      </c>
      <c r="X1846" s="28" t="str">
        <f>IF(E1846="AIRLINE",CONCATENATE("https://carville.ru/",C1846),IF(E1846="TRIALLI",CONCATENATE("https://carville.ru/",C1846),IF(E1846="LUZAR",CONCATENATE("https://carville.ru/",C1846),IF(E1846="STARTVOLT",CONCATENATE("https://carville.ru/",C1846),IF(E1846="Carville Racing",CONCATENATE("https://carville.ru//",C1846),"https://carville.ru")))))</f>
        <v>https://carville.ru/APF-04</v>
      </c>
      <c r="Y1846" s="4"/>
      <c r="Z1846" s="1"/>
      <c r="AA1846" s="1"/>
      <c r="AB1846" s="1"/>
      <c r="AC1846" s="1"/>
      <c r="AD1846" s="1"/>
      <c r="AE1846" s="1"/>
    </row>
    <row r="1847" spans="1:31" s="19" customFormat="1" ht="12.75" customHeight="1" x14ac:dyDescent="0.2">
      <c r="A1847" s="21">
        <v>519</v>
      </c>
      <c r="B1847" s="37" t="s">
        <v>544</v>
      </c>
      <c r="C1847" s="20" t="s">
        <v>5002</v>
      </c>
      <c r="D1847" s="20" t="s">
        <v>8942</v>
      </c>
      <c r="E1847" s="22" t="s">
        <v>9891</v>
      </c>
      <c r="F1847" s="5">
        <v>25</v>
      </c>
      <c r="G1847" s="39" t="s">
        <v>10395</v>
      </c>
      <c r="H1847" s="37" t="s">
        <v>14850</v>
      </c>
      <c r="I1847" s="29">
        <v>18225</v>
      </c>
      <c r="J1847" s="31" t="s">
        <v>18536</v>
      </c>
      <c r="K1847" s="31" t="s">
        <v>18543</v>
      </c>
      <c r="L1847" s="30">
        <v>350</v>
      </c>
      <c r="M1847" s="5">
        <v>180</v>
      </c>
      <c r="N1847" s="5">
        <v>25</v>
      </c>
      <c r="O1847" s="5">
        <f t="shared" si="56"/>
        <v>1.575E-3</v>
      </c>
      <c r="P1847" s="5">
        <v>0.06</v>
      </c>
      <c r="Q1847" s="35" t="s">
        <v>18575</v>
      </c>
      <c r="R1847" s="5">
        <v>137</v>
      </c>
      <c r="S1847" s="26">
        <v>82.102800000000002</v>
      </c>
      <c r="T1847" s="25"/>
      <c r="U1847" s="13">
        <v>20</v>
      </c>
      <c r="V1847" s="13">
        <v>65.58</v>
      </c>
      <c r="W1847" s="27" t="str">
        <f t="shared" si="57"/>
        <v>Просмотр</v>
      </c>
      <c r="X1847" s="28" t="str">
        <f>IF(E1847="AIRLINE",CONCATENATE("https://carville.ru/",C1847),IF(E1847="TRIALLI",CONCATENATE("https://carville.ru/",C1847),IF(E1847="LUZAR",CONCATENATE("https://carville.ru/",C1847),IF(E1847="STARTVOLT",CONCATENATE("https://carville.ru/",C1847),IF(E1847="Carville Racing",CONCATENATE("https://carville.ru//",C1847),"https://carville.ru")))))</f>
        <v>https://carville.ru/APF-01</v>
      </c>
      <c r="Y1847" s="4"/>
      <c r="Z1847" s="1"/>
      <c r="AA1847" s="1"/>
      <c r="AB1847" s="1"/>
      <c r="AC1847" s="1"/>
      <c r="AD1847" s="1"/>
      <c r="AE1847" s="1"/>
    </row>
    <row r="1848" spans="1:31" s="19" customFormat="1" ht="12.75" customHeight="1" x14ac:dyDescent="0.2">
      <c r="A1848" s="21">
        <v>1583</v>
      </c>
      <c r="B1848" s="20" t="s">
        <v>1608</v>
      </c>
      <c r="C1848" s="20" t="s">
        <v>6066</v>
      </c>
      <c r="D1848" s="20" t="s">
        <v>8942</v>
      </c>
      <c r="E1848" s="22" t="s">
        <v>9891</v>
      </c>
      <c r="F1848" s="5">
        <v>8</v>
      </c>
      <c r="G1848" s="39" t="s">
        <v>11458</v>
      </c>
      <c r="H1848" s="37" t="s">
        <v>15827</v>
      </c>
      <c r="I1848" s="29">
        <v>22082</v>
      </c>
      <c r="J1848" s="31" t="s">
        <v>18535</v>
      </c>
      <c r="K1848" s="31" t="s">
        <v>18543</v>
      </c>
      <c r="L1848" s="30">
        <v>640</v>
      </c>
      <c r="M1848" s="5">
        <v>540</v>
      </c>
      <c r="N1848" s="5">
        <v>390</v>
      </c>
      <c r="O1848" s="5">
        <f t="shared" si="56"/>
        <v>0.13478400000000001</v>
      </c>
      <c r="P1848" s="5">
        <v>1.1000000000000001</v>
      </c>
      <c r="Q1848" s="35" t="s">
        <v>18622</v>
      </c>
      <c r="R1848" s="5">
        <v>3180</v>
      </c>
      <c r="S1848" s="26">
        <v>2573.607</v>
      </c>
      <c r="T1848" s="25"/>
      <c r="U1848" s="13">
        <v>20</v>
      </c>
      <c r="V1848" s="13">
        <v>1931.58</v>
      </c>
      <c r="W1848" s="27" t="str">
        <f t="shared" si="57"/>
        <v>Просмотр</v>
      </c>
      <c r="X1848" s="28" t="str">
        <f>IF(E1848="AIRLINE",CONCATENATE("https://carville.ru/",C1848),IF(E1848="TRIALLI",CONCATENATE("https://carville.ru/",C1848),IF(E1848="LUZAR",CONCATENATE("https://carville.ru/",C1848),IF(E1848="STARTVOLT",CONCATENATE("https://carville.ru/",C1848),IF(E1848="Carville Racing",CONCATENATE("https://carville.ru//",C1848),"https://carville.ru")))))</f>
        <v>https://carville.ru/ACF-10A</v>
      </c>
      <c r="Y1848" s="4"/>
      <c r="Z1848" s="1"/>
      <c r="AA1848" s="1"/>
      <c r="AB1848" s="1"/>
      <c r="AC1848" s="1"/>
      <c r="AD1848" s="1"/>
      <c r="AE1848" s="1"/>
    </row>
    <row r="1849" spans="1:31" s="19" customFormat="1" ht="12.75" customHeight="1" x14ac:dyDescent="0.2">
      <c r="A1849" s="21">
        <v>1584</v>
      </c>
      <c r="B1849" s="20" t="s">
        <v>1609</v>
      </c>
      <c r="C1849" s="20" t="s">
        <v>6067</v>
      </c>
      <c r="D1849" s="20" t="s">
        <v>8942</v>
      </c>
      <c r="E1849" s="22" t="s">
        <v>9891</v>
      </c>
      <c r="F1849" s="5">
        <v>8</v>
      </c>
      <c r="G1849" s="39" t="s">
        <v>11459</v>
      </c>
      <c r="H1849" s="37" t="s">
        <v>15828</v>
      </c>
      <c r="I1849" s="29">
        <v>26323</v>
      </c>
      <c r="J1849" s="31" t="s">
        <v>18537</v>
      </c>
      <c r="K1849" s="31" t="s">
        <v>18543</v>
      </c>
      <c r="L1849" s="30">
        <v>310</v>
      </c>
      <c r="M1849" s="5">
        <v>395</v>
      </c>
      <c r="N1849" s="5">
        <v>130</v>
      </c>
      <c r="O1849" s="5">
        <f t="shared" si="56"/>
        <v>1.5918500000000002E-2</v>
      </c>
      <c r="P1849" s="5">
        <v>2.36</v>
      </c>
      <c r="Q1849" s="35" t="s">
        <v>18622</v>
      </c>
      <c r="R1849" s="5">
        <v>2545</v>
      </c>
      <c r="S1849" s="26">
        <v>1983.0983999999999</v>
      </c>
      <c r="T1849" s="25"/>
      <c r="U1849" s="13">
        <v>20</v>
      </c>
      <c r="V1849" s="13">
        <v>1649.52</v>
      </c>
      <c r="W1849" s="27" t="str">
        <f t="shared" si="57"/>
        <v>Просмотр</v>
      </c>
      <c r="X1849" s="28" t="str">
        <f>IF(E1849="AIRLINE",CONCATENATE("https://carville.ru/",C1849),IF(E1849="TRIALLI",CONCATENATE("https://carville.ru/",C1849),IF(E1849="LUZAR",CONCATENATE("https://carville.ru/",C1849),IF(E1849="STARTVOLT",CONCATENATE("https://carville.ru/",C1849),IF(E1849="Carville Racing",CONCATENATE("https://carville.ru//",C1849),"https://carville.ru")))))</f>
        <v>https://carville.ru/ACF-10G</v>
      </c>
      <c r="Y1849" s="4"/>
      <c r="Z1849" s="1"/>
      <c r="AA1849" s="1"/>
      <c r="AB1849" s="1"/>
      <c r="AC1849" s="1"/>
      <c r="AD1849" s="1"/>
      <c r="AE1849" s="1"/>
    </row>
    <row r="1850" spans="1:31" s="19" customFormat="1" ht="12.75" customHeight="1" x14ac:dyDescent="0.2">
      <c r="A1850" s="21">
        <v>1585</v>
      </c>
      <c r="B1850" s="20" t="s">
        <v>1610</v>
      </c>
      <c r="C1850" s="20" t="s">
        <v>6068</v>
      </c>
      <c r="D1850" s="20" t="s">
        <v>8942</v>
      </c>
      <c r="E1850" s="22" t="s">
        <v>9891</v>
      </c>
      <c r="F1850" s="5">
        <v>6</v>
      </c>
      <c r="G1850" s="39" t="s">
        <v>11460</v>
      </c>
      <c r="H1850" s="37" t="s">
        <v>15829</v>
      </c>
      <c r="I1850" s="29">
        <v>26324</v>
      </c>
      <c r="J1850" s="31" t="s">
        <v>18536</v>
      </c>
      <c r="K1850" s="31" t="s">
        <v>18543</v>
      </c>
      <c r="L1850" s="30">
        <v>360</v>
      </c>
      <c r="M1850" s="5">
        <v>260</v>
      </c>
      <c r="N1850" s="5">
        <v>162</v>
      </c>
      <c r="O1850" s="5">
        <f t="shared" si="56"/>
        <v>1.5163200000000002E-2</v>
      </c>
      <c r="P1850" s="5">
        <v>2.46</v>
      </c>
      <c r="Q1850" s="35" t="s">
        <v>18622</v>
      </c>
      <c r="R1850" s="5">
        <v>2600</v>
      </c>
      <c r="S1850" s="26">
        <v>2103.0947999999999</v>
      </c>
      <c r="T1850" s="25"/>
      <c r="U1850" s="13">
        <v>20</v>
      </c>
      <c r="V1850" s="13">
        <v>1749.84</v>
      </c>
      <c r="W1850" s="27" t="str">
        <f t="shared" si="57"/>
        <v>Просмотр</v>
      </c>
      <c r="X1850" s="28" t="str">
        <f>IF(E1850="AIRLINE",CONCATENATE("https://carville.ru/",C1850),IF(E1850="TRIALLI",CONCATENATE("https://carville.ru/",C1850),IF(E1850="LUZAR",CONCATENATE("https://carville.ru/",C1850),IF(E1850="STARTVOLT",CONCATENATE("https://carville.ru/",C1850),IF(E1850="Carville Racing",CONCATENATE("https://carville.ru//",C1850),"https://carville.ru")))))</f>
        <v>https://carville.ru/ACF-10GH</v>
      </c>
      <c r="Y1850" s="4"/>
      <c r="Z1850" s="1"/>
      <c r="AA1850" s="1"/>
      <c r="AB1850" s="1"/>
      <c r="AC1850" s="1"/>
      <c r="AD1850" s="1"/>
      <c r="AE1850" s="1"/>
    </row>
    <row r="1851" spans="1:31" s="19" customFormat="1" ht="12.75" customHeight="1" x14ac:dyDescent="0.2">
      <c r="A1851" s="21">
        <v>1586</v>
      </c>
      <c r="B1851" s="20" t="s">
        <v>1611</v>
      </c>
      <c r="C1851" s="20" t="s">
        <v>6069</v>
      </c>
      <c r="D1851" s="20" t="s">
        <v>8942</v>
      </c>
      <c r="E1851" s="22" t="s">
        <v>9891</v>
      </c>
      <c r="F1851" s="5">
        <v>8</v>
      </c>
      <c r="G1851" s="39" t="s">
        <v>11461</v>
      </c>
      <c r="H1851" s="37" t="s">
        <v>15830</v>
      </c>
      <c r="I1851" s="29">
        <v>20329</v>
      </c>
      <c r="J1851" s="31" t="s">
        <v>18536</v>
      </c>
      <c r="K1851" s="31" t="s">
        <v>18543</v>
      </c>
      <c r="L1851" s="30">
        <v>130</v>
      </c>
      <c r="M1851" s="5">
        <v>275</v>
      </c>
      <c r="N1851" s="5">
        <v>390</v>
      </c>
      <c r="O1851" s="5">
        <f t="shared" si="56"/>
        <v>1.3942500000000002E-2</v>
      </c>
      <c r="P1851" s="5">
        <v>1.73</v>
      </c>
      <c r="Q1851" s="35" t="s">
        <v>18622</v>
      </c>
      <c r="R1851" s="5">
        <v>1880</v>
      </c>
      <c r="S1851" s="26">
        <v>1464.1666</v>
      </c>
      <c r="T1851" s="25"/>
      <c r="U1851" s="13">
        <v>20</v>
      </c>
      <c r="V1851" s="13">
        <v>1218.18</v>
      </c>
      <c r="W1851" s="27" t="str">
        <f t="shared" si="57"/>
        <v>Просмотр</v>
      </c>
      <c r="X1851" s="28" t="str">
        <f>IF(E1851="AIRLINE",CONCATENATE("https://carville.ru/",C1851),IF(E1851="TRIALLI",CONCATENATE("https://carville.ru/",C1851),IF(E1851="LUZAR",CONCATENATE("https://carville.ru/",C1851),IF(E1851="STARTVOLT",CONCATENATE("https://carville.ru/",C1851),IF(E1851="Carville Racing",CONCATENATE("https://carville.ru//",C1851),"https://carville.ru")))))</f>
        <v>https://carville.ru/ACF-10M</v>
      </c>
      <c r="Y1851" s="4"/>
      <c r="Z1851" s="1"/>
      <c r="AA1851" s="1"/>
      <c r="AB1851" s="1"/>
      <c r="AC1851" s="1"/>
      <c r="AD1851" s="1"/>
      <c r="AE1851" s="1"/>
    </row>
    <row r="1852" spans="1:31" s="19" customFormat="1" ht="12.75" customHeight="1" x14ac:dyDescent="0.2">
      <c r="A1852" s="21">
        <v>1587</v>
      </c>
      <c r="B1852" s="20" t="s">
        <v>1612</v>
      </c>
      <c r="C1852" s="20" t="s">
        <v>6070</v>
      </c>
      <c r="D1852" s="20" t="s">
        <v>8942</v>
      </c>
      <c r="E1852" s="22" t="s">
        <v>9891</v>
      </c>
      <c r="F1852" s="5">
        <v>8</v>
      </c>
      <c r="G1852" s="39" t="s">
        <v>11462</v>
      </c>
      <c r="H1852" s="37" t="s">
        <v>15831</v>
      </c>
      <c r="I1852" s="29">
        <v>20332</v>
      </c>
      <c r="J1852" s="31" t="s">
        <v>18536</v>
      </c>
      <c r="K1852" s="31" t="s">
        <v>18543</v>
      </c>
      <c r="L1852" s="30">
        <v>400</v>
      </c>
      <c r="M1852" s="5">
        <v>260</v>
      </c>
      <c r="N1852" s="5">
        <v>190</v>
      </c>
      <c r="O1852" s="5">
        <f t="shared" si="56"/>
        <v>1.9760000000000003E-2</v>
      </c>
      <c r="P1852" s="5">
        <v>2.06</v>
      </c>
      <c r="Q1852" s="35" t="s">
        <v>18622</v>
      </c>
      <c r="R1852" s="5">
        <v>2780</v>
      </c>
      <c r="S1852" s="26">
        <v>2248.3535999999999</v>
      </c>
      <c r="T1852" s="25"/>
      <c r="U1852" s="13">
        <v>20</v>
      </c>
      <c r="V1852" s="13">
        <v>1869.96</v>
      </c>
      <c r="W1852" s="27" t="str">
        <f t="shared" si="57"/>
        <v>Просмотр</v>
      </c>
      <c r="X1852" s="28" t="str">
        <f>IF(E1852="AIRLINE",CONCATENATE("https://carville.ru/",C1852),IF(E1852="TRIALLI",CONCATENATE("https://carville.ru/",C1852),IF(E1852="LUZAR",CONCATENATE("https://carville.ru/",C1852),IF(E1852="STARTVOLT",CONCATENATE("https://carville.ru/",C1852),IF(E1852="Carville Racing",CONCATENATE("https://carville.ru//",C1852),"https://carville.ru")))))</f>
        <v>https://carville.ru/ACF-10H</v>
      </c>
      <c r="Y1852" s="4"/>
      <c r="Z1852" s="1"/>
      <c r="AA1852" s="1"/>
      <c r="AB1852" s="1"/>
      <c r="AC1852" s="1"/>
      <c r="AD1852" s="1"/>
      <c r="AE1852" s="1"/>
    </row>
    <row r="1853" spans="1:31" s="19" customFormat="1" ht="12.75" customHeight="1" x14ac:dyDescent="0.2">
      <c r="A1853" s="21">
        <v>1588</v>
      </c>
      <c r="B1853" s="20" t="s">
        <v>1613</v>
      </c>
      <c r="C1853" s="20" t="s">
        <v>6071</v>
      </c>
      <c r="D1853" s="20" t="s">
        <v>8942</v>
      </c>
      <c r="E1853" s="22" t="s">
        <v>9891</v>
      </c>
      <c r="F1853" s="5">
        <v>8</v>
      </c>
      <c r="G1853" s="39" t="s">
        <v>11463</v>
      </c>
      <c r="H1853" s="37" t="s">
        <v>15832</v>
      </c>
      <c r="I1853" s="29">
        <v>31414</v>
      </c>
      <c r="J1853" s="31" t="s">
        <v>18537</v>
      </c>
      <c r="K1853" s="31" t="s">
        <v>18543</v>
      </c>
      <c r="L1853" s="30">
        <v>290</v>
      </c>
      <c r="M1853" s="5">
        <v>200</v>
      </c>
      <c r="N1853" s="5">
        <v>300</v>
      </c>
      <c r="O1853" s="5">
        <f t="shared" si="56"/>
        <v>1.7399999999999999E-2</v>
      </c>
      <c r="P1853" s="5">
        <v>0.67800000000000005</v>
      </c>
      <c r="Q1853" s="35" t="s">
        <v>18622</v>
      </c>
      <c r="R1853" s="5">
        <v>1135</v>
      </c>
      <c r="S1853" s="26">
        <v>883.13139999999999</v>
      </c>
      <c r="T1853" s="25"/>
      <c r="U1853" s="13">
        <v>20</v>
      </c>
      <c r="V1853" s="13">
        <v>691.26</v>
      </c>
      <c r="W1853" s="27" t="str">
        <f t="shared" si="57"/>
        <v>Просмотр</v>
      </c>
      <c r="X1853" s="28" t="str">
        <f>IF(E1853="AIRLINE",CONCATENATE("https://carville.ru/",C1853),IF(E1853="TRIALLI",CONCATENATE("https://carville.ru/",C1853),IF(E1853="LUZAR",CONCATENATE("https://carville.ru/",C1853),IF(E1853="STARTVOLT",CONCATENATE("https://carville.ru/",C1853),IF(E1853="Carville Racing",CONCATENATE("https://carville.ru//",C1853),"https://carville.ru")))))</f>
        <v>https://carville.ru/ACF-10SK</v>
      </c>
      <c r="Y1853" s="4"/>
      <c r="Z1853" s="1"/>
      <c r="AA1853" s="1"/>
      <c r="AB1853" s="1"/>
      <c r="AC1853" s="1"/>
      <c r="AD1853" s="1"/>
      <c r="AE1853" s="1"/>
    </row>
    <row r="1854" spans="1:31" s="19" customFormat="1" ht="12.75" customHeight="1" x14ac:dyDescent="0.2">
      <c r="A1854" s="21">
        <v>1589</v>
      </c>
      <c r="B1854" s="20" t="s">
        <v>1614</v>
      </c>
      <c r="C1854" s="20" t="s">
        <v>6072</v>
      </c>
      <c r="D1854" s="20" t="s">
        <v>8942</v>
      </c>
      <c r="E1854" s="22" t="s">
        <v>9891</v>
      </c>
      <c r="F1854" s="5">
        <v>5</v>
      </c>
      <c r="G1854" s="39" t="s">
        <v>11464</v>
      </c>
      <c r="H1854" s="37" t="s">
        <v>15833</v>
      </c>
      <c r="I1854" s="29">
        <v>31413</v>
      </c>
      <c r="J1854" s="31" t="s">
        <v>18537</v>
      </c>
      <c r="K1854" s="31" t="s">
        <v>18543</v>
      </c>
      <c r="L1854" s="30">
        <v>300</v>
      </c>
      <c r="M1854" s="5">
        <v>160</v>
      </c>
      <c r="N1854" s="5">
        <v>340</v>
      </c>
      <c r="O1854" s="5">
        <f t="shared" si="56"/>
        <v>1.6320000000000001E-2</v>
      </c>
      <c r="P1854" s="5">
        <v>0.62</v>
      </c>
      <c r="Q1854" s="35" t="s">
        <v>18622</v>
      </c>
      <c r="R1854" s="5">
        <v>630</v>
      </c>
      <c r="S1854" s="26">
        <v>474.7226</v>
      </c>
      <c r="T1854" s="25"/>
      <c r="U1854" s="13">
        <v>20</v>
      </c>
      <c r="V1854" s="13">
        <v>375.24</v>
      </c>
      <c r="W1854" s="27" t="str">
        <f t="shared" si="57"/>
        <v>Просмотр</v>
      </c>
      <c r="X1854" s="28" t="str">
        <f>IF(E1854="AIRLINE",CONCATENATE("https://carville.ru/",C1854),IF(E1854="TRIALLI",CONCATENATE("https://carville.ru/",C1854),IF(E1854="LUZAR",CONCATENATE("https://carville.ru/",C1854),IF(E1854="STARTVOLT",CONCATENATE("https://carville.ru/",C1854),IF(E1854="Carville Racing",CONCATENATE("https://carville.ru//",C1854),"https://carville.ru")))))</f>
        <v>https://carville.ru/ACF-10SD</v>
      </c>
      <c r="Y1854" s="4"/>
      <c r="Z1854" s="1"/>
      <c r="AA1854" s="1"/>
      <c r="AB1854" s="1"/>
      <c r="AC1854" s="1"/>
      <c r="AD1854" s="1"/>
      <c r="AE1854" s="1"/>
    </row>
    <row r="1855" spans="1:31" s="19" customFormat="1" ht="12.75" customHeight="1" x14ac:dyDescent="0.2">
      <c r="A1855" s="21">
        <v>1590</v>
      </c>
      <c r="B1855" s="20" t="s">
        <v>1615</v>
      </c>
      <c r="C1855" s="20" t="s">
        <v>6073</v>
      </c>
      <c r="D1855" s="20" t="s">
        <v>8942</v>
      </c>
      <c r="E1855" s="22" t="s">
        <v>9891</v>
      </c>
      <c r="F1855" s="5">
        <v>5</v>
      </c>
      <c r="G1855" s="39" t="s">
        <v>11465</v>
      </c>
      <c r="H1855" s="37" t="s">
        <v>15834</v>
      </c>
      <c r="I1855" s="29">
        <v>18829</v>
      </c>
      <c r="J1855" s="31" t="s">
        <v>18536</v>
      </c>
      <c r="K1855" s="31" t="s">
        <v>18543</v>
      </c>
      <c r="L1855" s="30">
        <v>300</v>
      </c>
      <c r="M1855" s="5">
        <v>160</v>
      </c>
      <c r="N1855" s="5">
        <v>340</v>
      </c>
      <c r="O1855" s="5">
        <f t="shared" si="56"/>
        <v>1.6320000000000001E-2</v>
      </c>
      <c r="P1855" s="5">
        <v>0.6</v>
      </c>
      <c r="Q1855" s="35" t="s">
        <v>18622</v>
      </c>
      <c r="R1855" s="5">
        <v>660</v>
      </c>
      <c r="S1855" s="26">
        <v>496.8272</v>
      </c>
      <c r="T1855" s="25"/>
      <c r="U1855" s="13">
        <v>20</v>
      </c>
      <c r="V1855" s="13">
        <v>384.72</v>
      </c>
      <c r="W1855" s="27" t="str">
        <f t="shared" si="57"/>
        <v>Просмотр</v>
      </c>
      <c r="X1855" s="28" t="str">
        <f>IF(E1855="AIRLINE",CONCATENATE("https://carville.ru/",C1855),IF(E1855="TRIALLI",CONCATENATE("https://carville.ru/",C1855),IF(E1855="LUZAR",CONCATENATE("https://carville.ru/",C1855),IF(E1855="STARTVOLT",CONCATENATE("https://carville.ru/",C1855),IF(E1855="Carville Racing",CONCATENATE("https://carville.ru//",C1855),"https://carville.ru")))))</f>
        <v>https://carville.ru/ACF-10S</v>
      </c>
      <c r="Y1855" s="4"/>
      <c r="Z1855" s="1"/>
      <c r="AA1855" s="1"/>
      <c r="AB1855" s="1"/>
      <c r="AC1855" s="1"/>
      <c r="AD1855" s="1"/>
      <c r="AE1855" s="1"/>
    </row>
    <row r="1856" spans="1:31" s="19" customFormat="1" ht="12.75" customHeight="1" x14ac:dyDescent="0.2">
      <c r="A1856" s="21">
        <v>1591</v>
      </c>
      <c r="B1856" s="20" t="s">
        <v>1616</v>
      </c>
      <c r="C1856" s="20" t="s">
        <v>6074</v>
      </c>
      <c r="D1856" s="20" t="s">
        <v>8942</v>
      </c>
      <c r="E1856" s="22" t="s">
        <v>9891</v>
      </c>
      <c r="F1856" s="5">
        <v>4</v>
      </c>
      <c r="G1856" s="39" t="s">
        <v>11466</v>
      </c>
      <c r="H1856" s="37" t="s">
        <v>15835</v>
      </c>
      <c r="I1856" s="29">
        <v>22083</v>
      </c>
      <c r="J1856" s="31" t="s">
        <v>18535</v>
      </c>
      <c r="K1856" s="31" t="s">
        <v>18543</v>
      </c>
      <c r="L1856" s="30">
        <v>670</v>
      </c>
      <c r="M1856" s="5">
        <v>360</v>
      </c>
      <c r="N1856" s="5">
        <v>490</v>
      </c>
      <c r="O1856" s="5">
        <f t="shared" si="56"/>
        <v>0.118188</v>
      </c>
      <c r="P1856" s="5">
        <v>1.6</v>
      </c>
      <c r="Q1856" s="35" t="s">
        <v>18622</v>
      </c>
      <c r="R1856" s="5">
        <v>4710</v>
      </c>
      <c r="S1856" s="26">
        <v>3814.6223999999997</v>
      </c>
      <c r="T1856" s="25"/>
      <c r="U1856" s="13">
        <v>20</v>
      </c>
      <c r="V1856" s="13">
        <v>2862.96</v>
      </c>
      <c r="W1856" s="27" t="str">
        <f t="shared" si="57"/>
        <v>Просмотр</v>
      </c>
      <c r="X1856" s="28" t="str">
        <f>IF(E1856="AIRLINE",CONCATENATE("https://carville.ru/",C1856),IF(E1856="TRIALLI",CONCATENATE("https://carville.ru/",C1856),IF(E1856="LUZAR",CONCATENATE("https://carville.ru/",C1856),IF(E1856="STARTVOLT",CONCATENATE("https://carville.ru/",C1856),IF(E1856="Carville Racing",CONCATENATE("https://carville.ru//",C1856),"https://carville.ru")))))</f>
        <v>https://carville.ru/ACF-20A</v>
      </c>
      <c r="Y1856" s="4"/>
      <c r="Z1856" s="1"/>
      <c r="AA1856" s="1"/>
      <c r="AB1856" s="1"/>
      <c r="AC1856" s="1"/>
      <c r="AD1856" s="1"/>
      <c r="AE1856" s="1"/>
    </row>
    <row r="1857" spans="1:31" s="19" customFormat="1" ht="12.75" customHeight="1" x14ac:dyDescent="0.2">
      <c r="A1857" s="21">
        <v>1592</v>
      </c>
      <c r="B1857" s="20" t="s">
        <v>1617</v>
      </c>
      <c r="C1857" s="20" t="s">
        <v>6075</v>
      </c>
      <c r="D1857" s="20" t="s">
        <v>8942</v>
      </c>
      <c r="E1857" s="22" t="s">
        <v>9891</v>
      </c>
      <c r="F1857" s="5">
        <v>4</v>
      </c>
      <c r="G1857" s="39" t="s">
        <v>11467</v>
      </c>
      <c r="H1857" s="37" t="s">
        <v>15836</v>
      </c>
      <c r="I1857" s="29">
        <v>26325</v>
      </c>
      <c r="J1857" s="31" t="s">
        <v>18536</v>
      </c>
      <c r="K1857" s="31" t="s">
        <v>18543</v>
      </c>
      <c r="L1857" s="30">
        <v>360</v>
      </c>
      <c r="M1857" s="5">
        <v>470</v>
      </c>
      <c r="N1857" s="5">
        <v>160</v>
      </c>
      <c r="O1857" s="5">
        <f t="shared" si="56"/>
        <v>2.7071999999999999E-2</v>
      </c>
      <c r="P1857" s="5">
        <v>3.56</v>
      </c>
      <c r="Q1857" s="35" t="s">
        <v>18622</v>
      </c>
      <c r="R1857" s="5">
        <v>3370</v>
      </c>
      <c r="S1857" s="26">
        <v>2727.2865999999999</v>
      </c>
      <c r="T1857" s="25"/>
      <c r="U1857" s="13">
        <v>20</v>
      </c>
      <c r="V1857" s="13">
        <v>2155.14</v>
      </c>
      <c r="W1857" s="27" t="str">
        <f t="shared" si="57"/>
        <v>Просмотр</v>
      </c>
      <c r="X1857" s="28" t="str">
        <f>IF(E1857="AIRLINE",CONCATENATE("https://carville.ru/",C1857),IF(E1857="TRIALLI",CONCATENATE("https://carville.ru/",C1857),IF(E1857="LUZAR",CONCATENATE("https://carville.ru/",C1857),IF(E1857="STARTVOLT",CONCATENATE("https://carville.ru/",C1857),IF(E1857="Carville Racing",CONCATENATE("https://carville.ru//",C1857),"https://carville.ru")))))</f>
        <v>https://carville.ru/ACF-20G</v>
      </c>
      <c r="Y1857" s="4"/>
      <c r="Z1857" s="1"/>
      <c r="AA1857" s="1"/>
      <c r="AB1857" s="1"/>
      <c r="AC1857" s="1"/>
      <c r="AD1857" s="1"/>
      <c r="AE1857" s="1"/>
    </row>
    <row r="1858" spans="1:31" s="19" customFormat="1" ht="12.75" customHeight="1" x14ac:dyDescent="0.2">
      <c r="A1858" s="21">
        <v>1593</v>
      </c>
      <c r="B1858" s="20" t="s">
        <v>1618</v>
      </c>
      <c r="C1858" s="20" t="s">
        <v>6076</v>
      </c>
      <c r="D1858" s="20" t="s">
        <v>8942</v>
      </c>
      <c r="E1858" s="22" t="s">
        <v>9891</v>
      </c>
      <c r="F1858" s="5">
        <v>4</v>
      </c>
      <c r="G1858" s="39" t="s">
        <v>11468</v>
      </c>
      <c r="H1858" s="37" t="s">
        <v>15837</v>
      </c>
      <c r="I1858" s="29">
        <v>20330</v>
      </c>
      <c r="J1858" s="31" t="s">
        <v>18536</v>
      </c>
      <c r="K1858" s="31" t="s">
        <v>18543</v>
      </c>
      <c r="L1858" s="30">
        <v>162</v>
      </c>
      <c r="M1858" s="5">
        <v>340</v>
      </c>
      <c r="N1858" s="5">
        <v>432</v>
      </c>
      <c r="O1858" s="5">
        <f t="shared" si="56"/>
        <v>2.3794560000000003E-2</v>
      </c>
      <c r="P1858" s="5">
        <v>2.4300000000000002</v>
      </c>
      <c r="Q1858" s="35" t="s">
        <v>18622</v>
      </c>
      <c r="R1858" s="5">
        <v>2520</v>
      </c>
      <c r="S1858" s="26">
        <v>2037.8335999999999</v>
      </c>
      <c r="T1858" s="25"/>
      <c r="U1858" s="13">
        <v>20</v>
      </c>
      <c r="V1858" s="13">
        <v>1610.04</v>
      </c>
      <c r="W1858" s="27" t="str">
        <f t="shared" si="57"/>
        <v>Просмотр</v>
      </c>
      <c r="X1858" s="28" t="str">
        <f>IF(E1858="AIRLINE",CONCATENATE("https://carville.ru/",C1858),IF(E1858="TRIALLI",CONCATENATE("https://carville.ru/",C1858),IF(E1858="LUZAR",CONCATENATE("https://carville.ru/",C1858),IF(E1858="STARTVOLT",CONCATENATE("https://carville.ru/",C1858),IF(E1858="Carville Racing",CONCATENATE("https://carville.ru//",C1858),"https://carville.ru")))))</f>
        <v>https://carville.ru/ACF-20M</v>
      </c>
      <c r="Y1858" s="4"/>
      <c r="Z1858" s="1"/>
      <c r="AA1858" s="1"/>
      <c r="AB1858" s="1"/>
      <c r="AC1858" s="1"/>
      <c r="AD1858" s="1"/>
      <c r="AE1858" s="1"/>
    </row>
    <row r="1859" spans="1:31" s="19" customFormat="1" ht="12.75" customHeight="1" x14ac:dyDescent="0.2">
      <c r="A1859" s="21">
        <v>1594</v>
      </c>
      <c r="B1859" s="20" t="s">
        <v>1619</v>
      </c>
      <c r="C1859" s="20" t="s">
        <v>6077</v>
      </c>
      <c r="D1859" s="20" t="s">
        <v>8942</v>
      </c>
      <c r="E1859" s="22" t="s">
        <v>9891</v>
      </c>
      <c r="F1859" s="5">
        <v>4</v>
      </c>
      <c r="G1859" s="39" t="s">
        <v>11469</v>
      </c>
      <c r="H1859" s="37" t="s">
        <v>15838</v>
      </c>
      <c r="I1859" s="29">
        <v>20333</v>
      </c>
      <c r="J1859" s="31" t="s">
        <v>18536</v>
      </c>
      <c r="K1859" s="31" t="s">
        <v>18543</v>
      </c>
      <c r="L1859" s="30">
        <v>430</v>
      </c>
      <c r="M1859" s="5">
        <v>250</v>
      </c>
      <c r="N1859" s="5">
        <v>300</v>
      </c>
      <c r="O1859" s="5">
        <f t="shared" si="56"/>
        <v>3.2250000000000001E-2</v>
      </c>
      <c r="P1859" s="5">
        <v>2.56</v>
      </c>
      <c r="Q1859" s="35" t="s">
        <v>18622</v>
      </c>
      <c r="R1859" s="5">
        <v>3530</v>
      </c>
      <c r="S1859" s="26">
        <v>2857.8089999999997</v>
      </c>
      <c r="T1859" s="25"/>
      <c r="U1859" s="13">
        <v>20</v>
      </c>
      <c r="V1859" s="13">
        <v>2257.8000000000002</v>
      </c>
      <c r="W1859" s="27" t="str">
        <f t="shared" si="57"/>
        <v>Просмотр</v>
      </c>
      <c r="X1859" s="28" t="str">
        <f>IF(E1859="AIRLINE",CONCATENATE("https://carville.ru/",C1859),IF(E1859="TRIALLI",CONCATENATE("https://carville.ru/",C1859),IF(E1859="LUZAR",CONCATENATE("https://carville.ru/",C1859),IF(E1859="STARTVOLT",CONCATENATE("https://carville.ru/",C1859),IF(E1859="Carville Racing",CONCATENATE("https://carville.ru//",C1859),"https://carville.ru")))))</f>
        <v>https://carville.ru/ACF-20H</v>
      </c>
      <c r="Y1859" s="4"/>
      <c r="Z1859" s="1"/>
      <c r="AA1859" s="1"/>
      <c r="AB1859" s="1"/>
      <c r="AC1859" s="1"/>
      <c r="AD1859" s="1"/>
      <c r="AE1859" s="1"/>
    </row>
    <row r="1860" spans="1:31" s="19" customFormat="1" ht="12.75" customHeight="1" x14ac:dyDescent="0.2">
      <c r="A1860" s="21">
        <v>1595</v>
      </c>
      <c r="B1860" s="20" t="s">
        <v>1620</v>
      </c>
      <c r="C1860" s="20" t="s">
        <v>6078</v>
      </c>
      <c r="D1860" s="20" t="s">
        <v>8942</v>
      </c>
      <c r="E1860" s="22" t="s">
        <v>9891</v>
      </c>
      <c r="F1860" s="5">
        <v>5</v>
      </c>
      <c r="G1860" s="39" t="s">
        <v>11470</v>
      </c>
      <c r="H1860" s="37" t="s">
        <v>15839</v>
      </c>
      <c r="I1860" s="29">
        <v>31416</v>
      </c>
      <c r="J1860" s="31" t="s">
        <v>18537</v>
      </c>
      <c r="K1860" s="31" t="s">
        <v>18543</v>
      </c>
      <c r="L1860" s="30">
        <v>360</v>
      </c>
      <c r="M1860" s="5">
        <v>230</v>
      </c>
      <c r="N1860" s="5">
        <v>370</v>
      </c>
      <c r="O1860" s="5">
        <f t="shared" si="56"/>
        <v>3.0636E-2</v>
      </c>
      <c r="P1860" s="5">
        <v>1.196</v>
      </c>
      <c r="Q1860" s="35" t="s">
        <v>18622</v>
      </c>
      <c r="R1860" s="5">
        <v>2050</v>
      </c>
      <c r="S1860" s="26">
        <v>1599.952</v>
      </c>
      <c r="T1860" s="25"/>
      <c r="U1860" s="13">
        <v>20</v>
      </c>
      <c r="V1860" s="13">
        <v>1264.02</v>
      </c>
      <c r="W1860" s="27" t="str">
        <f t="shared" si="57"/>
        <v>Просмотр</v>
      </c>
      <c r="X1860" s="28" t="str">
        <f>IF(E1860="AIRLINE",CONCATENATE("https://carville.ru/",C1860),IF(E1860="TRIALLI",CONCATENATE("https://carville.ru/",C1860),IF(E1860="LUZAR",CONCATENATE("https://carville.ru/",C1860),IF(E1860="STARTVOLT",CONCATENATE("https://carville.ru/",C1860),IF(E1860="Carville Racing",CONCATENATE("https://carville.ru//",C1860),"https://carville.ru")))))</f>
        <v>https://carville.ru/ACF-20SK</v>
      </c>
      <c r="Y1860" s="4"/>
      <c r="Z1860" s="1"/>
      <c r="AA1860" s="1"/>
      <c r="AB1860" s="1"/>
      <c r="AC1860" s="1"/>
      <c r="AD1860" s="1"/>
      <c r="AE1860" s="1"/>
    </row>
    <row r="1861" spans="1:31" s="19" customFormat="1" ht="12.75" customHeight="1" x14ac:dyDescent="0.2">
      <c r="A1861" s="21">
        <v>1596</v>
      </c>
      <c r="B1861" s="20" t="s">
        <v>1621</v>
      </c>
      <c r="C1861" s="20" t="s">
        <v>6079</v>
      </c>
      <c r="D1861" s="20" t="s">
        <v>8942</v>
      </c>
      <c r="E1861" s="22" t="s">
        <v>9891</v>
      </c>
      <c r="F1861" s="5">
        <v>6</v>
      </c>
      <c r="G1861" s="39" t="s">
        <v>11471</v>
      </c>
      <c r="H1861" s="37" t="s">
        <v>15840</v>
      </c>
      <c r="I1861" s="29">
        <v>31415</v>
      </c>
      <c r="J1861" s="31" t="s">
        <v>18537</v>
      </c>
      <c r="K1861" s="31" t="s">
        <v>18543</v>
      </c>
      <c r="L1861" s="30">
        <v>200</v>
      </c>
      <c r="M1861" s="5">
        <v>350</v>
      </c>
      <c r="N1861" s="5">
        <v>420</v>
      </c>
      <c r="O1861" s="5">
        <f t="shared" si="56"/>
        <v>2.9399999999999996E-2</v>
      </c>
      <c r="P1861" s="5">
        <v>0.96199999999999997</v>
      </c>
      <c r="Q1861" s="35" t="s">
        <v>18622</v>
      </c>
      <c r="R1861" s="5">
        <v>1125</v>
      </c>
      <c r="S1861" s="26">
        <v>876.81579999999997</v>
      </c>
      <c r="T1861" s="25"/>
      <c r="U1861" s="13">
        <v>20</v>
      </c>
      <c r="V1861" s="13">
        <v>677.04</v>
      </c>
      <c r="W1861" s="27" t="str">
        <f t="shared" si="57"/>
        <v>Просмотр</v>
      </c>
      <c r="X1861" s="28" t="str">
        <f>IF(E1861="AIRLINE",CONCATENATE("https://carville.ru/",C1861),IF(E1861="TRIALLI",CONCATENATE("https://carville.ru/",C1861),IF(E1861="LUZAR",CONCATENATE("https://carville.ru/",C1861),IF(E1861="STARTVOLT",CONCATENATE("https://carville.ru/",C1861),IF(E1861="Carville Racing",CONCATENATE("https://carville.ru//",C1861),"https://carville.ru")))))</f>
        <v>https://carville.ru/ACF-20SD</v>
      </c>
      <c r="Y1861" s="4"/>
      <c r="Z1861" s="1"/>
      <c r="AA1861" s="1"/>
      <c r="AB1861" s="1"/>
      <c r="AC1861" s="1"/>
      <c r="AD1861" s="1"/>
      <c r="AE1861" s="1"/>
    </row>
    <row r="1862" spans="1:31" s="19" customFormat="1" ht="12.75" customHeight="1" x14ac:dyDescent="0.2">
      <c r="A1862" s="21">
        <v>1597</v>
      </c>
      <c r="B1862" s="20" t="s">
        <v>1622</v>
      </c>
      <c r="C1862" s="20" t="s">
        <v>6080</v>
      </c>
      <c r="D1862" s="20" t="s">
        <v>8942</v>
      </c>
      <c r="E1862" s="22" t="s">
        <v>9891</v>
      </c>
      <c r="F1862" s="5">
        <v>6</v>
      </c>
      <c r="G1862" s="39" t="s">
        <v>11472</v>
      </c>
      <c r="H1862" s="37" t="s">
        <v>15841</v>
      </c>
      <c r="I1862" s="29">
        <v>18830</v>
      </c>
      <c r="J1862" s="31" t="s">
        <v>18536</v>
      </c>
      <c r="K1862" s="31" t="s">
        <v>18543</v>
      </c>
      <c r="L1862" s="30">
        <v>350</v>
      </c>
      <c r="M1862" s="5">
        <v>200</v>
      </c>
      <c r="N1862" s="5">
        <v>420</v>
      </c>
      <c r="O1862" s="5">
        <f t="shared" si="56"/>
        <v>2.9399999999999996E-2</v>
      </c>
      <c r="P1862" s="5">
        <v>0.94</v>
      </c>
      <c r="Q1862" s="35" t="s">
        <v>18622</v>
      </c>
      <c r="R1862" s="5">
        <v>1095</v>
      </c>
      <c r="S1862" s="26">
        <v>853.65859999999998</v>
      </c>
      <c r="T1862" s="25"/>
      <c r="U1862" s="13">
        <v>20</v>
      </c>
      <c r="V1862" s="13">
        <v>661.26</v>
      </c>
      <c r="W1862" s="27" t="str">
        <f t="shared" si="57"/>
        <v>Просмотр</v>
      </c>
      <c r="X1862" s="28" t="str">
        <f>IF(E1862="AIRLINE",CONCATENATE("https://carville.ru/",C1862),IF(E1862="TRIALLI",CONCATENATE("https://carville.ru/",C1862),IF(E1862="LUZAR",CONCATENATE("https://carville.ru/",C1862),IF(E1862="STARTVOLT",CONCATENATE("https://carville.ru/",C1862),IF(E1862="Carville Racing",CONCATENATE("https://carville.ru//",C1862),"https://carville.ru")))))</f>
        <v>https://carville.ru/ACF-20S</v>
      </c>
      <c r="Y1862" s="4"/>
      <c r="Z1862" s="1"/>
      <c r="AA1862" s="1"/>
      <c r="AB1862" s="1"/>
      <c r="AC1862" s="1"/>
      <c r="AD1862" s="1"/>
      <c r="AE1862" s="1"/>
    </row>
    <row r="1863" spans="1:31" s="19" customFormat="1" ht="12.75" customHeight="1" x14ac:dyDescent="0.2">
      <c r="A1863" s="21">
        <v>1598</v>
      </c>
      <c r="B1863" s="20" t="s">
        <v>1623</v>
      </c>
      <c r="C1863" s="20" t="s">
        <v>6081</v>
      </c>
      <c r="D1863" s="20" t="s">
        <v>8942</v>
      </c>
      <c r="E1863" s="22" t="s">
        <v>9891</v>
      </c>
      <c r="F1863" s="5">
        <v>5</v>
      </c>
      <c r="G1863" s="39" t="s">
        <v>11473</v>
      </c>
      <c r="H1863" s="37" t="s">
        <v>15842</v>
      </c>
      <c r="I1863" s="29">
        <v>31417</v>
      </c>
      <c r="J1863" s="31" t="s">
        <v>18537</v>
      </c>
      <c r="K1863" s="31" t="s">
        <v>18543</v>
      </c>
      <c r="L1863" s="30">
        <v>380</v>
      </c>
      <c r="M1863" s="5">
        <v>245</v>
      </c>
      <c r="N1863" s="5">
        <v>410</v>
      </c>
      <c r="O1863" s="5">
        <f t="shared" si="56"/>
        <v>3.8170999999999997E-2</v>
      </c>
      <c r="P1863" s="5">
        <v>1.3160000000000001</v>
      </c>
      <c r="Q1863" s="35" t="s">
        <v>18622</v>
      </c>
      <c r="R1863" s="5">
        <v>2180</v>
      </c>
      <c r="S1863" s="26">
        <v>1698.8963999999999</v>
      </c>
      <c r="T1863" s="25"/>
      <c r="U1863" s="13">
        <v>20</v>
      </c>
      <c r="V1863" s="13">
        <v>1342.2</v>
      </c>
      <c r="W1863" s="27" t="str">
        <f t="shared" si="57"/>
        <v>Просмотр</v>
      </c>
      <c r="X1863" s="28" t="str">
        <f>IF(E1863="AIRLINE",CONCATENATE("https://carville.ru/",C1863),IF(E1863="TRIALLI",CONCATENATE("https://carville.ru/",C1863),IF(E1863="LUZAR",CONCATENATE("https://carville.ru/",C1863),IF(E1863="STARTVOLT",CONCATENATE("https://carville.ru/",C1863),IF(E1863="Carville Racing",CONCATENATE("https://carville.ru//",C1863),"https://carville.ru")))))</f>
        <v>https://carville.ru/ACF-25SK</v>
      </c>
      <c r="Y1863" s="4"/>
      <c r="Z1863" s="1"/>
      <c r="AA1863" s="1"/>
      <c r="AB1863" s="1"/>
      <c r="AC1863" s="1"/>
      <c r="AD1863" s="1"/>
      <c r="AE1863" s="1"/>
    </row>
    <row r="1864" spans="1:31" s="19" customFormat="1" ht="12.75" customHeight="1" x14ac:dyDescent="0.2">
      <c r="A1864" s="21">
        <v>1599</v>
      </c>
      <c r="B1864" s="20" t="s">
        <v>1624</v>
      </c>
      <c r="C1864" s="20" t="s">
        <v>6082</v>
      </c>
      <c r="D1864" s="20" t="s">
        <v>8942</v>
      </c>
      <c r="E1864" s="22" t="s">
        <v>9891</v>
      </c>
      <c r="F1864" s="5">
        <v>6</v>
      </c>
      <c r="G1864" s="39" t="s">
        <v>11474</v>
      </c>
      <c r="H1864" s="37" t="s">
        <v>15843</v>
      </c>
      <c r="I1864" s="29">
        <v>21399</v>
      </c>
      <c r="J1864" s="31" t="s">
        <v>18536</v>
      </c>
      <c r="K1864" s="31" t="s">
        <v>18543</v>
      </c>
      <c r="L1864" s="30">
        <v>350</v>
      </c>
      <c r="M1864" s="5">
        <v>210</v>
      </c>
      <c r="N1864" s="5">
        <v>490</v>
      </c>
      <c r="O1864" s="5">
        <f t="shared" si="56"/>
        <v>3.6014999999999998E-2</v>
      </c>
      <c r="P1864" s="5">
        <v>1.04</v>
      </c>
      <c r="Q1864" s="35" t="s">
        <v>18622</v>
      </c>
      <c r="R1864" s="5">
        <v>1335</v>
      </c>
      <c r="S1864" s="26">
        <v>1039.9687999999999</v>
      </c>
      <c r="T1864" s="25"/>
      <c r="U1864" s="13">
        <v>20</v>
      </c>
      <c r="V1864" s="13">
        <v>786.06</v>
      </c>
      <c r="W1864" s="27" t="str">
        <f t="shared" si="57"/>
        <v>Просмотр</v>
      </c>
      <c r="X1864" s="28" t="str">
        <f>IF(E1864="AIRLINE",CONCATENATE("https://carville.ru/",C1864),IF(E1864="TRIALLI",CONCATENATE("https://carville.ru/",C1864),IF(E1864="LUZAR",CONCATENATE("https://carville.ru/",C1864),IF(E1864="STARTVOLT",CONCATENATE("https://carville.ru/",C1864),IF(E1864="Carville Racing",CONCATENATE("https://carville.ru//",C1864),"https://carville.ru")))))</f>
        <v>https://carville.ru/ACF-25S</v>
      </c>
      <c r="Y1864" s="4"/>
      <c r="Z1864" s="1"/>
      <c r="AA1864" s="1"/>
      <c r="AB1864" s="1"/>
      <c r="AC1864" s="1"/>
      <c r="AD1864" s="1"/>
      <c r="AE1864" s="1"/>
    </row>
    <row r="1865" spans="1:31" s="19" customFormat="1" ht="12.75" customHeight="1" x14ac:dyDescent="0.2">
      <c r="A1865" s="21">
        <v>1600</v>
      </c>
      <c r="B1865" s="20" t="s">
        <v>1625</v>
      </c>
      <c r="C1865" s="20" t="s">
        <v>6083</v>
      </c>
      <c r="D1865" s="20" t="s">
        <v>8942</v>
      </c>
      <c r="E1865" s="22" t="s">
        <v>9891</v>
      </c>
      <c r="F1865" s="5">
        <v>8</v>
      </c>
      <c r="G1865" s="39" t="s">
        <v>11475</v>
      </c>
      <c r="H1865" s="37" t="s">
        <v>15844</v>
      </c>
      <c r="I1865" s="29">
        <v>26326</v>
      </c>
      <c r="J1865" s="31" t="s">
        <v>18537</v>
      </c>
      <c r="K1865" s="31" t="s">
        <v>18543</v>
      </c>
      <c r="L1865" s="30">
        <v>230</v>
      </c>
      <c r="M1865" s="5">
        <v>310</v>
      </c>
      <c r="N1865" s="5">
        <v>113</v>
      </c>
      <c r="O1865" s="5">
        <f t="shared" si="56"/>
        <v>8.0569000000000005E-3</v>
      </c>
      <c r="P1865" s="5">
        <v>1.31</v>
      </c>
      <c r="Q1865" s="35" t="s">
        <v>18622</v>
      </c>
      <c r="R1865" s="5">
        <v>1915</v>
      </c>
      <c r="S1865" s="26">
        <v>1491.5342000000001</v>
      </c>
      <c r="T1865" s="25"/>
      <c r="U1865" s="13">
        <v>20</v>
      </c>
      <c r="V1865" s="13">
        <v>1178.7</v>
      </c>
      <c r="W1865" s="27" t="str">
        <f t="shared" si="57"/>
        <v>Просмотр</v>
      </c>
      <c r="X1865" s="28" t="str">
        <f>IF(E1865="AIRLINE",CONCATENATE("https://carville.ru/",C1865),IF(E1865="TRIALLI",CONCATENATE("https://carville.ru/",C1865),IF(E1865="LUZAR",CONCATENATE("https://carville.ru/",C1865),IF(E1865="STARTVOLT",CONCATENATE("https://carville.ru/",C1865),IF(E1865="Carville Racing",CONCATENATE("https://carville.ru//",C1865),"https://carville.ru")))))</f>
        <v>https://carville.ru/ACF-5G</v>
      </c>
      <c r="Y1865" s="4"/>
      <c r="Z1865" s="1"/>
      <c r="AA1865" s="1"/>
      <c r="AB1865" s="1"/>
      <c r="AC1865" s="1"/>
      <c r="AD1865" s="1"/>
      <c r="AE1865" s="1"/>
    </row>
    <row r="1866" spans="1:31" s="19" customFormat="1" ht="12.75" customHeight="1" x14ac:dyDescent="0.2">
      <c r="A1866" s="21">
        <v>1601</v>
      </c>
      <c r="B1866" s="20" t="s">
        <v>1626</v>
      </c>
      <c r="C1866" s="20" t="s">
        <v>6084</v>
      </c>
      <c r="D1866" s="20" t="s">
        <v>8942</v>
      </c>
      <c r="E1866" s="22" t="s">
        <v>9891</v>
      </c>
      <c r="F1866" s="5">
        <v>8</v>
      </c>
      <c r="G1866" s="39" t="s">
        <v>11476</v>
      </c>
      <c r="H1866" s="37" t="s">
        <v>15845</v>
      </c>
      <c r="I1866" s="29">
        <v>20328</v>
      </c>
      <c r="J1866" s="31" t="s">
        <v>18536</v>
      </c>
      <c r="K1866" s="31" t="s">
        <v>18543</v>
      </c>
      <c r="L1866" s="30">
        <v>130</v>
      </c>
      <c r="M1866" s="5">
        <v>275</v>
      </c>
      <c r="N1866" s="5">
        <v>240</v>
      </c>
      <c r="O1866" s="5">
        <f t="shared" si="56"/>
        <v>8.5800000000000008E-3</v>
      </c>
      <c r="P1866" s="5">
        <v>1.31</v>
      </c>
      <c r="Q1866" s="35" t="s">
        <v>18622</v>
      </c>
      <c r="R1866" s="5">
        <v>1580</v>
      </c>
      <c r="S1866" s="26">
        <v>1231.5419999999999</v>
      </c>
      <c r="T1866" s="25"/>
      <c r="U1866" s="13">
        <v>20</v>
      </c>
      <c r="V1866" s="13">
        <v>973.26</v>
      </c>
      <c r="W1866" s="27" t="str">
        <f t="shared" si="57"/>
        <v>Просмотр</v>
      </c>
      <c r="X1866" s="28" t="str">
        <f>IF(E1866="AIRLINE",CONCATENATE("https://carville.ru/",C1866),IF(E1866="TRIALLI",CONCATENATE("https://carville.ru/",C1866),IF(E1866="LUZAR",CONCATENATE("https://carville.ru/",C1866),IF(E1866="STARTVOLT",CONCATENATE("https://carville.ru/",C1866),IF(E1866="Carville Racing",CONCATENATE("https://carville.ru//",C1866),"https://carville.ru")))))</f>
        <v>https://carville.ru/ACF-5M</v>
      </c>
      <c r="Y1866" s="4"/>
      <c r="Z1866" s="1"/>
      <c r="AA1866" s="1"/>
      <c r="AB1866" s="1"/>
      <c r="AC1866" s="1"/>
      <c r="AD1866" s="1"/>
      <c r="AE1866" s="1"/>
    </row>
    <row r="1867" spans="1:31" s="19" customFormat="1" ht="12.75" customHeight="1" x14ac:dyDescent="0.2">
      <c r="A1867" s="21">
        <v>1602</v>
      </c>
      <c r="B1867" s="20" t="s">
        <v>1627</v>
      </c>
      <c r="C1867" s="20" t="s">
        <v>6085</v>
      </c>
      <c r="D1867" s="20" t="s">
        <v>8942</v>
      </c>
      <c r="E1867" s="22" t="s">
        <v>9891</v>
      </c>
      <c r="F1867" s="5">
        <v>8</v>
      </c>
      <c r="G1867" s="39" t="s">
        <v>11477</v>
      </c>
      <c r="H1867" s="37" t="s">
        <v>15846</v>
      </c>
      <c r="I1867" s="29">
        <v>20331</v>
      </c>
      <c r="J1867" s="31" t="s">
        <v>18539</v>
      </c>
      <c r="K1867" s="31" t="s">
        <v>18543</v>
      </c>
      <c r="L1867" s="30">
        <v>400</v>
      </c>
      <c r="M1867" s="5">
        <v>260</v>
      </c>
      <c r="N1867" s="5">
        <v>140</v>
      </c>
      <c r="O1867" s="5">
        <f t="shared" si="56"/>
        <v>1.4560000000000003E-2</v>
      </c>
      <c r="P1867" s="5">
        <v>1.74</v>
      </c>
      <c r="Q1867" s="35" t="s">
        <v>18622</v>
      </c>
      <c r="R1867" s="5">
        <v>2345</v>
      </c>
      <c r="S1867" s="26">
        <v>1827.3136</v>
      </c>
      <c r="T1867" s="25"/>
      <c r="U1867" s="13">
        <v>20</v>
      </c>
      <c r="V1867" s="13">
        <v>1444.14</v>
      </c>
      <c r="W1867" s="27" t="str">
        <f t="shared" si="57"/>
        <v>Просмотр</v>
      </c>
      <c r="X1867" s="28" t="str">
        <f>IF(E1867="AIRLINE",CONCATENATE("https://carville.ru/",C1867),IF(E1867="TRIALLI",CONCATENATE("https://carville.ru/",C1867),IF(E1867="LUZAR",CONCATENATE("https://carville.ru/",C1867),IF(E1867="STARTVOLT",CONCATENATE("https://carville.ru/",C1867),IF(E1867="Carville Racing",CONCATENATE("https://carville.ru//",C1867),"https://carville.ru")))))</f>
        <v>https://carville.ru/ACF-5H</v>
      </c>
      <c r="Y1867" s="4"/>
      <c r="Z1867" s="1"/>
      <c r="AA1867" s="1"/>
      <c r="AB1867" s="1"/>
      <c r="AC1867" s="1"/>
      <c r="AD1867" s="1"/>
      <c r="AE1867" s="1"/>
    </row>
    <row r="1868" spans="1:31" s="19" customFormat="1" ht="12.75" customHeight="1" x14ac:dyDescent="0.2">
      <c r="A1868" s="21">
        <v>1603</v>
      </c>
      <c r="B1868" s="20" t="s">
        <v>1628</v>
      </c>
      <c r="C1868" s="20" t="s">
        <v>6086</v>
      </c>
      <c r="D1868" s="20" t="s">
        <v>8942</v>
      </c>
      <c r="E1868" s="22" t="s">
        <v>9891</v>
      </c>
      <c r="F1868" s="5">
        <v>12</v>
      </c>
      <c r="G1868" s="39" t="s">
        <v>11478</v>
      </c>
      <c r="H1868" s="37" t="s">
        <v>15847</v>
      </c>
      <c r="I1868" s="29">
        <v>31419</v>
      </c>
      <c r="J1868" s="31" t="s">
        <v>18539</v>
      </c>
      <c r="K1868" s="31" t="s">
        <v>18543</v>
      </c>
      <c r="L1868" s="30">
        <v>235</v>
      </c>
      <c r="M1868" s="5">
        <v>160</v>
      </c>
      <c r="N1868" s="5">
        <v>240</v>
      </c>
      <c r="O1868" s="5">
        <f t="shared" si="56"/>
        <v>9.0240000000000008E-3</v>
      </c>
      <c r="P1868" s="5">
        <v>0.43</v>
      </c>
      <c r="Q1868" s="35" t="s">
        <v>18622</v>
      </c>
      <c r="R1868" s="5">
        <v>790</v>
      </c>
      <c r="S1868" s="26">
        <v>592.61379999999997</v>
      </c>
      <c r="T1868" s="25"/>
      <c r="U1868" s="13">
        <v>20</v>
      </c>
      <c r="V1868" s="13">
        <v>468.48</v>
      </c>
      <c r="W1868" s="27" t="str">
        <f t="shared" si="57"/>
        <v>Просмотр</v>
      </c>
      <c r="X1868" s="28" t="str">
        <f>IF(E1868="AIRLINE",CONCATENATE("https://carville.ru/",C1868),IF(E1868="TRIALLI",CONCATENATE("https://carville.ru/",C1868),IF(E1868="LUZAR",CONCATENATE("https://carville.ru/",C1868),IF(E1868="STARTVOLT",CONCATENATE("https://carville.ru/",C1868),IF(E1868="Carville Racing",CONCATENATE("https://carville.ru//",C1868),"https://carville.ru")))))</f>
        <v>https://carville.ru/ACF-5SK</v>
      </c>
      <c r="Y1868" s="4"/>
      <c r="Z1868" s="1"/>
      <c r="AA1868" s="1"/>
      <c r="AB1868" s="1"/>
      <c r="AC1868" s="1"/>
      <c r="AD1868" s="1"/>
      <c r="AE1868" s="1"/>
    </row>
    <row r="1869" spans="1:31" s="19" customFormat="1" ht="12.75" customHeight="1" x14ac:dyDescent="0.2">
      <c r="A1869" s="21">
        <v>1604</v>
      </c>
      <c r="B1869" s="20" t="s">
        <v>1629</v>
      </c>
      <c r="C1869" s="20" t="s">
        <v>6087</v>
      </c>
      <c r="D1869" s="20" t="s">
        <v>8942</v>
      </c>
      <c r="E1869" s="22" t="s">
        <v>9891</v>
      </c>
      <c r="F1869" s="5">
        <v>12</v>
      </c>
      <c r="G1869" s="39" t="s">
        <v>11479</v>
      </c>
      <c r="H1869" s="37" t="s">
        <v>15848</v>
      </c>
      <c r="I1869" s="29">
        <v>31418</v>
      </c>
      <c r="J1869" s="31" t="s">
        <v>18539</v>
      </c>
      <c r="K1869" s="31" t="s">
        <v>18543</v>
      </c>
      <c r="L1869" s="30">
        <v>250</v>
      </c>
      <c r="M1869" s="5">
        <v>280</v>
      </c>
      <c r="N1869" s="5">
        <v>150</v>
      </c>
      <c r="O1869" s="5">
        <f t="shared" si="56"/>
        <v>1.0500000000000001E-2</v>
      </c>
      <c r="P1869" s="5">
        <v>0.38</v>
      </c>
      <c r="Q1869" s="35" t="s">
        <v>18622</v>
      </c>
      <c r="R1869" s="5">
        <v>435</v>
      </c>
      <c r="S1869" s="26">
        <v>325.2534</v>
      </c>
      <c r="T1869" s="25"/>
      <c r="U1869" s="13">
        <v>20</v>
      </c>
      <c r="V1869" s="13">
        <v>252.78</v>
      </c>
      <c r="W1869" s="27" t="str">
        <f t="shared" si="57"/>
        <v>Просмотр</v>
      </c>
      <c r="X1869" s="28" t="str">
        <f>IF(E1869="AIRLINE",CONCATENATE("https://carville.ru/",C1869),IF(E1869="TRIALLI",CONCATENATE("https://carville.ru/",C1869),IF(E1869="LUZAR",CONCATENATE("https://carville.ru/",C1869),IF(E1869="STARTVOLT",CONCATENATE("https://carville.ru/",C1869),IF(E1869="Carville Racing",CONCATENATE("https://carville.ru//",C1869),"https://carville.ru")))))</f>
        <v>https://carville.ru/ACF-5SD</v>
      </c>
      <c r="Y1869" s="4"/>
      <c r="Z1869" s="1"/>
      <c r="AA1869" s="1"/>
      <c r="AB1869" s="1"/>
      <c r="AC1869" s="1"/>
      <c r="AD1869" s="1"/>
      <c r="AE1869" s="1"/>
    </row>
    <row r="1870" spans="1:31" s="19" customFormat="1" ht="12.75" customHeight="1" x14ac:dyDescent="0.2">
      <c r="A1870" s="21">
        <v>1605</v>
      </c>
      <c r="B1870" s="20" t="s">
        <v>1630</v>
      </c>
      <c r="C1870" s="20" t="s">
        <v>6088</v>
      </c>
      <c r="D1870" s="20" t="s">
        <v>8942</v>
      </c>
      <c r="E1870" s="22" t="s">
        <v>9891</v>
      </c>
      <c r="F1870" s="5">
        <v>12</v>
      </c>
      <c r="G1870" s="39" t="s">
        <v>11480</v>
      </c>
      <c r="H1870" s="37" t="s">
        <v>15849</v>
      </c>
      <c r="I1870" s="29">
        <v>18828</v>
      </c>
      <c r="J1870" s="31" t="s">
        <v>18536</v>
      </c>
      <c r="K1870" s="31" t="s">
        <v>18543</v>
      </c>
      <c r="L1870" s="30">
        <v>250</v>
      </c>
      <c r="M1870" s="5">
        <v>150</v>
      </c>
      <c r="N1870" s="5">
        <v>240</v>
      </c>
      <c r="O1870" s="5">
        <f t="shared" si="56"/>
        <v>8.9999999999999993E-3</v>
      </c>
      <c r="P1870" s="5">
        <v>0.35499999999999998</v>
      </c>
      <c r="Q1870" s="35" t="s">
        <v>18622</v>
      </c>
      <c r="R1870" s="5">
        <v>455</v>
      </c>
      <c r="S1870" s="26">
        <v>343.14760000000001</v>
      </c>
      <c r="T1870" s="25"/>
      <c r="U1870" s="13">
        <v>20</v>
      </c>
      <c r="V1870" s="13">
        <v>267.83999999999997</v>
      </c>
      <c r="W1870" s="27" t="str">
        <f t="shared" si="57"/>
        <v>Просмотр</v>
      </c>
      <c r="X1870" s="28" t="str">
        <f>IF(E1870="AIRLINE",CONCATENATE("https://carville.ru/",C1870),IF(E1870="TRIALLI",CONCATENATE("https://carville.ru/",C1870),IF(E1870="LUZAR",CONCATENATE("https://carville.ru/",C1870),IF(E1870="STARTVOLT",CONCATENATE("https://carville.ru/",C1870),IF(E1870="Carville Racing",CONCATENATE("https://carville.ru//",C1870),"https://carville.ru")))))</f>
        <v>https://carville.ru/ACF-5S</v>
      </c>
      <c r="Y1870" s="4"/>
      <c r="Z1870" s="1"/>
      <c r="AA1870" s="1"/>
      <c r="AB1870" s="1"/>
      <c r="AC1870" s="1"/>
      <c r="AD1870" s="1"/>
      <c r="AE1870" s="1"/>
    </row>
    <row r="1871" spans="1:31" s="19" customFormat="1" ht="12.75" customHeight="1" x14ac:dyDescent="0.2">
      <c r="A1871" s="21">
        <v>2775</v>
      </c>
      <c r="B1871" s="20" t="s">
        <v>2800</v>
      </c>
      <c r="C1871" s="20" t="s">
        <v>7258</v>
      </c>
      <c r="D1871" s="20" t="s">
        <v>8942</v>
      </c>
      <c r="E1871" s="22" t="s">
        <v>9891</v>
      </c>
      <c r="F1871" s="5">
        <v>50</v>
      </c>
      <c r="G1871" s="39" t="s">
        <v>12650</v>
      </c>
      <c r="H1871" s="37" t="s">
        <v>16886</v>
      </c>
      <c r="I1871" s="29">
        <v>22084</v>
      </c>
      <c r="J1871" s="31" t="s">
        <v>18539</v>
      </c>
      <c r="K1871" s="31" t="s">
        <v>18543</v>
      </c>
      <c r="L1871" s="30">
        <v>350</v>
      </c>
      <c r="M1871" s="5">
        <v>330</v>
      </c>
      <c r="N1871" s="5">
        <v>300</v>
      </c>
      <c r="O1871" s="5">
        <f t="shared" ref="O1871:O1934" si="58">(L1871/1000)*(M1871/1000)*(N1871/1000)</f>
        <v>3.4649999999999993E-2</v>
      </c>
      <c r="P1871" s="5">
        <v>0.27700000000000002</v>
      </c>
      <c r="Q1871" s="35" t="s">
        <v>18622</v>
      </c>
      <c r="R1871" s="5">
        <v>745</v>
      </c>
      <c r="S1871" s="26">
        <v>559.98320000000001</v>
      </c>
      <c r="T1871" s="25"/>
      <c r="U1871" s="13">
        <v>20</v>
      </c>
      <c r="V1871" s="13">
        <v>442.38</v>
      </c>
      <c r="W1871" s="27" t="str">
        <f t="shared" ref="W1871:W1934" si="59">HYPERLINK(X1871,"Просмотр")</f>
        <v>Просмотр</v>
      </c>
      <c r="X1871" s="28" t="str">
        <f>IF(E1871="AIRLINE",CONCATENATE("https://carville.ru/",C1871),IF(E1871="TRIALLI",CONCATENATE("https://carville.ru/",C1871),IF(E1871="LUZAR",CONCATENATE("https://carville.ru/",C1871),IF(E1871="STARTVOLT",CONCATENATE("https://carville.ru/",C1871),IF(E1871="Carville Racing",CONCATENATE("https://carville.ru//",C1871),"https://carville.ru")))))</f>
        <v>https://carville.ru/ACF-N</v>
      </c>
      <c r="Y1871" s="4"/>
      <c r="Z1871" s="1"/>
      <c r="AA1871" s="1"/>
      <c r="AB1871" s="1"/>
      <c r="AC1871" s="1"/>
      <c r="AD1871" s="1"/>
      <c r="AE1871" s="1"/>
    </row>
    <row r="1872" spans="1:31" s="19" customFormat="1" ht="12.75" customHeight="1" x14ac:dyDescent="0.2">
      <c r="A1872" s="21">
        <v>1196</v>
      </c>
      <c r="B1872" s="20" t="s">
        <v>1221</v>
      </c>
      <c r="C1872" s="20" t="s">
        <v>5679</v>
      </c>
      <c r="D1872" s="20" t="s">
        <v>8942</v>
      </c>
      <c r="E1872" s="22" t="s">
        <v>9891</v>
      </c>
      <c r="F1872" s="5">
        <v>5</v>
      </c>
      <c r="G1872" s="39" t="s">
        <v>11072</v>
      </c>
      <c r="H1872" s="37" t="s">
        <v>15475</v>
      </c>
      <c r="I1872" s="29">
        <v>43693</v>
      </c>
      <c r="J1872" s="31" t="s">
        <v>18538</v>
      </c>
      <c r="K1872" s="31" t="s">
        <v>18543</v>
      </c>
      <c r="L1872" s="30">
        <v>120</v>
      </c>
      <c r="M1872" s="5">
        <v>80</v>
      </c>
      <c r="N1872" s="5">
        <v>10</v>
      </c>
      <c r="O1872" s="5">
        <f t="shared" si="58"/>
        <v>9.5999999999999989E-5</v>
      </c>
      <c r="P1872" s="5">
        <v>0.11600000000000001</v>
      </c>
      <c r="Q1872" s="35" t="s">
        <v>18592</v>
      </c>
      <c r="R1872" s="5">
        <v>625</v>
      </c>
      <c r="S1872" s="26">
        <v>469.45959999999997</v>
      </c>
      <c r="T1872" s="25"/>
      <c r="U1872" s="13">
        <v>20</v>
      </c>
      <c r="V1872" s="13">
        <v>371.28</v>
      </c>
      <c r="W1872" s="27" t="str">
        <f t="shared" si="59"/>
        <v>Просмотр</v>
      </c>
      <c r="X1872" s="28" t="str">
        <f>IF(E1872="AIRLINE",CONCATENATE("https://carville.ru/",C1872),IF(E1872="TRIALLI",CONCATENATE("https://carville.ru/",C1872),IF(E1872="LUZAR",CONCATENATE("https://carville.ru/",C1872),IF(E1872="STARTVOLT",CONCATENATE("https://carville.ru/",C1872),IF(E1872="Carville Racing",CONCATENATE("https://carville.ru//",C1872),"https://carville.ru")))))</f>
        <v>https://carville.ru/ATGG509</v>
      </c>
      <c r="Y1872" s="4"/>
      <c r="Z1872" s="1"/>
      <c r="AA1872" s="1"/>
      <c r="AB1872" s="1"/>
      <c r="AC1872" s="1"/>
      <c r="AD1872" s="1"/>
      <c r="AE1872" s="1"/>
    </row>
    <row r="1873" spans="1:31" s="19" customFormat="1" ht="12.75" customHeight="1" x14ac:dyDescent="0.2">
      <c r="A1873" s="21">
        <v>2493</v>
      </c>
      <c r="B1873" s="20" t="s">
        <v>2518</v>
      </c>
      <c r="C1873" s="20" t="s">
        <v>6976</v>
      </c>
      <c r="D1873" s="37" t="s">
        <v>9587</v>
      </c>
      <c r="E1873" s="22" t="s">
        <v>9891</v>
      </c>
      <c r="F1873" s="5">
        <v>30</v>
      </c>
      <c r="G1873" s="39" t="s">
        <v>12368</v>
      </c>
      <c r="H1873" s="37" t="s">
        <v>16619</v>
      </c>
      <c r="I1873" s="29">
        <v>26776</v>
      </c>
      <c r="J1873" s="31" t="s">
        <v>18537</v>
      </c>
      <c r="K1873" s="31" t="s">
        <v>18543</v>
      </c>
      <c r="L1873" s="30">
        <v>70</v>
      </c>
      <c r="M1873" s="5">
        <v>210</v>
      </c>
      <c r="N1873" s="5">
        <v>130</v>
      </c>
      <c r="O1873" s="5">
        <f t="shared" si="58"/>
        <v>1.9110000000000002E-3</v>
      </c>
      <c r="P1873" s="5">
        <v>0.17499999999999999</v>
      </c>
      <c r="Q1873" s="35" t="s">
        <v>18592</v>
      </c>
      <c r="R1873" s="5">
        <v>340</v>
      </c>
      <c r="S1873" s="26">
        <v>254.72919999999999</v>
      </c>
      <c r="T1873" s="25"/>
      <c r="U1873" s="13">
        <v>20</v>
      </c>
      <c r="V1873" s="13">
        <v>201.48</v>
      </c>
      <c r="W1873" s="27" t="str">
        <f t="shared" si="59"/>
        <v>Просмотр</v>
      </c>
      <c r="X1873" s="28" t="str">
        <f>IF(E1873="AIRLINE",CONCATENATE("https://carville.ru/",C1873),IF(E1873="TRIALLI",CONCATENATE("https://carville.ru/",C1873),IF(E1873="LUZAR",CONCATENATE("https://carville.ru/",C1873),IF(E1873="STARTVOLT",CONCATENATE("https://carville.ru/",C1873),IF(E1873="Carville Racing",CONCATENATE("https://carville.ru//",C1873),"https://carville.ru")))))</f>
        <v>https://carville.ru/AT-GG-11</v>
      </c>
      <c r="Y1873" s="4"/>
      <c r="Z1873" s="1"/>
      <c r="AA1873" s="1"/>
      <c r="AB1873" s="1"/>
      <c r="AC1873" s="1"/>
      <c r="AD1873" s="1"/>
      <c r="AE1873" s="1"/>
    </row>
    <row r="1874" spans="1:31" s="19" customFormat="1" ht="12.75" customHeight="1" x14ac:dyDescent="0.2">
      <c r="A1874" s="21">
        <v>2494</v>
      </c>
      <c r="B1874" s="20" t="s">
        <v>2519</v>
      </c>
      <c r="C1874" s="20" t="s">
        <v>6977</v>
      </c>
      <c r="D1874" s="37" t="s">
        <v>9588</v>
      </c>
      <c r="E1874" s="22" t="s">
        <v>9891</v>
      </c>
      <c r="F1874" s="5">
        <v>30</v>
      </c>
      <c r="G1874" s="39" t="s">
        <v>12369</v>
      </c>
      <c r="H1874" s="37" t="s">
        <v>16620</v>
      </c>
      <c r="I1874" s="29">
        <v>26775</v>
      </c>
      <c r="J1874" s="31" t="s">
        <v>18539</v>
      </c>
      <c r="K1874" s="31" t="s">
        <v>18543</v>
      </c>
      <c r="L1874" s="30">
        <v>55</v>
      </c>
      <c r="M1874" s="5">
        <v>160</v>
      </c>
      <c r="N1874" s="5">
        <v>120</v>
      </c>
      <c r="O1874" s="5">
        <f t="shared" si="58"/>
        <v>1.0560000000000001E-3</v>
      </c>
      <c r="P1874" s="5">
        <v>0.112</v>
      </c>
      <c r="Q1874" s="35" t="s">
        <v>18592</v>
      </c>
      <c r="R1874" s="5">
        <v>325</v>
      </c>
      <c r="S1874" s="26">
        <v>243.1506</v>
      </c>
      <c r="T1874" s="25"/>
      <c r="U1874" s="13">
        <v>20</v>
      </c>
      <c r="V1874" s="13">
        <v>192.78</v>
      </c>
      <c r="W1874" s="27" t="str">
        <f t="shared" si="59"/>
        <v>Просмотр</v>
      </c>
      <c r="X1874" s="28" t="str">
        <f>IF(E1874="AIRLINE",CONCATENATE("https://carville.ru/",C1874),IF(E1874="TRIALLI",CONCATENATE("https://carville.ru/",C1874),IF(E1874="LUZAR",CONCATENATE("https://carville.ru/",C1874),IF(E1874="STARTVOLT",CONCATENATE("https://carville.ru/",C1874),IF(E1874="Carville Racing",CONCATENATE("https://carville.ru//",C1874),"https://carville.ru")))))</f>
        <v>https://carville.ru/AT-GG-10</v>
      </c>
      <c r="Y1874" s="4"/>
      <c r="Z1874" s="1"/>
      <c r="AA1874" s="1"/>
      <c r="AB1874" s="1"/>
      <c r="AC1874" s="1"/>
      <c r="AD1874" s="1"/>
      <c r="AE1874" s="1"/>
    </row>
    <row r="1875" spans="1:31" s="19" customFormat="1" ht="12.75" customHeight="1" x14ac:dyDescent="0.2">
      <c r="A1875" s="21">
        <v>2552</v>
      </c>
      <c r="B1875" s="20" t="s">
        <v>2577</v>
      </c>
      <c r="C1875" s="20" t="s">
        <v>7035</v>
      </c>
      <c r="D1875" s="20" t="s">
        <v>8942</v>
      </c>
      <c r="E1875" s="22" t="s">
        <v>9891</v>
      </c>
      <c r="F1875" s="5">
        <v>10</v>
      </c>
      <c r="G1875" s="39" t="s">
        <v>12427</v>
      </c>
      <c r="H1875" s="37" t="s">
        <v>16676</v>
      </c>
      <c r="I1875" s="29">
        <v>43694</v>
      </c>
      <c r="J1875" s="31" t="s">
        <v>18538</v>
      </c>
      <c r="K1875" s="31" t="s">
        <v>18543</v>
      </c>
      <c r="L1875" s="30">
        <v>155</v>
      </c>
      <c r="M1875" s="5">
        <v>230</v>
      </c>
      <c r="N1875" s="5">
        <v>60</v>
      </c>
      <c r="O1875" s="5">
        <f t="shared" si="58"/>
        <v>2.1389999999999998E-3</v>
      </c>
      <c r="P1875" s="5">
        <v>0.9</v>
      </c>
      <c r="Q1875" s="35" t="s">
        <v>18592</v>
      </c>
      <c r="R1875" s="5">
        <v>3400</v>
      </c>
      <c r="S1875" s="26">
        <v>2749.3912</v>
      </c>
      <c r="T1875" s="25"/>
      <c r="U1875" s="13">
        <v>20</v>
      </c>
      <c r="V1875" s="13">
        <v>2172.48</v>
      </c>
      <c r="W1875" s="27" t="str">
        <f t="shared" si="59"/>
        <v>Просмотр</v>
      </c>
      <c r="X1875" s="28" t="str">
        <f>IF(E1875="AIRLINE",CONCATENATE("https://carville.ru/",C1875),IF(E1875="TRIALLI",CONCATENATE("https://carville.ru/",C1875),IF(E1875="LUZAR",CONCATENATE("https://carville.ru/",C1875),IF(E1875="STARTVOLT",CONCATENATE("https://carville.ru/",C1875),IF(E1875="Carville Racing",CONCATENATE("https://carville.ru//",C1875),"https://carville.ru")))))</f>
        <v>https://carville.ru/ATGG510</v>
      </c>
      <c r="Y1875" s="4"/>
      <c r="Z1875" s="1"/>
      <c r="AA1875" s="1"/>
      <c r="AB1875" s="1"/>
      <c r="AC1875" s="1"/>
      <c r="AD1875" s="1"/>
      <c r="AE1875" s="1"/>
    </row>
    <row r="1876" spans="1:31" s="19" customFormat="1" ht="12.75" customHeight="1" x14ac:dyDescent="0.2">
      <c r="A1876" s="21">
        <v>2764</v>
      </c>
      <c r="B1876" s="20" t="s">
        <v>2789</v>
      </c>
      <c r="C1876" s="20" t="s">
        <v>7247</v>
      </c>
      <c r="D1876" s="20" t="s">
        <v>8942</v>
      </c>
      <c r="E1876" s="22" t="s">
        <v>9891</v>
      </c>
      <c r="F1876" s="5">
        <v>5</v>
      </c>
      <c r="G1876" s="39" t="s">
        <v>12639</v>
      </c>
      <c r="H1876" s="37" t="s">
        <v>16875</v>
      </c>
      <c r="I1876" s="29">
        <v>43689</v>
      </c>
      <c r="J1876" s="31" t="s">
        <v>18538</v>
      </c>
      <c r="K1876" s="31" t="s">
        <v>18543</v>
      </c>
      <c r="L1876" s="30">
        <v>62</v>
      </c>
      <c r="M1876" s="5">
        <v>8</v>
      </c>
      <c r="N1876" s="5">
        <v>8</v>
      </c>
      <c r="O1876" s="5">
        <f t="shared" si="58"/>
        <v>3.968E-6</v>
      </c>
      <c r="P1876" s="5">
        <v>3.0000000000000001E-3</v>
      </c>
      <c r="Q1876" s="35" t="s">
        <v>18592</v>
      </c>
      <c r="R1876" s="5">
        <v>180</v>
      </c>
      <c r="S1876" s="26">
        <v>119.99639999999999</v>
      </c>
      <c r="T1876" s="25"/>
      <c r="U1876" s="13">
        <v>20</v>
      </c>
      <c r="V1876" s="13">
        <v>94.8</v>
      </c>
      <c r="W1876" s="27" t="str">
        <f t="shared" si="59"/>
        <v>Просмотр</v>
      </c>
      <c r="X1876" s="28" t="str">
        <f>IF(E1876="AIRLINE",CONCATENATE("https://carville.ru/",C1876),IF(E1876="TRIALLI",CONCATENATE("https://carville.ru/",C1876),IF(E1876="LUZAR",CONCATENATE("https://carville.ru/",C1876),IF(E1876="STARTVOLT",CONCATENATE("https://carville.ru/",C1876),IF(E1876="Carville Racing",CONCATENATE("https://carville.ru//",C1876),"https://carville.ru")))))</f>
        <v>https://carville.ru/ATGG505</v>
      </c>
      <c r="Y1876" s="4"/>
      <c r="Z1876" s="1"/>
      <c r="AA1876" s="1"/>
      <c r="AB1876" s="1"/>
      <c r="AC1876" s="1"/>
      <c r="AD1876" s="1"/>
      <c r="AE1876" s="1"/>
    </row>
    <row r="1877" spans="1:31" s="19" customFormat="1" ht="12.75" customHeight="1" x14ac:dyDescent="0.2">
      <c r="A1877" s="21">
        <v>2765</v>
      </c>
      <c r="B1877" s="20" t="s">
        <v>2790</v>
      </c>
      <c r="C1877" s="20" t="s">
        <v>7248</v>
      </c>
      <c r="D1877" s="20" t="s">
        <v>8942</v>
      </c>
      <c r="E1877" s="22" t="s">
        <v>9891</v>
      </c>
      <c r="F1877" s="5">
        <v>10</v>
      </c>
      <c r="G1877" s="39" t="s">
        <v>12640</v>
      </c>
      <c r="H1877" s="37" t="s">
        <v>16876</v>
      </c>
      <c r="I1877" s="29">
        <v>43688</v>
      </c>
      <c r="J1877" s="31" t="s">
        <v>18538</v>
      </c>
      <c r="K1877" s="31" t="s">
        <v>18543</v>
      </c>
      <c r="L1877" s="30">
        <v>150</v>
      </c>
      <c r="M1877" s="5">
        <v>100</v>
      </c>
      <c r="N1877" s="5">
        <v>10</v>
      </c>
      <c r="O1877" s="5">
        <f t="shared" si="58"/>
        <v>1.4999999999999999E-4</v>
      </c>
      <c r="P1877" s="5">
        <v>9.2999999999999999E-2</v>
      </c>
      <c r="Q1877" s="35" t="s">
        <v>18592</v>
      </c>
      <c r="R1877" s="5">
        <v>730</v>
      </c>
      <c r="S1877" s="26">
        <v>549.45719999999994</v>
      </c>
      <c r="T1877" s="25"/>
      <c r="U1877" s="13">
        <v>20</v>
      </c>
      <c r="V1877" s="13">
        <v>434.52</v>
      </c>
      <c r="W1877" s="27" t="str">
        <f t="shared" si="59"/>
        <v>Просмотр</v>
      </c>
      <c r="X1877" s="28" t="str">
        <f>IF(E1877="AIRLINE",CONCATENATE("https://carville.ru/",C1877),IF(E1877="TRIALLI",CONCATENATE("https://carville.ru/",C1877),IF(E1877="LUZAR",CONCATENATE("https://carville.ru/",C1877),IF(E1877="STARTVOLT",CONCATENATE("https://carville.ru/",C1877),IF(E1877="Carville Racing",CONCATENATE("https://carville.ru//",C1877),"https://carville.ru")))))</f>
        <v>https://carville.ru/ATGG504</v>
      </c>
      <c r="Y1877" s="4"/>
      <c r="Z1877" s="1"/>
      <c r="AA1877" s="1"/>
      <c r="AB1877" s="1"/>
      <c r="AC1877" s="1"/>
      <c r="AD1877" s="1"/>
      <c r="AE1877" s="1"/>
    </row>
    <row r="1878" spans="1:31" s="19" customFormat="1" ht="12.75" customHeight="1" x14ac:dyDescent="0.2">
      <c r="A1878" s="21">
        <v>2766</v>
      </c>
      <c r="B1878" s="20" t="s">
        <v>2791</v>
      </c>
      <c r="C1878" s="20" t="s">
        <v>7249</v>
      </c>
      <c r="D1878" s="20" t="s">
        <v>8942</v>
      </c>
      <c r="E1878" s="22" t="s">
        <v>9891</v>
      </c>
      <c r="F1878" s="5">
        <v>10</v>
      </c>
      <c r="G1878" s="39" t="s">
        <v>12641</v>
      </c>
      <c r="H1878" s="37" t="s">
        <v>16877</v>
      </c>
      <c r="I1878" s="29">
        <v>43690</v>
      </c>
      <c r="J1878" s="31" t="s">
        <v>18538</v>
      </c>
      <c r="K1878" s="31" t="s">
        <v>18543</v>
      </c>
      <c r="L1878" s="30">
        <v>22</v>
      </c>
      <c r="M1878" s="5">
        <v>2</v>
      </c>
      <c r="N1878" s="5">
        <v>12</v>
      </c>
      <c r="O1878" s="5">
        <f t="shared" si="58"/>
        <v>5.2799999999999996E-7</v>
      </c>
      <c r="P1878" s="5">
        <v>2E-3</v>
      </c>
      <c r="Q1878" s="35" t="s">
        <v>18592</v>
      </c>
      <c r="R1878" s="5">
        <v>149</v>
      </c>
      <c r="S1878" s="26">
        <v>89.471000000000004</v>
      </c>
      <c r="T1878" s="25"/>
      <c r="U1878" s="13">
        <v>20</v>
      </c>
      <c r="V1878" s="13">
        <v>71.099999999999994</v>
      </c>
      <c r="W1878" s="27" t="str">
        <f t="shared" si="59"/>
        <v>Просмотр</v>
      </c>
      <c r="X1878" s="28" t="str">
        <f>IF(E1878="AIRLINE",CONCATENATE("https://carville.ru/",C1878),IF(E1878="TRIALLI",CONCATENATE("https://carville.ru/",C1878),IF(E1878="LUZAR",CONCATENATE("https://carville.ru/",C1878),IF(E1878="STARTVOLT",CONCATENATE("https://carville.ru/",C1878),IF(E1878="Carville Racing",CONCATENATE("https://carville.ru//",C1878),"https://carville.ru")))))</f>
        <v>https://carville.ru/ATGG506</v>
      </c>
      <c r="Y1878" s="4"/>
      <c r="Z1878" s="1"/>
      <c r="AA1878" s="1"/>
      <c r="AB1878" s="1"/>
      <c r="AC1878" s="1"/>
      <c r="AD1878" s="1"/>
      <c r="AE1878" s="1"/>
    </row>
    <row r="1879" spans="1:31" s="19" customFormat="1" ht="12.75" customHeight="1" x14ac:dyDescent="0.2">
      <c r="A1879" s="21">
        <v>2767</v>
      </c>
      <c r="B1879" s="20" t="s">
        <v>2792</v>
      </c>
      <c r="C1879" s="20" t="s">
        <v>7250</v>
      </c>
      <c r="D1879" s="20" t="s">
        <v>8942</v>
      </c>
      <c r="E1879" s="22" t="s">
        <v>9891</v>
      </c>
      <c r="F1879" s="5">
        <v>20</v>
      </c>
      <c r="G1879" s="39" t="s">
        <v>12642</v>
      </c>
      <c r="H1879" s="37" t="s">
        <v>16878</v>
      </c>
      <c r="I1879" s="29">
        <v>43692</v>
      </c>
      <c r="J1879" s="31" t="s">
        <v>18538</v>
      </c>
      <c r="K1879" s="31" t="s">
        <v>18543</v>
      </c>
      <c r="L1879" s="30">
        <v>80</v>
      </c>
      <c r="M1879" s="5">
        <v>60</v>
      </c>
      <c r="N1879" s="5">
        <v>10</v>
      </c>
      <c r="O1879" s="5">
        <f t="shared" si="58"/>
        <v>4.7999999999999994E-5</v>
      </c>
      <c r="P1879" s="5">
        <v>2.5000000000000001E-2</v>
      </c>
      <c r="Q1879" s="35" t="s">
        <v>18592</v>
      </c>
      <c r="R1879" s="5">
        <v>330</v>
      </c>
      <c r="S1879" s="26">
        <v>249.46619999999999</v>
      </c>
      <c r="T1879" s="25"/>
      <c r="U1879" s="13">
        <v>20</v>
      </c>
      <c r="V1879" s="13">
        <v>197.52</v>
      </c>
      <c r="W1879" s="27" t="str">
        <f t="shared" si="59"/>
        <v>Просмотр</v>
      </c>
      <c r="X1879" s="28" t="str">
        <f>IF(E1879="AIRLINE",CONCATENATE("https://carville.ru/",C1879),IF(E1879="TRIALLI",CONCATENATE("https://carville.ru/",C1879),IF(E1879="LUZAR",CONCATENATE("https://carville.ru/",C1879),IF(E1879="STARTVOLT",CONCATENATE("https://carville.ru/",C1879),IF(E1879="Carville Racing",CONCATENATE("https://carville.ru//",C1879),"https://carville.ru")))))</f>
        <v>https://carville.ru/ATGG508</v>
      </c>
      <c r="Y1879" s="4"/>
      <c r="Z1879" s="1"/>
      <c r="AA1879" s="1"/>
      <c r="AB1879" s="1"/>
      <c r="AC1879" s="1"/>
      <c r="AD1879" s="1"/>
      <c r="AE1879" s="1"/>
    </row>
    <row r="1880" spans="1:31" s="19" customFormat="1" ht="12.75" customHeight="1" x14ac:dyDescent="0.2">
      <c r="A1880" s="21">
        <v>2768</v>
      </c>
      <c r="B1880" s="20" t="s">
        <v>2793</v>
      </c>
      <c r="C1880" s="20" t="s">
        <v>7251</v>
      </c>
      <c r="D1880" s="20" t="s">
        <v>8942</v>
      </c>
      <c r="E1880" s="22" t="s">
        <v>9891</v>
      </c>
      <c r="F1880" s="5">
        <v>5</v>
      </c>
      <c r="G1880" s="39" t="s">
        <v>12643</v>
      </c>
      <c r="H1880" s="37" t="s">
        <v>16879</v>
      </c>
      <c r="I1880" s="29">
        <v>43695</v>
      </c>
      <c r="J1880" s="31" t="s">
        <v>18538</v>
      </c>
      <c r="K1880" s="31" t="s">
        <v>18543</v>
      </c>
      <c r="L1880" s="30">
        <v>10</v>
      </c>
      <c r="M1880" s="5">
        <v>23</v>
      </c>
      <c r="N1880" s="5">
        <v>10</v>
      </c>
      <c r="O1880" s="5">
        <f t="shared" si="58"/>
        <v>2.3E-6</v>
      </c>
      <c r="P1880" s="5">
        <v>0.01</v>
      </c>
      <c r="Q1880" s="35" t="s">
        <v>18592</v>
      </c>
      <c r="R1880" s="5">
        <v>122</v>
      </c>
      <c r="S1880" s="26">
        <v>64.208600000000004</v>
      </c>
      <c r="T1880" s="25"/>
      <c r="U1880" s="13">
        <v>20</v>
      </c>
      <c r="V1880" s="13">
        <v>51.36</v>
      </c>
      <c r="W1880" s="27" t="str">
        <f t="shared" si="59"/>
        <v>Просмотр</v>
      </c>
      <c r="X1880" s="28" t="str">
        <f>IF(E1880="AIRLINE",CONCATENATE("https://carville.ru/",C1880),IF(E1880="TRIALLI",CONCATENATE("https://carville.ru/",C1880),IF(E1880="LUZAR",CONCATENATE("https://carville.ru/",C1880),IF(E1880="STARTVOLT",CONCATENATE("https://carville.ru/",C1880),IF(E1880="Carville Racing",CONCATENATE("https://carville.ru//",C1880),"https://carville.ru")))))</f>
        <v>https://carville.ru/ATGG511</v>
      </c>
      <c r="Y1880" s="4"/>
      <c r="Z1880" s="1"/>
      <c r="AA1880" s="1"/>
      <c r="AB1880" s="1"/>
      <c r="AC1880" s="1"/>
      <c r="AD1880" s="1"/>
      <c r="AE1880" s="1"/>
    </row>
    <row r="1881" spans="1:31" s="19" customFormat="1" ht="12.75" customHeight="1" x14ac:dyDescent="0.2">
      <c r="A1881" s="21">
        <v>2769</v>
      </c>
      <c r="B1881" s="20" t="s">
        <v>2794</v>
      </c>
      <c r="C1881" s="20" t="s">
        <v>7252</v>
      </c>
      <c r="D1881" s="20" t="s">
        <v>8942</v>
      </c>
      <c r="E1881" s="22" t="s">
        <v>9891</v>
      </c>
      <c r="F1881" s="5">
        <v>20</v>
      </c>
      <c r="G1881" s="39" t="s">
        <v>12644</v>
      </c>
      <c r="H1881" s="37" t="s">
        <v>16880</v>
      </c>
      <c r="I1881" s="29">
        <v>43691</v>
      </c>
      <c r="J1881" s="31" t="s">
        <v>18538</v>
      </c>
      <c r="K1881" s="31" t="s">
        <v>18543</v>
      </c>
      <c r="L1881" s="30">
        <v>80</v>
      </c>
      <c r="M1881" s="5">
        <v>60</v>
      </c>
      <c r="N1881" s="5">
        <v>10</v>
      </c>
      <c r="O1881" s="5">
        <f t="shared" si="58"/>
        <v>4.7999999999999994E-5</v>
      </c>
      <c r="P1881" s="5">
        <v>0.02</v>
      </c>
      <c r="Q1881" s="35" t="s">
        <v>18592</v>
      </c>
      <c r="R1881" s="5">
        <v>225</v>
      </c>
      <c r="S1881" s="26">
        <v>149.4692</v>
      </c>
      <c r="T1881" s="25"/>
      <c r="U1881" s="13">
        <v>20</v>
      </c>
      <c r="V1881" s="13">
        <v>118.5</v>
      </c>
      <c r="W1881" s="27" t="str">
        <f t="shared" si="59"/>
        <v>Просмотр</v>
      </c>
      <c r="X1881" s="28" t="str">
        <f>IF(E1881="AIRLINE",CONCATENATE("https://carville.ru/",C1881),IF(E1881="TRIALLI",CONCATENATE("https://carville.ru/",C1881),IF(E1881="LUZAR",CONCATENATE("https://carville.ru/",C1881),IF(E1881="STARTVOLT",CONCATENATE("https://carville.ru/",C1881),IF(E1881="Carville Racing",CONCATENATE("https://carville.ru//",C1881),"https://carville.ru")))))</f>
        <v>https://carville.ru/ATGG507</v>
      </c>
      <c r="Y1881" s="4"/>
      <c r="Z1881" s="1"/>
      <c r="AA1881" s="1"/>
      <c r="AB1881" s="1"/>
      <c r="AC1881" s="1"/>
      <c r="AD1881" s="1"/>
      <c r="AE1881" s="1"/>
    </row>
    <row r="1882" spans="1:31" s="19" customFormat="1" ht="12.75" customHeight="1" x14ac:dyDescent="0.2">
      <c r="A1882" s="21">
        <v>2770</v>
      </c>
      <c r="B1882" s="20" t="s">
        <v>2795</v>
      </c>
      <c r="C1882" s="20" t="s">
        <v>7253</v>
      </c>
      <c r="D1882" s="20" t="s">
        <v>8942</v>
      </c>
      <c r="E1882" s="22" t="s">
        <v>9891</v>
      </c>
      <c r="F1882" s="5">
        <v>6</v>
      </c>
      <c r="G1882" s="39" t="s">
        <v>12645</v>
      </c>
      <c r="H1882" s="37" t="s">
        <v>16881</v>
      </c>
      <c r="I1882" s="29">
        <v>43697</v>
      </c>
      <c r="J1882" s="31" t="s">
        <v>18538</v>
      </c>
      <c r="K1882" s="31" t="s">
        <v>18543</v>
      </c>
      <c r="L1882" s="30">
        <v>120</v>
      </c>
      <c r="M1882" s="5">
        <v>80</v>
      </c>
      <c r="N1882" s="5">
        <v>10</v>
      </c>
      <c r="O1882" s="5">
        <f t="shared" si="58"/>
        <v>9.5999999999999989E-5</v>
      </c>
      <c r="P1882" s="5">
        <v>0.157</v>
      </c>
      <c r="Q1882" s="35" t="s">
        <v>18592</v>
      </c>
      <c r="R1882" s="5">
        <v>1220</v>
      </c>
      <c r="S1882" s="26">
        <v>949.4452</v>
      </c>
      <c r="T1882" s="25"/>
      <c r="U1882" s="13">
        <v>20</v>
      </c>
      <c r="V1882" s="13">
        <v>750.48</v>
      </c>
      <c r="W1882" s="27" t="str">
        <f t="shared" si="59"/>
        <v>Просмотр</v>
      </c>
      <c r="X1882" s="28" t="str">
        <f>IF(E1882="AIRLINE",CONCATENATE("https://carville.ru/",C1882),IF(E1882="TRIALLI",CONCATENATE("https://carville.ru/",C1882),IF(E1882="LUZAR",CONCATENATE("https://carville.ru/",C1882),IF(E1882="STARTVOLT",CONCATENATE("https://carville.ru/",C1882),IF(E1882="Carville Racing",CONCATENATE("https://carville.ru//",C1882),"https://carville.ru")))))</f>
        <v>https://carville.ru/ATGG520</v>
      </c>
      <c r="Y1882" s="4"/>
      <c r="Z1882" s="1"/>
      <c r="AA1882" s="1"/>
      <c r="AB1882" s="1"/>
      <c r="AC1882" s="1"/>
      <c r="AD1882" s="1"/>
      <c r="AE1882" s="1"/>
    </row>
    <row r="1883" spans="1:31" s="19" customFormat="1" ht="12.75" customHeight="1" x14ac:dyDescent="0.2">
      <c r="A1883" s="21">
        <v>2771</v>
      </c>
      <c r="B1883" s="20" t="s">
        <v>2796</v>
      </c>
      <c r="C1883" s="20" t="s">
        <v>7254</v>
      </c>
      <c r="D1883" s="20" t="s">
        <v>8942</v>
      </c>
      <c r="E1883" s="22" t="s">
        <v>9891</v>
      </c>
      <c r="F1883" s="5">
        <v>10</v>
      </c>
      <c r="G1883" s="39" t="s">
        <v>12646</v>
      </c>
      <c r="H1883" s="37" t="s">
        <v>16882</v>
      </c>
      <c r="I1883" s="29">
        <v>43687</v>
      </c>
      <c r="J1883" s="31" t="s">
        <v>18538</v>
      </c>
      <c r="K1883" s="31" t="s">
        <v>18543</v>
      </c>
      <c r="L1883" s="30">
        <v>120</v>
      </c>
      <c r="M1883" s="5">
        <v>80</v>
      </c>
      <c r="N1883" s="5">
        <v>10</v>
      </c>
      <c r="O1883" s="5">
        <f t="shared" si="58"/>
        <v>9.5999999999999989E-5</v>
      </c>
      <c r="P1883" s="5">
        <v>7.4999999999999997E-2</v>
      </c>
      <c r="Q1883" s="35" t="s">
        <v>18592</v>
      </c>
      <c r="R1883" s="5">
        <v>730</v>
      </c>
      <c r="S1883" s="26">
        <v>549.45719999999994</v>
      </c>
      <c r="T1883" s="25"/>
      <c r="U1883" s="13">
        <v>20</v>
      </c>
      <c r="V1883" s="13">
        <v>434.52</v>
      </c>
      <c r="W1883" s="27" t="str">
        <f t="shared" si="59"/>
        <v>Просмотр</v>
      </c>
      <c r="X1883" s="28" t="str">
        <f>IF(E1883="AIRLINE",CONCATENATE("https://carville.ru/",C1883),IF(E1883="TRIALLI",CONCATENATE("https://carville.ru/",C1883),IF(E1883="LUZAR",CONCATENATE("https://carville.ru/",C1883),IF(E1883="STARTVOLT",CONCATENATE("https://carville.ru/",C1883),IF(E1883="Carville Racing",CONCATENATE("https://carville.ru//",C1883),"https://carville.ru")))))</f>
        <v>https://carville.ru/ATGG503</v>
      </c>
      <c r="Y1883" s="4"/>
      <c r="Z1883" s="1"/>
      <c r="AA1883" s="1"/>
      <c r="AB1883" s="1"/>
      <c r="AC1883" s="1"/>
      <c r="AD1883" s="1"/>
      <c r="AE1883" s="1"/>
    </row>
    <row r="1884" spans="1:31" s="19" customFormat="1" ht="12.75" customHeight="1" x14ac:dyDescent="0.2">
      <c r="A1884" s="21">
        <v>2772</v>
      </c>
      <c r="B1884" s="20" t="s">
        <v>2797</v>
      </c>
      <c r="C1884" s="20" t="s">
        <v>7255</v>
      </c>
      <c r="D1884" s="20" t="s">
        <v>8942</v>
      </c>
      <c r="E1884" s="22" t="s">
        <v>9891</v>
      </c>
      <c r="F1884" s="5">
        <v>10</v>
      </c>
      <c r="G1884" s="39" t="s">
        <v>12647</v>
      </c>
      <c r="H1884" s="37" t="s">
        <v>16883</v>
      </c>
      <c r="I1884" s="29">
        <v>43686</v>
      </c>
      <c r="J1884" s="31" t="s">
        <v>18538</v>
      </c>
      <c r="K1884" s="31" t="s">
        <v>18543</v>
      </c>
      <c r="L1884" s="30">
        <v>120</v>
      </c>
      <c r="M1884" s="5">
        <v>80</v>
      </c>
      <c r="N1884" s="5">
        <v>10</v>
      </c>
      <c r="O1884" s="5">
        <f t="shared" si="58"/>
        <v>9.5999999999999989E-5</v>
      </c>
      <c r="P1884" s="5">
        <v>0.11700000000000001</v>
      </c>
      <c r="Q1884" s="35" t="s">
        <v>18592</v>
      </c>
      <c r="R1884" s="5">
        <v>865</v>
      </c>
      <c r="S1884" s="26">
        <v>649.45420000000001</v>
      </c>
      <c r="T1884" s="25"/>
      <c r="U1884" s="13">
        <v>20</v>
      </c>
      <c r="V1884" s="13">
        <v>513.48</v>
      </c>
      <c r="W1884" s="27" t="str">
        <f t="shared" si="59"/>
        <v>Просмотр</v>
      </c>
      <c r="X1884" s="28" t="str">
        <f>IF(E1884="AIRLINE",CONCATENATE("https://carville.ru/",C1884),IF(E1884="TRIALLI",CONCATENATE("https://carville.ru/",C1884),IF(E1884="LUZAR",CONCATENATE("https://carville.ru/",C1884),IF(E1884="STARTVOLT",CONCATENATE("https://carville.ru/",C1884),IF(E1884="Carville Racing",CONCATENATE("https://carville.ru//",C1884),"https://carville.ru")))))</f>
        <v>https://carville.ru/ATGG502</v>
      </c>
      <c r="Y1884" s="4"/>
      <c r="Z1884" s="1"/>
      <c r="AA1884" s="1"/>
      <c r="AB1884" s="1"/>
      <c r="AC1884" s="1"/>
      <c r="AD1884" s="1"/>
      <c r="AE1884" s="1"/>
    </row>
    <row r="1885" spans="1:31" s="19" customFormat="1" ht="12.75" customHeight="1" x14ac:dyDescent="0.2">
      <c r="A1885" s="21">
        <v>2773</v>
      </c>
      <c r="B1885" s="20" t="s">
        <v>2798</v>
      </c>
      <c r="C1885" s="20" t="s">
        <v>7256</v>
      </c>
      <c r="D1885" s="20" t="s">
        <v>8942</v>
      </c>
      <c r="E1885" s="22" t="s">
        <v>9891</v>
      </c>
      <c r="F1885" s="5">
        <v>10</v>
      </c>
      <c r="G1885" s="39" t="s">
        <v>12648</v>
      </c>
      <c r="H1885" s="37" t="s">
        <v>16884</v>
      </c>
      <c r="I1885" s="29">
        <v>26789</v>
      </c>
      <c r="J1885" s="31" t="s">
        <v>18536</v>
      </c>
      <c r="K1885" s="31" t="s">
        <v>18543</v>
      </c>
      <c r="L1885" s="30">
        <v>95</v>
      </c>
      <c r="M1885" s="5">
        <v>105</v>
      </c>
      <c r="N1885" s="5">
        <v>100</v>
      </c>
      <c r="O1885" s="5">
        <f t="shared" si="58"/>
        <v>9.9749999999999991E-4</v>
      </c>
      <c r="P1885" s="5">
        <v>5.5E-2</v>
      </c>
      <c r="Q1885" s="35" t="s">
        <v>18592</v>
      </c>
      <c r="R1885" s="5">
        <v>205</v>
      </c>
      <c r="S1885" s="26">
        <v>134.7328</v>
      </c>
      <c r="T1885" s="25"/>
      <c r="U1885" s="13">
        <v>20</v>
      </c>
      <c r="V1885" s="13">
        <v>106.68</v>
      </c>
      <c r="W1885" s="27" t="str">
        <f t="shared" si="59"/>
        <v>Просмотр</v>
      </c>
      <c r="X1885" s="28" t="str">
        <f>IF(E1885="AIRLINE",CONCATENATE("https://carville.ru/",C1885),IF(E1885="TRIALLI",CONCATENATE("https://carville.ru/",C1885),IF(E1885="LUZAR",CONCATENATE("https://carville.ru/",C1885),IF(E1885="STARTVOLT",CONCATENATE("https://carville.ru/",C1885),IF(E1885="Carville Racing",CONCATENATE("https://carville.ru//",C1885),"https://carville.ru")))))</f>
        <v>https://carville.ru/AT-GG-25</v>
      </c>
      <c r="Y1885" s="4"/>
      <c r="Z1885" s="1"/>
      <c r="AA1885" s="1"/>
      <c r="AB1885" s="1"/>
      <c r="AC1885" s="1"/>
      <c r="AD1885" s="1"/>
      <c r="AE1885" s="1"/>
    </row>
    <row r="1886" spans="1:31" s="19" customFormat="1" ht="12.75" customHeight="1" x14ac:dyDescent="0.2">
      <c r="A1886" s="21">
        <v>2774</v>
      </c>
      <c r="B1886" s="20" t="s">
        <v>2799</v>
      </c>
      <c r="C1886" s="20" t="s">
        <v>7257</v>
      </c>
      <c r="D1886" s="20" t="s">
        <v>8942</v>
      </c>
      <c r="E1886" s="22" t="s">
        <v>9891</v>
      </c>
      <c r="F1886" s="5">
        <v>10</v>
      </c>
      <c r="G1886" s="39" t="s">
        <v>12649</v>
      </c>
      <c r="H1886" s="37" t="s">
        <v>16885</v>
      </c>
      <c r="I1886" s="29">
        <v>26788</v>
      </c>
      <c r="J1886" s="31" t="s">
        <v>18536</v>
      </c>
      <c r="K1886" s="31" t="s">
        <v>18543</v>
      </c>
      <c r="L1886" s="30">
        <v>95</v>
      </c>
      <c r="M1886" s="5">
        <v>105</v>
      </c>
      <c r="N1886" s="5">
        <v>100</v>
      </c>
      <c r="O1886" s="5">
        <f t="shared" si="58"/>
        <v>9.9749999999999991E-4</v>
      </c>
      <c r="P1886" s="5">
        <v>7.0000000000000007E-2</v>
      </c>
      <c r="Q1886" s="35" t="s">
        <v>18592</v>
      </c>
      <c r="R1886" s="5">
        <v>126</v>
      </c>
      <c r="S1886" s="26">
        <v>66.313800000000001</v>
      </c>
      <c r="T1886" s="25"/>
      <c r="U1886" s="13">
        <v>20</v>
      </c>
      <c r="V1886" s="13">
        <v>52.92</v>
      </c>
      <c r="W1886" s="27" t="str">
        <f t="shared" si="59"/>
        <v>Просмотр</v>
      </c>
      <c r="X1886" s="28" t="str">
        <f>IF(E1886="AIRLINE",CONCATENATE("https://carville.ru/",C1886),IF(E1886="TRIALLI",CONCATENATE("https://carville.ru/",C1886),IF(E1886="LUZAR",CONCATENATE("https://carville.ru/",C1886),IF(E1886="STARTVOLT",CONCATENATE("https://carville.ru/",C1886),IF(E1886="Carville Racing",CONCATENATE("https://carville.ru//",C1886),"https://carville.ru")))))</f>
        <v>https://carville.ru/AT-GG-24</v>
      </c>
      <c r="Y1886" s="4"/>
      <c r="Z1886" s="1"/>
      <c r="AA1886" s="1"/>
      <c r="AB1886" s="1"/>
      <c r="AC1886" s="1"/>
      <c r="AD1886" s="1"/>
      <c r="AE1886" s="1"/>
    </row>
    <row r="1887" spans="1:31" s="19" customFormat="1" ht="12.75" customHeight="1" x14ac:dyDescent="0.2">
      <c r="A1887" s="21">
        <v>3226</v>
      </c>
      <c r="B1887" s="20" t="s">
        <v>3251</v>
      </c>
      <c r="C1887" s="20" t="s">
        <v>7709</v>
      </c>
      <c r="D1887" s="20" t="s">
        <v>8942</v>
      </c>
      <c r="E1887" s="22" t="s">
        <v>9891</v>
      </c>
      <c r="F1887" s="5">
        <v>10</v>
      </c>
      <c r="G1887" s="39" t="s">
        <v>13101</v>
      </c>
      <c r="H1887" s="37" t="s">
        <v>17324</v>
      </c>
      <c r="I1887" s="29">
        <v>26786</v>
      </c>
      <c r="J1887" s="31" t="s">
        <v>18537</v>
      </c>
      <c r="K1887" s="31" t="s">
        <v>18543</v>
      </c>
      <c r="L1887" s="30">
        <v>15</v>
      </c>
      <c r="M1887" s="5">
        <v>10</v>
      </c>
      <c r="N1887" s="5">
        <v>15</v>
      </c>
      <c r="O1887" s="5">
        <f t="shared" si="58"/>
        <v>2.2499999999999996E-6</v>
      </c>
      <c r="P1887" s="5">
        <v>7.0000000000000001E-3</v>
      </c>
      <c r="Q1887" s="35" t="s">
        <v>18592</v>
      </c>
      <c r="R1887" s="5">
        <v>36</v>
      </c>
      <c r="S1887" s="26">
        <v>18.9468</v>
      </c>
      <c r="T1887" s="25"/>
      <c r="U1887" s="13">
        <v>20</v>
      </c>
      <c r="V1887" s="13">
        <v>13.44</v>
      </c>
      <c r="W1887" s="27" t="str">
        <f t="shared" si="59"/>
        <v>Просмотр</v>
      </c>
      <c r="X1887" s="28" t="str">
        <f>IF(E1887="AIRLINE",CONCATENATE("https://carville.ru/",C1887),IF(E1887="TRIALLI",CONCATENATE("https://carville.ru/",C1887),IF(E1887="LUZAR",CONCATENATE("https://carville.ru/",C1887),IF(E1887="STARTVOLT",CONCATENATE("https://carville.ru/",C1887),IF(E1887="Carville Racing",CONCATENATE("https://carville.ru//",C1887),"https://carville.ru")))))</f>
        <v>https://carville.ru/AT-GG-22</v>
      </c>
      <c r="Y1887" s="4"/>
      <c r="Z1887" s="1"/>
      <c r="AA1887" s="1"/>
      <c r="AB1887" s="1"/>
      <c r="AC1887" s="1"/>
      <c r="AD1887" s="1"/>
      <c r="AE1887" s="1"/>
    </row>
    <row r="1888" spans="1:31" s="19" customFormat="1" ht="12.75" customHeight="1" x14ac:dyDescent="0.2">
      <c r="A1888" s="21">
        <v>3227</v>
      </c>
      <c r="B1888" s="20" t="s">
        <v>3252</v>
      </c>
      <c r="C1888" s="20" t="s">
        <v>7710</v>
      </c>
      <c r="D1888" s="20" t="s">
        <v>8942</v>
      </c>
      <c r="E1888" s="22" t="s">
        <v>9891</v>
      </c>
      <c r="F1888" s="5">
        <v>10</v>
      </c>
      <c r="G1888" s="39" t="s">
        <v>13102</v>
      </c>
      <c r="H1888" s="37" t="s">
        <v>17325</v>
      </c>
      <c r="I1888" s="29">
        <v>26787</v>
      </c>
      <c r="J1888" s="31" t="s">
        <v>18537</v>
      </c>
      <c r="K1888" s="31" t="s">
        <v>18543</v>
      </c>
      <c r="L1888" s="30">
        <v>15</v>
      </c>
      <c r="M1888" s="5">
        <v>10</v>
      </c>
      <c r="N1888" s="5">
        <v>15</v>
      </c>
      <c r="O1888" s="5">
        <f t="shared" si="58"/>
        <v>2.2499999999999996E-6</v>
      </c>
      <c r="P1888" s="5">
        <v>8.0000000000000002E-3</v>
      </c>
      <c r="Q1888" s="35" t="s">
        <v>18592</v>
      </c>
      <c r="R1888" s="5">
        <v>36</v>
      </c>
      <c r="S1888" s="26">
        <v>18.9468</v>
      </c>
      <c r="T1888" s="25"/>
      <c r="U1888" s="13">
        <v>20</v>
      </c>
      <c r="V1888" s="13">
        <v>13.44</v>
      </c>
      <c r="W1888" s="27" t="str">
        <f t="shared" si="59"/>
        <v>Просмотр</v>
      </c>
      <c r="X1888" s="28" t="str">
        <f>IF(E1888="AIRLINE",CONCATENATE("https://carville.ru/",C1888),IF(E1888="TRIALLI",CONCATENATE("https://carville.ru/",C1888),IF(E1888="LUZAR",CONCATENATE("https://carville.ru/",C1888),IF(E1888="STARTVOLT",CONCATENATE("https://carville.ru/",C1888),IF(E1888="Carville Racing",CONCATENATE("https://carville.ru//",C1888),"https://carville.ru")))))</f>
        <v>https://carville.ru/AT-GG-23</v>
      </c>
      <c r="Y1888" s="4"/>
      <c r="Z1888" s="1"/>
      <c r="AA1888" s="1"/>
      <c r="AB1888" s="1"/>
      <c r="AC1888" s="1"/>
      <c r="AD1888" s="1"/>
      <c r="AE1888" s="1"/>
    </row>
    <row r="1889" spans="1:31" s="19" customFormat="1" ht="12.75" customHeight="1" x14ac:dyDescent="0.2">
      <c r="A1889" s="21">
        <v>3228</v>
      </c>
      <c r="B1889" s="20" t="s">
        <v>3253</v>
      </c>
      <c r="C1889" s="20" t="s">
        <v>7711</v>
      </c>
      <c r="D1889" s="20" t="s">
        <v>8942</v>
      </c>
      <c r="E1889" s="22" t="s">
        <v>9891</v>
      </c>
      <c r="F1889" s="5">
        <v>10</v>
      </c>
      <c r="G1889" s="39" t="s">
        <v>13103</v>
      </c>
      <c r="H1889" s="37" t="s">
        <v>17326</v>
      </c>
      <c r="I1889" s="29">
        <v>26785</v>
      </c>
      <c r="J1889" s="31" t="s">
        <v>18536</v>
      </c>
      <c r="K1889" s="31" t="s">
        <v>18543</v>
      </c>
      <c r="L1889" s="30">
        <v>15</v>
      </c>
      <c r="M1889" s="5">
        <v>10</v>
      </c>
      <c r="N1889" s="5">
        <v>15</v>
      </c>
      <c r="O1889" s="5">
        <f t="shared" si="58"/>
        <v>2.2499999999999996E-6</v>
      </c>
      <c r="P1889" s="5">
        <v>4.0000000000000001E-3</v>
      </c>
      <c r="Q1889" s="35" t="s">
        <v>18592</v>
      </c>
      <c r="R1889" s="5">
        <v>28</v>
      </c>
      <c r="S1889" s="26">
        <v>14.7364</v>
      </c>
      <c r="T1889" s="25"/>
      <c r="U1889" s="13">
        <v>20</v>
      </c>
      <c r="V1889" s="13">
        <v>10.26</v>
      </c>
      <c r="W1889" s="27" t="str">
        <f t="shared" si="59"/>
        <v>Просмотр</v>
      </c>
      <c r="X1889" s="28" t="str">
        <f>IF(E1889="AIRLINE",CONCATENATE("https://carville.ru/",C1889),IF(E1889="TRIALLI",CONCATENATE("https://carville.ru/",C1889),IF(E1889="LUZAR",CONCATENATE("https://carville.ru/",C1889),IF(E1889="STARTVOLT",CONCATENATE("https://carville.ru/",C1889),IF(E1889="Carville Racing",CONCATENATE("https://carville.ru//",C1889),"https://carville.ru")))))</f>
        <v>https://carville.ru/AT-GG-21</v>
      </c>
      <c r="Y1889" s="4"/>
      <c r="Z1889" s="1"/>
      <c r="AA1889" s="1"/>
      <c r="AB1889" s="1"/>
      <c r="AC1889" s="1"/>
      <c r="AD1889" s="1"/>
      <c r="AE1889" s="1"/>
    </row>
    <row r="1890" spans="1:31" s="19" customFormat="1" ht="12.75" customHeight="1" x14ac:dyDescent="0.2">
      <c r="A1890" s="21">
        <v>3229</v>
      </c>
      <c r="B1890" s="20" t="s">
        <v>3254</v>
      </c>
      <c r="C1890" s="20" t="s">
        <v>7712</v>
      </c>
      <c r="D1890" s="20" t="s">
        <v>8942</v>
      </c>
      <c r="E1890" s="22" t="s">
        <v>9891</v>
      </c>
      <c r="F1890" s="5">
        <v>10</v>
      </c>
      <c r="G1890" s="39" t="s">
        <v>13104</v>
      </c>
      <c r="H1890" s="37" t="s">
        <v>17327</v>
      </c>
      <c r="I1890" s="29">
        <v>26780</v>
      </c>
      <c r="J1890" s="31" t="s">
        <v>18537</v>
      </c>
      <c r="K1890" s="31" t="s">
        <v>18543</v>
      </c>
      <c r="L1890" s="30">
        <v>10</v>
      </c>
      <c r="M1890" s="5">
        <v>10</v>
      </c>
      <c r="N1890" s="5">
        <v>10</v>
      </c>
      <c r="O1890" s="5">
        <f t="shared" si="58"/>
        <v>1.0000000000000002E-6</v>
      </c>
      <c r="P1890" s="5">
        <v>5.0000000000000001E-3</v>
      </c>
      <c r="Q1890" s="35" t="s">
        <v>18592</v>
      </c>
      <c r="R1890" s="5">
        <v>36</v>
      </c>
      <c r="S1890" s="26">
        <v>18.9468</v>
      </c>
      <c r="T1890" s="25"/>
      <c r="U1890" s="13">
        <v>20</v>
      </c>
      <c r="V1890" s="13">
        <v>13.44</v>
      </c>
      <c r="W1890" s="27" t="str">
        <f t="shared" si="59"/>
        <v>Просмотр</v>
      </c>
      <c r="X1890" s="28" t="str">
        <f>IF(E1890="AIRLINE",CONCATENATE("https://carville.ru/",C1890),IF(E1890="TRIALLI",CONCATENATE("https://carville.ru/",C1890),IF(E1890="LUZAR",CONCATENATE("https://carville.ru/",C1890),IF(E1890="STARTVOLT",CONCATENATE("https://carville.ru/",C1890),IF(E1890="Carville Racing",CONCATENATE("https://carville.ru//",C1890),"https://carville.ru")))))</f>
        <v>https://carville.ru/AT-GG-16</v>
      </c>
      <c r="Y1890" s="4"/>
      <c r="Z1890" s="1"/>
      <c r="AA1890" s="1"/>
      <c r="AB1890" s="1"/>
      <c r="AC1890" s="1"/>
      <c r="AD1890" s="1"/>
      <c r="AE1890" s="1"/>
    </row>
    <row r="1891" spans="1:31" s="19" customFormat="1" ht="12.75" customHeight="1" x14ac:dyDescent="0.2">
      <c r="A1891" s="21">
        <v>3230</v>
      </c>
      <c r="B1891" s="20" t="s">
        <v>3255</v>
      </c>
      <c r="C1891" s="20" t="s">
        <v>7713</v>
      </c>
      <c r="D1891" s="37" t="s">
        <v>9721</v>
      </c>
      <c r="E1891" s="22" t="s">
        <v>9891</v>
      </c>
      <c r="F1891" s="5">
        <v>10</v>
      </c>
      <c r="G1891" s="39" t="s">
        <v>13105</v>
      </c>
      <c r="H1891" s="37" t="s">
        <v>17328</v>
      </c>
      <c r="I1891" s="29">
        <v>26781</v>
      </c>
      <c r="J1891" s="31" t="s">
        <v>18537</v>
      </c>
      <c r="K1891" s="31" t="s">
        <v>18543</v>
      </c>
      <c r="L1891" s="30">
        <v>10</v>
      </c>
      <c r="M1891" s="5">
        <v>10</v>
      </c>
      <c r="N1891" s="5">
        <v>10</v>
      </c>
      <c r="O1891" s="5">
        <f t="shared" si="58"/>
        <v>1.0000000000000002E-6</v>
      </c>
      <c r="P1891" s="5">
        <v>6.0000000000000001E-3</v>
      </c>
      <c r="Q1891" s="35" t="s">
        <v>18592</v>
      </c>
      <c r="R1891" s="5">
        <v>36</v>
      </c>
      <c r="S1891" s="26">
        <v>18.9468</v>
      </c>
      <c r="T1891" s="25"/>
      <c r="U1891" s="13">
        <v>20</v>
      </c>
      <c r="V1891" s="13">
        <v>13.44</v>
      </c>
      <c r="W1891" s="27" t="str">
        <f t="shared" si="59"/>
        <v>Просмотр</v>
      </c>
      <c r="X1891" s="28" t="str">
        <f>IF(E1891="AIRLINE",CONCATENATE("https://carville.ru/",C1891),IF(E1891="TRIALLI",CONCATENATE("https://carville.ru/",C1891),IF(E1891="LUZAR",CONCATENATE("https://carville.ru/",C1891),IF(E1891="STARTVOLT",CONCATENATE("https://carville.ru/",C1891),IF(E1891="Carville Racing",CONCATENATE("https://carville.ru//",C1891),"https://carville.ru")))))</f>
        <v>https://carville.ru/AT-GG-17</v>
      </c>
      <c r="Y1891" s="4"/>
      <c r="Z1891" s="1"/>
      <c r="AA1891" s="1"/>
      <c r="AB1891" s="1"/>
      <c r="AC1891" s="1"/>
      <c r="AD1891" s="1"/>
      <c r="AE1891" s="1"/>
    </row>
    <row r="1892" spans="1:31" s="19" customFormat="1" ht="12.75" customHeight="1" x14ac:dyDescent="0.2">
      <c r="A1892" s="21">
        <v>3231</v>
      </c>
      <c r="B1892" s="20" t="s">
        <v>3256</v>
      </c>
      <c r="C1892" s="20" t="s">
        <v>7714</v>
      </c>
      <c r="D1892" s="20" t="s">
        <v>8942</v>
      </c>
      <c r="E1892" s="22" t="s">
        <v>9891</v>
      </c>
      <c r="F1892" s="5">
        <v>10</v>
      </c>
      <c r="G1892" s="39" t="s">
        <v>13106</v>
      </c>
      <c r="H1892" s="37" t="s">
        <v>17329</v>
      </c>
      <c r="I1892" s="29">
        <v>26779</v>
      </c>
      <c r="J1892" s="31" t="s">
        <v>18537</v>
      </c>
      <c r="K1892" s="31" t="s">
        <v>18543</v>
      </c>
      <c r="L1892" s="30">
        <v>10</v>
      </c>
      <c r="M1892" s="5">
        <v>10</v>
      </c>
      <c r="N1892" s="5">
        <v>10</v>
      </c>
      <c r="O1892" s="5">
        <f t="shared" si="58"/>
        <v>1.0000000000000002E-6</v>
      </c>
      <c r="P1892" s="5">
        <v>2E-3</v>
      </c>
      <c r="Q1892" s="35" t="s">
        <v>18592</v>
      </c>
      <c r="R1892" s="5">
        <v>14</v>
      </c>
      <c r="S1892" s="26">
        <v>7.3681999999999999</v>
      </c>
      <c r="T1892" s="25"/>
      <c r="U1892" s="13">
        <v>20</v>
      </c>
      <c r="V1892" s="13">
        <v>5.52</v>
      </c>
      <c r="W1892" s="27" t="str">
        <f t="shared" si="59"/>
        <v>Просмотр</v>
      </c>
      <c r="X1892" s="28" t="str">
        <f>IF(E1892="AIRLINE",CONCATENATE("https://carville.ru/",C1892),IF(E1892="TRIALLI",CONCATENATE("https://carville.ru/",C1892),IF(E1892="LUZAR",CONCATENATE("https://carville.ru/",C1892),IF(E1892="STARTVOLT",CONCATENATE("https://carville.ru/",C1892),IF(E1892="Carville Racing",CONCATENATE("https://carville.ru//",C1892),"https://carville.ru")))))</f>
        <v>https://carville.ru/AT-GG-15</v>
      </c>
      <c r="Y1892" s="4"/>
      <c r="Z1892" s="1"/>
      <c r="AA1892" s="1"/>
      <c r="AB1892" s="1"/>
      <c r="AC1892" s="1"/>
      <c r="AD1892" s="1"/>
      <c r="AE1892" s="1"/>
    </row>
    <row r="1893" spans="1:31" s="19" customFormat="1" ht="12.75" customHeight="1" x14ac:dyDescent="0.2">
      <c r="A1893" s="21">
        <v>3232</v>
      </c>
      <c r="B1893" s="20" t="s">
        <v>3257</v>
      </c>
      <c r="C1893" s="20" t="s">
        <v>7715</v>
      </c>
      <c r="D1893" s="20" t="s">
        <v>8942</v>
      </c>
      <c r="E1893" s="22" t="s">
        <v>9891</v>
      </c>
      <c r="F1893" s="5">
        <v>10</v>
      </c>
      <c r="G1893" s="39" t="s">
        <v>13107</v>
      </c>
      <c r="H1893" s="37" t="s">
        <v>17330</v>
      </c>
      <c r="I1893" s="29">
        <v>26783</v>
      </c>
      <c r="J1893" s="31" t="s">
        <v>18537</v>
      </c>
      <c r="K1893" s="31" t="s">
        <v>18543</v>
      </c>
      <c r="L1893" s="30">
        <v>15</v>
      </c>
      <c r="M1893" s="5">
        <v>10</v>
      </c>
      <c r="N1893" s="5">
        <v>15</v>
      </c>
      <c r="O1893" s="5">
        <f t="shared" si="58"/>
        <v>2.2499999999999996E-6</v>
      </c>
      <c r="P1893" s="5">
        <v>6.0000000000000001E-3</v>
      </c>
      <c r="Q1893" s="35" t="s">
        <v>18592</v>
      </c>
      <c r="R1893" s="5">
        <v>36</v>
      </c>
      <c r="S1893" s="26">
        <v>18.9468</v>
      </c>
      <c r="T1893" s="25"/>
      <c r="U1893" s="13">
        <v>20</v>
      </c>
      <c r="V1893" s="13">
        <v>13.44</v>
      </c>
      <c r="W1893" s="27" t="str">
        <f t="shared" si="59"/>
        <v>Просмотр</v>
      </c>
      <c r="X1893" s="28" t="str">
        <f>IF(E1893="AIRLINE",CONCATENATE("https://carville.ru/",C1893),IF(E1893="TRIALLI",CONCATENATE("https://carville.ru/",C1893),IF(E1893="LUZAR",CONCATENATE("https://carville.ru/",C1893),IF(E1893="STARTVOLT",CONCATENATE("https://carville.ru/",C1893),IF(E1893="Carville Racing",CONCATENATE("https://carville.ru//",C1893),"https://carville.ru")))))</f>
        <v>https://carville.ru/AT-GG-19</v>
      </c>
      <c r="Y1893" s="4"/>
      <c r="Z1893" s="1"/>
      <c r="AA1893" s="1"/>
      <c r="AB1893" s="1"/>
      <c r="AC1893" s="1"/>
      <c r="AD1893" s="1"/>
      <c r="AE1893" s="1"/>
    </row>
    <row r="1894" spans="1:31" s="19" customFormat="1" ht="12.75" customHeight="1" x14ac:dyDescent="0.2">
      <c r="A1894" s="21">
        <v>3233</v>
      </c>
      <c r="B1894" s="20" t="s">
        <v>3258</v>
      </c>
      <c r="C1894" s="20" t="s">
        <v>7716</v>
      </c>
      <c r="D1894" s="37" t="s">
        <v>9721</v>
      </c>
      <c r="E1894" s="22" t="s">
        <v>9891</v>
      </c>
      <c r="F1894" s="5">
        <v>10</v>
      </c>
      <c r="G1894" s="39" t="s">
        <v>13108</v>
      </c>
      <c r="H1894" s="37" t="s">
        <v>17331</v>
      </c>
      <c r="I1894" s="29">
        <v>26784</v>
      </c>
      <c r="J1894" s="31" t="s">
        <v>18537</v>
      </c>
      <c r="K1894" s="31" t="s">
        <v>18543</v>
      </c>
      <c r="L1894" s="30">
        <v>15</v>
      </c>
      <c r="M1894" s="5">
        <v>10</v>
      </c>
      <c r="N1894" s="5">
        <v>15</v>
      </c>
      <c r="O1894" s="5">
        <f t="shared" si="58"/>
        <v>2.2499999999999996E-6</v>
      </c>
      <c r="P1894" s="5">
        <v>5.0000000000000001E-3</v>
      </c>
      <c r="Q1894" s="35" t="s">
        <v>18592</v>
      </c>
      <c r="R1894" s="5">
        <v>36</v>
      </c>
      <c r="S1894" s="26">
        <v>18.9468</v>
      </c>
      <c r="T1894" s="25"/>
      <c r="U1894" s="13">
        <v>20</v>
      </c>
      <c r="V1894" s="13">
        <v>13.44</v>
      </c>
      <c r="W1894" s="27" t="str">
        <f t="shared" si="59"/>
        <v>Просмотр</v>
      </c>
      <c r="X1894" s="28" t="str">
        <f>IF(E1894="AIRLINE",CONCATENATE("https://carville.ru/",C1894),IF(E1894="TRIALLI",CONCATENATE("https://carville.ru/",C1894),IF(E1894="LUZAR",CONCATENATE("https://carville.ru/",C1894),IF(E1894="STARTVOLT",CONCATENATE("https://carville.ru/",C1894),IF(E1894="Carville Racing",CONCATENATE("https://carville.ru//",C1894),"https://carville.ru")))))</f>
        <v>https://carville.ru/AT-GG-20</v>
      </c>
      <c r="Y1894" s="4"/>
      <c r="Z1894" s="1"/>
      <c r="AA1894" s="1"/>
      <c r="AB1894" s="1"/>
      <c r="AC1894" s="1"/>
      <c r="AD1894" s="1"/>
      <c r="AE1894" s="1"/>
    </row>
    <row r="1895" spans="1:31" s="19" customFormat="1" ht="12.75" customHeight="1" x14ac:dyDescent="0.2">
      <c r="A1895" s="21">
        <v>3234</v>
      </c>
      <c r="B1895" s="20" t="s">
        <v>3259</v>
      </c>
      <c r="C1895" s="20" t="s">
        <v>7717</v>
      </c>
      <c r="D1895" s="20" t="s">
        <v>8942</v>
      </c>
      <c r="E1895" s="22" t="s">
        <v>9891</v>
      </c>
      <c r="F1895" s="5">
        <v>10</v>
      </c>
      <c r="G1895" s="39" t="s">
        <v>13109</v>
      </c>
      <c r="H1895" s="37" t="s">
        <v>17332</v>
      </c>
      <c r="I1895" s="29">
        <v>26782</v>
      </c>
      <c r="J1895" s="31" t="s">
        <v>18537</v>
      </c>
      <c r="K1895" s="31" t="s">
        <v>18543</v>
      </c>
      <c r="L1895" s="30">
        <v>15</v>
      </c>
      <c r="M1895" s="5">
        <v>10</v>
      </c>
      <c r="N1895" s="5">
        <v>15</v>
      </c>
      <c r="O1895" s="5">
        <f t="shared" si="58"/>
        <v>2.2499999999999996E-6</v>
      </c>
      <c r="P1895" s="5">
        <v>3.0000000000000001E-3</v>
      </c>
      <c r="Q1895" s="35" t="s">
        <v>18592</v>
      </c>
      <c r="R1895" s="5">
        <v>28</v>
      </c>
      <c r="S1895" s="26">
        <v>14.7364</v>
      </c>
      <c r="T1895" s="25"/>
      <c r="U1895" s="13">
        <v>20</v>
      </c>
      <c r="V1895" s="13">
        <v>10.26</v>
      </c>
      <c r="W1895" s="27" t="str">
        <f t="shared" si="59"/>
        <v>Просмотр</v>
      </c>
      <c r="X1895" s="28" t="str">
        <f>IF(E1895="AIRLINE",CONCATENATE("https://carville.ru/",C1895),IF(E1895="TRIALLI",CONCATENATE("https://carville.ru/",C1895),IF(E1895="LUZAR",CONCATENATE("https://carville.ru/",C1895),IF(E1895="STARTVOLT",CONCATENATE("https://carville.ru/",C1895),IF(E1895="Carville Racing",CONCATENATE("https://carville.ru//",C1895),"https://carville.ru")))))</f>
        <v>https://carville.ru/AT-GG-18</v>
      </c>
      <c r="Y1895" s="4"/>
      <c r="Z1895" s="1"/>
      <c r="AA1895" s="1"/>
      <c r="AB1895" s="1"/>
      <c r="AC1895" s="1"/>
      <c r="AD1895" s="1"/>
      <c r="AE1895" s="1"/>
    </row>
    <row r="1896" spans="1:31" s="19" customFormat="1" ht="12.75" customHeight="1" x14ac:dyDescent="0.2">
      <c r="A1896" s="21">
        <v>3779</v>
      </c>
      <c r="B1896" s="20" t="s">
        <v>3804</v>
      </c>
      <c r="C1896" s="20" t="s">
        <v>8262</v>
      </c>
      <c r="D1896" s="20" t="s">
        <v>8942</v>
      </c>
      <c r="E1896" s="22" t="s">
        <v>9891</v>
      </c>
      <c r="F1896" s="5">
        <v>20</v>
      </c>
      <c r="G1896" s="39" t="s">
        <v>13654</v>
      </c>
      <c r="H1896" s="37" t="s">
        <v>17862</v>
      </c>
      <c r="I1896" s="29">
        <v>43696</v>
      </c>
      <c r="J1896" s="31" t="s">
        <v>18538</v>
      </c>
      <c r="K1896" s="31" t="s">
        <v>18543</v>
      </c>
      <c r="L1896" s="30">
        <v>100</v>
      </c>
      <c r="M1896" s="5">
        <v>150</v>
      </c>
      <c r="N1896" s="5">
        <v>10</v>
      </c>
      <c r="O1896" s="5">
        <f t="shared" si="58"/>
        <v>1.4999999999999999E-4</v>
      </c>
      <c r="P1896" s="5">
        <v>0.36</v>
      </c>
      <c r="Q1896" s="35" t="s">
        <v>18592</v>
      </c>
      <c r="R1896" s="5">
        <v>195</v>
      </c>
      <c r="S1896" s="26">
        <v>129.46979999999999</v>
      </c>
      <c r="T1896" s="25"/>
      <c r="U1896" s="13">
        <v>20</v>
      </c>
      <c r="V1896" s="13">
        <v>102.72</v>
      </c>
      <c r="W1896" s="27" t="str">
        <f t="shared" si="59"/>
        <v>Просмотр</v>
      </c>
      <c r="X1896" s="28" t="str">
        <f>IF(E1896="AIRLINE",CONCATENATE("https://carville.ru/",C1896),IF(E1896="TRIALLI",CONCATENATE("https://carville.ru/",C1896),IF(E1896="LUZAR",CONCATENATE("https://carville.ru/",C1896),IF(E1896="STARTVOLT",CONCATENATE("https://carville.ru/",C1896),IF(E1896="Carville Racing",CONCATENATE("https://carville.ru//",C1896),"https://carville.ru")))))</f>
        <v>https://carville.ru/ATGG512</v>
      </c>
      <c r="Y1896" s="4"/>
      <c r="Z1896" s="1"/>
      <c r="AA1896" s="1"/>
      <c r="AB1896" s="1"/>
      <c r="AC1896" s="1"/>
      <c r="AD1896" s="1"/>
      <c r="AE1896" s="1"/>
    </row>
    <row r="1897" spans="1:31" s="19" customFormat="1" ht="12.75" customHeight="1" x14ac:dyDescent="0.2">
      <c r="A1897" s="21">
        <v>4194</v>
      </c>
      <c r="B1897" s="20" t="s">
        <v>4219</v>
      </c>
      <c r="C1897" s="20" t="s">
        <v>8677</v>
      </c>
      <c r="D1897" s="20" t="s">
        <v>8942</v>
      </c>
      <c r="E1897" s="22" t="s">
        <v>9891</v>
      </c>
      <c r="F1897" s="5">
        <v>10</v>
      </c>
      <c r="G1897" s="39" t="s">
        <v>14069</v>
      </c>
      <c r="H1897" s="37" t="s">
        <v>18270</v>
      </c>
      <c r="I1897" s="29">
        <v>42693</v>
      </c>
      <c r="J1897" s="31" t="s">
        <v>18540</v>
      </c>
      <c r="K1897" s="31" t="s">
        <v>18543</v>
      </c>
      <c r="L1897" s="30">
        <v>370</v>
      </c>
      <c r="M1897" s="5">
        <v>62</v>
      </c>
      <c r="N1897" s="5">
        <v>18</v>
      </c>
      <c r="O1897" s="5">
        <f t="shared" si="58"/>
        <v>4.1291999999999994E-4</v>
      </c>
      <c r="P1897" s="5">
        <v>8.4000000000000005E-2</v>
      </c>
      <c r="Q1897" s="35" t="s">
        <v>18592</v>
      </c>
      <c r="R1897" s="5">
        <v>325</v>
      </c>
      <c r="S1897" s="26">
        <v>244.20319999999998</v>
      </c>
      <c r="T1897" s="25"/>
      <c r="U1897" s="13">
        <v>20</v>
      </c>
      <c r="V1897" s="13">
        <v>193.56</v>
      </c>
      <c r="W1897" s="27" t="str">
        <f t="shared" si="59"/>
        <v>Просмотр</v>
      </c>
      <c r="X1897" s="28" t="str">
        <f>IF(E1897="AIRLINE",CONCATENATE("https://carville.ru/",C1897),IF(E1897="TRIALLI",CONCATENATE("https://carville.ru/",C1897),IF(E1897="LUZAR",CONCATENATE("https://carville.ru/",C1897),IF(E1897="STARTVOLT",CONCATENATE("https://carville.ru/",C1897),IF(E1897="Carville Racing",CONCATENATE("https://carville.ru//",C1897),"https://carville.ru")))))</f>
        <v>https://carville.ru/ATGG500</v>
      </c>
      <c r="Y1897" s="4"/>
      <c r="Z1897" s="1"/>
      <c r="AA1897" s="1"/>
      <c r="AB1897" s="1"/>
      <c r="AC1897" s="1"/>
      <c r="AD1897" s="1"/>
      <c r="AE1897" s="1"/>
    </row>
    <row r="1898" spans="1:31" s="19" customFormat="1" ht="12.75" customHeight="1" x14ac:dyDescent="0.2">
      <c r="A1898" s="21">
        <v>4195</v>
      </c>
      <c r="B1898" s="20" t="s">
        <v>4220</v>
      </c>
      <c r="C1898" s="20" t="s">
        <v>8678</v>
      </c>
      <c r="D1898" s="20" t="s">
        <v>8942</v>
      </c>
      <c r="E1898" s="22" t="s">
        <v>9891</v>
      </c>
      <c r="F1898" s="5">
        <v>10</v>
      </c>
      <c r="G1898" s="39" t="s">
        <v>14070</v>
      </c>
      <c r="H1898" s="37" t="s">
        <v>18271</v>
      </c>
      <c r="I1898" s="29">
        <v>42694</v>
      </c>
      <c r="J1898" s="31" t="s">
        <v>18540</v>
      </c>
      <c r="K1898" s="31" t="s">
        <v>18543</v>
      </c>
      <c r="L1898" s="30">
        <v>570</v>
      </c>
      <c r="M1898" s="5">
        <v>62</v>
      </c>
      <c r="N1898" s="5">
        <v>18</v>
      </c>
      <c r="O1898" s="5">
        <f t="shared" si="58"/>
        <v>6.3611999999999989E-4</v>
      </c>
      <c r="P1898" s="5">
        <v>0.123</v>
      </c>
      <c r="Q1898" s="35" t="s">
        <v>18592</v>
      </c>
      <c r="R1898" s="5">
        <v>625</v>
      </c>
      <c r="S1898" s="26">
        <v>469.45959999999997</v>
      </c>
      <c r="T1898" s="25"/>
      <c r="U1898" s="13">
        <v>20</v>
      </c>
      <c r="V1898" s="13">
        <v>371.28</v>
      </c>
      <c r="W1898" s="27" t="str">
        <f t="shared" si="59"/>
        <v>Просмотр</v>
      </c>
      <c r="X1898" s="28" t="str">
        <f>IF(E1898="AIRLINE",CONCATENATE("https://carville.ru/",C1898),IF(E1898="TRIALLI",CONCATENATE("https://carville.ru/",C1898),IF(E1898="LUZAR",CONCATENATE("https://carville.ru/",C1898),IF(E1898="STARTVOLT",CONCATENATE("https://carville.ru/",C1898),IF(E1898="Carville Racing",CONCATENATE("https://carville.ru//",C1898),"https://carville.ru")))))</f>
        <v>https://carville.ru/ATGG501</v>
      </c>
      <c r="Y1898" s="4"/>
      <c r="Z1898" s="1"/>
      <c r="AA1898" s="1"/>
      <c r="AB1898" s="1"/>
      <c r="AC1898" s="1"/>
      <c r="AD1898" s="1"/>
      <c r="AE1898" s="1"/>
    </row>
    <row r="1899" spans="1:31" s="19" customFormat="1" ht="12.75" customHeight="1" x14ac:dyDescent="0.2">
      <c r="A1899" s="21">
        <v>2791</v>
      </c>
      <c r="B1899" s="20" t="s">
        <v>2816</v>
      </c>
      <c r="C1899" s="20" t="s">
        <v>7274</v>
      </c>
      <c r="D1899" s="20" t="s">
        <v>8942</v>
      </c>
      <c r="E1899" s="22" t="s">
        <v>9891</v>
      </c>
      <c r="F1899" s="5">
        <v>10</v>
      </c>
      <c r="G1899" s="39" t="s">
        <v>12666</v>
      </c>
      <c r="H1899" s="37" t="s">
        <v>16902</v>
      </c>
      <c r="I1899" s="29">
        <v>32711</v>
      </c>
      <c r="J1899" s="31" t="s">
        <v>18536</v>
      </c>
      <c r="K1899" s="31" t="s">
        <v>18543</v>
      </c>
      <c r="L1899" s="30">
        <v>300</v>
      </c>
      <c r="M1899" s="5">
        <v>50</v>
      </c>
      <c r="N1899" s="5">
        <v>100</v>
      </c>
      <c r="O1899" s="5">
        <f t="shared" si="58"/>
        <v>1.5E-3</v>
      </c>
      <c r="P1899" s="5">
        <v>0.35</v>
      </c>
      <c r="Q1899" s="35" t="s">
        <v>18677</v>
      </c>
      <c r="R1899" s="5">
        <v>615</v>
      </c>
      <c r="S1899" s="26">
        <v>461.03879999999998</v>
      </c>
      <c r="T1899" s="25"/>
      <c r="U1899" s="13">
        <v>20</v>
      </c>
      <c r="V1899" s="13">
        <v>364.98</v>
      </c>
      <c r="W1899" s="27" t="str">
        <f t="shared" si="59"/>
        <v>Просмотр</v>
      </c>
      <c r="X1899" s="28" t="str">
        <f>IF(E1899="AIRLINE",CONCATENATE("https://carville.ru/",C1899),IF(E1899="TRIALLI",CONCATENATE("https://carville.ru/",C1899),IF(E1899="LUZAR",CONCATENATE("https://carville.ru/",C1899),IF(E1899="STARTVOLT",CONCATENATE("https://carville.ru/",C1899),IF(E1899="Carville Racing",CONCATENATE("https://carville.ru//",C1899),"https://carville.ru")))))</f>
        <v>https://carville.ru/AEAT203</v>
      </c>
      <c r="Y1899" s="4"/>
      <c r="Z1899" s="1"/>
      <c r="AA1899" s="1"/>
      <c r="AB1899" s="1"/>
      <c r="AC1899" s="1"/>
      <c r="AD1899" s="1"/>
      <c r="AE1899" s="1"/>
    </row>
    <row r="1900" spans="1:31" s="19" customFormat="1" ht="12.75" customHeight="1" x14ac:dyDescent="0.2">
      <c r="A1900" s="21">
        <v>2792</v>
      </c>
      <c r="B1900" s="20" t="s">
        <v>2817</v>
      </c>
      <c r="C1900" s="20" t="s">
        <v>7275</v>
      </c>
      <c r="D1900" s="20" t="s">
        <v>8942</v>
      </c>
      <c r="E1900" s="22" t="s">
        <v>9891</v>
      </c>
      <c r="F1900" s="5">
        <v>10</v>
      </c>
      <c r="G1900" s="39" t="s">
        <v>12667</v>
      </c>
      <c r="H1900" s="37" t="s">
        <v>16903</v>
      </c>
      <c r="I1900" s="29">
        <v>32710</v>
      </c>
      <c r="J1900" s="31" t="s">
        <v>18536</v>
      </c>
      <c r="K1900" s="31" t="s">
        <v>18543</v>
      </c>
      <c r="L1900" s="30">
        <v>300</v>
      </c>
      <c r="M1900" s="5">
        <v>50</v>
      </c>
      <c r="N1900" s="5">
        <v>100</v>
      </c>
      <c r="O1900" s="5">
        <f t="shared" si="58"/>
        <v>1.5E-3</v>
      </c>
      <c r="P1900" s="5">
        <v>0.35</v>
      </c>
      <c r="Q1900" s="35" t="s">
        <v>18677</v>
      </c>
      <c r="R1900" s="5">
        <v>430</v>
      </c>
      <c r="S1900" s="26">
        <v>324.20080000000002</v>
      </c>
      <c r="T1900" s="25"/>
      <c r="U1900" s="13">
        <v>20</v>
      </c>
      <c r="V1900" s="13">
        <v>256.74</v>
      </c>
      <c r="W1900" s="27" t="str">
        <f t="shared" si="59"/>
        <v>Просмотр</v>
      </c>
      <c r="X1900" s="28" t="str">
        <f>IF(E1900="AIRLINE",CONCATENATE("https://carville.ru/",C1900),IF(E1900="TRIALLI",CONCATENATE("https://carville.ru/",C1900),IF(E1900="LUZAR",CONCATENATE("https://carville.ru/",C1900),IF(E1900="STARTVOLT",CONCATENATE("https://carville.ru/",C1900),IF(E1900="Carville Racing",CONCATENATE("https://carville.ru//",C1900),"https://carville.ru")))))</f>
        <v>https://carville.ru/AEAT202</v>
      </c>
      <c r="Y1900" s="4"/>
      <c r="Z1900" s="1"/>
      <c r="AA1900" s="1"/>
      <c r="AB1900" s="1"/>
      <c r="AC1900" s="1"/>
      <c r="AD1900" s="1"/>
      <c r="AE1900" s="1"/>
    </row>
    <row r="1901" spans="1:31" s="19" customFormat="1" ht="12.75" customHeight="1" x14ac:dyDescent="0.2">
      <c r="A1901" s="21">
        <v>2793</v>
      </c>
      <c r="B1901" s="20" t="s">
        <v>2818</v>
      </c>
      <c r="C1901" s="20" t="s">
        <v>7276</v>
      </c>
      <c r="D1901" s="20" t="s">
        <v>8942</v>
      </c>
      <c r="E1901" s="22" t="s">
        <v>9891</v>
      </c>
      <c r="F1901" s="5">
        <v>7</v>
      </c>
      <c r="G1901" s="39" t="s">
        <v>12668</v>
      </c>
      <c r="H1901" s="37" t="s">
        <v>16904</v>
      </c>
      <c r="I1901" s="29">
        <v>32712</v>
      </c>
      <c r="J1901" s="31" t="s">
        <v>18536</v>
      </c>
      <c r="K1901" s="31" t="s">
        <v>18543</v>
      </c>
      <c r="L1901" s="30">
        <v>300</v>
      </c>
      <c r="M1901" s="5">
        <v>120</v>
      </c>
      <c r="N1901" s="5">
        <v>100</v>
      </c>
      <c r="O1901" s="5">
        <f t="shared" si="58"/>
        <v>3.5999999999999999E-3</v>
      </c>
      <c r="P1901" s="5">
        <v>0.52</v>
      </c>
      <c r="Q1901" s="35" t="s">
        <v>18677</v>
      </c>
      <c r="R1901" s="5">
        <v>630</v>
      </c>
      <c r="S1901" s="26">
        <v>472.61739999999998</v>
      </c>
      <c r="T1901" s="25"/>
      <c r="U1901" s="13">
        <v>20</v>
      </c>
      <c r="V1901" s="13">
        <v>373.68</v>
      </c>
      <c r="W1901" s="27" t="str">
        <f t="shared" si="59"/>
        <v>Просмотр</v>
      </c>
      <c r="X1901" s="28" t="str">
        <f>IF(E1901="AIRLINE",CONCATENATE("https://carville.ru/",C1901),IF(E1901="TRIALLI",CONCATENATE("https://carville.ru/",C1901),IF(E1901="LUZAR",CONCATENATE("https://carville.ru/",C1901),IF(E1901="STARTVOLT",CONCATENATE("https://carville.ru/",C1901),IF(E1901="Carville Racing",CONCATENATE("https://carville.ru//",C1901),"https://carville.ru")))))</f>
        <v>https://carville.ru/AEAT204</v>
      </c>
      <c r="Y1901" s="4"/>
      <c r="Z1901" s="1"/>
      <c r="AA1901" s="1"/>
      <c r="AB1901" s="1"/>
      <c r="AC1901" s="1"/>
      <c r="AD1901" s="1"/>
      <c r="AE1901" s="1"/>
    </row>
    <row r="1902" spans="1:31" s="19" customFormat="1" ht="12.75" customHeight="1" x14ac:dyDescent="0.2">
      <c r="A1902" s="21">
        <v>2794</v>
      </c>
      <c r="B1902" s="20" t="s">
        <v>2819</v>
      </c>
      <c r="C1902" s="20" t="s">
        <v>7277</v>
      </c>
      <c r="D1902" s="20" t="s">
        <v>8942</v>
      </c>
      <c r="E1902" s="22" t="s">
        <v>9891</v>
      </c>
      <c r="F1902" s="5">
        <v>40</v>
      </c>
      <c r="G1902" s="39" t="s">
        <v>12669</v>
      </c>
      <c r="H1902" s="37" t="s">
        <v>16905</v>
      </c>
      <c r="I1902" s="29">
        <v>32713</v>
      </c>
      <c r="J1902" s="31" t="s">
        <v>18537</v>
      </c>
      <c r="K1902" s="31" t="s">
        <v>18543</v>
      </c>
      <c r="L1902" s="30">
        <v>300</v>
      </c>
      <c r="M1902" s="5">
        <v>50</v>
      </c>
      <c r="N1902" s="5">
        <v>60</v>
      </c>
      <c r="O1902" s="5">
        <f t="shared" si="58"/>
        <v>8.9999999999999998E-4</v>
      </c>
      <c r="P1902" s="5">
        <v>0.12</v>
      </c>
      <c r="Q1902" s="35" t="s">
        <v>18677</v>
      </c>
      <c r="R1902" s="5">
        <v>280</v>
      </c>
      <c r="S1902" s="26">
        <v>183.1524</v>
      </c>
      <c r="T1902" s="25"/>
      <c r="U1902" s="13">
        <v>20</v>
      </c>
      <c r="V1902" s="13">
        <v>145.38</v>
      </c>
      <c r="W1902" s="27" t="str">
        <f t="shared" si="59"/>
        <v>Просмотр</v>
      </c>
      <c r="X1902" s="28" t="str">
        <f>IF(E1902="AIRLINE",CONCATENATE("https://carville.ru/",C1902),IF(E1902="TRIALLI",CONCATENATE("https://carville.ru/",C1902),IF(E1902="LUZAR",CONCATENATE("https://carville.ru/",C1902),IF(E1902="STARTVOLT",CONCATENATE("https://carville.ru/",C1902),IF(E1902="Carville Racing",CONCATENATE("https://carville.ru//",C1902),"https://carville.ru")))))</f>
        <v>https://carville.ru/AEAT201</v>
      </c>
      <c r="Y1902" s="4"/>
      <c r="Z1902" s="1"/>
      <c r="AA1902" s="1"/>
      <c r="AB1902" s="1"/>
      <c r="AC1902" s="1"/>
      <c r="AD1902" s="1"/>
      <c r="AE1902" s="1"/>
    </row>
    <row r="1903" spans="1:31" s="19" customFormat="1" ht="12.75" customHeight="1" x14ac:dyDescent="0.2">
      <c r="A1903" s="21">
        <v>2805</v>
      </c>
      <c r="B1903" s="20" t="s">
        <v>2830</v>
      </c>
      <c r="C1903" s="20" t="s">
        <v>7288</v>
      </c>
      <c r="D1903" s="37" t="s">
        <v>9675</v>
      </c>
      <c r="E1903" s="22" t="s">
        <v>9891</v>
      </c>
      <c r="F1903" s="5">
        <v>6</v>
      </c>
      <c r="G1903" s="39" t="s">
        <v>12680</v>
      </c>
      <c r="H1903" s="37" t="s">
        <v>16916</v>
      </c>
      <c r="I1903" s="29">
        <v>26778</v>
      </c>
      <c r="J1903" s="31" t="s">
        <v>18536</v>
      </c>
      <c r="K1903" s="31" t="s">
        <v>18543</v>
      </c>
      <c r="L1903" s="30">
        <v>155</v>
      </c>
      <c r="M1903" s="5">
        <v>360</v>
      </c>
      <c r="N1903" s="5">
        <v>138</v>
      </c>
      <c r="O1903" s="5">
        <f t="shared" si="58"/>
        <v>7.7003999999999996E-3</v>
      </c>
      <c r="P1903" s="5">
        <v>3.4649999999999999</v>
      </c>
      <c r="Q1903" s="35" t="s">
        <v>18677</v>
      </c>
      <c r="R1903" s="5">
        <v>3430</v>
      </c>
      <c r="S1903" s="26">
        <v>2777.8114</v>
      </c>
      <c r="T1903" s="25"/>
      <c r="U1903" s="13">
        <v>20</v>
      </c>
      <c r="V1903" s="13">
        <v>2194.62</v>
      </c>
      <c r="W1903" s="27" t="str">
        <f t="shared" si="59"/>
        <v>Просмотр</v>
      </c>
      <c r="X1903" s="28" t="str">
        <f>IF(E1903="AIRLINE",CONCATENATE("https://carville.ru/",C1903),IF(E1903="TRIALLI",CONCATENATE("https://carville.ru/",C1903),IF(E1903="LUZAR",CONCATENATE("https://carville.ru/",C1903),IF(E1903="STARTVOLT",CONCATENATE("https://carville.ru/",C1903),IF(E1903="Carville Racing",CONCATENATE("https://carville.ru//",C1903),"https://carville.ru")))))</f>
        <v>https://carville.ru/AT-GG-14</v>
      </c>
      <c r="Y1903" s="4"/>
      <c r="Z1903" s="1"/>
      <c r="AA1903" s="1"/>
      <c r="AB1903" s="1"/>
      <c r="AC1903" s="1"/>
      <c r="AD1903" s="1"/>
      <c r="AE1903" s="1"/>
    </row>
    <row r="1904" spans="1:31" s="19" customFormat="1" ht="12.75" customHeight="1" x14ac:dyDescent="0.2">
      <c r="A1904" s="21">
        <v>2806</v>
      </c>
      <c r="B1904" s="20" t="s">
        <v>2831</v>
      </c>
      <c r="C1904" s="20" t="s">
        <v>7289</v>
      </c>
      <c r="D1904" s="37" t="s">
        <v>9676</v>
      </c>
      <c r="E1904" s="22" t="s">
        <v>9891</v>
      </c>
      <c r="F1904" s="5">
        <v>10</v>
      </c>
      <c r="G1904" s="39" t="s">
        <v>12681</v>
      </c>
      <c r="H1904" s="37" t="s">
        <v>16917</v>
      </c>
      <c r="I1904" s="29">
        <v>26777</v>
      </c>
      <c r="J1904" s="31" t="s">
        <v>18536</v>
      </c>
      <c r="K1904" s="31" t="s">
        <v>18543</v>
      </c>
      <c r="L1904" s="30">
        <v>140</v>
      </c>
      <c r="M1904" s="5">
        <v>465</v>
      </c>
      <c r="N1904" s="5">
        <v>65</v>
      </c>
      <c r="O1904" s="5">
        <f t="shared" si="58"/>
        <v>4.2315000000000009E-3</v>
      </c>
      <c r="P1904" s="5">
        <v>2.1</v>
      </c>
      <c r="Q1904" s="35" t="s">
        <v>18677</v>
      </c>
      <c r="R1904" s="5">
        <v>2670</v>
      </c>
      <c r="S1904" s="26">
        <v>2163.0929999999998</v>
      </c>
      <c r="T1904" s="25"/>
      <c r="U1904" s="13">
        <v>20</v>
      </c>
      <c r="V1904" s="13">
        <v>1709.58</v>
      </c>
      <c r="W1904" s="27" t="str">
        <f t="shared" si="59"/>
        <v>Просмотр</v>
      </c>
      <c r="X1904" s="28" t="str">
        <f>IF(E1904="AIRLINE",CONCATENATE("https://carville.ru/",C1904),IF(E1904="TRIALLI",CONCATENATE("https://carville.ru/",C1904),IF(E1904="LUZAR",CONCATENATE("https://carville.ru/",C1904),IF(E1904="STARTVOLT",CONCATENATE("https://carville.ru/",C1904),IF(E1904="Carville Racing",CONCATENATE("https://carville.ru//",C1904),"https://carville.ru")))))</f>
        <v>https://carville.ru/AT-GG-13</v>
      </c>
      <c r="Y1904" s="4"/>
      <c r="Z1904" s="1"/>
      <c r="AA1904" s="1"/>
      <c r="AB1904" s="1"/>
      <c r="AC1904" s="1"/>
      <c r="AD1904" s="1"/>
      <c r="AE1904" s="1"/>
    </row>
    <row r="1905" spans="1:31" s="19" customFormat="1" ht="12.75" customHeight="1" x14ac:dyDescent="0.2">
      <c r="A1905" s="21">
        <v>2790</v>
      </c>
      <c r="B1905" s="20" t="s">
        <v>2815</v>
      </c>
      <c r="C1905" s="20" t="s">
        <v>7273</v>
      </c>
      <c r="D1905" s="20" t="s">
        <v>8942</v>
      </c>
      <c r="E1905" s="22" t="s">
        <v>9891</v>
      </c>
      <c r="F1905" s="5">
        <v>10</v>
      </c>
      <c r="G1905" s="39" t="s">
        <v>12665</v>
      </c>
      <c r="H1905" s="37" t="s">
        <v>16901</v>
      </c>
      <c r="I1905" s="29">
        <v>27085</v>
      </c>
      <c r="J1905" s="31" t="s">
        <v>18536</v>
      </c>
      <c r="K1905" s="31" t="s">
        <v>18543</v>
      </c>
      <c r="L1905" s="30">
        <v>205</v>
      </c>
      <c r="M1905" s="5">
        <v>90</v>
      </c>
      <c r="N1905" s="5">
        <v>185</v>
      </c>
      <c r="O1905" s="5">
        <f t="shared" si="58"/>
        <v>3.4132499999999996E-3</v>
      </c>
      <c r="P1905" s="5">
        <v>0.86</v>
      </c>
      <c r="Q1905" s="35" t="s">
        <v>18676</v>
      </c>
      <c r="R1905" s="5">
        <v>1920</v>
      </c>
      <c r="S1905" s="26">
        <v>1497.8498</v>
      </c>
      <c r="T1905" s="25"/>
      <c r="U1905" s="13">
        <v>20</v>
      </c>
      <c r="V1905" s="13">
        <v>1183.44</v>
      </c>
      <c r="W1905" s="27" t="str">
        <f t="shared" si="59"/>
        <v>Просмотр</v>
      </c>
      <c r="X1905" s="28" t="str">
        <f>IF(E1905="AIRLINE",CONCATENATE("https://carville.ru/",C1905),IF(E1905="TRIALLI",CONCATENATE("https://carville.ru/",C1905),IF(E1905="LUZAR",CONCATENATE("https://carville.ru/",C1905),IF(E1905="STARTVOLT",CONCATENATE("https://carville.ru/",C1905),IF(E1905="Carville Racing",CONCATENATE("https://carville.ru//",C1905),"https://carville.ru")))))</f>
        <v>https://carville.ru/AOP-12-01</v>
      </c>
      <c r="Y1905" s="4"/>
      <c r="Z1905" s="1"/>
      <c r="AA1905" s="1"/>
      <c r="AB1905" s="1"/>
      <c r="AC1905" s="1"/>
      <c r="AD1905" s="1"/>
      <c r="AE1905" s="1"/>
    </row>
    <row r="1906" spans="1:31" s="19" customFormat="1" ht="12.75" customHeight="1" x14ac:dyDescent="0.2">
      <c r="A1906" s="21">
        <v>2797</v>
      </c>
      <c r="B1906" s="20" t="s">
        <v>2822</v>
      </c>
      <c r="C1906" s="20" t="s">
        <v>7280</v>
      </c>
      <c r="D1906" s="20" t="s">
        <v>8942</v>
      </c>
      <c r="E1906" s="22" t="s">
        <v>9891</v>
      </c>
      <c r="F1906" s="5">
        <v>6</v>
      </c>
      <c r="G1906" s="39" t="s">
        <v>12672</v>
      </c>
      <c r="H1906" s="37" t="s">
        <v>16908</v>
      </c>
      <c r="I1906" s="29">
        <v>30536</v>
      </c>
      <c r="J1906" s="31" t="s">
        <v>18536</v>
      </c>
      <c r="K1906" s="31" t="s">
        <v>18543</v>
      </c>
      <c r="L1906" s="30">
        <v>100</v>
      </c>
      <c r="M1906" s="5">
        <v>190</v>
      </c>
      <c r="N1906" s="5">
        <v>60</v>
      </c>
      <c r="O1906" s="5">
        <f t="shared" si="58"/>
        <v>1.1400000000000002E-3</v>
      </c>
      <c r="P1906" s="5">
        <v>7.3</v>
      </c>
      <c r="Q1906" s="35" t="s">
        <v>18676</v>
      </c>
      <c r="R1906" s="5">
        <v>4230</v>
      </c>
      <c r="S1906" s="26">
        <v>3425.1603999999998</v>
      </c>
      <c r="T1906" s="25"/>
      <c r="U1906" s="13">
        <v>20</v>
      </c>
      <c r="V1906" s="13">
        <v>2706.54</v>
      </c>
      <c r="W1906" s="27" t="str">
        <f t="shared" si="59"/>
        <v>Просмотр</v>
      </c>
      <c r="X1906" s="28" t="str">
        <f>IF(E1906="AIRLINE",CONCATENATE("https://carville.ru/",C1906),IF(E1906="TRIALLI",CONCATENATE("https://carville.ru/",C1906),IF(E1906="LUZAR",CONCATENATE("https://carville.ru/",C1906),IF(E1906="STARTVOLT",CONCATENATE("https://carville.ru/",C1906),IF(E1906="Carville Racing",CONCATENATE("https://carville.ru//",C1906),"https://carville.ru")))))</f>
        <v>https://carville.ru/AEAT001</v>
      </c>
      <c r="Y1906" s="4"/>
      <c r="Z1906" s="1"/>
      <c r="AA1906" s="1"/>
      <c r="AB1906" s="1"/>
      <c r="AC1906" s="1"/>
      <c r="AD1906" s="1"/>
      <c r="AE1906" s="1"/>
    </row>
    <row r="1907" spans="1:31" s="19" customFormat="1" ht="12.75" customHeight="1" x14ac:dyDescent="0.2">
      <c r="A1907" s="21">
        <v>2798</v>
      </c>
      <c r="B1907" s="20" t="s">
        <v>2823</v>
      </c>
      <c r="C1907" s="20" t="s">
        <v>7281</v>
      </c>
      <c r="D1907" s="20" t="s">
        <v>8942</v>
      </c>
      <c r="E1907" s="22" t="s">
        <v>9891</v>
      </c>
      <c r="F1907" s="5">
        <v>6</v>
      </c>
      <c r="G1907" s="39" t="s">
        <v>12673</v>
      </c>
      <c r="H1907" s="37" t="s">
        <v>16909</v>
      </c>
      <c r="I1907" s="29">
        <v>30537</v>
      </c>
      <c r="J1907" s="31" t="s">
        <v>18536</v>
      </c>
      <c r="K1907" s="31" t="s">
        <v>18543</v>
      </c>
      <c r="L1907" s="30">
        <v>100</v>
      </c>
      <c r="M1907" s="5">
        <v>190</v>
      </c>
      <c r="N1907" s="5">
        <v>60</v>
      </c>
      <c r="O1907" s="5">
        <f t="shared" si="58"/>
        <v>1.1400000000000002E-3</v>
      </c>
      <c r="P1907" s="5">
        <v>7.3</v>
      </c>
      <c r="Q1907" s="35" t="s">
        <v>18676</v>
      </c>
      <c r="R1907" s="5">
        <v>4150</v>
      </c>
      <c r="S1907" s="26">
        <v>3358.8465999999999</v>
      </c>
      <c r="T1907" s="25"/>
      <c r="U1907" s="13">
        <v>20</v>
      </c>
      <c r="V1907" s="13">
        <v>2653.62</v>
      </c>
      <c r="W1907" s="27" t="str">
        <f t="shared" si="59"/>
        <v>Просмотр</v>
      </c>
      <c r="X1907" s="28" t="str">
        <f>IF(E1907="AIRLINE",CONCATENATE("https://carville.ru/",C1907),IF(E1907="TRIALLI",CONCATENATE("https://carville.ru/",C1907),IF(E1907="LUZAR",CONCATENATE("https://carville.ru/",C1907),IF(E1907="STARTVOLT",CONCATENATE("https://carville.ru/",C1907),IF(E1907="Carville Racing",CONCATENATE("https://carville.ru//",C1907),"https://carville.ru")))))</f>
        <v>https://carville.ru/AEAT002</v>
      </c>
      <c r="Y1907" s="4"/>
      <c r="Z1907" s="1"/>
      <c r="AA1907" s="1"/>
      <c r="AB1907" s="1"/>
      <c r="AC1907" s="1"/>
      <c r="AD1907" s="1"/>
      <c r="AE1907" s="1"/>
    </row>
    <row r="1908" spans="1:31" s="19" customFormat="1" ht="12.75" customHeight="1" x14ac:dyDescent="0.2">
      <c r="A1908" s="21">
        <v>2799</v>
      </c>
      <c r="B1908" s="20" t="s">
        <v>2824</v>
      </c>
      <c r="C1908" s="20" t="s">
        <v>7282</v>
      </c>
      <c r="D1908" s="20" t="s">
        <v>8942</v>
      </c>
      <c r="E1908" s="22" t="s">
        <v>9891</v>
      </c>
      <c r="F1908" s="5">
        <v>40</v>
      </c>
      <c r="G1908" s="39" t="s">
        <v>12674</v>
      </c>
      <c r="H1908" s="37" t="s">
        <v>16910</v>
      </c>
      <c r="I1908" s="29">
        <v>22024</v>
      </c>
      <c r="J1908" s="31" t="s">
        <v>18536</v>
      </c>
      <c r="K1908" s="31" t="s">
        <v>18543</v>
      </c>
      <c r="L1908" s="30">
        <v>85</v>
      </c>
      <c r="M1908" s="5">
        <v>52</v>
      </c>
      <c r="N1908" s="5">
        <v>160</v>
      </c>
      <c r="O1908" s="5">
        <f t="shared" si="58"/>
        <v>7.0720000000000006E-4</v>
      </c>
      <c r="P1908" s="5">
        <v>0.28000000000000003</v>
      </c>
      <c r="Q1908" s="35" t="s">
        <v>18676</v>
      </c>
      <c r="R1908" s="5">
        <v>980</v>
      </c>
      <c r="S1908" s="26">
        <v>736.81999999999994</v>
      </c>
      <c r="T1908" s="25"/>
      <c r="U1908" s="13">
        <v>20</v>
      </c>
      <c r="V1908" s="13">
        <v>582.24</v>
      </c>
      <c r="W1908" s="27" t="str">
        <f t="shared" si="59"/>
        <v>Просмотр</v>
      </c>
      <c r="X1908" s="28" t="str">
        <f>IF(E1908="AIRLINE",CONCATENATE("https://carville.ru/",C1908),IF(E1908="TRIALLI",CONCATENATE("https://carville.ru/",C1908),IF(E1908="LUZAR",CONCATENATE("https://carville.ru/",C1908),IF(E1908="STARTVOLT",CONCATENATE("https://carville.ru/",C1908),IF(E1908="Carville Racing",CONCATENATE("https://carville.ru//",C1908),"https://carville.ru")))))</f>
        <v>https://carville.ru/AFP-3812-01</v>
      </c>
      <c r="Y1908" s="4"/>
      <c r="Z1908" s="1"/>
      <c r="AA1908" s="1"/>
      <c r="AB1908" s="1"/>
      <c r="AC1908" s="1"/>
      <c r="AD1908" s="1"/>
      <c r="AE1908" s="1"/>
    </row>
    <row r="1909" spans="1:31" s="19" customFormat="1" ht="12.75" customHeight="1" x14ac:dyDescent="0.2">
      <c r="A1909" s="21">
        <v>2800</v>
      </c>
      <c r="B1909" s="20" t="s">
        <v>2825</v>
      </c>
      <c r="C1909" s="20" t="s">
        <v>7283</v>
      </c>
      <c r="D1909" s="20" t="s">
        <v>8942</v>
      </c>
      <c r="E1909" s="22" t="s">
        <v>9891</v>
      </c>
      <c r="F1909" s="5">
        <v>20</v>
      </c>
      <c r="G1909" s="39" t="s">
        <v>12675</v>
      </c>
      <c r="H1909" s="37" t="s">
        <v>16911</v>
      </c>
      <c r="I1909" s="29">
        <v>22025</v>
      </c>
      <c r="J1909" s="31" t="s">
        <v>18536</v>
      </c>
      <c r="K1909" s="31" t="s">
        <v>18543</v>
      </c>
      <c r="L1909" s="30">
        <v>100</v>
      </c>
      <c r="M1909" s="5">
        <v>60</v>
      </c>
      <c r="N1909" s="5">
        <v>190</v>
      </c>
      <c r="O1909" s="5">
        <f t="shared" si="58"/>
        <v>1.14E-3</v>
      </c>
      <c r="P1909" s="5">
        <v>0.52</v>
      </c>
      <c r="Q1909" s="35" t="s">
        <v>18676</v>
      </c>
      <c r="R1909" s="5">
        <v>1180</v>
      </c>
      <c r="S1909" s="26">
        <v>919.97239999999999</v>
      </c>
      <c r="T1909" s="25"/>
      <c r="U1909" s="13">
        <v>20</v>
      </c>
      <c r="V1909" s="13">
        <v>726.78</v>
      </c>
      <c r="W1909" s="27" t="str">
        <f t="shared" si="59"/>
        <v>Просмотр</v>
      </c>
      <c r="X1909" s="28" t="str">
        <f>IF(E1909="AIRLINE",CONCATENATE("https://carville.ru/",C1909),IF(E1909="TRIALLI",CONCATENATE("https://carville.ru/",C1909),IF(E1909="LUZAR",CONCATENATE("https://carville.ru/",C1909),IF(E1909="STARTVOLT",CONCATENATE("https://carville.ru/",C1909),IF(E1909="Carville Racing",CONCATENATE("https://carville.ru//",C1909),"https://carville.ru")))))</f>
        <v>https://carville.ru/AFP-5012-02</v>
      </c>
      <c r="Y1909" s="4"/>
      <c r="Z1909" s="1"/>
      <c r="AA1909" s="1"/>
      <c r="AB1909" s="1"/>
      <c r="AC1909" s="1"/>
      <c r="AD1909" s="1"/>
      <c r="AE1909" s="1"/>
    </row>
    <row r="1910" spans="1:31" s="19" customFormat="1" ht="12.75" customHeight="1" x14ac:dyDescent="0.2">
      <c r="A1910" s="21">
        <v>2801</v>
      </c>
      <c r="B1910" s="20" t="s">
        <v>2826</v>
      </c>
      <c r="C1910" s="20" t="s">
        <v>7284</v>
      </c>
      <c r="D1910" s="20" t="s">
        <v>8942</v>
      </c>
      <c r="E1910" s="22" t="s">
        <v>9891</v>
      </c>
      <c r="F1910" s="5">
        <v>20</v>
      </c>
      <c r="G1910" s="39" t="s">
        <v>12676</v>
      </c>
      <c r="H1910" s="37" t="s">
        <v>16912</v>
      </c>
      <c r="I1910" s="29">
        <v>22026</v>
      </c>
      <c r="J1910" s="31" t="s">
        <v>18536</v>
      </c>
      <c r="K1910" s="31" t="s">
        <v>18543</v>
      </c>
      <c r="L1910" s="30">
        <v>100</v>
      </c>
      <c r="M1910" s="5">
        <v>60</v>
      </c>
      <c r="N1910" s="5">
        <v>190</v>
      </c>
      <c r="O1910" s="5">
        <f t="shared" si="58"/>
        <v>1.14E-3</v>
      </c>
      <c r="P1910" s="5">
        <v>0.52</v>
      </c>
      <c r="Q1910" s="35" t="s">
        <v>18676</v>
      </c>
      <c r="R1910" s="5">
        <v>1175</v>
      </c>
      <c r="S1910" s="26">
        <v>915.76199999999994</v>
      </c>
      <c r="T1910" s="25"/>
      <c r="U1910" s="13">
        <v>20</v>
      </c>
      <c r="V1910" s="13">
        <v>723.66</v>
      </c>
      <c r="W1910" s="27" t="str">
        <f t="shared" si="59"/>
        <v>Просмотр</v>
      </c>
      <c r="X1910" s="28" t="str">
        <f>IF(E1910="AIRLINE",CONCATENATE("https://carville.ru/",C1910),IF(E1910="TRIALLI",CONCATENATE("https://carville.ru/",C1910),IF(E1910="LUZAR",CONCATENATE("https://carville.ru/",C1910),IF(E1910="STARTVOLT",CONCATENATE("https://carville.ru/",C1910),IF(E1910="Carville Racing",CONCATENATE("https://carville.ru//",C1910),"https://carville.ru")))))</f>
        <v>https://carville.ru/AFP-5024-03</v>
      </c>
      <c r="Y1910" s="4"/>
      <c r="Z1910" s="1"/>
      <c r="AA1910" s="1"/>
      <c r="AB1910" s="1"/>
      <c r="AC1910" s="1"/>
      <c r="AD1910" s="1"/>
      <c r="AE1910" s="1"/>
    </row>
    <row r="1911" spans="1:31" s="19" customFormat="1" ht="12.75" customHeight="1" x14ac:dyDescent="0.2">
      <c r="A1911" s="21">
        <v>2802</v>
      </c>
      <c r="B1911" s="20" t="s">
        <v>2827</v>
      </c>
      <c r="C1911" s="20" t="s">
        <v>7285</v>
      </c>
      <c r="D1911" s="20" t="s">
        <v>8942</v>
      </c>
      <c r="E1911" s="22" t="s">
        <v>9891</v>
      </c>
      <c r="F1911" s="5">
        <v>20</v>
      </c>
      <c r="G1911" s="39" t="s">
        <v>12677</v>
      </c>
      <c r="H1911" s="37" t="s">
        <v>16913</v>
      </c>
      <c r="I1911" s="29">
        <v>24969</v>
      </c>
      <c r="J1911" s="31" t="s">
        <v>18536</v>
      </c>
      <c r="K1911" s="31" t="s">
        <v>18543</v>
      </c>
      <c r="L1911" s="30">
        <v>100</v>
      </c>
      <c r="M1911" s="5">
        <v>190</v>
      </c>
      <c r="N1911" s="5">
        <v>60</v>
      </c>
      <c r="O1911" s="5">
        <f t="shared" si="58"/>
        <v>1.1400000000000002E-3</v>
      </c>
      <c r="P1911" s="5">
        <v>0.56000000000000005</v>
      </c>
      <c r="Q1911" s="35" t="s">
        <v>18676</v>
      </c>
      <c r="R1911" s="5">
        <v>1280</v>
      </c>
      <c r="S1911" s="26">
        <v>997.86479999999995</v>
      </c>
      <c r="T1911" s="25"/>
      <c r="U1911" s="13">
        <v>20</v>
      </c>
      <c r="V1911" s="13">
        <v>788.4</v>
      </c>
      <c r="W1911" s="27" t="str">
        <f t="shared" si="59"/>
        <v>Просмотр</v>
      </c>
      <c r="X1911" s="28" t="str">
        <f>IF(E1911="AIRLINE",CONCATENATE("https://carville.ru/",C1911),IF(E1911="TRIALLI",CONCATENATE("https://carville.ru/",C1911),IF(E1911="LUZAR",CONCATENATE("https://carville.ru/",C1911),IF(E1911="STARTVOLT",CONCATENATE("https://carville.ru/",C1911),IF(E1911="Carville Racing",CONCATENATE("https://carville.ru//",C1911),"https://carville.ru")))))</f>
        <v>https://carville.ru/AFP-5012-05</v>
      </c>
      <c r="Y1911" s="4"/>
      <c r="Z1911" s="1"/>
      <c r="AA1911" s="1"/>
      <c r="AB1911" s="1"/>
      <c r="AC1911" s="1"/>
      <c r="AD1911" s="1"/>
      <c r="AE1911" s="1"/>
    </row>
    <row r="1912" spans="1:31" s="19" customFormat="1" ht="12.75" customHeight="1" x14ac:dyDescent="0.2">
      <c r="A1912" s="21">
        <v>2803</v>
      </c>
      <c r="B1912" s="20" t="s">
        <v>2828</v>
      </c>
      <c r="C1912" s="20" t="s">
        <v>7286</v>
      </c>
      <c r="D1912" s="20" t="s">
        <v>8942</v>
      </c>
      <c r="E1912" s="22" t="s">
        <v>9891</v>
      </c>
      <c r="F1912" s="5">
        <v>20</v>
      </c>
      <c r="G1912" s="39" t="s">
        <v>12678</v>
      </c>
      <c r="H1912" s="37" t="s">
        <v>16914</v>
      </c>
      <c r="I1912" s="29">
        <v>24970</v>
      </c>
      <c r="J1912" s="31" t="s">
        <v>18536</v>
      </c>
      <c r="K1912" s="31" t="s">
        <v>18543</v>
      </c>
      <c r="L1912" s="30">
        <v>100</v>
      </c>
      <c r="M1912" s="5">
        <v>190</v>
      </c>
      <c r="N1912" s="5">
        <v>60</v>
      </c>
      <c r="O1912" s="5">
        <f t="shared" si="58"/>
        <v>1.1400000000000002E-3</v>
      </c>
      <c r="P1912" s="5">
        <v>0.56000000000000005</v>
      </c>
      <c r="Q1912" s="35" t="s">
        <v>18676</v>
      </c>
      <c r="R1912" s="5">
        <v>1280</v>
      </c>
      <c r="S1912" s="26">
        <v>997.86479999999995</v>
      </c>
      <c r="T1912" s="25"/>
      <c r="U1912" s="13">
        <v>20</v>
      </c>
      <c r="V1912" s="13">
        <v>788.4</v>
      </c>
      <c r="W1912" s="27" t="str">
        <f t="shared" si="59"/>
        <v>Просмотр</v>
      </c>
      <c r="X1912" s="28" t="str">
        <f>IF(E1912="AIRLINE",CONCATENATE("https://carville.ru/",C1912),IF(E1912="TRIALLI",CONCATENATE("https://carville.ru/",C1912),IF(E1912="LUZAR",CONCATENATE("https://carville.ru/",C1912),IF(E1912="STARTVOLT",CONCATENATE("https://carville.ru/",C1912),IF(E1912="Carville Racing",CONCATENATE("https://carville.ru//",C1912),"https://carville.ru")))))</f>
        <v>https://carville.ru/AFP-5024-06</v>
      </c>
      <c r="Y1912" s="4"/>
      <c r="Z1912" s="1"/>
      <c r="AA1912" s="1"/>
      <c r="AB1912" s="1"/>
      <c r="AC1912" s="1"/>
      <c r="AD1912" s="1"/>
      <c r="AE1912" s="1"/>
    </row>
    <row r="1913" spans="1:31" s="19" customFormat="1" ht="12.75" customHeight="1" x14ac:dyDescent="0.2">
      <c r="A1913" s="21">
        <v>2804</v>
      </c>
      <c r="B1913" s="20" t="s">
        <v>2829</v>
      </c>
      <c r="C1913" s="20" t="s">
        <v>7287</v>
      </c>
      <c r="D1913" s="20" t="s">
        <v>8942</v>
      </c>
      <c r="E1913" s="22" t="s">
        <v>9891</v>
      </c>
      <c r="F1913" s="5">
        <v>40</v>
      </c>
      <c r="G1913" s="39" t="s">
        <v>12679</v>
      </c>
      <c r="H1913" s="37" t="s">
        <v>16915</v>
      </c>
      <c r="I1913" s="29">
        <v>24968</v>
      </c>
      <c r="J1913" s="31" t="s">
        <v>18536</v>
      </c>
      <c r="K1913" s="31" t="s">
        <v>18543</v>
      </c>
      <c r="L1913" s="30">
        <v>85</v>
      </c>
      <c r="M1913" s="5">
        <v>160</v>
      </c>
      <c r="N1913" s="5">
        <v>52</v>
      </c>
      <c r="O1913" s="5">
        <f t="shared" si="58"/>
        <v>7.0720000000000006E-4</v>
      </c>
      <c r="P1913" s="5">
        <v>0.32</v>
      </c>
      <c r="Q1913" s="35" t="s">
        <v>18676</v>
      </c>
      <c r="R1913" s="5">
        <v>1190</v>
      </c>
      <c r="S1913" s="26">
        <v>927.34059999999999</v>
      </c>
      <c r="T1913" s="25"/>
      <c r="U1913" s="13">
        <v>20</v>
      </c>
      <c r="V1913" s="13">
        <v>733.14</v>
      </c>
      <c r="W1913" s="27" t="str">
        <f t="shared" si="59"/>
        <v>Просмотр</v>
      </c>
      <c r="X1913" s="28" t="str">
        <f>IF(E1913="AIRLINE",CONCATENATE("https://carville.ru/",C1913),IF(E1913="TRIALLI",CONCATENATE("https://carville.ru/",C1913),IF(E1913="LUZAR",CONCATENATE("https://carville.ru/",C1913),IF(E1913="STARTVOLT",CONCATENATE("https://carville.ru/",C1913),IF(E1913="Carville Racing",CONCATENATE("https://carville.ru//",C1913),"https://carville.ru")))))</f>
        <v>https://carville.ru/AFP-3812-04</v>
      </c>
      <c r="Y1913" s="4"/>
      <c r="Z1913" s="1"/>
      <c r="AA1913" s="1"/>
      <c r="AB1913" s="1"/>
      <c r="AC1913" s="1"/>
      <c r="AD1913" s="1"/>
      <c r="AE1913" s="1"/>
    </row>
    <row r="1914" spans="1:31" s="19" customFormat="1" ht="12.75" customHeight="1" x14ac:dyDescent="0.2">
      <c r="A1914" s="21">
        <v>4199</v>
      </c>
      <c r="B1914" s="20" t="s">
        <v>4224</v>
      </c>
      <c r="C1914" s="20" t="s">
        <v>8682</v>
      </c>
      <c r="D1914" s="37" t="s">
        <v>9806</v>
      </c>
      <c r="E1914" s="22" t="s">
        <v>9891</v>
      </c>
      <c r="F1914" s="5">
        <v>20</v>
      </c>
      <c r="G1914" s="39" t="s">
        <v>14074</v>
      </c>
      <c r="H1914" s="37" t="s">
        <v>18275</v>
      </c>
      <c r="I1914" s="29">
        <v>26773</v>
      </c>
      <c r="J1914" s="31" t="s">
        <v>18536</v>
      </c>
      <c r="K1914" s="31" t="s">
        <v>18543</v>
      </c>
      <c r="L1914" s="30">
        <v>68</v>
      </c>
      <c r="M1914" s="5">
        <v>430</v>
      </c>
      <c r="N1914" s="5">
        <v>82</v>
      </c>
      <c r="O1914" s="5">
        <f t="shared" si="58"/>
        <v>2.3976800000000001E-3</v>
      </c>
      <c r="P1914" s="5">
        <v>1.1479999999999999</v>
      </c>
      <c r="Q1914" s="35" t="s">
        <v>18728</v>
      </c>
      <c r="R1914" s="5">
        <v>1070</v>
      </c>
      <c r="S1914" s="26">
        <v>833.65919999999994</v>
      </c>
      <c r="T1914" s="25"/>
      <c r="U1914" s="13">
        <v>20</v>
      </c>
      <c r="V1914" s="13">
        <v>658.86</v>
      </c>
      <c r="W1914" s="27" t="str">
        <f t="shared" si="59"/>
        <v>Просмотр</v>
      </c>
      <c r="X1914" s="28" t="str">
        <f>IF(E1914="AIRLINE",CONCATENATE("https://carville.ru/",C1914),IF(E1914="TRIALLI",CONCATENATE("https://carville.ru/",C1914),IF(E1914="LUZAR",CONCATENATE("https://carville.ru/",C1914),IF(E1914="STARTVOLT",CONCATENATE("https://carville.ru/",C1914),IF(E1914="Carville Racing",CONCATENATE("https://carville.ru//",C1914),"https://carville.ru")))))</f>
        <v>https://carville.ru/AT-GG-08</v>
      </c>
      <c r="Y1914" s="4"/>
      <c r="Z1914" s="1"/>
      <c r="AA1914" s="1"/>
      <c r="AB1914" s="1"/>
      <c r="AC1914" s="1"/>
      <c r="AD1914" s="1"/>
      <c r="AE1914" s="1"/>
    </row>
    <row r="1915" spans="1:31" s="19" customFormat="1" ht="12.75" customHeight="1" x14ac:dyDescent="0.2">
      <c r="A1915" s="21">
        <v>4200</v>
      </c>
      <c r="B1915" s="20" t="s">
        <v>4225</v>
      </c>
      <c r="C1915" s="20" t="s">
        <v>8683</v>
      </c>
      <c r="D1915" s="37" t="s">
        <v>9807</v>
      </c>
      <c r="E1915" s="22" t="s">
        <v>9891</v>
      </c>
      <c r="F1915" s="5">
        <v>20</v>
      </c>
      <c r="G1915" s="39" t="s">
        <v>14075</v>
      </c>
      <c r="H1915" s="37" t="s">
        <v>18276</v>
      </c>
      <c r="I1915" s="29">
        <v>26772</v>
      </c>
      <c r="J1915" s="31" t="s">
        <v>18536</v>
      </c>
      <c r="K1915" s="31" t="s">
        <v>18543</v>
      </c>
      <c r="L1915" s="30">
        <v>63</v>
      </c>
      <c r="M1915" s="5">
        <v>355</v>
      </c>
      <c r="N1915" s="5">
        <v>78</v>
      </c>
      <c r="O1915" s="5">
        <f t="shared" si="58"/>
        <v>1.7444699999999999E-3</v>
      </c>
      <c r="P1915" s="5">
        <v>0.65</v>
      </c>
      <c r="Q1915" s="35" t="s">
        <v>18728</v>
      </c>
      <c r="R1915" s="5">
        <v>855</v>
      </c>
      <c r="S1915" s="26">
        <v>642.08600000000001</v>
      </c>
      <c r="T1915" s="25"/>
      <c r="U1915" s="13">
        <v>20</v>
      </c>
      <c r="V1915" s="13">
        <v>507.96</v>
      </c>
      <c r="W1915" s="27" t="str">
        <f t="shared" si="59"/>
        <v>Просмотр</v>
      </c>
      <c r="X1915" s="28" t="str">
        <f>IF(E1915="AIRLINE",CONCATENATE("https://carville.ru/",C1915),IF(E1915="TRIALLI",CONCATENATE("https://carville.ru/",C1915),IF(E1915="LUZAR",CONCATENATE("https://carville.ru/",C1915),IF(E1915="STARTVOLT",CONCATENATE("https://carville.ru/",C1915),IF(E1915="Carville Racing",CONCATENATE("https://carville.ru//",C1915),"https://carville.ru")))))</f>
        <v>https://carville.ru/AT-GG-07</v>
      </c>
      <c r="Y1915" s="4"/>
      <c r="Z1915" s="1"/>
      <c r="AA1915" s="1"/>
      <c r="AB1915" s="1"/>
      <c r="AC1915" s="1"/>
      <c r="AD1915" s="1"/>
      <c r="AE1915" s="1"/>
    </row>
    <row r="1916" spans="1:31" s="19" customFormat="1" ht="12.75" customHeight="1" x14ac:dyDescent="0.2">
      <c r="A1916" s="21">
        <v>4215</v>
      </c>
      <c r="B1916" s="20" t="s">
        <v>4240</v>
      </c>
      <c r="C1916" s="20" t="s">
        <v>8698</v>
      </c>
      <c r="D1916" s="20" t="s">
        <v>8942</v>
      </c>
      <c r="E1916" s="22" t="s">
        <v>9891</v>
      </c>
      <c r="F1916" s="5">
        <v>50</v>
      </c>
      <c r="G1916" s="39" t="s">
        <v>14090</v>
      </c>
      <c r="H1916" s="37" t="s">
        <v>18291</v>
      </c>
      <c r="I1916" s="29">
        <v>31910</v>
      </c>
      <c r="J1916" s="31" t="s">
        <v>18536</v>
      </c>
      <c r="K1916" s="31" t="s">
        <v>18543</v>
      </c>
      <c r="L1916" s="30">
        <v>310</v>
      </c>
      <c r="M1916" s="5">
        <v>70</v>
      </c>
      <c r="N1916" s="5">
        <v>70</v>
      </c>
      <c r="O1916" s="5">
        <f t="shared" si="58"/>
        <v>1.5190000000000002E-3</v>
      </c>
      <c r="P1916" s="5">
        <v>0.31</v>
      </c>
      <c r="Q1916" s="35" t="s">
        <v>18728</v>
      </c>
      <c r="R1916" s="5">
        <v>1265</v>
      </c>
      <c r="S1916" s="26">
        <v>986.28620000000001</v>
      </c>
      <c r="T1916" s="25"/>
      <c r="U1916" s="13">
        <v>20</v>
      </c>
      <c r="V1916" s="13">
        <v>779.76</v>
      </c>
      <c r="W1916" s="27" t="str">
        <f t="shared" si="59"/>
        <v>Просмотр</v>
      </c>
      <c r="X1916" s="28" t="str">
        <f>IF(E1916="AIRLINE",CONCATENATE("https://carville.ru/",C1916),IF(E1916="TRIALLI",CONCATENATE("https://carville.ru/",C1916),IF(E1916="LUZAR",CONCATENATE("https://carville.ru/",C1916),IF(E1916="STARTVOLT",CONCATENATE("https://carville.ru/",C1916),IF(E1916="Carville Racing",CONCATENATE("https://carville.ru//",C1916),"https://carville.ru")))))</f>
        <v>https://carville.ru/ATBA001</v>
      </c>
      <c r="Y1916" s="4"/>
      <c r="Z1916" s="1"/>
      <c r="AA1916" s="1"/>
      <c r="AB1916" s="1"/>
      <c r="AC1916" s="1"/>
      <c r="AD1916" s="1"/>
      <c r="AE1916" s="1"/>
    </row>
    <row r="1917" spans="1:31" s="19" customFormat="1" ht="12.75" customHeight="1" x14ac:dyDescent="0.2">
      <c r="A1917" s="21">
        <v>4216</v>
      </c>
      <c r="B1917" s="20" t="s">
        <v>4241</v>
      </c>
      <c r="C1917" s="20" t="s">
        <v>8699</v>
      </c>
      <c r="D1917" s="37" t="s">
        <v>9814</v>
      </c>
      <c r="E1917" s="22" t="s">
        <v>9891</v>
      </c>
      <c r="F1917" s="5">
        <v>20</v>
      </c>
      <c r="G1917" s="39" t="s">
        <v>14091</v>
      </c>
      <c r="H1917" s="37" t="s">
        <v>18292</v>
      </c>
      <c r="I1917" s="29">
        <v>26774</v>
      </c>
      <c r="J1917" s="31" t="s">
        <v>18536</v>
      </c>
      <c r="K1917" s="31" t="s">
        <v>18543</v>
      </c>
      <c r="L1917" s="30">
        <v>60</v>
      </c>
      <c r="M1917" s="5">
        <v>360</v>
      </c>
      <c r="N1917" s="5">
        <v>110</v>
      </c>
      <c r="O1917" s="5">
        <f t="shared" si="58"/>
        <v>2.3759999999999996E-3</v>
      </c>
      <c r="P1917" s="5">
        <v>0.94499999999999995</v>
      </c>
      <c r="Q1917" s="35" t="s">
        <v>18728</v>
      </c>
      <c r="R1917" s="5">
        <v>1045</v>
      </c>
      <c r="S1917" s="26">
        <v>813.65980000000002</v>
      </c>
      <c r="T1917" s="25"/>
      <c r="U1917" s="13">
        <v>20</v>
      </c>
      <c r="V1917" s="13">
        <v>643.08000000000004</v>
      </c>
      <c r="W1917" s="27" t="str">
        <f t="shared" si="59"/>
        <v>Просмотр</v>
      </c>
      <c r="X1917" s="28" t="str">
        <f>IF(E1917="AIRLINE",CONCATENATE("https://carville.ru/",C1917),IF(E1917="TRIALLI",CONCATENATE("https://carville.ru/",C1917),IF(E1917="LUZAR",CONCATENATE("https://carville.ru/",C1917),IF(E1917="STARTVOLT",CONCATENATE("https://carville.ru/",C1917),IF(E1917="Carville Racing",CONCATENATE("https://carville.ru//",C1917),"https://carville.ru")))))</f>
        <v>https://carville.ru/AT-GG-09</v>
      </c>
      <c r="Y1917" s="4"/>
      <c r="Z1917" s="1"/>
      <c r="AA1917" s="1"/>
      <c r="AB1917" s="1"/>
      <c r="AC1917" s="1"/>
      <c r="AD1917" s="1"/>
      <c r="AE1917" s="1"/>
    </row>
    <row r="1918" spans="1:31" s="19" customFormat="1" ht="12.75" customHeight="1" x14ac:dyDescent="0.2">
      <c r="A1918" s="21">
        <v>3090</v>
      </c>
      <c r="B1918" s="20" t="s">
        <v>3115</v>
      </c>
      <c r="C1918" s="20" t="s">
        <v>7573</v>
      </c>
      <c r="D1918" s="20" t="s">
        <v>8942</v>
      </c>
      <c r="E1918" s="22" t="s">
        <v>9891</v>
      </c>
      <c r="F1918" s="5">
        <v>20</v>
      </c>
      <c r="G1918" s="39" t="s">
        <v>12965</v>
      </c>
      <c r="H1918" s="37" t="s">
        <v>17188</v>
      </c>
      <c r="I1918" s="29">
        <v>44027</v>
      </c>
      <c r="J1918" s="31" t="s">
        <v>18538</v>
      </c>
      <c r="K1918" s="31" t="s">
        <v>18543</v>
      </c>
      <c r="L1918" s="30">
        <v>285</v>
      </c>
      <c r="M1918" s="5">
        <v>65</v>
      </c>
      <c r="N1918" s="5">
        <v>175</v>
      </c>
      <c r="O1918" s="5">
        <f t="shared" si="58"/>
        <v>3.241875E-3</v>
      </c>
      <c r="P1918" s="5">
        <v>0.4</v>
      </c>
      <c r="Q1918" s="35" t="s">
        <v>18685</v>
      </c>
      <c r="R1918" s="5">
        <v>2180</v>
      </c>
      <c r="S1918" s="26">
        <v>1699.9490000000001</v>
      </c>
      <c r="T1918" s="25"/>
      <c r="U1918" s="13">
        <v>20</v>
      </c>
      <c r="V1918" s="13">
        <v>1342.98</v>
      </c>
      <c r="W1918" s="27" t="str">
        <f t="shared" si="59"/>
        <v>Просмотр</v>
      </c>
      <c r="X1918" s="28" t="str">
        <f>IF(E1918="AIRLINE",CONCATENATE("https://carville.ru/",C1918),IF(E1918="TRIALLI",CONCATENATE("https://carville.ru/",C1918),IF(E1918="LUZAR",CONCATENATE("https://carville.ru/",C1918),IF(E1918="STARTVOLT",CONCATENATE("https://carville.ru/",C1918),IF(E1918="Carville Racing",CONCATENATE("https://carville.ru//",C1918),"https://carville.ru")))))</f>
        <v>https://carville.ru/AVPM001</v>
      </c>
      <c r="Y1918" s="4"/>
      <c r="Z1918" s="1"/>
      <c r="AA1918" s="1"/>
      <c r="AB1918" s="1"/>
      <c r="AC1918" s="1"/>
      <c r="AD1918" s="1"/>
      <c r="AE1918" s="1"/>
    </row>
    <row r="1919" spans="1:31" s="19" customFormat="1" ht="12.75" customHeight="1" x14ac:dyDescent="0.2">
      <c r="A1919" s="21">
        <v>4196</v>
      </c>
      <c r="B1919" s="20" t="s">
        <v>4221</v>
      </c>
      <c r="C1919" s="20" t="s">
        <v>8679</v>
      </c>
      <c r="D1919" s="20" t="s">
        <v>8942</v>
      </c>
      <c r="E1919" s="22" t="s">
        <v>9891</v>
      </c>
      <c r="F1919" s="5">
        <v>12</v>
      </c>
      <c r="G1919" s="39" t="s">
        <v>14071</v>
      </c>
      <c r="H1919" s="37" t="s">
        <v>18272</v>
      </c>
      <c r="I1919" s="29">
        <v>43069</v>
      </c>
      <c r="J1919" s="31" t="s">
        <v>18538</v>
      </c>
      <c r="K1919" s="31" t="s">
        <v>18543</v>
      </c>
      <c r="L1919" s="30">
        <v>400</v>
      </c>
      <c r="M1919" s="5">
        <v>145</v>
      </c>
      <c r="N1919" s="5">
        <v>65</v>
      </c>
      <c r="O1919" s="5">
        <f t="shared" si="58"/>
        <v>3.7699999999999999E-3</v>
      </c>
      <c r="P1919" s="5">
        <v>1.55</v>
      </c>
      <c r="Q1919" s="35" t="s">
        <v>18685</v>
      </c>
      <c r="R1919" s="5">
        <v>1845</v>
      </c>
      <c r="S1919" s="26">
        <v>1439.9567999999999</v>
      </c>
      <c r="T1919" s="25"/>
      <c r="U1919" s="13">
        <v>20</v>
      </c>
      <c r="V1919" s="13">
        <v>1137.5999999999999</v>
      </c>
      <c r="W1919" s="27" t="str">
        <f t="shared" si="59"/>
        <v>Просмотр</v>
      </c>
      <c r="X1919" s="28" t="str">
        <f>IF(E1919="AIRLINE",CONCATENATE("https://carville.ru/",C1919),IF(E1919="TRIALLI",CONCATENATE("https://carville.ru/",C1919),IF(E1919="LUZAR",CONCATENATE("https://carville.ru/",C1919),IF(E1919="STARTVOLT",CONCATENATE("https://carville.ru/",C1919),IF(E1919="Carville Racing",CONCATENATE("https://carville.ru//",C1919),"https://carville.ru")))))</f>
        <v>https://carville.ru/ATGG071</v>
      </c>
      <c r="Y1919" s="4"/>
      <c r="Z1919" s="1"/>
      <c r="AA1919" s="1"/>
      <c r="AB1919" s="1"/>
      <c r="AC1919" s="1"/>
      <c r="AD1919" s="1"/>
      <c r="AE1919" s="1"/>
    </row>
    <row r="1920" spans="1:31" s="19" customFormat="1" ht="12.75" customHeight="1" x14ac:dyDescent="0.2">
      <c r="A1920" s="21">
        <v>4197</v>
      </c>
      <c r="B1920" s="20" t="s">
        <v>4222</v>
      </c>
      <c r="C1920" s="20" t="s">
        <v>8680</v>
      </c>
      <c r="D1920" s="20" t="s">
        <v>8942</v>
      </c>
      <c r="E1920" s="22" t="s">
        <v>9891</v>
      </c>
      <c r="F1920" s="5">
        <v>12</v>
      </c>
      <c r="G1920" s="39" t="s">
        <v>14072</v>
      </c>
      <c r="H1920" s="37" t="s">
        <v>18273</v>
      </c>
      <c r="I1920" s="29">
        <v>42691</v>
      </c>
      <c r="J1920" s="31" t="s">
        <v>18540</v>
      </c>
      <c r="K1920" s="31" t="s">
        <v>18543</v>
      </c>
      <c r="L1920" s="30">
        <v>475</v>
      </c>
      <c r="M1920" s="5">
        <v>150</v>
      </c>
      <c r="N1920" s="5">
        <v>75</v>
      </c>
      <c r="O1920" s="5">
        <f t="shared" si="58"/>
        <v>5.3437499999999995E-3</v>
      </c>
      <c r="P1920" s="5">
        <v>2.1</v>
      </c>
      <c r="Q1920" s="35" t="s">
        <v>18685</v>
      </c>
      <c r="R1920" s="5">
        <v>2290</v>
      </c>
      <c r="S1920" s="26">
        <v>1785.2095999999999</v>
      </c>
      <c r="T1920" s="25"/>
      <c r="U1920" s="13">
        <v>20</v>
      </c>
      <c r="V1920" s="13">
        <v>1501.02</v>
      </c>
      <c r="W1920" s="27" t="str">
        <f t="shared" si="59"/>
        <v>Просмотр</v>
      </c>
      <c r="X1920" s="28" t="str">
        <f>IF(E1920="AIRLINE",CONCATENATE("https://carville.ru/",C1920),IF(E1920="TRIALLI",CONCATENATE("https://carville.ru/",C1920),IF(E1920="LUZAR",CONCATENATE("https://carville.ru/",C1920),IF(E1920="STARTVOLT",CONCATENATE("https://carville.ru/",C1920),IF(E1920="Carville Racing",CONCATENATE("https://carville.ru//",C1920),"https://carville.ru")))))</f>
        <v>https://carville.ru/ATGG070</v>
      </c>
      <c r="Y1920" s="4"/>
      <c r="Z1920" s="1"/>
      <c r="AA1920" s="1"/>
      <c r="AB1920" s="1"/>
      <c r="AC1920" s="1"/>
      <c r="AD1920" s="1"/>
      <c r="AE1920" s="1"/>
    </row>
    <row r="1921" spans="1:31" s="19" customFormat="1" ht="12.75" customHeight="1" x14ac:dyDescent="0.2">
      <c r="A1921" s="21">
        <v>4198</v>
      </c>
      <c r="B1921" s="20" t="s">
        <v>4223</v>
      </c>
      <c r="C1921" s="20" t="s">
        <v>8681</v>
      </c>
      <c r="D1921" s="20" t="s">
        <v>8942</v>
      </c>
      <c r="E1921" s="22" t="s">
        <v>9891</v>
      </c>
      <c r="F1921" s="5">
        <v>10</v>
      </c>
      <c r="G1921" s="39" t="s">
        <v>14073</v>
      </c>
      <c r="H1921" s="37" t="s">
        <v>18274</v>
      </c>
      <c r="I1921" s="29">
        <v>43070</v>
      </c>
      <c r="J1921" s="31" t="s">
        <v>18538</v>
      </c>
      <c r="K1921" s="31" t="s">
        <v>18543</v>
      </c>
      <c r="L1921" s="30">
        <v>470</v>
      </c>
      <c r="M1921" s="5">
        <v>145</v>
      </c>
      <c r="N1921" s="5">
        <v>80</v>
      </c>
      <c r="O1921" s="5">
        <f t="shared" si="58"/>
        <v>5.4519999999999994E-3</v>
      </c>
      <c r="P1921" s="5">
        <v>1.81</v>
      </c>
      <c r="Q1921" s="35" t="s">
        <v>18685</v>
      </c>
      <c r="R1921" s="5">
        <v>2255</v>
      </c>
      <c r="S1921" s="26">
        <v>1759.9472000000001</v>
      </c>
      <c r="T1921" s="25"/>
      <c r="U1921" s="13">
        <v>20</v>
      </c>
      <c r="V1921" s="13">
        <v>1390.38</v>
      </c>
      <c r="W1921" s="27" t="str">
        <f t="shared" si="59"/>
        <v>Просмотр</v>
      </c>
      <c r="X1921" s="28" t="str">
        <f>IF(E1921="AIRLINE",CONCATENATE("https://carville.ru/",C1921),IF(E1921="TRIALLI",CONCATENATE("https://carville.ru/",C1921),IF(E1921="LUZAR",CONCATENATE("https://carville.ru/",C1921),IF(E1921="STARTVOLT",CONCATENATE("https://carville.ru/",C1921),IF(E1921="Carville Racing",CONCATENATE("https://carville.ru//",C1921),"https://carville.ru")))))</f>
        <v>https://carville.ru/ATGG072</v>
      </c>
      <c r="Y1921" s="4"/>
      <c r="Z1921" s="1"/>
      <c r="AA1921" s="1"/>
      <c r="AB1921" s="1"/>
      <c r="AC1921" s="1"/>
      <c r="AD1921" s="1"/>
      <c r="AE1921" s="1"/>
    </row>
    <row r="1922" spans="1:31" s="19" customFormat="1" ht="12.75" customHeight="1" x14ac:dyDescent="0.2">
      <c r="A1922" s="21">
        <v>4201</v>
      </c>
      <c r="B1922" s="20" t="s">
        <v>4226</v>
      </c>
      <c r="C1922" s="20" t="s">
        <v>8684</v>
      </c>
      <c r="D1922" s="20" t="s">
        <v>8942</v>
      </c>
      <c r="E1922" s="22" t="s">
        <v>9891</v>
      </c>
      <c r="F1922" s="5">
        <v>10</v>
      </c>
      <c r="G1922" s="39" t="s">
        <v>14076</v>
      </c>
      <c r="H1922" s="37" t="s">
        <v>18277</v>
      </c>
      <c r="I1922" s="29">
        <v>43072</v>
      </c>
      <c r="J1922" s="31" t="s">
        <v>18538</v>
      </c>
      <c r="K1922" s="31" t="s">
        <v>18543</v>
      </c>
      <c r="L1922" s="30">
        <v>375</v>
      </c>
      <c r="M1922" s="5">
        <v>140</v>
      </c>
      <c r="N1922" s="5">
        <v>65</v>
      </c>
      <c r="O1922" s="5">
        <f t="shared" si="58"/>
        <v>3.4125000000000006E-3</v>
      </c>
      <c r="P1922" s="5">
        <v>1.4</v>
      </c>
      <c r="Q1922" s="35" t="s">
        <v>18685</v>
      </c>
      <c r="R1922" s="5">
        <v>1845</v>
      </c>
      <c r="S1922" s="26">
        <v>1439.9567999999999</v>
      </c>
      <c r="T1922" s="25"/>
      <c r="U1922" s="13">
        <v>20</v>
      </c>
      <c r="V1922" s="13">
        <v>1137.5999999999999</v>
      </c>
      <c r="W1922" s="27" t="str">
        <f t="shared" si="59"/>
        <v>Просмотр</v>
      </c>
      <c r="X1922" s="28" t="str">
        <f>IF(E1922="AIRLINE",CONCATENATE("https://carville.ru/",C1922),IF(E1922="TRIALLI",CONCATENATE("https://carville.ru/",C1922),IF(E1922="LUZAR",CONCATENATE("https://carville.ru/",C1922),IF(E1922="STARTVOLT",CONCATENATE("https://carville.ru/",C1922),IF(E1922="Carville Racing",CONCATENATE("https://carville.ru//",C1922),"https://carville.ru")))))</f>
        <v>https://carville.ru/ATGG081</v>
      </c>
      <c r="Y1922" s="4"/>
      <c r="Z1922" s="1"/>
      <c r="AA1922" s="1"/>
      <c r="AB1922" s="1"/>
      <c r="AC1922" s="1"/>
      <c r="AD1922" s="1"/>
      <c r="AE1922" s="1"/>
    </row>
    <row r="1923" spans="1:31" s="19" customFormat="1" ht="12.75" customHeight="1" x14ac:dyDescent="0.2">
      <c r="A1923" s="21">
        <v>4202</v>
      </c>
      <c r="B1923" s="20" t="s">
        <v>4227</v>
      </c>
      <c r="C1923" s="20" t="s">
        <v>8685</v>
      </c>
      <c r="D1923" s="20" t="s">
        <v>8942</v>
      </c>
      <c r="E1923" s="22" t="s">
        <v>9891</v>
      </c>
      <c r="F1923" s="5">
        <v>10</v>
      </c>
      <c r="G1923" s="39" t="s">
        <v>14077</v>
      </c>
      <c r="H1923" s="37" t="s">
        <v>18278</v>
      </c>
      <c r="I1923" s="29">
        <v>43071</v>
      </c>
      <c r="J1923" s="31" t="s">
        <v>18538</v>
      </c>
      <c r="K1923" s="31" t="s">
        <v>18543</v>
      </c>
      <c r="L1923" s="30">
        <v>375</v>
      </c>
      <c r="M1923" s="5">
        <v>140</v>
      </c>
      <c r="N1923" s="5">
        <v>65</v>
      </c>
      <c r="O1923" s="5">
        <f t="shared" si="58"/>
        <v>3.4125000000000006E-3</v>
      </c>
      <c r="P1923" s="5">
        <v>1.35</v>
      </c>
      <c r="Q1923" s="35" t="s">
        <v>18685</v>
      </c>
      <c r="R1923" s="5">
        <v>1560</v>
      </c>
      <c r="S1923" s="26">
        <v>1214.7003999999999</v>
      </c>
      <c r="T1923" s="25"/>
      <c r="U1923" s="13">
        <v>20</v>
      </c>
      <c r="V1923" s="13">
        <v>959.88</v>
      </c>
      <c r="W1923" s="27" t="str">
        <f t="shared" si="59"/>
        <v>Просмотр</v>
      </c>
      <c r="X1923" s="28" t="str">
        <f>IF(E1923="AIRLINE",CONCATENATE("https://carville.ru/",C1923),IF(E1923="TRIALLI",CONCATENATE("https://carville.ru/",C1923),IF(E1923="LUZAR",CONCATENATE("https://carville.ru/",C1923),IF(E1923="STARTVOLT",CONCATENATE("https://carville.ru/",C1923),IF(E1923="Carville Racing",CONCATENATE("https://carville.ru//",C1923),"https://carville.ru")))))</f>
        <v>https://carville.ru/ATGG080</v>
      </c>
      <c r="Y1923" s="4"/>
      <c r="Z1923" s="1"/>
      <c r="AA1923" s="1"/>
      <c r="AB1923" s="1"/>
      <c r="AC1923" s="1"/>
      <c r="AD1923" s="1"/>
      <c r="AE1923" s="1"/>
    </row>
    <row r="1924" spans="1:31" s="19" customFormat="1" ht="12.75" customHeight="1" x14ac:dyDescent="0.2">
      <c r="A1924" s="21">
        <v>4203</v>
      </c>
      <c r="B1924" s="20" t="s">
        <v>4228</v>
      </c>
      <c r="C1924" s="20" t="s">
        <v>8686</v>
      </c>
      <c r="D1924" s="20" t="s">
        <v>8942</v>
      </c>
      <c r="E1924" s="22" t="s">
        <v>9891</v>
      </c>
      <c r="F1924" s="5">
        <v>10</v>
      </c>
      <c r="G1924" s="39" t="s">
        <v>14078</v>
      </c>
      <c r="H1924" s="37" t="s">
        <v>18279</v>
      </c>
      <c r="I1924" s="29">
        <v>42692</v>
      </c>
      <c r="J1924" s="31" t="s">
        <v>18540</v>
      </c>
      <c r="K1924" s="31" t="s">
        <v>18543</v>
      </c>
      <c r="L1924" s="30">
        <v>420</v>
      </c>
      <c r="M1924" s="5">
        <v>195</v>
      </c>
      <c r="N1924" s="5">
        <v>60</v>
      </c>
      <c r="O1924" s="5">
        <f t="shared" si="58"/>
        <v>4.914E-3</v>
      </c>
      <c r="P1924" s="5">
        <v>1.58</v>
      </c>
      <c r="Q1924" s="35" t="s">
        <v>18685</v>
      </c>
      <c r="R1924" s="5">
        <v>3160</v>
      </c>
      <c r="S1924" s="26">
        <v>2560.9758000000002</v>
      </c>
      <c r="T1924" s="25"/>
      <c r="U1924" s="13">
        <v>20</v>
      </c>
      <c r="V1924" s="13">
        <v>2152.7399999999998</v>
      </c>
      <c r="W1924" s="27" t="str">
        <f t="shared" si="59"/>
        <v>Просмотр</v>
      </c>
      <c r="X1924" s="28" t="str">
        <f>IF(E1924="AIRLINE",CONCATENATE("https://carville.ru/",C1924),IF(E1924="TRIALLI",CONCATENATE("https://carville.ru/",C1924),IF(E1924="LUZAR",CONCATENATE("https://carville.ru/",C1924),IF(E1924="STARTVOLT",CONCATENATE("https://carville.ru/",C1924),IF(E1924="Carville Racing",CONCATENATE("https://carville.ru//",C1924),"https://carville.ru")))))</f>
        <v>https://carville.ru/ATGG100</v>
      </c>
      <c r="Y1924" s="4"/>
      <c r="Z1924" s="1"/>
      <c r="AA1924" s="1"/>
      <c r="AB1924" s="1"/>
      <c r="AC1924" s="1"/>
      <c r="AD1924" s="1"/>
      <c r="AE1924" s="1"/>
    </row>
    <row r="1925" spans="1:31" s="19" customFormat="1" ht="12.75" customHeight="1" x14ac:dyDescent="0.2">
      <c r="A1925" s="21">
        <v>4204</v>
      </c>
      <c r="B1925" s="20" t="s">
        <v>4229</v>
      </c>
      <c r="C1925" s="20" t="s">
        <v>8687</v>
      </c>
      <c r="D1925" s="37" t="s">
        <v>9808</v>
      </c>
      <c r="E1925" s="22" t="s">
        <v>9891</v>
      </c>
      <c r="F1925" s="5">
        <v>30</v>
      </c>
      <c r="G1925" s="39" t="s">
        <v>14079</v>
      </c>
      <c r="H1925" s="37" t="s">
        <v>18280</v>
      </c>
      <c r="I1925" s="29">
        <v>26766</v>
      </c>
      <c r="J1925" s="31" t="s">
        <v>18536</v>
      </c>
      <c r="K1925" s="31" t="s">
        <v>18543</v>
      </c>
      <c r="L1925" s="30">
        <v>45</v>
      </c>
      <c r="M1925" s="5">
        <v>265</v>
      </c>
      <c r="N1925" s="5">
        <v>130</v>
      </c>
      <c r="O1925" s="5">
        <f t="shared" si="58"/>
        <v>1.55025E-3</v>
      </c>
      <c r="P1925" s="5">
        <v>0.56999999999999995</v>
      </c>
      <c r="Q1925" s="35" t="s">
        <v>18685</v>
      </c>
      <c r="R1925" s="5">
        <v>895</v>
      </c>
      <c r="S1925" s="26">
        <v>671.55880000000002</v>
      </c>
      <c r="T1925" s="25"/>
      <c r="U1925" s="13">
        <v>20</v>
      </c>
      <c r="V1925" s="13">
        <v>530.88</v>
      </c>
      <c r="W1925" s="27" t="str">
        <f t="shared" si="59"/>
        <v>Просмотр</v>
      </c>
      <c r="X1925" s="28" t="str">
        <f>IF(E1925="AIRLINE",CONCATENATE("https://carville.ru/",C1925),IF(E1925="TRIALLI",CONCATENATE("https://carville.ru/",C1925),IF(E1925="LUZAR",CONCATENATE("https://carville.ru/",C1925),IF(E1925="STARTVOLT",CONCATENATE("https://carville.ru/",C1925),IF(E1925="Carville Racing",CONCATENATE("https://carville.ru//",C1925),"https://carville.ru")))))</f>
        <v>https://carville.ru/AT-GG-01</v>
      </c>
      <c r="Y1925" s="4"/>
      <c r="Z1925" s="1"/>
      <c r="AA1925" s="1"/>
      <c r="AB1925" s="1"/>
      <c r="AC1925" s="1"/>
      <c r="AD1925" s="1"/>
      <c r="AE1925" s="1"/>
    </row>
    <row r="1926" spans="1:31" s="19" customFormat="1" ht="12.75" customHeight="1" x14ac:dyDescent="0.2">
      <c r="A1926" s="21">
        <v>4205</v>
      </c>
      <c r="B1926" s="20" t="s">
        <v>4230</v>
      </c>
      <c r="C1926" s="20" t="s">
        <v>8688</v>
      </c>
      <c r="D1926" s="37" t="s">
        <v>9809</v>
      </c>
      <c r="E1926" s="22" t="s">
        <v>9891</v>
      </c>
      <c r="F1926" s="5">
        <v>20</v>
      </c>
      <c r="G1926" s="39" t="s">
        <v>14080</v>
      </c>
      <c r="H1926" s="37" t="s">
        <v>18281</v>
      </c>
      <c r="I1926" s="29">
        <v>26767</v>
      </c>
      <c r="J1926" s="31" t="s">
        <v>18537</v>
      </c>
      <c r="K1926" s="31" t="s">
        <v>18543</v>
      </c>
      <c r="L1926" s="30">
        <v>49</v>
      </c>
      <c r="M1926" s="5">
        <v>303</v>
      </c>
      <c r="N1926" s="5">
        <v>835</v>
      </c>
      <c r="O1926" s="5">
        <f t="shared" si="58"/>
        <v>1.2397244999999999E-2</v>
      </c>
      <c r="P1926" s="5">
        <v>0.69</v>
      </c>
      <c r="Q1926" s="35" t="s">
        <v>18685</v>
      </c>
      <c r="R1926" s="5">
        <v>715</v>
      </c>
      <c r="S1926" s="26">
        <v>536.82600000000002</v>
      </c>
      <c r="T1926" s="25"/>
      <c r="U1926" s="13">
        <v>20</v>
      </c>
      <c r="V1926" s="13">
        <v>424.26</v>
      </c>
      <c r="W1926" s="27" t="str">
        <f t="shared" si="59"/>
        <v>Просмотр</v>
      </c>
      <c r="X1926" s="28" t="str">
        <f>IF(E1926="AIRLINE",CONCATENATE("https://carville.ru/",C1926),IF(E1926="TRIALLI",CONCATENATE("https://carville.ru/",C1926),IF(E1926="LUZAR",CONCATENATE("https://carville.ru/",C1926),IF(E1926="STARTVOLT",CONCATENATE("https://carville.ru/",C1926),IF(E1926="Carville Racing",CONCATENATE("https://carville.ru//",C1926),"https://carville.ru")))))</f>
        <v>https://carville.ru/AT-GG-02</v>
      </c>
      <c r="Y1926" s="4"/>
      <c r="Z1926" s="1"/>
      <c r="AA1926" s="1"/>
      <c r="AB1926" s="1"/>
      <c r="AC1926" s="1"/>
      <c r="AD1926" s="1"/>
      <c r="AE1926" s="1"/>
    </row>
    <row r="1927" spans="1:31" s="19" customFormat="1" ht="12.75" customHeight="1" x14ac:dyDescent="0.2">
      <c r="A1927" s="21">
        <v>4206</v>
      </c>
      <c r="B1927" s="20" t="s">
        <v>4231</v>
      </c>
      <c r="C1927" s="20" t="s">
        <v>8689</v>
      </c>
      <c r="D1927" s="37" t="s">
        <v>9810</v>
      </c>
      <c r="E1927" s="22" t="s">
        <v>9891</v>
      </c>
      <c r="F1927" s="5">
        <v>20</v>
      </c>
      <c r="G1927" s="39" t="s">
        <v>14081</v>
      </c>
      <c r="H1927" s="37" t="s">
        <v>18282</v>
      </c>
      <c r="I1927" s="29">
        <v>26768</v>
      </c>
      <c r="J1927" s="31" t="s">
        <v>18537</v>
      </c>
      <c r="K1927" s="31" t="s">
        <v>18543</v>
      </c>
      <c r="L1927" s="30">
        <v>63</v>
      </c>
      <c r="M1927" s="5">
        <v>315</v>
      </c>
      <c r="N1927" s="5">
        <v>113</v>
      </c>
      <c r="O1927" s="5">
        <f t="shared" si="58"/>
        <v>2.2424850000000002E-3</v>
      </c>
      <c r="P1927" s="5">
        <v>0.94499999999999995</v>
      </c>
      <c r="Q1927" s="35" t="s">
        <v>18685</v>
      </c>
      <c r="R1927" s="5">
        <v>740</v>
      </c>
      <c r="S1927" s="26">
        <v>554.72019999999998</v>
      </c>
      <c r="T1927" s="25"/>
      <c r="U1927" s="13">
        <v>20</v>
      </c>
      <c r="V1927" s="13">
        <v>438.48</v>
      </c>
      <c r="W1927" s="27" t="str">
        <f t="shared" si="59"/>
        <v>Просмотр</v>
      </c>
      <c r="X1927" s="28" t="str">
        <f>IF(E1927="AIRLINE",CONCATENATE("https://carville.ru/",C1927),IF(E1927="TRIALLI",CONCATENATE("https://carville.ru/",C1927),IF(E1927="LUZAR",CONCATENATE("https://carville.ru/",C1927),IF(E1927="STARTVOLT",CONCATENATE("https://carville.ru/",C1927),IF(E1927="Carville Racing",CONCATENATE("https://carville.ru//",C1927),"https://carville.ru")))))</f>
        <v>https://carville.ru/AT-GG-03</v>
      </c>
      <c r="Y1927" s="4"/>
      <c r="Z1927" s="1"/>
      <c r="AA1927" s="1"/>
      <c r="AB1927" s="1"/>
      <c r="AC1927" s="1"/>
      <c r="AD1927" s="1"/>
      <c r="AE1927" s="1"/>
    </row>
    <row r="1928" spans="1:31" s="19" customFormat="1" ht="12.75" customHeight="1" x14ac:dyDescent="0.2">
      <c r="A1928" s="21">
        <v>4207</v>
      </c>
      <c r="B1928" s="20" t="s">
        <v>4232</v>
      </c>
      <c r="C1928" s="20" t="s">
        <v>8690</v>
      </c>
      <c r="D1928" s="37" t="s">
        <v>9811</v>
      </c>
      <c r="E1928" s="22" t="s">
        <v>9891</v>
      </c>
      <c r="F1928" s="5">
        <v>20</v>
      </c>
      <c r="G1928" s="39" t="s">
        <v>14082</v>
      </c>
      <c r="H1928" s="37" t="s">
        <v>18283</v>
      </c>
      <c r="I1928" s="29">
        <v>26769</v>
      </c>
      <c r="J1928" s="31" t="s">
        <v>18536</v>
      </c>
      <c r="K1928" s="31" t="s">
        <v>18543</v>
      </c>
      <c r="L1928" s="30">
        <v>390</v>
      </c>
      <c r="M1928" s="5">
        <v>120</v>
      </c>
      <c r="N1928" s="5">
        <v>65</v>
      </c>
      <c r="O1928" s="5">
        <f t="shared" si="58"/>
        <v>3.042E-3</v>
      </c>
      <c r="P1928" s="5">
        <v>1.05</v>
      </c>
      <c r="Q1928" s="35" t="s">
        <v>18685</v>
      </c>
      <c r="R1928" s="5">
        <v>780</v>
      </c>
      <c r="S1928" s="26">
        <v>585.24559999999997</v>
      </c>
      <c r="T1928" s="25"/>
      <c r="U1928" s="13">
        <v>20</v>
      </c>
      <c r="V1928" s="13">
        <v>462.96</v>
      </c>
      <c r="W1928" s="27" t="str">
        <f t="shared" si="59"/>
        <v>Просмотр</v>
      </c>
      <c r="X1928" s="28" t="str">
        <f>IF(E1928="AIRLINE",CONCATENATE("https://carville.ru/",C1928),IF(E1928="TRIALLI",CONCATENATE("https://carville.ru/",C1928),IF(E1928="LUZAR",CONCATENATE("https://carville.ru/",C1928),IF(E1928="STARTVOLT",CONCATENATE("https://carville.ru/",C1928),IF(E1928="Carville Racing",CONCATENATE("https://carville.ru//",C1928),"https://carville.ru")))))</f>
        <v>https://carville.ru/AT-GG-04</v>
      </c>
      <c r="Y1928" s="4"/>
      <c r="Z1928" s="1"/>
      <c r="AA1928" s="1"/>
      <c r="AB1928" s="1"/>
      <c r="AC1928" s="1"/>
      <c r="AD1928" s="1"/>
      <c r="AE1928" s="1"/>
    </row>
    <row r="1929" spans="1:31" s="19" customFormat="1" ht="12.75" customHeight="1" x14ac:dyDescent="0.2">
      <c r="A1929" s="21">
        <v>4208</v>
      </c>
      <c r="B1929" s="20" t="s">
        <v>4233</v>
      </c>
      <c r="C1929" s="20" t="s">
        <v>8691</v>
      </c>
      <c r="D1929" s="20" t="s">
        <v>8942</v>
      </c>
      <c r="E1929" s="22" t="s">
        <v>9891</v>
      </c>
      <c r="F1929" s="5">
        <v>12</v>
      </c>
      <c r="G1929" s="39" t="s">
        <v>14083</v>
      </c>
      <c r="H1929" s="37" t="s">
        <v>18284</v>
      </c>
      <c r="I1929" s="29">
        <v>42688</v>
      </c>
      <c r="J1929" s="31" t="s">
        <v>18540</v>
      </c>
      <c r="K1929" s="31" t="s">
        <v>18543</v>
      </c>
      <c r="L1929" s="30">
        <v>390</v>
      </c>
      <c r="M1929" s="5">
        <v>130</v>
      </c>
      <c r="N1929" s="5">
        <v>60</v>
      </c>
      <c r="O1929" s="5">
        <f t="shared" si="58"/>
        <v>3.042E-3</v>
      </c>
      <c r="P1929" s="5">
        <v>1.17</v>
      </c>
      <c r="Q1929" s="35" t="s">
        <v>18685</v>
      </c>
      <c r="R1929" s="5">
        <v>1980</v>
      </c>
      <c r="S1929" s="26">
        <v>1543.1116</v>
      </c>
      <c r="T1929" s="25"/>
      <c r="U1929" s="13">
        <v>20</v>
      </c>
      <c r="V1929" s="13">
        <v>1244.28</v>
      </c>
      <c r="W1929" s="27" t="str">
        <f t="shared" si="59"/>
        <v>Просмотр</v>
      </c>
      <c r="X1929" s="28" t="str">
        <f>IF(E1929="AIRLINE",CONCATENATE("https://carville.ru/",C1929),IF(E1929="TRIALLI",CONCATENATE("https://carville.ru/",C1929),IF(E1929="LUZAR",CONCATENATE("https://carville.ru/",C1929),IF(E1929="STARTVOLT",CONCATENATE("https://carville.ru/",C1929),IF(E1929="Carville Racing",CONCATENATE("https://carville.ru//",C1929),"https://carville.ru")))))</f>
        <v>https://carville.ru/ATGG050</v>
      </c>
      <c r="Y1929" s="4"/>
      <c r="Z1929" s="1"/>
      <c r="AA1929" s="1"/>
      <c r="AB1929" s="1"/>
      <c r="AC1929" s="1"/>
      <c r="AD1929" s="1"/>
      <c r="AE1929" s="1"/>
    </row>
    <row r="1930" spans="1:31" s="19" customFormat="1" ht="12.75" customHeight="1" x14ac:dyDescent="0.2">
      <c r="A1930" s="21">
        <v>4209</v>
      </c>
      <c r="B1930" s="20" t="s">
        <v>4234</v>
      </c>
      <c r="C1930" s="20" t="s">
        <v>8692</v>
      </c>
      <c r="D1930" s="37" t="s">
        <v>9812</v>
      </c>
      <c r="E1930" s="22" t="s">
        <v>9891</v>
      </c>
      <c r="F1930" s="5">
        <v>16</v>
      </c>
      <c r="G1930" s="39" t="s">
        <v>14084</v>
      </c>
      <c r="H1930" s="37" t="s">
        <v>18285</v>
      </c>
      <c r="I1930" s="29">
        <v>26771</v>
      </c>
      <c r="J1930" s="31" t="s">
        <v>18536</v>
      </c>
      <c r="K1930" s="31" t="s">
        <v>18543</v>
      </c>
      <c r="L1930" s="30">
        <v>63</v>
      </c>
      <c r="M1930" s="5">
        <v>420</v>
      </c>
      <c r="N1930" s="5">
        <v>128</v>
      </c>
      <c r="O1930" s="5">
        <f t="shared" si="58"/>
        <v>3.3868800000000001E-3</v>
      </c>
      <c r="P1930" s="5">
        <v>1.17</v>
      </c>
      <c r="Q1930" s="35" t="s">
        <v>18685</v>
      </c>
      <c r="R1930" s="5">
        <v>1575</v>
      </c>
      <c r="S1930" s="26">
        <v>1226.279</v>
      </c>
      <c r="T1930" s="25"/>
      <c r="U1930" s="13">
        <v>20</v>
      </c>
      <c r="V1930" s="13">
        <v>969.36</v>
      </c>
      <c r="W1930" s="27" t="str">
        <f t="shared" si="59"/>
        <v>Просмотр</v>
      </c>
      <c r="X1930" s="28" t="str">
        <f>IF(E1930="AIRLINE",CONCATENATE("https://carville.ru/",C1930),IF(E1930="TRIALLI",CONCATENATE("https://carville.ru/",C1930),IF(E1930="LUZAR",CONCATENATE("https://carville.ru/",C1930),IF(E1930="STARTVOLT",CONCATENATE("https://carville.ru/",C1930),IF(E1930="Carville Racing",CONCATENATE("https://carville.ru//",C1930),"https://carville.ru")))))</f>
        <v>https://carville.ru/AT-GG-06</v>
      </c>
      <c r="Y1930" s="4"/>
      <c r="Z1930" s="1"/>
      <c r="AA1930" s="1"/>
      <c r="AB1930" s="1"/>
      <c r="AC1930" s="1"/>
      <c r="AD1930" s="1"/>
      <c r="AE1930" s="1"/>
    </row>
    <row r="1931" spans="1:31" s="19" customFormat="1" ht="12.75" customHeight="1" x14ac:dyDescent="0.2">
      <c r="A1931" s="21">
        <v>4210</v>
      </c>
      <c r="B1931" s="20" t="s">
        <v>4235</v>
      </c>
      <c r="C1931" s="20" t="s">
        <v>8693</v>
      </c>
      <c r="D1931" s="37" t="s">
        <v>9813</v>
      </c>
      <c r="E1931" s="22" t="s">
        <v>9891</v>
      </c>
      <c r="F1931" s="5">
        <v>20</v>
      </c>
      <c r="G1931" s="39" t="s">
        <v>14085</v>
      </c>
      <c r="H1931" s="37" t="s">
        <v>18286</v>
      </c>
      <c r="I1931" s="29">
        <v>26770</v>
      </c>
      <c r="J1931" s="31" t="s">
        <v>18536</v>
      </c>
      <c r="K1931" s="31" t="s">
        <v>18543</v>
      </c>
      <c r="L1931" s="30">
        <v>395</v>
      </c>
      <c r="M1931" s="5">
        <v>150</v>
      </c>
      <c r="N1931" s="5">
        <v>70</v>
      </c>
      <c r="O1931" s="5">
        <f t="shared" si="58"/>
        <v>4.1475000000000001E-3</v>
      </c>
      <c r="P1931" s="5">
        <v>1.27</v>
      </c>
      <c r="Q1931" s="35" t="s">
        <v>18685</v>
      </c>
      <c r="R1931" s="5">
        <v>1335</v>
      </c>
      <c r="S1931" s="26">
        <v>1039.9687999999999</v>
      </c>
      <c r="T1931" s="25"/>
      <c r="U1931" s="13">
        <v>20</v>
      </c>
      <c r="V1931" s="13">
        <v>822.42</v>
      </c>
      <c r="W1931" s="27" t="str">
        <f t="shared" si="59"/>
        <v>Просмотр</v>
      </c>
      <c r="X1931" s="28" t="str">
        <f>IF(E1931="AIRLINE",CONCATENATE("https://carville.ru/",C1931),IF(E1931="TRIALLI",CONCATENATE("https://carville.ru/",C1931),IF(E1931="LUZAR",CONCATENATE("https://carville.ru/",C1931),IF(E1931="STARTVOLT",CONCATENATE("https://carville.ru/",C1931),IF(E1931="Carville Racing",CONCATENATE("https://carville.ru//",C1931),"https://carville.ru")))))</f>
        <v>https://carville.ru/AT-GG-05</v>
      </c>
      <c r="Y1931" s="4"/>
      <c r="Z1931" s="1"/>
      <c r="AA1931" s="1"/>
      <c r="AB1931" s="1"/>
      <c r="AC1931" s="1"/>
      <c r="AD1931" s="1"/>
      <c r="AE1931" s="1"/>
    </row>
    <row r="1932" spans="1:31" s="19" customFormat="1" ht="12.75" customHeight="1" x14ac:dyDescent="0.2">
      <c r="A1932" s="21">
        <v>4211</v>
      </c>
      <c r="B1932" s="20" t="s">
        <v>4236</v>
      </c>
      <c r="C1932" s="20" t="s">
        <v>8694</v>
      </c>
      <c r="D1932" s="20" t="s">
        <v>8942</v>
      </c>
      <c r="E1932" s="22" t="s">
        <v>9891</v>
      </c>
      <c r="F1932" s="5">
        <v>12</v>
      </c>
      <c r="G1932" s="39" t="s">
        <v>14086</v>
      </c>
      <c r="H1932" s="37" t="s">
        <v>18287</v>
      </c>
      <c r="I1932" s="29">
        <v>42689</v>
      </c>
      <c r="J1932" s="31" t="s">
        <v>18540</v>
      </c>
      <c r="K1932" s="31" t="s">
        <v>18543</v>
      </c>
      <c r="L1932" s="30">
        <v>440</v>
      </c>
      <c r="M1932" s="5">
        <v>130</v>
      </c>
      <c r="N1932" s="5">
        <v>60</v>
      </c>
      <c r="O1932" s="5">
        <f t="shared" si="58"/>
        <v>3.4319999999999997E-3</v>
      </c>
      <c r="P1932" s="5">
        <v>1.29</v>
      </c>
      <c r="Q1932" s="35" t="s">
        <v>18685</v>
      </c>
      <c r="R1932" s="5">
        <v>2030</v>
      </c>
      <c r="S1932" s="26">
        <v>1583.1104</v>
      </c>
      <c r="T1932" s="25"/>
      <c r="U1932" s="13">
        <v>20</v>
      </c>
      <c r="V1932" s="13">
        <v>1303.5</v>
      </c>
      <c r="W1932" s="27" t="str">
        <f t="shared" si="59"/>
        <v>Просмотр</v>
      </c>
      <c r="X1932" s="28" t="str">
        <f>IF(E1932="AIRLINE",CONCATENATE("https://carville.ru/",C1932),IF(E1932="TRIALLI",CONCATENATE("https://carville.ru/",C1932),IF(E1932="LUZAR",CONCATENATE("https://carville.ru/",C1932),IF(E1932="STARTVOLT",CONCATENATE("https://carville.ru/",C1932),IF(E1932="Carville Racing",CONCATENATE("https://carville.ru//",C1932),"https://carville.ru")))))</f>
        <v>https://carville.ru/ATGG051</v>
      </c>
      <c r="Y1932" s="4"/>
      <c r="Z1932" s="1"/>
      <c r="AA1932" s="1"/>
      <c r="AB1932" s="1"/>
      <c r="AC1932" s="1"/>
      <c r="AD1932" s="1"/>
      <c r="AE1932" s="1"/>
    </row>
    <row r="1933" spans="1:31" s="19" customFormat="1" ht="12.75" customHeight="1" x14ac:dyDescent="0.2">
      <c r="A1933" s="21">
        <v>4212</v>
      </c>
      <c r="B1933" s="20" t="s">
        <v>4237</v>
      </c>
      <c r="C1933" s="20" t="s">
        <v>8695</v>
      </c>
      <c r="D1933" s="20" t="s">
        <v>8942</v>
      </c>
      <c r="E1933" s="22" t="s">
        <v>9891</v>
      </c>
      <c r="F1933" s="5">
        <v>10</v>
      </c>
      <c r="G1933" s="39" t="s">
        <v>14087</v>
      </c>
      <c r="H1933" s="37" t="s">
        <v>18288</v>
      </c>
      <c r="I1933" s="29">
        <v>43067</v>
      </c>
      <c r="J1933" s="31" t="s">
        <v>18538</v>
      </c>
      <c r="K1933" s="31" t="s">
        <v>18543</v>
      </c>
      <c r="L1933" s="30">
        <v>450</v>
      </c>
      <c r="M1933" s="5">
        <v>150</v>
      </c>
      <c r="N1933" s="5">
        <v>75</v>
      </c>
      <c r="O1933" s="5">
        <f t="shared" si="58"/>
        <v>5.0625000000000002E-3</v>
      </c>
      <c r="P1933" s="5">
        <v>1.55</v>
      </c>
      <c r="Q1933" s="35" t="s">
        <v>18685</v>
      </c>
      <c r="R1933" s="5">
        <v>2295</v>
      </c>
      <c r="S1933" s="26">
        <v>1789.42</v>
      </c>
      <c r="T1933" s="25"/>
      <c r="U1933" s="13">
        <v>20</v>
      </c>
      <c r="V1933" s="13">
        <v>1414.08</v>
      </c>
      <c r="W1933" s="27" t="str">
        <f t="shared" si="59"/>
        <v>Просмотр</v>
      </c>
      <c r="X1933" s="28" t="str">
        <f>IF(E1933="AIRLINE",CONCATENATE("https://carville.ru/",C1933),IF(E1933="TRIALLI",CONCATENATE("https://carville.ru/",C1933),IF(E1933="LUZAR",CONCATENATE("https://carville.ru/",C1933),IF(E1933="STARTVOLT",CONCATENATE("https://carville.ru/",C1933),IF(E1933="Carville Racing",CONCATENATE("https://carville.ru//",C1933),"https://carville.ru")))))</f>
        <v>https://carville.ru/ATGG052</v>
      </c>
      <c r="Y1933" s="4"/>
      <c r="Z1933" s="1"/>
      <c r="AA1933" s="1"/>
      <c r="AB1933" s="1"/>
      <c r="AC1933" s="1"/>
      <c r="AD1933" s="1"/>
      <c r="AE1933" s="1"/>
    </row>
    <row r="1934" spans="1:31" s="19" customFormat="1" ht="12.75" customHeight="1" x14ac:dyDescent="0.2">
      <c r="A1934" s="21">
        <v>4213</v>
      </c>
      <c r="B1934" s="20" t="s">
        <v>4238</v>
      </c>
      <c r="C1934" s="20" t="s">
        <v>8696</v>
      </c>
      <c r="D1934" s="20" t="s">
        <v>8942</v>
      </c>
      <c r="E1934" s="22" t="s">
        <v>9891</v>
      </c>
      <c r="F1934" s="5">
        <v>10</v>
      </c>
      <c r="G1934" s="39" t="s">
        <v>14088</v>
      </c>
      <c r="H1934" s="37" t="s">
        <v>18289</v>
      </c>
      <c r="I1934" s="29">
        <v>43068</v>
      </c>
      <c r="J1934" s="31" t="s">
        <v>18538</v>
      </c>
      <c r="K1934" s="31" t="s">
        <v>18543</v>
      </c>
      <c r="L1934" s="30">
        <v>455</v>
      </c>
      <c r="M1934" s="5">
        <v>150</v>
      </c>
      <c r="N1934" s="5">
        <v>80</v>
      </c>
      <c r="O1934" s="5">
        <f t="shared" si="58"/>
        <v>5.4600000000000004E-3</v>
      </c>
      <c r="P1934" s="5">
        <v>1.7</v>
      </c>
      <c r="Q1934" s="35" t="s">
        <v>18685</v>
      </c>
      <c r="R1934" s="5">
        <v>2390</v>
      </c>
      <c r="S1934" s="26">
        <v>1864.1546000000001</v>
      </c>
      <c r="T1934" s="25"/>
      <c r="U1934" s="13">
        <v>20</v>
      </c>
      <c r="V1934" s="13">
        <v>1473.36</v>
      </c>
      <c r="W1934" s="27" t="str">
        <f t="shared" si="59"/>
        <v>Просмотр</v>
      </c>
      <c r="X1934" s="28" t="str">
        <f>IF(E1934="AIRLINE",CONCATENATE("https://carville.ru/",C1934),IF(E1934="TRIALLI",CONCATENATE("https://carville.ru/",C1934),IF(E1934="LUZAR",CONCATENATE("https://carville.ru/",C1934),IF(E1934="STARTVOLT",CONCATENATE("https://carville.ru/",C1934),IF(E1934="Carville Racing",CONCATENATE("https://carville.ru//",C1934),"https://carville.ru")))))</f>
        <v>https://carville.ru/ATGG061</v>
      </c>
      <c r="Y1934" s="4"/>
      <c r="Z1934" s="1"/>
      <c r="AA1934" s="1"/>
      <c r="AB1934" s="1"/>
      <c r="AC1934" s="1"/>
      <c r="AD1934" s="1"/>
      <c r="AE1934" s="1"/>
    </row>
    <row r="1935" spans="1:31" s="19" customFormat="1" ht="12.75" customHeight="1" x14ac:dyDescent="0.2">
      <c r="A1935" s="21">
        <v>4214</v>
      </c>
      <c r="B1935" s="20" t="s">
        <v>4239</v>
      </c>
      <c r="C1935" s="20" t="s">
        <v>8697</v>
      </c>
      <c r="D1935" s="20" t="s">
        <v>8942</v>
      </c>
      <c r="E1935" s="22" t="s">
        <v>9891</v>
      </c>
      <c r="F1935" s="5">
        <v>10</v>
      </c>
      <c r="G1935" s="39" t="s">
        <v>14089</v>
      </c>
      <c r="H1935" s="37" t="s">
        <v>18290</v>
      </c>
      <c r="I1935" s="29">
        <v>42690</v>
      </c>
      <c r="J1935" s="31" t="s">
        <v>18540</v>
      </c>
      <c r="K1935" s="31" t="s">
        <v>18543</v>
      </c>
      <c r="L1935" s="30">
        <v>445</v>
      </c>
      <c r="M1935" s="5">
        <v>145</v>
      </c>
      <c r="N1935" s="5">
        <v>65</v>
      </c>
      <c r="O1935" s="5">
        <f t="shared" ref="O1935:O1998" si="60">(L1935/1000)*(M1935/1000)*(N1935/1000)</f>
        <v>4.1941249999999999E-3</v>
      </c>
      <c r="P1935" s="5">
        <v>1.7</v>
      </c>
      <c r="Q1935" s="35" t="s">
        <v>18685</v>
      </c>
      <c r="R1935" s="5">
        <v>2310</v>
      </c>
      <c r="S1935" s="26">
        <v>1799.9459999999999</v>
      </c>
      <c r="T1935" s="25"/>
      <c r="U1935" s="13">
        <v>20</v>
      </c>
      <c r="V1935" s="13">
        <v>1481.28</v>
      </c>
      <c r="W1935" s="27" t="str">
        <f t="shared" ref="W1935:W1998" si="61">HYPERLINK(X1935,"Просмотр")</f>
        <v>Просмотр</v>
      </c>
      <c r="X1935" s="28" t="str">
        <f>IF(E1935="AIRLINE",CONCATENATE("https://carville.ru/",C1935),IF(E1935="TRIALLI",CONCATENATE("https://carville.ru/",C1935),IF(E1935="LUZAR",CONCATENATE("https://carville.ru/",C1935),IF(E1935="STARTVOLT",CONCATENATE("https://carville.ru/",C1935),IF(E1935="Carville Racing",CONCATENATE("https://carville.ru//",C1935),"https://carville.ru")))))</f>
        <v>https://carville.ru/ATGG060</v>
      </c>
      <c r="Y1935" s="4"/>
      <c r="Z1935" s="1"/>
      <c r="AA1935" s="1"/>
      <c r="AB1935" s="1"/>
      <c r="AC1935" s="1"/>
      <c r="AD1935" s="1"/>
      <c r="AE1935" s="1"/>
    </row>
    <row r="1936" spans="1:31" s="19" customFormat="1" ht="12.75" customHeight="1" x14ac:dyDescent="0.2">
      <c r="A1936" s="21">
        <v>1410</v>
      </c>
      <c r="B1936" s="20" t="s">
        <v>1435</v>
      </c>
      <c r="C1936" s="20" t="s">
        <v>5893</v>
      </c>
      <c r="D1936" s="20" t="s">
        <v>8942</v>
      </c>
      <c r="E1936" s="22" t="s">
        <v>9891</v>
      </c>
      <c r="F1936" s="5">
        <v>2</v>
      </c>
      <c r="G1936" s="39" t="s">
        <v>11286</v>
      </c>
      <c r="H1936" s="37" t="s">
        <v>15654</v>
      </c>
      <c r="I1936" s="29">
        <v>18224</v>
      </c>
      <c r="J1936" s="31" t="s">
        <v>18536</v>
      </c>
      <c r="K1936" s="31" t="s">
        <v>18545</v>
      </c>
      <c r="L1936" s="30">
        <v>210</v>
      </c>
      <c r="M1936" s="5">
        <v>190</v>
      </c>
      <c r="N1936" s="5">
        <v>270</v>
      </c>
      <c r="O1936" s="5">
        <f t="shared" si="60"/>
        <v>1.0773E-2</v>
      </c>
      <c r="P1936" s="5">
        <v>5.2</v>
      </c>
      <c r="Q1936" s="35" t="s">
        <v>18608</v>
      </c>
      <c r="R1936" s="5">
        <v>6380</v>
      </c>
      <c r="S1936" s="26">
        <v>5165.1081999999997</v>
      </c>
      <c r="T1936" s="25"/>
      <c r="U1936" s="13">
        <v>20</v>
      </c>
      <c r="V1936" s="13">
        <v>4081.14</v>
      </c>
      <c r="W1936" s="27" t="str">
        <f t="shared" si="61"/>
        <v>Просмотр</v>
      </c>
      <c r="X1936" s="28" t="str">
        <f>IF(E1936="AIRLINE",CONCATENATE("https://carville.ru/",C1936),IF(E1936="TRIALLI",CONCATENATE("https://carville.ru/",C1936),IF(E1936="LUZAR",CONCATENATE("https://carville.ru/",C1936),IF(E1936="STARTVOLT",CONCATENATE("https://carville.ru/",C1936),IF(E1936="Carville Racing",CONCATENATE("https://carville.ru//",C1936),"https://carville.ru")))))</f>
        <v>https://carville.ru/AJS-55-05</v>
      </c>
      <c r="Y1936" s="4"/>
      <c r="Z1936" s="1"/>
      <c r="AA1936" s="1"/>
      <c r="AB1936" s="1"/>
      <c r="AC1936" s="1"/>
      <c r="AD1936" s="1"/>
      <c r="AE1936" s="1"/>
    </row>
    <row r="1937" spans="1:31" s="19" customFormat="1" ht="12.75" customHeight="1" x14ac:dyDescent="0.2">
      <c r="A1937" s="21">
        <v>1411</v>
      </c>
      <c r="B1937" s="20" t="s">
        <v>1436</v>
      </c>
      <c r="C1937" s="20" t="s">
        <v>5894</v>
      </c>
      <c r="D1937" s="20" t="s">
        <v>8942</v>
      </c>
      <c r="E1937" s="22" t="s">
        <v>9891</v>
      </c>
      <c r="F1937" s="5">
        <v>2</v>
      </c>
      <c r="G1937" s="39" t="s">
        <v>11287</v>
      </c>
      <c r="H1937" s="37" t="s">
        <v>15655</v>
      </c>
      <c r="I1937" s="29">
        <v>25255</v>
      </c>
      <c r="J1937" s="31" t="s">
        <v>18536</v>
      </c>
      <c r="K1937" s="31" t="s">
        <v>18545</v>
      </c>
      <c r="L1937" s="30">
        <v>267</v>
      </c>
      <c r="M1937" s="5">
        <v>166</v>
      </c>
      <c r="N1937" s="5">
        <v>253</v>
      </c>
      <c r="O1937" s="5">
        <f t="shared" si="60"/>
        <v>1.1213466000000002E-2</v>
      </c>
      <c r="P1937" s="5">
        <v>7.78</v>
      </c>
      <c r="Q1937" s="35" t="s">
        <v>18608</v>
      </c>
      <c r="R1937" s="5">
        <v>7670</v>
      </c>
      <c r="S1937" s="26">
        <v>6457.701</v>
      </c>
      <c r="T1937" s="25"/>
      <c r="U1937" s="13">
        <v>20</v>
      </c>
      <c r="V1937" s="13">
        <v>5206.08</v>
      </c>
      <c r="W1937" s="27" t="str">
        <f t="shared" si="61"/>
        <v>Просмотр</v>
      </c>
      <c r="X1937" s="28" t="str">
        <f>IF(E1937="AIRLINE",CONCATENATE("https://carville.ru/",C1937),IF(E1937="TRIALLI",CONCATENATE("https://carville.ru/",C1937),IF(E1937="LUZAR",CONCATENATE("https://carville.ru/",C1937),IF(E1937="STARTVOLT",CONCATENATE("https://carville.ru/",C1937),IF(E1937="Carville Racing",CONCATENATE("https://carville.ru//",C1937),"https://carville.ru")))))</f>
        <v>https://carville.ru/AJS-CHJ-100</v>
      </c>
      <c r="Y1937" s="4"/>
      <c r="Z1937" s="1"/>
      <c r="AA1937" s="1"/>
      <c r="AB1937" s="1"/>
      <c r="AC1937" s="1"/>
      <c r="AD1937" s="1"/>
      <c r="AE1937" s="1"/>
    </row>
    <row r="1938" spans="1:31" s="19" customFormat="1" ht="12.75" customHeight="1" x14ac:dyDescent="0.2">
      <c r="A1938" s="21">
        <v>1414</v>
      </c>
      <c r="B1938" s="20" t="s">
        <v>1439</v>
      </c>
      <c r="C1938" s="20" t="s">
        <v>5897</v>
      </c>
      <c r="D1938" s="20" t="s">
        <v>8942</v>
      </c>
      <c r="E1938" s="22" t="s">
        <v>9891</v>
      </c>
      <c r="F1938" s="5">
        <v>12</v>
      </c>
      <c r="G1938" s="39" t="s">
        <v>11290</v>
      </c>
      <c r="H1938" s="37" t="s">
        <v>15658</v>
      </c>
      <c r="I1938" s="29">
        <v>29629</v>
      </c>
      <c r="J1938" s="31" t="s">
        <v>18536</v>
      </c>
      <c r="K1938" s="31" t="s">
        <v>18545</v>
      </c>
      <c r="L1938" s="30">
        <v>200</v>
      </c>
      <c r="M1938" s="5">
        <v>90</v>
      </c>
      <c r="N1938" s="5">
        <v>160</v>
      </c>
      <c r="O1938" s="5">
        <f t="shared" si="60"/>
        <v>2.8799999999999997E-3</v>
      </c>
      <c r="P1938" s="5">
        <v>0.7</v>
      </c>
      <c r="Q1938" s="35" t="s">
        <v>18608</v>
      </c>
      <c r="R1938" s="5">
        <v>2500</v>
      </c>
      <c r="S1938" s="26">
        <v>2022.0445999999999</v>
      </c>
      <c r="T1938" s="25"/>
      <c r="U1938" s="13">
        <v>20</v>
      </c>
      <c r="V1938" s="13">
        <v>1598.16</v>
      </c>
      <c r="W1938" s="27" t="str">
        <f t="shared" si="61"/>
        <v>Просмотр</v>
      </c>
      <c r="X1938" s="28" t="str">
        <f>IF(E1938="AIRLINE",CONCATENATE("https://carville.ru/",C1938),IF(E1938="TRIALLI",CONCATENATE("https://carville.ru/",C1938),IF(E1938="LUZAR",CONCATENATE("https://carville.ru/",C1938),IF(E1938="STARTVOLT",CONCATENATE("https://carville.ru/",C1938),IF(E1938="Carville Racing",CONCATENATE("https://carville.ru//",C1938),"https://carville.ru")))))</f>
        <v>https://carville.ru/ACH-AM-18</v>
      </c>
      <c r="Y1938" s="4"/>
      <c r="Z1938" s="1"/>
      <c r="AA1938" s="1"/>
      <c r="AB1938" s="1"/>
      <c r="AC1938" s="1"/>
      <c r="AD1938" s="1"/>
      <c r="AE1938" s="1"/>
    </row>
    <row r="1939" spans="1:31" s="19" customFormat="1" ht="12.75" customHeight="1" x14ac:dyDescent="0.2">
      <c r="A1939" s="21">
        <v>1415</v>
      </c>
      <c r="B1939" s="20" t="s">
        <v>1440</v>
      </c>
      <c r="C1939" s="20" t="s">
        <v>5898</v>
      </c>
      <c r="D1939" s="20" t="s">
        <v>8942</v>
      </c>
      <c r="E1939" s="22" t="s">
        <v>9891</v>
      </c>
      <c r="F1939" s="5">
        <v>10</v>
      </c>
      <c r="G1939" s="39" t="s">
        <v>11291</v>
      </c>
      <c r="H1939" s="37" t="s">
        <v>15659</v>
      </c>
      <c r="I1939" s="29">
        <v>18223</v>
      </c>
      <c r="J1939" s="31" t="s">
        <v>18536</v>
      </c>
      <c r="K1939" s="31" t="s">
        <v>18545</v>
      </c>
      <c r="L1939" s="30">
        <v>220</v>
      </c>
      <c r="M1939" s="5">
        <v>170</v>
      </c>
      <c r="N1939" s="5">
        <v>120</v>
      </c>
      <c r="O1939" s="5">
        <f t="shared" si="60"/>
        <v>4.4879999999999998E-3</v>
      </c>
      <c r="P1939" s="5">
        <v>1.07</v>
      </c>
      <c r="Q1939" s="35" t="s">
        <v>18608</v>
      </c>
      <c r="R1939" s="5">
        <v>3120</v>
      </c>
      <c r="S1939" s="26">
        <v>2524.1347999999998</v>
      </c>
      <c r="T1939" s="25"/>
      <c r="U1939" s="13">
        <v>20</v>
      </c>
      <c r="V1939" s="13">
        <v>1994.76</v>
      </c>
      <c r="W1939" s="27" t="str">
        <f t="shared" si="61"/>
        <v>Просмотр</v>
      </c>
      <c r="X1939" s="28" t="str">
        <f>IF(E1939="AIRLINE",CONCATENATE("https://carville.ru/",C1939),IF(E1939="TRIALLI",CONCATENATE("https://carville.ru/",C1939),IF(E1939="LUZAR",CONCATENATE("https://carville.ru/",C1939),IF(E1939="STARTVOLT",CONCATENATE("https://carville.ru/",C1939),IF(E1939="Carville Racing",CONCATENATE("https://carville.ru//",C1939),"https://carville.ru")))))</f>
        <v>https://carville.ru/ACH-10A-07</v>
      </c>
      <c r="Y1939" s="4"/>
      <c r="Z1939" s="1"/>
      <c r="AA1939" s="1"/>
      <c r="AB1939" s="1"/>
      <c r="AC1939" s="1"/>
      <c r="AD1939" s="1"/>
      <c r="AE1939" s="1"/>
    </row>
    <row r="1940" spans="1:31" s="19" customFormat="1" ht="12.75" customHeight="1" x14ac:dyDescent="0.2">
      <c r="A1940" s="21">
        <v>1416</v>
      </c>
      <c r="B1940" s="20" t="s">
        <v>1441</v>
      </c>
      <c r="C1940" s="20" t="s">
        <v>5899</v>
      </c>
      <c r="D1940" s="20" t="s">
        <v>8942</v>
      </c>
      <c r="E1940" s="22" t="s">
        <v>9891</v>
      </c>
      <c r="F1940" s="5">
        <v>12</v>
      </c>
      <c r="G1940" s="39" t="s">
        <v>11292</v>
      </c>
      <c r="H1940" s="37" t="s">
        <v>15660</v>
      </c>
      <c r="I1940" s="29">
        <v>28568</v>
      </c>
      <c r="J1940" s="31" t="s">
        <v>18536</v>
      </c>
      <c r="K1940" s="31" t="s">
        <v>18545</v>
      </c>
      <c r="L1940" s="30">
        <v>200</v>
      </c>
      <c r="M1940" s="5">
        <v>90</v>
      </c>
      <c r="N1940" s="5">
        <v>160</v>
      </c>
      <c r="O1940" s="5">
        <f t="shared" si="60"/>
        <v>2.8799999999999997E-3</v>
      </c>
      <c r="P1940" s="5">
        <v>0.81799999999999995</v>
      </c>
      <c r="Q1940" s="35" t="s">
        <v>18608</v>
      </c>
      <c r="R1940" s="5">
        <v>3040</v>
      </c>
      <c r="S1940" s="26">
        <v>2459.9261999999999</v>
      </c>
      <c r="T1940" s="25"/>
      <c r="U1940" s="13">
        <v>20</v>
      </c>
      <c r="V1940" s="13">
        <v>1943.4</v>
      </c>
      <c r="W1940" s="27" t="str">
        <f t="shared" si="61"/>
        <v>Просмотр</v>
      </c>
      <c r="X1940" s="28" t="str">
        <f>IF(E1940="AIRLINE",CONCATENATE("https://carville.ru/",C1940),IF(E1940="TRIALLI",CONCATENATE("https://carville.ru/",C1940),IF(E1940="LUZAR",CONCATENATE("https://carville.ru/",C1940),IF(E1940="STARTVOLT",CONCATENATE("https://carville.ru/",C1940),IF(E1940="Carville Racing",CONCATENATE("https://carville.ru//",C1940),"https://carville.ru")))))</f>
        <v>https://carville.ru/ACH-12A-14</v>
      </c>
      <c r="Y1940" s="4"/>
      <c r="Z1940" s="1"/>
      <c r="AA1940" s="1"/>
      <c r="AB1940" s="1"/>
      <c r="AC1940" s="1"/>
      <c r="AD1940" s="1"/>
      <c r="AE1940" s="1"/>
    </row>
    <row r="1941" spans="1:31" s="19" customFormat="1" ht="12.75" customHeight="1" x14ac:dyDescent="0.2">
      <c r="A1941" s="21">
        <v>1417</v>
      </c>
      <c r="B1941" s="20" t="s">
        <v>1442</v>
      </c>
      <c r="C1941" s="20" t="s">
        <v>5900</v>
      </c>
      <c r="D1941" s="20" t="s">
        <v>8942</v>
      </c>
      <c r="E1941" s="22" t="s">
        <v>9891</v>
      </c>
      <c r="F1941" s="5">
        <v>10</v>
      </c>
      <c r="G1941" s="39" t="s">
        <v>11293</v>
      </c>
      <c r="H1941" s="37" t="s">
        <v>15661</v>
      </c>
      <c r="I1941" s="29">
        <v>21826</v>
      </c>
      <c r="J1941" s="31" t="s">
        <v>18536</v>
      </c>
      <c r="K1941" s="31" t="s">
        <v>18545</v>
      </c>
      <c r="L1941" s="30">
        <v>220</v>
      </c>
      <c r="M1941" s="5">
        <v>140</v>
      </c>
      <c r="N1941" s="5">
        <v>90</v>
      </c>
      <c r="O1941" s="5">
        <f t="shared" si="60"/>
        <v>2.7720000000000002E-3</v>
      </c>
      <c r="P1941" s="5">
        <v>1.56</v>
      </c>
      <c r="Q1941" s="35" t="s">
        <v>18608</v>
      </c>
      <c r="R1941" s="5">
        <v>4700</v>
      </c>
      <c r="S1941" s="26">
        <v>3803.0437999999999</v>
      </c>
      <c r="T1941" s="25"/>
      <c r="U1941" s="13">
        <v>20</v>
      </c>
      <c r="V1941" s="13">
        <v>3098.4</v>
      </c>
      <c r="W1941" s="27" t="str">
        <f t="shared" si="61"/>
        <v>Просмотр</v>
      </c>
      <c r="X1941" s="28" t="str">
        <f>IF(E1941="AIRLINE",CONCATENATE("https://carville.ru/",C1941),IF(E1941="TRIALLI",CONCATENATE("https://carville.ru/",C1941),IF(E1941="LUZAR",CONCATENATE("https://carville.ru/",C1941),IF(E1941="STARTVOLT",CONCATENATE("https://carville.ru/",C1941),IF(E1941="Carville Racing",CONCATENATE("https://carville.ru//",C1941),"https://carville.ru")))))</f>
        <v>https://carville.ru/ACH-15A-08</v>
      </c>
      <c r="Y1941" s="4"/>
      <c r="Z1941" s="1"/>
      <c r="AA1941" s="1"/>
      <c r="AB1941" s="1"/>
      <c r="AC1941" s="1"/>
      <c r="AD1941" s="1"/>
      <c r="AE1941" s="1"/>
    </row>
    <row r="1942" spans="1:31" s="19" customFormat="1" ht="12.75" customHeight="1" x14ac:dyDescent="0.2">
      <c r="A1942" s="21">
        <v>1418</v>
      </c>
      <c r="B1942" s="20" t="s">
        <v>1443</v>
      </c>
      <c r="C1942" s="20" t="s">
        <v>5901</v>
      </c>
      <c r="D1942" s="20" t="s">
        <v>8942</v>
      </c>
      <c r="E1942" s="22" t="s">
        <v>9891</v>
      </c>
      <c r="F1942" s="5">
        <v>12</v>
      </c>
      <c r="G1942" s="39" t="s">
        <v>11294</v>
      </c>
      <c r="H1942" s="37" t="s">
        <v>15662</v>
      </c>
      <c r="I1942" s="29">
        <v>28569</v>
      </c>
      <c r="J1942" s="31" t="s">
        <v>18536</v>
      </c>
      <c r="K1942" s="31" t="s">
        <v>18545</v>
      </c>
      <c r="L1942" s="30">
        <v>200</v>
      </c>
      <c r="M1942" s="5">
        <v>90</v>
      </c>
      <c r="N1942" s="5">
        <v>160</v>
      </c>
      <c r="O1942" s="5">
        <f t="shared" si="60"/>
        <v>2.8799999999999997E-3</v>
      </c>
      <c r="P1942" s="5">
        <v>0.99399999999999999</v>
      </c>
      <c r="Q1942" s="35" t="s">
        <v>18608</v>
      </c>
      <c r="R1942" s="5">
        <v>3510</v>
      </c>
      <c r="S1942" s="26">
        <v>2839.9148</v>
      </c>
      <c r="T1942" s="25"/>
      <c r="U1942" s="13">
        <v>20</v>
      </c>
      <c r="V1942" s="13">
        <v>2243.58</v>
      </c>
      <c r="W1942" s="27" t="str">
        <f t="shared" si="61"/>
        <v>Просмотр</v>
      </c>
      <c r="X1942" s="28" t="str">
        <f>IF(E1942="AIRLINE",CONCATENATE("https://carville.ru/",C1942),IF(E1942="TRIALLI",CONCATENATE("https://carville.ru/",C1942),IF(E1942="LUZAR",CONCATENATE("https://carville.ru/",C1942),IF(E1942="STARTVOLT",CONCATENATE("https://carville.ru/",C1942),IF(E1942="Carville Racing",CONCATENATE("https://carville.ru//",C1942),"https://carville.ru")))))</f>
        <v>https://carville.ru/ACH-20A-15</v>
      </c>
      <c r="Y1942" s="4"/>
      <c r="Z1942" s="1"/>
      <c r="AA1942" s="1"/>
      <c r="AB1942" s="1"/>
      <c r="AC1942" s="1"/>
      <c r="AD1942" s="1"/>
      <c r="AE1942" s="1"/>
    </row>
    <row r="1943" spans="1:31" s="19" customFormat="1" ht="12.75" customHeight="1" x14ac:dyDescent="0.2">
      <c r="A1943" s="21">
        <v>1419</v>
      </c>
      <c r="B1943" s="20" t="s">
        <v>1444</v>
      </c>
      <c r="C1943" s="20" t="s">
        <v>5902</v>
      </c>
      <c r="D1943" s="20" t="s">
        <v>8942</v>
      </c>
      <c r="E1943" s="22" t="s">
        <v>9891</v>
      </c>
      <c r="F1943" s="5">
        <v>12</v>
      </c>
      <c r="G1943" s="39" t="s">
        <v>11295</v>
      </c>
      <c r="H1943" s="37" t="s">
        <v>15663</v>
      </c>
      <c r="I1943" s="29">
        <v>29627</v>
      </c>
      <c r="J1943" s="31" t="s">
        <v>18536</v>
      </c>
      <c r="K1943" s="31" t="s">
        <v>18545</v>
      </c>
      <c r="L1943" s="30">
        <v>200</v>
      </c>
      <c r="M1943" s="5">
        <v>90</v>
      </c>
      <c r="N1943" s="5">
        <v>160</v>
      </c>
      <c r="O1943" s="5">
        <f t="shared" si="60"/>
        <v>2.8799999999999997E-3</v>
      </c>
      <c r="P1943" s="5">
        <v>0.65300000000000002</v>
      </c>
      <c r="Q1943" s="35" t="s">
        <v>18608</v>
      </c>
      <c r="R1943" s="5">
        <v>2300</v>
      </c>
      <c r="S1943" s="26">
        <v>1792.5778</v>
      </c>
      <c r="T1943" s="25"/>
      <c r="U1943" s="13">
        <v>20</v>
      </c>
      <c r="V1943" s="13">
        <v>1416.48</v>
      </c>
      <c r="W1943" s="27" t="str">
        <f t="shared" si="61"/>
        <v>Просмотр</v>
      </c>
      <c r="X1943" s="28" t="str">
        <f>IF(E1943="AIRLINE",CONCATENATE("https://carville.ru/",C1943),IF(E1943="TRIALLI",CONCATENATE("https://carville.ru/",C1943),IF(E1943="LUZAR",CONCATENATE("https://carville.ru/",C1943),IF(E1943="STARTVOLT",CONCATENATE("https://carville.ru/",C1943),IF(E1943="Carville Racing",CONCATENATE("https://carville.ru//",C1943),"https://carville.ru")))))</f>
        <v>https://carville.ru/ACH-AM-16</v>
      </c>
      <c r="Y1943" s="4"/>
      <c r="Z1943" s="1"/>
      <c r="AA1943" s="1"/>
      <c r="AB1943" s="1"/>
      <c r="AC1943" s="1"/>
      <c r="AD1943" s="1"/>
      <c r="AE1943" s="1"/>
    </row>
    <row r="1944" spans="1:31" s="19" customFormat="1" ht="12.75" customHeight="1" x14ac:dyDescent="0.2">
      <c r="A1944" s="21">
        <v>1420</v>
      </c>
      <c r="B1944" s="20" t="s">
        <v>1445</v>
      </c>
      <c r="C1944" s="20" t="s">
        <v>5903</v>
      </c>
      <c r="D1944" s="20" t="s">
        <v>8942</v>
      </c>
      <c r="E1944" s="22" t="s">
        <v>9891</v>
      </c>
      <c r="F1944" s="5">
        <v>12</v>
      </c>
      <c r="G1944" s="39" t="s">
        <v>11296</v>
      </c>
      <c r="H1944" s="37" t="s">
        <v>15664</v>
      </c>
      <c r="I1944" s="29">
        <v>29628</v>
      </c>
      <c r="J1944" s="31" t="s">
        <v>18536</v>
      </c>
      <c r="K1944" s="31" t="s">
        <v>18545</v>
      </c>
      <c r="L1944" s="30">
        <v>200</v>
      </c>
      <c r="M1944" s="5">
        <v>90</v>
      </c>
      <c r="N1944" s="5">
        <v>160</v>
      </c>
      <c r="O1944" s="5">
        <f t="shared" si="60"/>
        <v>2.8799999999999997E-3</v>
      </c>
      <c r="P1944" s="5">
        <v>0.68700000000000006</v>
      </c>
      <c r="Q1944" s="35" t="s">
        <v>18608</v>
      </c>
      <c r="R1944" s="5">
        <v>2455</v>
      </c>
      <c r="S1944" s="26">
        <v>1914.6794</v>
      </c>
      <c r="T1944" s="25"/>
      <c r="U1944" s="13">
        <v>20</v>
      </c>
      <c r="V1944" s="13">
        <v>1512.84</v>
      </c>
      <c r="W1944" s="27" t="str">
        <f t="shared" si="61"/>
        <v>Просмотр</v>
      </c>
      <c r="X1944" s="28" t="str">
        <f>IF(E1944="AIRLINE",CONCATENATE("https://carville.ru/",C1944),IF(E1944="TRIALLI",CONCATENATE("https://carville.ru/",C1944),IF(E1944="LUZAR",CONCATENATE("https://carville.ru/",C1944),IF(E1944="STARTVOLT",CONCATENATE("https://carville.ru/",C1944),IF(E1944="Carville Racing",CONCATENATE("https://carville.ru//",C1944),"https://carville.ru")))))</f>
        <v>https://carville.ru/ACH-AM-17</v>
      </c>
      <c r="Y1944" s="4"/>
      <c r="Z1944" s="1"/>
      <c r="AA1944" s="1"/>
      <c r="AB1944" s="1"/>
      <c r="AC1944" s="1"/>
      <c r="AD1944" s="1"/>
      <c r="AE1944" s="1"/>
    </row>
    <row r="1945" spans="1:31" s="19" customFormat="1" ht="12.75" customHeight="1" x14ac:dyDescent="0.2">
      <c r="A1945" s="21">
        <v>1421</v>
      </c>
      <c r="B1945" s="20" t="s">
        <v>1446</v>
      </c>
      <c r="C1945" s="20" t="s">
        <v>5904</v>
      </c>
      <c r="D1945" s="20" t="s">
        <v>8942</v>
      </c>
      <c r="E1945" s="22" t="s">
        <v>9891</v>
      </c>
      <c r="F1945" s="5">
        <v>12</v>
      </c>
      <c r="G1945" s="39" t="s">
        <v>11297</v>
      </c>
      <c r="H1945" s="37" t="s">
        <v>15665</v>
      </c>
      <c r="I1945" s="29">
        <v>25253</v>
      </c>
      <c r="J1945" s="31" t="s">
        <v>18536</v>
      </c>
      <c r="K1945" s="31" t="s">
        <v>18545</v>
      </c>
      <c r="L1945" s="30">
        <v>182</v>
      </c>
      <c r="M1945" s="5">
        <v>45</v>
      </c>
      <c r="N1945" s="5">
        <v>61</v>
      </c>
      <c r="O1945" s="5">
        <f t="shared" si="60"/>
        <v>4.9958999999999995E-4</v>
      </c>
      <c r="P1945" s="5">
        <v>0.51</v>
      </c>
      <c r="Q1945" s="35" t="s">
        <v>18608</v>
      </c>
      <c r="R1945" s="5">
        <v>2500</v>
      </c>
      <c r="S1945" s="26">
        <v>1949.4151999999999</v>
      </c>
      <c r="T1945" s="25"/>
      <c r="U1945" s="13">
        <v>20</v>
      </c>
      <c r="V1945" s="13">
        <v>1482.84</v>
      </c>
      <c r="W1945" s="27" t="str">
        <f t="shared" si="61"/>
        <v>Просмотр</v>
      </c>
      <c r="X1945" s="28" t="str">
        <f>IF(E1945="AIRLINE",CONCATENATE("https://carville.ru/",C1945),IF(E1945="TRIALLI",CONCATENATE("https://carville.ru/",C1945),IF(E1945="LUZAR",CONCATENATE("https://carville.ru/",C1945),IF(E1945="STARTVOLT",CONCATENATE("https://carville.ru/",C1945),IF(E1945="Carville Racing",CONCATENATE("https://carville.ru//",C1945),"https://carville.ru")))))</f>
        <v>https://carville.ru/ACH-5A-10</v>
      </c>
      <c r="Y1945" s="4"/>
      <c r="Z1945" s="1"/>
      <c r="AA1945" s="1"/>
      <c r="AB1945" s="1"/>
      <c r="AC1945" s="1"/>
      <c r="AD1945" s="1"/>
      <c r="AE1945" s="1"/>
    </row>
    <row r="1946" spans="1:31" s="19" customFormat="1" ht="12.75" customHeight="1" x14ac:dyDescent="0.2">
      <c r="A1946" s="21">
        <v>1422</v>
      </c>
      <c r="B1946" s="20" t="s">
        <v>1447</v>
      </c>
      <c r="C1946" s="20" t="s">
        <v>5905</v>
      </c>
      <c r="D1946" s="20" t="s">
        <v>8942</v>
      </c>
      <c r="E1946" s="22" t="s">
        <v>9891</v>
      </c>
      <c r="F1946" s="5">
        <v>6</v>
      </c>
      <c r="G1946" s="39" t="s">
        <v>11298</v>
      </c>
      <c r="H1946" s="37" t="s">
        <v>15666</v>
      </c>
      <c r="I1946" s="29">
        <v>17267</v>
      </c>
      <c r="J1946" s="31" t="s">
        <v>18535</v>
      </c>
      <c r="K1946" s="31" t="s">
        <v>18545</v>
      </c>
      <c r="L1946" s="30">
        <v>220</v>
      </c>
      <c r="M1946" s="5">
        <v>90</v>
      </c>
      <c r="N1946" s="5">
        <v>140</v>
      </c>
      <c r="O1946" s="5">
        <f t="shared" si="60"/>
        <v>2.7720000000000002E-3</v>
      </c>
      <c r="P1946" s="5">
        <v>1</v>
      </c>
      <c r="Q1946" s="35" t="s">
        <v>18608</v>
      </c>
      <c r="R1946" s="5">
        <v>2465</v>
      </c>
      <c r="S1946" s="26">
        <v>1920.9949999999999</v>
      </c>
      <c r="T1946" s="25"/>
      <c r="U1946" s="13">
        <v>20</v>
      </c>
      <c r="V1946" s="13">
        <v>1518.36</v>
      </c>
      <c r="W1946" s="27" t="str">
        <f t="shared" si="61"/>
        <v>Просмотр</v>
      </c>
      <c r="X1946" s="28" t="str">
        <f>IF(E1946="AIRLINE",CONCATENATE("https://carville.ru/",C1946),IF(E1946="TRIALLI",CONCATENATE("https://carville.ru/",C1946),IF(E1946="LUZAR",CONCATENATE("https://carville.ru/",C1946),IF(E1946="STARTVOLT",CONCATENATE("https://carville.ru/",C1946),IF(E1946="Carville Racing",CONCATENATE("https://carville.ru//",C1946),"https://carville.ru")))))</f>
        <v>https://carville.ru/ACH-10A-04</v>
      </c>
      <c r="Y1946" s="4"/>
      <c r="Z1946" s="1"/>
      <c r="AA1946" s="1"/>
      <c r="AB1946" s="1"/>
      <c r="AC1946" s="1"/>
      <c r="AD1946" s="1"/>
      <c r="AE1946" s="1"/>
    </row>
    <row r="1947" spans="1:31" s="19" customFormat="1" ht="12.75" customHeight="1" x14ac:dyDescent="0.2">
      <c r="A1947" s="21">
        <v>1423</v>
      </c>
      <c r="B1947" s="20" t="s">
        <v>1448</v>
      </c>
      <c r="C1947" s="20" t="s">
        <v>5906</v>
      </c>
      <c r="D1947" s="20" t="s">
        <v>8942</v>
      </c>
      <c r="E1947" s="22" t="s">
        <v>9891</v>
      </c>
      <c r="F1947" s="5">
        <v>6</v>
      </c>
      <c r="G1947" s="39" t="s">
        <v>11299</v>
      </c>
      <c r="H1947" s="37" t="s">
        <v>15667</v>
      </c>
      <c r="I1947" s="29">
        <v>16408</v>
      </c>
      <c r="J1947" s="31" t="s">
        <v>18535</v>
      </c>
      <c r="K1947" s="31" t="s">
        <v>18545</v>
      </c>
      <c r="L1947" s="30">
        <v>215</v>
      </c>
      <c r="M1947" s="5">
        <v>140</v>
      </c>
      <c r="N1947" s="5">
        <v>90</v>
      </c>
      <c r="O1947" s="5">
        <f t="shared" si="60"/>
        <v>2.709E-3</v>
      </c>
      <c r="P1947" s="5">
        <v>1</v>
      </c>
      <c r="Q1947" s="35" t="s">
        <v>18608</v>
      </c>
      <c r="R1947" s="5">
        <v>2320</v>
      </c>
      <c r="S1947" s="26">
        <v>1808.3668</v>
      </c>
      <c r="T1947" s="25"/>
      <c r="U1947" s="13">
        <v>20</v>
      </c>
      <c r="V1947" s="13">
        <v>1429.14</v>
      </c>
      <c r="W1947" s="27" t="str">
        <f t="shared" si="61"/>
        <v>Просмотр</v>
      </c>
      <c r="X1947" s="28" t="str">
        <f>IF(E1947="AIRLINE",CONCATENATE("https://carville.ru/",C1947),IF(E1947="TRIALLI",CONCATENATE("https://carville.ru/",C1947),IF(E1947="LUZAR",CONCATENATE("https://carville.ru/",C1947),IF(E1947="STARTVOLT",CONCATENATE("https://carville.ru/",C1947),IF(E1947="Carville Racing",CONCATENATE("https://carville.ru//",C1947),"https://carville.ru")))))</f>
        <v>https://carville.ru/ACH-12A-02</v>
      </c>
      <c r="Y1947" s="4"/>
      <c r="Z1947" s="1"/>
      <c r="AA1947" s="1"/>
      <c r="AB1947" s="1"/>
      <c r="AC1947" s="1"/>
      <c r="AD1947" s="1"/>
      <c r="AE1947" s="1"/>
    </row>
    <row r="1948" spans="1:31" s="19" customFormat="1" ht="12.75" customHeight="1" x14ac:dyDescent="0.2">
      <c r="A1948" s="21">
        <v>1424</v>
      </c>
      <c r="B1948" s="20" t="s">
        <v>1449</v>
      </c>
      <c r="C1948" s="20" t="s">
        <v>5907</v>
      </c>
      <c r="D1948" s="20" t="s">
        <v>8942</v>
      </c>
      <c r="E1948" s="22" t="s">
        <v>9891</v>
      </c>
      <c r="F1948" s="5">
        <v>6</v>
      </c>
      <c r="G1948" s="39" t="s">
        <v>11300</v>
      </c>
      <c r="H1948" s="37" t="s">
        <v>15668</v>
      </c>
      <c r="I1948" s="29">
        <v>16409</v>
      </c>
      <c r="J1948" s="31" t="s">
        <v>18535</v>
      </c>
      <c r="K1948" s="31" t="s">
        <v>18545</v>
      </c>
      <c r="L1948" s="30">
        <v>245</v>
      </c>
      <c r="M1948" s="5">
        <v>140</v>
      </c>
      <c r="N1948" s="5">
        <v>90</v>
      </c>
      <c r="O1948" s="5">
        <f t="shared" si="60"/>
        <v>3.0870000000000003E-3</v>
      </c>
      <c r="P1948" s="5">
        <v>1.3</v>
      </c>
      <c r="Q1948" s="35" t="s">
        <v>18608</v>
      </c>
      <c r="R1948" s="5">
        <v>2315</v>
      </c>
      <c r="S1948" s="26">
        <v>1803.1037999999999</v>
      </c>
      <c r="T1948" s="25"/>
      <c r="U1948" s="13">
        <v>20</v>
      </c>
      <c r="V1948" s="13">
        <v>1425.18</v>
      </c>
      <c r="W1948" s="27" t="str">
        <f t="shared" si="61"/>
        <v>Просмотр</v>
      </c>
      <c r="X1948" s="28" t="str">
        <f>IF(E1948="AIRLINE",CONCATENATE("https://carville.ru/",C1948),IF(E1948="TRIALLI",CONCATENATE("https://carville.ru/",C1948),IF(E1948="LUZAR",CONCATENATE("https://carville.ru/",C1948),IF(E1948="STARTVOLT",CONCATENATE("https://carville.ru/",C1948),IF(E1948="Carville Racing",CONCATENATE("https://carville.ru//",C1948),"https://carville.ru")))))</f>
        <v>https://carville.ru/ACH-15A-03</v>
      </c>
      <c r="Y1948" s="4"/>
      <c r="Z1948" s="1"/>
      <c r="AA1948" s="1"/>
      <c r="AB1948" s="1"/>
      <c r="AC1948" s="1"/>
      <c r="AD1948" s="1"/>
      <c r="AE1948" s="1"/>
    </row>
    <row r="1949" spans="1:31" s="19" customFormat="1" ht="12.75" customHeight="1" x14ac:dyDescent="0.2">
      <c r="A1949" s="21">
        <v>1425</v>
      </c>
      <c r="B1949" s="20" t="s">
        <v>1450</v>
      </c>
      <c r="C1949" s="20" t="s">
        <v>5908</v>
      </c>
      <c r="D1949" s="20" t="s">
        <v>8942</v>
      </c>
      <c r="E1949" s="22" t="s">
        <v>9891</v>
      </c>
      <c r="F1949" s="5">
        <v>6</v>
      </c>
      <c r="G1949" s="39" t="s">
        <v>11301</v>
      </c>
      <c r="H1949" s="37" t="s">
        <v>15669</v>
      </c>
      <c r="I1949" s="29">
        <v>17266</v>
      </c>
      <c r="J1949" s="31" t="s">
        <v>18535</v>
      </c>
      <c r="K1949" s="31" t="s">
        <v>18545</v>
      </c>
      <c r="L1949" s="30">
        <v>260</v>
      </c>
      <c r="M1949" s="5">
        <v>90</v>
      </c>
      <c r="N1949" s="5">
        <v>140</v>
      </c>
      <c r="O1949" s="5">
        <f t="shared" si="60"/>
        <v>3.2760000000000003E-3</v>
      </c>
      <c r="P1949" s="5">
        <v>1.3</v>
      </c>
      <c r="Q1949" s="35" t="s">
        <v>18608</v>
      </c>
      <c r="R1949" s="5">
        <v>3210</v>
      </c>
      <c r="S1949" s="26">
        <v>2598.8694</v>
      </c>
      <c r="T1949" s="25"/>
      <c r="U1949" s="13">
        <v>20</v>
      </c>
      <c r="V1949" s="13">
        <v>2053.1999999999998</v>
      </c>
      <c r="W1949" s="27" t="str">
        <f t="shared" si="61"/>
        <v>Просмотр</v>
      </c>
      <c r="X1949" s="28" t="str">
        <f>IF(E1949="AIRLINE",CONCATENATE("https://carville.ru/",C1949),IF(E1949="TRIALLI",CONCATENATE("https://carville.ru/",C1949),IF(E1949="LUZAR",CONCATENATE("https://carville.ru/",C1949),IF(E1949="STARTVOLT",CONCATENATE("https://carville.ru/",C1949),IF(E1949="Carville Racing",CONCATENATE("https://carville.ru//",C1949),"https://carville.ru")))))</f>
        <v>https://carville.ru/ACH-15A-05</v>
      </c>
      <c r="Y1949" s="4"/>
      <c r="Z1949" s="1"/>
      <c r="AA1949" s="1"/>
      <c r="AB1949" s="1"/>
      <c r="AC1949" s="1"/>
      <c r="AD1949" s="1"/>
      <c r="AE1949" s="1"/>
    </row>
    <row r="1950" spans="1:31" s="19" customFormat="1" ht="12.75" customHeight="1" x14ac:dyDescent="0.2">
      <c r="A1950" s="21">
        <v>1426</v>
      </c>
      <c r="B1950" s="20" t="s">
        <v>1451</v>
      </c>
      <c r="C1950" s="20" t="s">
        <v>5909</v>
      </c>
      <c r="D1950" s="20" t="s">
        <v>8942</v>
      </c>
      <c r="E1950" s="22" t="s">
        <v>9891</v>
      </c>
      <c r="F1950" s="5">
        <v>20</v>
      </c>
      <c r="G1950" s="39" t="s">
        <v>11302</v>
      </c>
      <c r="H1950" s="37" t="s">
        <v>15670</v>
      </c>
      <c r="I1950" s="29">
        <v>31908</v>
      </c>
      <c r="J1950" s="31" t="s">
        <v>18536</v>
      </c>
      <c r="K1950" s="31" t="s">
        <v>18545</v>
      </c>
      <c r="L1950" s="30">
        <v>182</v>
      </c>
      <c r="M1950" s="5">
        <v>45</v>
      </c>
      <c r="N1950" s="5">
        <v>61</v>
      </c>
      <c r="O1950" s="5">
        <f t="shared" si="60"/>
        <v>4.9958999999999995E-4</v>
      </c>
      <c r="P1950" s="5">
        <v>0.42</v>
      </c>
      <c r="Q1950" s="35" t="s">
        <v>18608</v>
      </c>
      <c r="R1950" s="5">
        <v>2395</v>
      </c>
      <c r="S1950" s="26">
        <v>1867.3124</v>
      </c>
      <c r="T1950" s="25"/>
      <c r="U1950" s="13">
        <v>20</v>
      </c>
      <c r="V1950" s="13">
        <v>1475.7</v>
      </c>
      <c r="W1950" s="27" t="str">
        <f t="shared" si="61"/>
        <v>Просмотр</v>
      </c>
      <c r="X1950" s="28" t="str">
        <f>IF(E1950="AIRLINE",CONCATENATE("https://carville.ru/",C1950),IF(E1950="TRIALLI",CONCATENATE("https://carville.ru/",C1950),IF(E1950="LUZAR",CONCATENATE("https://carville.ru/",C1950),IF(E1950="STARTVOLT",CONCATENATE("https://carville.ru/",C1950),IF(E1950="Carville Racing",CONCATENATE("https://carville.ru//",C1950),"https://carville.ru")))))</f>
        <v>https://carville.ru/ACH-A-01</v>
      </c>
      <c r="Y1950" s="4"/>
      <c r="Z1950" s="1"/>
      <c r="AA1950" s="1"/>
      <c r="AB1950" s="1"/>
      <c r="AC1950" s="1"/>
      <c r="AD1950" s="1"/>
      <c r="AE1950" s="1"/>
    </row>
    <row r="1951" spans="1:31" s="19" customFormat="1" ht="12.75" customHeight="1" x14ac:dyDescent="0.2">
      <c r="A1951" s="21">
        <v>1427</v>
      </c>
      <c r="B1951" s="20" t="s">
        <v>1452</v>
      </c>
      <c r="C1951" s="20" t="s">
        <v>5910</v>
      </c>
      <c r="D1951" s="20" t="s">
        <v>8942</v>
      </c>
      <c r="E1951" s="22" t="s">
        <v>9891</v>
      </c>
      <c r="F1951" s="5">
        <v>6</v>
      </c>
      <c r="G1951" s="39" t="s">
        <v>11303</v>
      </c>
      <c r="H1951" s="37" t="s">
        <v>15671</v>
      </c>
      <c r="I1951" s="29">
        <v>21827</v>
      </c>
      <c r="J1951" s="31" t="s">
        <v>18536</v>
      </c>
      <c r="K1951" s="31" t="s">
        <v>18545</v>
      </c>
      <c r="L1951" s="30">
        <v>260</v>
      </c>
      <c r="M1951" s="5">
        <v>140</v>
      </c>
      <c r="N1951" s="5">
        <v>90</v>
      </c>
      <c r="O1951" s="5">
        <f t="shared" si="60"/>
        <v>3.2759999999999998E-3</v>
      </c>
      <c r="P1951" s="5">
        <v>1.8</v>
      </c>
      <c r="Q1951" s="35" t="s">
        <v>18608</v>
      </c>
      <c r="R1951" s="5">
        <v>5850</v>
      </c>
      <c r="S1951" s="26">
        <v>4739.8577999999998</v>
      </c>
      <c r="T1951" s="25"/>
      <c r="U1951" s="13">
        <v>20</v>
      </c>
      <c r="V1951" s="13">
        <v>3744.6</v>
      </c>
      <c r="W1951" s="27" t="str">
        <f t="shared" si="61"/>
        <v>Просмотр</v>
      </c>
      <c r="X1951" s="28" t="str">
        <f>IF(E1951="AIRLINE",CONCATENATE("https://carville.ru/",C1951),IF(E1951="TRIALLI",CONCATENATE("https://carville.ru/",C1951),IF(E1951="LUZAR",CONCATENATE("https://carville.ru/",C1951),IF(E1951="STARTVOLT",CONCATENATE("https://carville.ru/",C1951),IF(E1951="Carville Racing",CONCATENATE("https://carville.ru//",C1951),"https://carville.ru")))))</f>
        <v>https://carville.ru/ACH-20AU-09</v>
      </c>
      <c r="Y1951" s="4"/>
      <c r="Z1951" s="1"/>
      <c r="AA1951" s="1"/>
      <c r="AB1951" s="1"/>
      <c r="AC1951" s="1"/>
      <c r="AD1951" s="1"/>
      <c r="AE1951" s="1"/>
    </row>
    <row r="1952" spans="1:31" s="19" customFormat="1" ht="12.75" customHeight="1" x14ac:dyDescent="0.2">
      <c r="A1952" s="21">
        <v>1428</v>
      </c>
      <c r="B1952" s="20" t="s">
        <v>1453</v>
      </c>
      <c r="C1952" s="20" t="s">
        <v>5911</v>
      </c>
      <c r="D1952" s="20" t="s">
        <v>8942</v>
      </c>
      <c r="E1952" s="22" t="s">
        <v>9891</v>
      </c>
      <c r="F1952" s="5">
        <v>20</v>
      </c>
      <c r="G1952" s="39" t="s">
        <v>11304</v>
      </c>
      <c r="H1952" s="37" t="s">
        <v>15672</v>
      </c>
      <c r="I1952" s="29">
        <v>26010</v>
      </c>
      <c r="J1952" s="31" t="s">
        <v>18536</v>
      </c>
      <c r="K1952" s="31" t="s">
        <v>18545</v>
      </c>
      <c r="L1952" s="30">
        <v>200</v>
      </c>
      <c r="M1952" s="5">
        <v>60</v>
      </c>
      <c r="N1952" s="5">
        <v>120</v>
      </c>
      <c r="O1952" s="5">
        <f t="shared" si="60"/>
        <v>1.4399999999999999E-3</v>
      </c>
      <c r="P1952" s="5">
        <v>0.45100000000000001</v>
      </c>
      <c r="Q1952" s="35" t="s">
        <v>18608</v>
      </c>
      <c r="R1952" s="5">
        <v>1675</v>
      </c>
      <c r="S1952" s="26">
        <v>1306.2765999999999</v>
      </c>
      <c r="T1952" s="25"/>
      <c r="U1952" s="13">
        <v>20</v>
      </c>
      <c r="V1952" s="13">
        <v>1032.54</v>
      </c>
      <c r="W1952" s="27" t="str">
        <f t="shared" si="61"/>
        <v>Просмотр</v>
      </c>
      <c r="X1952" s="28" t="str">
        <f>IF(E1952="AIRLINE",CONCATENATE("https://carville.ru/",C1952),IF(E1952="TRIALLI",CONCATENATE("https://carville.ru/",C1952),IF(E1952="LUZAR",CONCATENATE("https://carville.ru/",C1952),IF(E1952="STARTVOLT",CONCATENATE("https://carville.ru/",C1952),IF(E1952="Carville Racing",CONCATENATE("https://carville.ru//",C1952),"https://carville.ru")))))</f>
        <v>https://carville.ru/ACH-5A-11</v>
      </c>
      <c r="Y1952" s="4"/>
      <c r="Z1952" s="1"/>
      <c r="AA1952" s="1"/>
      <c r="AB1952" s="1"/>
      <c r="AC1952" s="1"/>
      <c r="AD1952" s="1"/>
      <c r="AE1952" s="1"/>
    </row>
    <row r="1953" spans="1:31" s="19" customFormat="1" ht="12.75" customHeight="1" x14ac:dyDescent="0.2">
      <c r="A1953" s="21">
        <v>1429</v>
      </c>
      <c r="B1953" s="20" t="s">
        <v>1454</v>
      </c>
      <c r="C1953" s="20" t="s">
        <v>5912</v>
      </c>
      <c r="D1953" s="20" t="s">
        <v>8942</v>
      </c>
      <c r="E1953" s="22" t="s">
        <v>9891</v>
      </c>
      <c r="F1953" s="5">
        <v>10</v>
      </c>
      <c r="G1953" s="39" t="s">
        <v>11305</v>
      </c>
      <c r="H1953" s="37" t="s">
        <v>15673</v>
      </c>
      <c r="I1953" s="29">
        <v>17462</v>
      </c>
      <c r="J1953" s="31" t="s">
        <v>18536</v>
      </c>
      <c r="K1953" s="31" t="s">
        <v>18545</v>
      </c>
      <c r="L1953" s="30">
        <v>220</v>
      </c>
      <c r="M1953" s="5">
        <v>170</v>
      </c>
      <c r="N1953" s="5">
        <v>120</v>
      </c>
      <c r="O1953" s="5">
        <f t="shared" si="60"/>
        <v>4.4879999999999998E-3</v>
      </c>
      <c r="P1953" s="5">
        <v>0.97499999999999998</v>
      </c>
      <c r="Q1953" s="35" t="s">
        <v>18608</v>
      </c>
      <c r="R1953" s="5">
        <v>2780</v>
      </c>
      <c r="S1953" s="26">
        <v>2251.5113999999999</v>
      </c>
      <c r="T1953" s="25"/>
      <c r="U1953" s="13">
        <v>20</v>
      </c>
      <c r="V1953" s="13">
        <v>1779.06</v>
      </c>
      <c r="W1953" s="27" t="str">
        <f t="shared" si="61"/>
        <v>Просмотр</v>
      </c>
      <c r="X1953" s="28" t="str">
        <f>IF(E1953="AIRLINE",CONCATENATE("https://carville.ru/",C1953),IF(E1953="TRIALLI",CONCATENATE("https://carville.ru/",C1953),IF(E1953="LUZAR",CONCATENATE("https://carville.ru/",C1953),IF(E1953="STARTVOLT",CONCATENATE("https://carville.ru/",C1953),IF(E1953="Carville Racing",CONCATENATE("https://carville.ru//",C1953),"https://carville.ru")))))</f>
        <v>https://carville.ru/ACH-5A-06</v>
      </c>
      <c r="Y1953" s="4"/>
      <c r="Z1953" s="1"/>
      <c r="AA1953" s="1"/>
      <c r="AB1953" s="1"/>
      <c r="AC1953" s="1"/>
      <c r="AD1953" s="1"/>
      <c r="AE1953" s="1"/>
    </row>
    <row r="1954" spans="1:31" s="19" customFormat="1" ht="12.75" customHeight="1" x14ac:dyDescent="0.2">
      <c r="A1954" s="21">
        <v>1430</v>
      </c>
      <c r="B1954" s="20" t="s">
        <v>1455</v>
      </c>
      <c r="C1954" s="20" t="s">
        <v>5913</v>
      </c>
      <c r="D1954" s="20" t="s">
        <v>8942</v>
      </c>
      <c r="E1954" s="22" t="s">
        <v>9891</v>
      </c>
      <c r="F1954" s="5">
        <v>12</v>
      </c>
      <c r="G1954" s="39" t="s">
        <v>11306</v>
      </c>
      <c r="H1954" s="37" t="s">
        <v>15674</v>
      </c>
      <c r="I1954" s="29">
        <v>26011</v>
      </c>
      <c r="J1954" s="31" t="s">
        <v>18536</v>
      </c>
      <c r="K1954" s="31" t="s">
        <v>18545</v>
      </c>
      <c r="L1954" s="30">
        <v>200</v>
      </c>
      <c r="M1954" s="5">
        <v>90</v>
      </c>
      <c r="N1954" s="5">
        <v>160</v>
      </c>
      <c r="O1954" s="5">
        <f t="shared" si="60"/>
        <v>2.8799999999999997E-3</v>
      </c>
      <c r="P1954" s="5">
        <v>0.66500000000000004</v>
      </c>
      <c r="Q1954" s="35" t="s">
        <v>18608</v>
      </c>
      <c r="R1954" s="5">
        <v>2055</v>
      </c>
      <c r="S1954" s="26">
        <v>1604.1623999999999</v>
      </c>
      <c r="T1954" s="25"/>
      <c r="U1954" s="13">
        <v>20</v>
      </c>
      <c r="V1954" s="13">
        <v>1267.98</v>
      </c>
      <c r="W1954" s="27" t="str">
        <f t="shared" si="61"/>
        <v>Просмотр</v>
      </c>
      <c r="X1954" s="28" t="str">
        <f>IF(E1954="AIRLINE",CONCATENATE("https://carville.ru/",C1954),IF(E1954="TRIALLI",CONCATENATE("https://carville.ru/",C1954),IF(E1954="LUZAR",CONCATENATE("https://carville.ru/",C1954),IF(E1954="STARTVOLT",CONCATENATE("https://carville.ru/",C1954),IF(E1954="Carville Racing",CONCATENATE("https://carville.ru//",C1954),"https://carville.ru")))))</f>
        <v>https://carville.ru/ACH-8A-13</v>
      </c>
      <c r="Y1954" s="4"/>
      <c r="Z1954" s="1"/>
      <c r="AA1954" s="1"/>
      <c r="AB1954" s="1"/>
      <c r="AC1954" s="1"/>
      <c r="AD1954" s="1"/>
      <c r="AE1954" s="1"/>
    </row>
    <row r="1955" spans="1:31" s="19" customFormat="1" ht="12.75" customHeight="1" x14ac:dyDescent="0.2">
      <c r="A1955" s="21">
        <v>1431</v>
      </c>
      <c r="B1955" s="20" t="s">
        <v>1456</v>
      </c>
      <c r="C1955" s="20" t="s">
        <v>5914</v>
      </c>
      <c r="D1955" s="20" t="s">
        <v>8942</v>
      </c>
      <c r="E1955" s="22" t="s">
        <v>9891</v>
      </c>
      <c r="F1955" s="5">
        <v>12</v>
      </c>
      <c r="G1955" s="39" t="s">
        <v>11307</v>
      </c>
      <c r="H1955" s="37" t="s">
        <v>15675</v>
      </c>
      <c r="I1955" s="29">
        <v>28570</v>
      </c>
      <c r="J1955" s="31" t="s">
        <v>18536</v>
      </c>
      <c r="K1955" s="31" t="s">
        <v>18545</v>
      </c>
      <c r="L1955" s="30">
        <v>200</v>
      </c>
      <c r="M1955" s="5">
        <v>90</v>
      </c>
      <c r="N1955" s="5">
        <v>160</v>
      </c>
      <c r="O1955" s="5">
        <f t="shared" si="60"/>
        <v>2.8799999999999997E-3</v>
      </c>
      <c r="P1955" s="5">
        <v>0.746</v>
      </c>
      <c r="Q1955" s="35" t="s">
        <v>18608</v>
      </c>
      <c r="R1955" s="5">
        <v>2720</v>
      </c>
      <c r="S1955" s="26">
        <v>2202.0392000000002</v>
      </c>
      <c r="T1955" s="25"/>
      <c r="U1955" s="13">
        <v>20</v>
      </c>
      <c r="V1955" s="13">
        <v>1794.12</v>
      </c>
      <c r="W1955" s="27" t="str">
        <f t="shared" si="61"/>
        <v>Просмотр</v>
      </c>
      <c r="X1955" s="28" t="str">
        <f>IF(E1955="AIRLINE",CONCATENATE("https://carville.ru/",C1955),IF(E1955="TRIALLI",CONCATENATE("https://carville.ru/",C1955),IF(E1955="LUZAR",CONCATENATE("https://carville.ru/",C1955),IF(E1955="STARTVOLT",CONCATENATE("https://carville.ru/",C1955),IF(E1955="Carville Racing",CONCATENATE("https://carville.ru//",C1955),"https://carville.ru")))))</f>
        <v>https://carville.ru/ACH-7A-13</v>
      </c>
      <c r="Y1955" s="4"/>
      <c r="Z1955" s="1"/>
      <c r="AA1955" s="1"/>
      <c r="AB1955" s="1"/>
      <c r="AC1955" s="1"/>
      <c r="AD1955" s="1"/>
      <c r="AE1955" s="1"/>
    </row>
    <row r="1956" spans="1:31" s="19" customFormat="1" ht="12.75" customHeight="1" x14ac:dyDescent="0.2">
      <c r="A1956" s="21">
        <v>1435</v>
      </c>
      <c r="B1956" s="20" t="s">
        <v>1460</v>
      </c>
      <c r="C1956" s="20" t="s">
        <v>5918</v>
      </c>
      <c r="D1956" s="20" t="s">
        <v>8942</v>
      </c>
      <c r="E1956" s="22" t="s">
        <v>9891</v>
      </c>
      <c r="F1956" s="5">
        <v>20</v>
      </c>
      <c r="G1956" s="39" t="s">
        <v>11311</v>
      </c>
      <c r="H1956" s="37" t="s">
        <v>15679</v>
      </c>
      <c r="I1956" s="29">
        <v>25254</v>
      </c>
      <c r="J1956" s="31" t="s">
        <v>18537</v>
      </c>
      <c r="K1956" s="31" t="s">
        <v>18545</v>
      </c>
      <c r="L1956" s="30">
        <v>210</v>
      </c>
      <c r="M1956" s="5">
        <v>150</v>
      </c>
      <c r="N1956" s="5">
        <v>140</v>
      </c>
      <c r="O1956" s="5">
        <f t="shared" si="60"/>
        <v>4.4100000000000007E-3</v>
      </c>
      <c r="P1956" s="5">
        <v>0.42899999999999999</v>
      </c>
      <c r="Q1956" s="35" t="s">
        <v>18608</v>
      </c>
      <c r="R1956" s="5">
        <v>1910</v>
      </c>
      <c r="S1956" s="26">
        <v>1489.4289999999999</v>
      </c>
      <c r="T1956" s="25"/>
      <c r="U1956" s="13">
        <v>20</v>
      </c>
      <c r="V1956" s="13">
        <v>1162.8599999999999</v>
      </c>
      <c r="W1956" s="27" t="str">
        <f t="shared" si="61"/>
        <v>Просмотр</v>
      </c>
      <c r="X1956" s="28" t="str">
        <f>IF(E1956="AIRLINE",CONCATENATE("https://carville.ru/",C1956),IF(E1956="TRIALLI",CONCATENATE("https://carville.ru/",C1956),IF(E1956="LUZAR",CONCATENATE("https://carville.ru/",C1956),IF(E1956="STARTVOLT",CONCATENATE("https://carville.ru/",C1956),IF(E1956="Carville Racing",CONCATENATE("https://carville.ru//",C1956),"https://carville.ru")))))</f>
        <v>https://carville.ru/ACH-5A-12</v>
      </c>
      <c r="Y1956" s="4"/>
      <c r="Z1956" s="1"/>
      <c r="AA1956" s="1"/>
      <c r="AB1956" s="1"/>
      <c r="AC1956" s="1"/>
      <c r="AD1956" s="1"/>
      <c r="AE1956" s="1"/>
    </row>
    <row r="1957" spans="1:31" s="19" customFormat="1" ht="12.75" customHeight="1" x14ac:dyDescent="0.2">
      <c r="A1957" s="21">
        <v>3296</v>
      </c>
      <c r="B1957" s="20" t="s">
        <v>3321</v>
      </c>
      <c r="C1957" s="20" t="s">
        <v>7779</v>
      </c>
      <c r="D1957" s="20" t="s">
        <v>8942</v>
      </c>
      <c r="E1957" s="22" t="s">
        <v>9891</v>
      </c>
      <c r="F1957" s="5">
        <v>3</v>
      </c>
      <c r="G1957" s="39" t="s">
        <v>13171</v>
      </c>
      <c r="H1957" s="37" t="s">
        <v>17394</v>
      </c>
      <c r="I1957" s="29">
        <v>16368</v>
      </c>
      <c r="J1957" s="31" t="s">
        <v>18536</v>
      </c>
      <c r="K1957" s="31" t="s">
        <v>18545</v>
      </c>
      <c r="L1957" s="30">
        <v>310</v>
      </c>
      <c r="M1957" s="5">
        <v>125</v>
      </c>
      <c r="N1957" s="5">
        <v>250</v>
      </c>
      <c r="O1957" s="5">
        <f t="shared" si="60"/>
        <v>9.6874999999999999E-3</v>
      </c>
      <c r="P1957" s="5">
        <v>3.5</v>
      </c>
      <c r="Q1957" s="35" t="s">
        <v>18608</v>
      </c>
      <c r="R1957" s="5">
        <v>9730</v>
      </c>
      <c r="S1957" s="26">
        <v>8195.5435999999991</v>
      </c>
      <c r="T1957" s="25"/>
      <c r="U1957" s="13">
        <v>20</v>
      </c>
      <c r="V1957" s="13">
        <v>6675.48</v>
      </c>
      <c r="W1957" s="27" t="str">
        <f t="shared" si="61"/>
        <v>Просмотр</v>
      </c>
      <c r="X1957" s="28" t="str">
        <f>IF(E1957="AIRLINE",CONCATENATE("https://carville.ru/",C1957),IF(E1957="TRIALLI",CONCATENATE("https://carville.ru/",C1957),IF(E1957="LUZAR",CONCATENATE("https://carville.ru/",C1957),IF(E1957="STARTVOLT",CONCATENATE("https://carville.ru/",C1957),IF(E1957="Carville Racing",CONCATENATE("https://carville.ru//",C1957),"https://carville.ru")))))</f>
        <v>https://carville.ru/AJS-80-04</v>
      </c>
      <c r="Y1957" s="4"/>
      <c r="Z1957" s="1"/>
      <c r="AA1957" s="1"/>
      <c r="AB1957" s="1"/>
      <c r="AC1957" s="1"/>
      <c r="AD1957" s="1"/>
      <c r="AE1957" s="1"/>
    </row>
    <row r="1958" spans="1:31" s="19" customFormat="1" ht="12.75" customHeight="1" x14ac:dyDescent="0.2">
      <c r="A1958" s="21">
        <v>3297</v>
      </c>
      <c r="B1958" s="20" t="s">
        <v>3322</v>
      </c>
      <c r="C1958" s="20" t="s">
        <v>7780</v>
      </c>
      <c r="D1958" s="20" t="s">
        <v>8942</v>
      </c>
      <c r="E1958" s="22" t="s">
        <v>9891</v>
      </c>
      <c r="F1958" s="5">
        <v>2</v>
      </c>
      <c r="G1958" s="39" t="s">
        <v>13172</v>
      </c>
      <c r="H1958" s="37" t="s">
        <v>17395</v>
      </c>
      <c r="I1958" s="29">
        <v>16720</v>
      </c>
      <c r="J1958" s="31" t="s">
        <v>18536</v>
      </c>
      <c r="K1958" s="31" t="s">
        <v>18545</v>
      </c>
      <c r="L1958" s="30">
        <v>370</v>
      </c>
      <c r="M1958" s="5">
        <v>290</v>
      </c>
      <c r="N1958" s="5">
        <v>160</v>
      </c>
      <c r="O1958" s="5">
        <f t="shared" si="60"/>
        <v>1.7167999999999999E-2</v>
      </c>
      <c r="P1958" s="5">
        <v>6.5</v>
      </c>
      <c r="Q1958" s="35" t="s">
        <v>18608</v>
      </c>
      <c r="R1958" s="5">
        <v>22790</v>
      </c>
      <c r="S1958" s="26">
        <v>19988.874</v>
      </c>
      <c r="T1958" s="25"/>
      <c r="U1958" s="13">
        <v>20</v>
      </c>
      <c r="V1958" s="13">
        <v>16550.52</v>
      </c>
      <c r="W1958" s="27" t="str">
        <f t="shared" si="61"/>
        <v>Просмотр</v>
      </c>
      <c r="X1958" s="28" t="str">
        <f>IF(E1958="AIRLINE",CONCATENATE("https://carville.ru/",C1958),IF(E1958="TRIALLI",CONCATENATE("https://carville.ru/",C1958),IF(E1958="LUZAR",CONCATENATE("https://carville.ru/",C1958),IF(E1958="STARTVOLT",CONCATENATE("https://carville.ru/",C1958),IF(E1958="Carville Racing",CONCATENATE("https://carville.ru//",C1958),"https://carville.ru")))))</f>
        <v>https://carville.ru/AJS-400-02</v>
      </c>
      <c r="Y1958" s="4"/>
      <c r="Z1958" s="1"/>
      <c r="AA1958" s="1"/>
      <c r="AB1958" s="1"/>
      <c r="AC1958" s="1"/>
      <c r="AD1958" s="1"/>
      <c r="AE1958" s="1"/>
    </row>
    <row r="1959" spans="1:31" s="19" customFormat="1" ht="12.75" customHeight="1" x14ac:dyDescent="0.2">
      <c r="A1959" s="21">
        <v>3298</v>
      </c>
      <c r="B1959" s="20" t="s">
        <v>3323</v>
      </c>
      <c r="C1959" s="20" t="s">
        <v>7781</v>
      </c>
      <c r="D1959" s="20" t="s">
        <v>8942</v>
      </c>
      <c r="E1959" s="22" t="s">
        <v>9891</v>
      </c>
      <c r="F1959" s="5">
        <v>1</v>
      </c>
      <c r="G1959" s="39" t="s">
        <v>13173</v>
      </c>
      <c r="H1959" s="37" t="s">
        <v>13173</v>
      </c>
      <c r="I1959" s="29">
        <v>17628</v>
      </c>
      <c r="J1959" s="31" t="s">
        <v>18536</v>
      </c>
      <c r="K1959" s="31" t="s">
        <v>18545</v>
      </c>
      <c r="L1959" s="30">
        <v>450</v>
      </c>
      <c r="M1959" s="5">
        <v>225</v>
      </c>
      <c r="N1959" s="5">
        <v>330</v>
      </c>
      <c r="O1959" s="5">
        <f t="shared" si="60"/>
        <v>3.3412500000000005E-2</v>
      </c>
      <c r="P1959" s="5">
        <v>6.3</v>
      </c>
      <c r="Q1959" s="35" t="s">
        <v>18608</v>
      </c>
      <c r="R1959" s="5">
        <v>16230</v>
      </c>
      <c r="S1959" s="26">
        <v>14239.5728</v>
      </c>
      <c r="T1959" s="25"/>
      <c r="U1959" s="13">
        <v>20</v>
      </c>
      <c r="V1959" s="13">
        <v>11249.58</v>
      </c>
      <c r="W1959" s="27" t="str">
        <f t="shared" si="61"/>
        <v>Просмотр</v>
      </c>
      <c r="X1959" s="28" t="str">
        <f>IF(E1959="AIRLINE",CONCATENATE("https://carville.ru/",C1959),IF(E1959="TRIALLI",CONCATENATE("https://carville.ru/",C1959),IF(E1959="LUZAR",CONCATENATE("https://carville.ru/",C1959),IF(E1959="STARTVOLT",CONCATENATE("https://carville.ru/",C1959),IF(E1959="Carville Racing",CONCATENATE("https://carville.ru//",C1959),"https://carville.ru")))))</f>
        <v>https://carville.ru/AJS-W-03</v>
      </c>
      <c r="Y1959" s="4"/>
      <c r="Z1959" s="1"/>
      <c r="AA1959" s="1"/>
      <c r="AB1959" s="1"/>
      <c r="AC1959" s="1"/>
      <c r="AD1959" s="1"/>
      <c r="AE1959" s="1"/>
    </row>
    <row r="1960" spans="1:31" s="19" customFormat="1" ht="12.75" customHeight="1" x14ac:dyDescent="0.2">
      <c r="A1960" s="21">
        <v>3506</v>
      </c>
      <c r="B1960" s="20" t="s">
        <v>3531</v>
      </c>
      <c r="C1960" s="20" t="s">
        <v>7989</v>
      </c>
      <c r="D1960" s="20" t="s">
        <v>8942</v>
      </c>
      <c r="E1960" s="22" t="s">
        <v>9891</v>
      </c>
      <c r="F1960" s="5">
        <v>20</v>
      </c>
      <c r="G1960" s="39" t="s">
        <v>13381</v>
      </c>
      <c r="H1960" s="37" t="s">
        <v>17601</v>
      </c>
      <c r="I1960" s="29">
        <v>44035</v>
      </c>
      <c r="J1960" s="31" t="s">
        <v>18538</v>
      </c>
      <c r="K1960" s="31" t="s">
        <v>18545</v>
      </c>
      <c r="L1960" s="30">
        <v>85</v>
      </c>
      <c r="M1960" s="5">
        <v>80</v>
      </c>
      <c r="N1960" s="5">
        <v>50</v>
      </c>
      <c r="O1960" s="5">
        <f t="shared" si="60"/>
        <v>3.4000000000000002E-4</v>
      </c>
      <c r="P1960" s="5">
        <v>0.4</v>
      </c>
      <c r="Q1960" s="35" t="s">
        <v>18706</v>
      </c>
      <c r="R1960" s="5">
        <v>5370</v>
      </c>
      <c r="S1960" s="26">
        <v>4349.3432000000003</v>
      </c>
      <c r="T1960" s="25"/>
      <c r="U1960" s="13">
        <v>20</v>
      </c>
      <c r="V1960" s="13">
        <v>3436.5</v>
      </c>
      <c r="W1960" s="27" t="str">
        <f t="shared" si="61"/>
        <v>Просмотр</v>
      </c>
      <c r="X1960" s="28" t="str">
        <f>IF(E1960="AIRLINE",CONCATENATE("https://carville.ru/",C1960),IF(E1960="TRIALLI",CONCATENATE("https://carville.ru/",C1960),IF(E1960="LUZAR",CONCATENATE("https://carville.ru/",C1960),IF(E1960="STARTVOLT",CONCATENATE("https://carville.ru/",C1960),IF(E1960="Carville Racing",CONCATENATE("https://carville.ru//",C1960),"https://carville.ru")))))</f>
        <v>https://carville.ru/ATBQ100</v>
      </c>
      <c r="Y1960" s="4"/>
      <c r="Z1960" s="1"/>
      <c r="AA1960" s="1"/>
      <c r="AB1960" s="1"/>
      <c r="AC1960" s="1"/>
      <c r="AD1960" s="1"/>
      <c r="AE1960" s="1"/>
    </row>
    <row r="1961" spans="1:31" s="19" customFormat="1" ht="12.75" customHeight="1" x14ac:dyDescent="0.2">
      <c r="A1961" s="21">
        <v>3507</v>
      </c>
      <c r="B1961" s="20" t="s">
        <v>3532</v>
      </c>
      <c r="C1961" s="20" t="s">
        <v>7990</v>
      </c>
      <c r="D1961" s="20" t="s">
        <v>8942</v>
      </c>
      <c r="E1961" s="22" t="s">
        <v>9891</v>
      </c>
      <c r="F1961" s="5">
        <v>6</v>
      </c>
      <c r="G1961" s="39" t="s">
        <v>13382</v>
      </c>
      <c r="H1961" s="37" t="s">
        <v>17602</v>
      </c>
      <c r="I1961" s="29">
        <v>42416</v>
      </c>
      <c r="J1961" s="31" t="s">
        <v>18538</v>
      </c>
      <c r="K1961" s="31" t="s">
        <v>18545</v>
      </c>
      <c r="L1961" s="30">
        <v>100</v>
      </c>
      <c r="M1961" s="5">
        <v>40</v>
      </c>
      <c r="N1961" s="5">
        <v>90</v>
      </c>
      <c r="O1961" s="5">
        <f t="shared" si="60"/>
        <v>3.5999999999999997E-4</v>
      </c>
      <c r="P1961" s="5">
        <v>0.44</v>
      </c>
      <c r="Q1961" s="35" t="s">
        <v>18706</v>
      </c>
      <c r="R1961" s="5">
        <v>935</v>
      </c>
      <c r="S1961" s="26">
        <v>704.18939999999998</v>
      </c>
      <c r="T1961" s="25"/>
      <c r="U1961" s="13">
        <v>20</v>
      </c>
      <c r="V1961" s="13">
        <v>556.98</v>
      </c>
      <c r="W1961" s="27" t="str">
        <f t="shared" si="61"/>
        <v>Просмотр</v>
      </c>
      <c r="X1961" s="28" t="str">
        <f>IF(E1961="AIRLINE",CONCATENATE("https://carville.ru/",C1961),IF(E1961="TRIALLI",CONCATENATE("https://carville.ru/",C1961),IF(E1961="LUZAR",CONCATENATE("https://carville.ru/",C1961),IF(E1961="STARTVOLT",CONCATENATE("https://carville.ru/",C1961),IF(E1961="Carville Racing",CONCATENATE("https://carville.ru//",C1961),"https://carville.ru")))))</f>
        <v>https://carville.ru/ATBQ018</v>
      </c>
      <c r="Y1961" s="4"/>
      <c r="Z1961" s="1"/>
      <c r="AA1961" s="1"/>
      <c r="AB1961" s="1"/>
      <c r="AC1961" s="1"/>
      <c r="AD1961" s="1"/>
      <c r="AE1961" s="1"/>
    </row>
    <row r="1962" spans="1:31" s="19" customFormat="1" ht="12.75" customHeight="1" x14ac:dyDescent="0.2">
      <c r="A1962" s="21">
        <v>3508</v>
      </c>
      <c r="B1962" s="20" t="s">
        <v>3533</v>
      </c>
      <c r="C1962" s="20" t="s">
        <v>7991</v>
      </c>
      <c r="D1962" s="20" t="s">
        <v>8942</v>
      </c>
      <c r="E1962" s="22" t="s">
        <v>9891</v>
      </c>
      <c r="F1962" s="5">
        <v>6</v>
      </c>
      <c r="G1962" s="39" t="s">
        <v>13383</v>
      </c>
      <c r="H1962" s="37" t="s">
        <v>17603</v>
      </c>
      <c r="I1962" s="29">
        <v>42420</v>
      </c>
      <c r="J1962" s="31" t="s">
        <v>18538</v>
      </c>
      <c r="K1962" s="31" t="s">
        <v>18545</v>
      </c>
      <c r="L1962" s="30">
        <v>90</v>
      </c>
      <c r="M1962" s="5">
        <v>40</v>
      </c>
      <c r="N1962" s="5">
        <v>85</v>
      </c>
      <c r="O1962" s="5">
        <f t="shared" si="60"/>
        <v>3.0600000000000001E-4</v>
      </c>
      <c r="P1962" s="5">
        <v>0.45900000000000002</v>
      </c>
      <c r="Q1962" s="35" t="s">
        <v>18706</v>
      </c>
      <c r="R1962" s="5">
        <v>970</v>
      </c>
      <c r="S1962" s="26">
        <v>754.71420000000001</v>
      </c>
      <c r="T1962" s="25"/>
      <c r="U1962" s="13">
        <v>20</v>
      </c>
      <c r="V1962" s="13">
        <v>596.46</v>
      </c>
      <c r="W1962" s="27" t="str">
        <f t="shared" si="61"/>
        <v>Просмотр</v>
      </c>
      <c r="X1962" s="28" t="str">
        <f>IF(E1962="AIRLINE",CONCATENATE("https://carville.ru/",C1962),IF(E1962="TRIALLI",CONCATENATE("https://carville.ru/",C1962),IF(E1962="LUZAR",CONCATENATE("https://carville.ru/",C1962),IF(E1962="STARTVOLT",CONCATENATE("https://carville.ru/",C1962),IF(E1962="Carville Racing",CONCATENATE("https://carville.ru//",C1962),"https://carville.ru")))))</f>
        <v>https://carville.ru/ATBQ022</v>
      </c>
      <c r="Y1962" s="4"/>
      <c r="Z1962" s="1"/>
      <c r="AA1962" s="1"/>
      <c r="AB1962" s="1"/>
      <c r="AC1962" s="1"/>
      <c r="AD1962" s="1"/>
      <c r="AE1962" s="1"/>
    </row>
    <row r="1963" spans="1:31" s="19" customFormat="1" ht="12.75" customHeight="1" x14ac:dyDescent="0.2">
      <c r="A1963" s="21">
        <v>3509</v>
      </c>
      <c r="B1963" s="20" t="s">
        <v>3534</v>
      </c>
      <c r="C1963" s="20" t="s">
        <v>7992</v>
      </c>
      <c r="D1963" s="20" t="s">
        <v>8942</v>
      </c>
      <c r="E1963" s="22" t="s">
        <v>9891</v>
      </c>
      <c r="F1963" s="5">
        <v>6</v>
      </c>
      <c r="G1963" s="39" t="s">
        <v>13384</v>
      </c>
      <c r="H1963" s="37" t="s">
        <v>17604</v>
      </c>
      <c r="I1963" s="29">
        <v>42440</v>
      </c>
      <c r="J1963" s="31" t="s">
        <v>18540</v>
      </c>
      <c r="K1963" s="31" t="s">
        <v>18545</v>
      </c>
      <c r="L1963" s="30">
        <v>100</v>
      </c>
      <c r="M1963" s="5">
        <v>49</v>
      </c>
      <c r="N1963" s="5">
        <v>150</v>
      </c>
      <c r="O1963" s="5">
        <f t="shared" si="60"/>
        <v>7.3500000000000008E-4</v>
      </c>
      <c r="P1963" s="5">
        <v>0.434</v>
      </c>
      <c r="Q1963" s="35" t="s">
        <v>18706</v>
      </c>
      <c r="R1963" s="5">
        <v>530</v>
      </c>
      <c r="S1963" s="26">
        <v>399.988</v>
      </c>
      <c r="T1963" s="25"/>
      <c r="U1963" s="13">
        <v>20</v>
      </c>
      <c r="V1963" s="13">
        <v>316.02</v>
      </c>
      <c r="W1963" s="27" t="str">
        <f t="shared" si="61"/>
        <v>Просмотр</v>
      </c>
      <c r="X1963" s="28" t="str">
        <f>IF(E1963="AIRLINE",CONCATENATE("https://carville.ru/",C1963),IF(E1963="TRIALLI",CONCATENATE("https://carville.ru/",C1963),IF(E1963="LUZAR",CONCATENATE("https://carville.ru/",C1963),IF(E1963="STARTVOLT",CONCATENATE("https://carville.ru/",C1963),IF(E1963="Carville Racing",CONCATENATE("https://carville.ru//",C1963),"https://carville.ru")))))</f>
        <v>https://carville.ru/ATBQ029</v>
      </c>
      <c r="Y1963" s="4"/>
      <c r="Z1963" s="1"/>
      <c r="AA1963" s="1"/>
      <c r="AB1963" s="1"/>
      <c r="AC1963" s="1"/>
      <c r="AD1963" s="1"/>
      <c r="AE1963" s="1"/>
    </row>
    <row r="1964" spans="1:31" s="19" customFormat="1" ht="12.75" customHeight="1" x14ac:dyDescent="0.2">
      <c r="A1964" s="21">
        <v>3510</v>
      </c>
      <c r="B1964" s="20" t="s">
        <v>3535</v>
      </c>
      <c r="C1964" s="20" t="s">
        <v>7993</v>
      </c>
      <c r="D1964" s="20" t="s">
        <v>8942</v>
      </c>
      <c r="E1964" s="22" t="s">
        <v>9891</v>
      </c>
      <c r="F1964" s="5">
        <v>12</v>
      </c>
      <c r="G1964" s="39" t="s">
        <v>13385</v>
      </c>
      <c r="H1964" s="37" t="s">
        <v>17605</v>
      </c>
      <c r="I1964" s="29">
        <v>42434</v>
      </c>
      <c r="J1964" s="31" t="s">
        <v>18540</v>
      </c>
      <c r="K1964" s="31" t="s">
        <v>18545</v>
      </c>
      <c r="L1964" s="30">
        <v>100</v>
      </c>
      <c r="M1964" s="5">
        <v>35</v>
      </c>
      <c r="N1964" s="5">
        <v>150</v>
      </c>
      <c r="O1964" s="5">
        <f t="shared" si="60"/>
        <v>5.2500000000000008E-4</v>
      </c>
      <c r="P1964" s="5">
        <v>0.11</v>
      </c>
      <c r="Q1964" s="35" t="s">
        <v>18706</v>
      </c>
      <c r="R1964" s="5">
        <v>205</v>
      </c>
      <c r="S1964" s="26">
        <v>134.7328</v>
      </c>
      <c r="T1964" s="25"/>
      <c r="U1964" s="13">
        <v>20</v>
      </c>
      <c r="V1964" s="13">
        <v>106.68</v>
      </c>
      <c r="W1964" s="27" t="str">
        <f t="shared" si="61"/>
        <v>Просмотр</v>
      </c>
      <c r="X1964" s="28" t="str">
        <f>IF(E1964="AIRLINE",CONCATENATE("https://carville.ru/",C1964),IF(E1964="TRIALLI",CONCATENATE("https://carville.ru/",C1964),IF(E1964="LUZAR",CONCATENATE("https://carville.ru/",C1964),IF(E1964="STARTVOLT",CONCATENATE("https://carville.ru/",C1964),IF(E1964="Carville Racing",CONCATENATE("https://carville.ru//",C1964),"https://carville.ru")))))</f>
        <v>https://carville.ru/ATBQ023</v>
      </c>
      <c r="Y1964" s="4"/>
      <c r="Z1964" s="1"/>
      <c r="AA1964" s="1"/>
      <c r="AB1964" s="1"/>
      <c r="AC1964" s="1"/>
      <c r="AD1964" s="1"/>
      <c r="AE1964" s="1"/>
    </row>
    <row r="1965" spans="1:31" s="19" customFormat="1" ht="12.75" customHeight="1" x14ac:dyDescent="0.2">
      <c r="A1965" s="21">
        <v>3511</v>
      </c>
      <c r="B1965" s="20" t="s">
        <v>3536</v>
      </c>
      <c r="C1965" s="20" t="s">
        <v>7994</v>
      </c>
      <c r="D1965" s="20" t="s">
        <v>8942</v>
      </c>
      <c r="E1965" s="22" t="s">
        <v>9891</v>
      </c>
      <c r="F1965" s="5">
        <v>12</v>
      </c>
      <c r="G1965" s="39" t="s">
        <v>13386</v>
      </c>
      <c r="H1965" s="37" t="s">
        <v>17606</v>
      </c>
      <c r="I1965" s="29">
        <v>31577</v>
      </c>
      <c r="J1965" s="31" t="s">
        <v>18539</v>
      </c>
      <c r="K1965" s="31" t="s">
        <v>18545</v>
      </c>
      <c r="L1965" s="30">
        <v>75</v>
      </c>
      <c r="M1965" s="5">
        <v>22</v>
      </c>
      <c r="N1965" s="5">
        <v>65</v>
      </c>
      <c r="O1965" s="5">
        <f t="shared" si="60"/>
        <v>1.0724999999999999E-4</v>
      </c>
      <c r="P1965" s="5">
        <v>0.13</v>
      </c>
      <c r="Q1965" s="35" t="s">
        <v>18706</v>
      </c>
      <c r="R1965" s="5">
        <v>320</v>
      </c>
      <c r="S1965" s="26">
        <v>239.99279999999999</v>
      </c>
      <c r="T1965" s="25"/>
      <c r="U1965" s="13">
        <v>20</v>
      </c>
      <c r="V1965" s="13">
        <v>158.82</v>
      </c>
      <c r="W1965" s="27" t="str">
        <f t="shared" si="61"/>
        <v>Просмотр</v>
      </c>
      <c r="X1965" s="28" t="str">
        <f>IF(E1965="AIRLINE",CONCATENATE("https://carville.ru/",C1965),IF(E1965="TRIALLI",CONCATENATE("https://carville.ru/",C1965),IF(E1965="LUZAR",CONCATENATE("https://carville.ru/",C1965),IF(E1965="STARTVOLT",CONCATENATE("https://carville.ru/",C1965),IF(E1965="Carville Racing",CONCATENATE("https://carville.ru//",C1965),"https://carville.ru")))))</f>
        <v>https://carville.ru/ATBQ015</v>
      </c>
      <c r="Y1965" s="4"/>
      <c r="Z1965" s="1"/>
      <c r="AA1965" s="1"/>
      <c r="AB1965" s="1"/>
      <c r="AC1965" s="1"/>
      <c r="AD1965" s="1"/>
      <c r="AE1965" s="1"/>
    </row>
    <row r="1966" spans="1:31" s="19" customFormat="1" ht="12.75" customHeight="1" x14ac:dyDescent="0.2">
      <c r="A1966" s="21">
        <v>3512</v>
      </c>
      <c r="B1966" s="20" t="s">
        <v>3537</v>
      </c>
      <c r="C1966" s="20" t="s">
        <v>7995</v>
      </c>
      <c r="D1966" s="20" t="s">
        <v>8942</v>
      </c>
      <c r="E1966" s="22" t="s">
        <v>9891</v>
      </c>
      <c r="F1966" s="5">
        <v>12</v>
      </c>
      <c r="G1966" s="39" t="s">
        <v>13387</v>
      </c>
      <c r="H1966" s="37" t="s">
        <v>17607</v>
      </c>
      <c r="I1966" s="29">
        <v>42417</v>
      </c>
      <c r="J1966" s="31" t="s">
        <v>18538</v>
      </c>
      <c r="K1966" s="31" t="s">
        <v>18545</v>
      </c>
      <c r="L1966" s="30">
        <v>75</v>
      </c>
      <c r="M1966" s="5">
        <v>33</v>
      </c>
      <c r="N1966" s="5">
        <v>70</v>
      </c>
      <c r="O1966" s="5">
        <f t="shared" si="60"/>
        <v>1.7325000000000004E-4</v>
      </c>
      <c r="P1966" s="5">
        <v>0.16</v>
      </c>
      <c r="Q1966" s="35" t="s">
        <v>18706</v>
      </c>
      <c r="R1966" s="5">
        <v>390</v>
      </c>
      <c r="S1966" s="26">
        <v>294.72800000000001</v>
      </c>
      <c r="T1966" s="25"/>
      <c r="U1966" s="13">
        <v>20</v>
      </c>
      <c r="V1966" s="13">
        <v>233.04</v>
      </c>
      <c r="W1966" s="27" t="str">
        <f t="shared" si="61"/>
        <v>Просмотр</v>
      </c>
      <c r="X1966" s="28" t="str">
        <f>IF(E1966="AIRLINE",CONCATENATE("https://carville.ru/",C1966),IF(E1966="TRIALLI",CONCATENATE("https://carville.ru/",C1966),IF(E1966="LUZAR",CONCATENATE("https://carville.ru/",C1966),IF(E1966="STARTVOLT",CONCATENATE("https://carville.ru/",C1966),IF(E1966="Carville Racing",CONCATENATE("https://carville.ru//",C1966),"https://carville.ru")))))</f>
        <v>https://carville.ru/ATBQ019</v>
      </c>
      <c r="Y1966" s="4"/>
      <c r="Z1966" s="1"/>
      <c r="AA1966" s="1"/>
      <c r="AB1966" s="1"/>
      <c r="AC1966" s="1"/>
      <c r="AD1966" s="1"/>
      <c r="AE1966" s="1"/>
    </row>
    <row r="1967" spans="1:31" s="19" customFormat="1" ht="12.75" customHeight="1" x14ac:dyDescent="0.2">
      <c r="A1967" s="21">
        <v>3513</v>
      </c>
      <c r="B1967" s="20" t="s">
        <v>3538</v>
      </c>
      <c r="C1967" s="20" t="s">
        <v>7996</v>
      </c>
      <c r="D1967" s="20" t="s">
        <v>8942</v>
      </c>
      <c r="E1967" s="22" t="s">
        <v>9891</v>
      </c>
      <c r="F1967" s="5">
        <v>12</v>
      </c>
      <c r="G1967" s="39" t="s">
        <v>13388</v>
      </c>
      <c r="H1967" s="37" t="s">
        <v>17608</v>
      </c>
      <c r="I1967" s="29">
        <v>42437</v>
      </c>
      <c r="J1967" s="31" t="s">
        <v>18540</v>
      </c>
      <c r="K1967" s="31" t="s">
        <v>18545</v>
      </c>
      <c r="L1967" s="30">
        <v>100</v>
      </c>
      <c r="M1967" s="5">
        <v>35</v>
      </c>
      <c r="N1967" s="5">
        <v>150</v>
      </c>
      <c r="O1967" s="5">
        <f t="shared" si="60"/>
        <v>5.2500000000000008E-4</v>
      </c>
      <c r="P1967" s="5">
        <v>0.11</v>
      </c>
      <c r="Q1967" s="35" t="s">
        <v>18706</v>
      </c>
      <c r="R1967" s="5">
        <v>260</v>
      </c>
      <c r="S1967" s="26">
        <v>169.46860000000001</v>
      </c>
      <c r="T1967" s="25"/>
      <c r="U1967" s="13">
        <v>20</v>
      </c>
      <c r="V1967" s="13">
        <v>134.28</v>
      </c>
      <c r="W1967" s="27" t="str">
        <f t="shared" si="61"/>
        <v>Просмотр</v>
      </c>
      <c r="X1967" s="28" t="str">
        <f>IF(E1967="AIRLINE",CONCATENATE("https://carville.ru/",C1967),IF(E1967="TRIALLI",CONCATENATE("https://carville.ru/",C1967),IF(E1967="LUZAR",CONCATENATE("https://carville.ru/",C1967),IF(E1967="STARTVOLT",CONCATENATE("https://carville.ru/",C1967),IF(E1967="Carville Racing",CONCATENATE("https://carville.ru//",C1967),"https://carville.ru")))))</f>
        <v>https://carville.ru/ATBQ026</v>
      </c>
      <c r="Y1967" s="4"/>
      <c r="Z1967" s="1"/>
      <c r="AA1967" s="1"/>
      <c r="AB1967" s="1"/>
      <c r="AC1967" s="1"/>
      <c r="AD1967" s="1"/>
      <c r="AE1967" s="1"/>
    </row>
    <row r="1968" spans="1:31" s="19" customFormat="1" ht="12.75" customHeight="1" x14ac:dyDescent="0.2">
      <c r="A1968" s="21">
        <v>3514</v>
      </c>
      <c r="B1968" s="20" t="s">
        <v>3539</v>
      </c>
      <c r="C1968" s="20" t="s">
        <v>7997</v>
      </c>
      <c r="D1968" s="20" t="s">
        <v>8942</v>
      </c>
      <c r="E1968" s="22" t="s">
        <v>9891</v>
      </c>
      <c r="F1968" s="5">
        <v>12</v>
      </c>
      <c r="G1968" s="39" t="s">
        <v>13389</v>
      </c>
      <c r="H1968" s="37" t="s">
        <v>17609</v>
      </c>
      <c r="I1968" s="29">
        <v>42435</v>
      </c>
      <c r="J1968" s="31" t="s">
        <v>18540</v>
      </c>
      <c r="K1968" s="31" t="s">
        <v>18545</v>
      </c>
      <c r="L1968" s="30">
        <v>100</v>
      </c>
      <c r="M1968" s="5">
        <v>39</v>
      </c>
      <c r="N1968" s="5">
        <v>150</v>
      </c>
      <c r="O1968" s="5">
        <f t="shared" si="60"/>
        <v>5.8500000000000002E-4</v>
      </c>
      <c r="P1968" s="5">
        <v>0.21</v>
      </c>
      <c r="Q1968" s="35" t="s">
        <v>18706</v>
      </c>
      <c r="R1968" s="5">
        <v>275</v>
      </c>
      <c r="S1968" s="26">
        <v>179.99459999999999</v>
      </c>
      <c r="T1968" s="25"/>
      <c r="U1968" s="13">
        <v>20</v>
      </c>
      <c r="V1968" s="13">
        <v>142.19999999999999</v>
      </c>
      <c r="W1968" s="27" t="str">
        <f t="shared" si="61"/>
        <v>Просмотр</v>
      </c>
      <c r="X1968" s="28" t="str">
        <f>IF(E1968="AIRLINE",CONCATENATE("https://carville.ru/",C1968),IF(E1968="TRIALLI",CONCATENATE("https://carville.ru/",C1968),IF(E1968="LUZAR",CONCATENATE("https://carville.ru/",C1968),IF(E1968="STARTVOLT",CONCATENATE("https://carville.ru/",C1968),IF(E1968="Carville Racing",CONCATENATE("https://carville.ru//",C1968),"https://carville.ru")))))</f>
        <v>https://carville.ru/ATBQ024</v>
      </c>
      <c r="Y1968" s="4"/>
      <c r="Z1968" s="1"/>
      <c r="AA1968" s="1"/>
      <c r="AB1968" s="1"/>
      <c r="AC1968" s="1"/>
      <c r="AD1968" s="1"/>
      <c r="AE1968" s="1"/>
    </row>
    <row r="1969" spans="1:31" s="19" customFormat="1" ht="12.75" customHeight="1" x14ac:dyDescent="0.2">
      <c r="A1969" s="21">
        <v>3515</v>
      </c>
      <c r="B1969" s="20" t="s">
        <v>3540</v>
      </c>
      <c r="C1969" s="20" t="s">
        <v>7998</v>
      </c>
      <c r="D1969" s="20" t="s">
        <v>8942</v>
      </c>
      <c r="E1969" s="22" t="s">
        <v>9891</v>
      </c>
      <c r="F1969" s="5">
        <v>12</v>
      </c>
      <c r="G1969" s="39" t="s">
        <v>13390</v>
      </c>
      <c r="H1969" s="37" t="s">
        <v>17610</v>
      </c>
      <c r="I1969" s="29">
        <v>31578</v>
      </c>
      <c r="J1969" s="31" t="s">
        <v>18539</v>
      </c>
      <c r="K1969" s="31" t="s">
        <v>18545</v>
      </c>
      <c r="L1969" s="30">
        <v>80</v>
      </c>
      <c r="M1969" s="5">
        <v>40</v>
      </c>
      <c r="N1969" s="5">
        <v>70</v>
      </c>
      <c r="O1969" s="5">
        <f t="shared" si="60"/>
        <v>2.2400000000000002E-4</v>
      </c>
      <c r="P1969" s="5">
        <v>0.28000000000000003</v>
      </c>
      <c r="Q1969" s="35" t="s">
        <v>18706</v>
      </c>
      <c r="R1969" s="5">
        <v>480</v>
      </c>
      <c r="S1969" s="26">
        <v>359.98919999999998</v>
      </c>
      <c r="T1969" s="25"/>
      <c r="U1969" s="13">
        <v>20</v>
      </c>
      <c r="V1969" s="13">
        <v>196.74</v>
      </c>
      <c r="W1969" s="27" t="str">
        <f t="shared" si="61"/>
        <v>Просмотр</v>
      </c>
      <c r="X1969" s="28" t="str">
        <f>IF(E1969="AIRLINE",CONCATENATE("https://carville.ru/",C1969),IF(E1969="TRIALLI",CONCATENATE("https://carville.ru/",C1969),IF(E1969="LUZAR",CONCATENATE("https://carville.ru/",C1969),IF(E1969="STARTVOLT",CONCATENATE("https://carville.ru/",C1969),IF(E1969="Carville Racing",CONCATENATE("https://carville.ru//",C1969),"https://carville.ru")))))</f>
        <v>https://carville.ru/ATBQ016</v>
      </c>
      <c r="Y1969" s="4"/>
      <c r="Z1969" s="1"/>
      <c r="AA1969" s="1"/>
      <c r="AB1969" s="1"/>
      <c r="AC1969" s="1"/>
      <c r="AD1969" s="1"/>
      <c r="AE1969" s="1"/>
    </row>
    <row r="1970" spans="1:31" s="19" customFormat="1" ht="12.75" customHeight="1" x14ac:dyDescent="0.2">
      <c r="A1970" s="21">
        <v>3516</v>
      </c>
      <c r="B1970" s="20" t="s">
        <v>3541</v>
      </c>
      <c r="C1970" s="20" t="s">
        <v>7999</v>
      </c>
      <c r="D1970" s="20" t="s">
        <v>8942</v>
      </c>
      <c r="E1970" s="22" t="s">
        <v>9891</v>
      </c>
      <c r="F1970" s="5">
        <v>12</v>
      </c>
      <c r="G1970" s="39" t="s">
        <v>13391</v>
      </c>
      <c r="H1970" s="37" t="s">
        <v>17611</v>
      </c>
      <c r="I1970" s="29">
        <v>42438</v>
      </c>
      <c r="J1970" s="31" t="s">
        <v>18540</v>
      </c>
      <c r="K1970" s="31" t="s">
        <v>18545</v>
      </c>
      <c r="L1970" s="30">
        <v>100</v>
      </c>
      <c r="M1970" s="5">
        <v>39</v>
      </c>
      <c r="N1970" s="5">
        <v>150</v>
      </c>
      <c r="O1970" s="5">
        <f t="shared" si="60"/>
        <v>5.8500000000000002E-4</v>
      </c>
      <c r="P1970" s="5">
        <v>0.21</v>
      </c>
      <c r="Q1970" s="35" t="s">
        <v>18706</v>
      </c>
      <c r="R1970" s="5">
        <v>285</v>
      </c>
      <c r="S1970" s="26">
        <v>214.7304</v>
      </c>
      <c r="T1970" s="25"/>
      <c r="U1970" s="13">
        <v>20</v>
      </c>
      <c r="V1970" s="13">
        <v>169.86</v>
      </c>
      <c r="W1970" s="27" t="str">
        <f t="shared" si="61"/>
        <v>Просмотр</v>
      </c>
      <c r="X1970" s="28" t="str">
        <f>IF(E1970="AIRLINE",CONCATENATE("https://carville.ru/",C1970),IF(E1970="TRIALLI",CONCATENATE("https://carville.ru/",C1970),IF(E1970="LUZAR",CONCATENATE("https://carville.ru/",C1970),IF(E1970="STARTVOLT",CONCATENATE("https://carville.ru/",C1970),IF(E1970="Carville Racing",CONCATENATE("https://carville.ru//",C1970),"https://carville.ru")))))</f>
        <v>https://carville.ru/ATBQ027</v>
      </c>
      <c r="Y1970" s="4"/>
      <c r="Z1970" s="1"/>
      <c r="AA1970" s="1"/>
      <c r="AB1970" s="1"/>
      <c r="AC1970" s="1"/>
      <c r="AD1970" s="1"/>
      <c r="AE1970" s="1"/>
    </row>
    <row r="1971" spans="1:31" s="19" customFormat="1" ht="12.75" customHeight="1" x14ac:dyDescent="0.2">
      <c r="A1971" s="21">
        <v>3517</v>
      </c>
      <c r="B1971" s="20" t="s">
        <v>3542</v>
      </c>
      <c r="C1971" s="20" t="s">
        <v>8000</v>
      </c>
      <c r="D1971" s="20" t="s">
        <v>8942</v>
      </c>
      <c r="E1971" s="22" t="s">
        <v>9891</v>
      </c>
      <c r="F1971" s="5">
        <v>12</v>
      </c>
      <c r="G1971" s="39" t="s">
        <v>13392</v>
      </c>
      <c r="H1971" s="37" t="s">
        <v>17612</v>
      </c>
      <c r="I1971" s="29">
        <v>42418</v>
      </c>
      <c r="J1971" s="31" t="s">
        <v>18538</v>
      </c>
      <c r="K1971" s="31" t="s">
        <v>18545</v>
      </c>
      <c r="L1971" s="30">
        <v>75</v>
      </c>
      <c r="M1971" s="5">
        <v>40</v>
      </c>
      <c r="N1971" s="5">
        <v>70</v>
      </c>
      <c r="O1971" s="5">
        <f t="shared" si="60"/>
        <v>2.1000000000000004E-4</v>
      </c>
      <c r="P1971" s="5">
        <v>0.28000000000000003</v>
      </c>
      <c r="Q1971" s="35" t="s">
        <v>18706</v>
      </c>
      <c r="R1971" s="5">
        <v>580</v>
      </c>
      <c r="S1971" s="26">
        <v>434.72379999999998</v>
      </c>
      <c r="T1971" s="25"/>
      <c r="U1971" s="13">
        <v>20</v>
      </c>
      <c r="V1971" s="13">
        <v>343.68</v>
      </c>
      <c r="W1971" s="27" t="str">
        <f t="shared" si="61"/>
        <v>Просмотр</v>
      </c>
      <c r="X1971" s="28" t="str">
        <f>IF(E1971="AIRLINE",CONCATENATE("https://carville.ru/",C1971),IF(E1971="TRIALLI",CONCATENATE("https://carville.ru/",C1971),IF(E1971="LUZAR",CONCATENATE("https://carville.ru/",C1971),IF(E1971="STARTVOLT",CONCATENATE("https://carville.ru/",C1971),IF(E1971="Carville Racing",CONCATENATE("https://carville.ru//",C1971),"https://carville.ru")))))</f>
        <v>https://carville.ru/ATBQ020</v>
      </c>
      <c r="Y1971" s="4"/>
      <c r="Z1971" s="1"/>
      <c r="AA1971" s="1"/>
      <c r="AB1971" s="1"/>
      <c r="AC1971" s="1"/>
      <c r="AD1971" s="1"/>
      <c r="AE1971" s="1"/>
    </row>
    <row r="1972" spans="1:31" s="19" customFormat="1" ht="12.75" customHeight="1" x14ac:dyDescent="0.2">
      <c r="A1972" s="21">
        <v>3518</v>
      </c>
      <c r="B1972" s="20" t="s">
        <v>3543</v>
      </c>
      <c r="C1972" s="20" t="s">
        <v>8001</v>
      </c>
      <c r="D1972" s="20" t="s">
        <v>8942</v>
      </c>
      <c r="E1972" s="22" t="s">
        <v>9891</v>
      </c>
      <c r="F1972" s="5">
        <v>6</v>
      </c>
      <c r="G1972" s="39" t="s">
        <v>13393</v>
      </c>
      <c r="H1972" s="37" t="s">
        <v>17613</v>
      </c>
      <c r="I1972" s="29">
        <v>42436</v>
      </c>
      <c r="J1972" s="31" t="s">
        <v>18540</v>
      </c>
      <c r="K1972" s="31" t="s">
        <v>18545</v>
      </c>
      <c r="L1972" s="30">
        <v>100</v>
      </c>
      <c r="M1972" s="5">
        <v>45</v>
      </c>
      <c r="N1972" s="5">
        <v>150</v>
      </c>
      <c r="O1972" s="5">
        <f t="shared" si="60"/>
        <v>6.7499999999999993E-4</v>
      </c>
      <c r="P1972" s="5">
        <v>0.32</v>
      </c>
      <c r="Q1972" s="35" t="s">
        <v>18706</v>
      </c>
      <c r="R1972" s="5">
        <v>370</v>
      </c>
      <c r="S1972" s="26">
        <v>279.99160000000001</v>
      </c>
      <c r="T1972" s="25"/>
      <c r="U1972" s="13">
        <v>20</v>
      </c>
      <c r="V1972" s="13">
        <v>221.22</v>
      </c>
      <c r="W1972" s="27" t="str">
        <f t="shared" si="61"/>
        <v>Просмотр</v>
      </c>
      <c r="X1972" s="28" t="str">
        <f>IF(E1972="AIRLINE",CONCATENATE("https://carville.ru/",C1972),IF(E1972="TRIALLI",CONCATENATE("https://carville.ru/",C1972),IF(E1972="LUZAR",CONCATENATE("https://carville.ru/",C1972),IF(E1972="STARTVOLT",CONCATENATE("https://carville.ru/",C1972),IF(E1972="Carville Racing",CONCATENATE("https://carville.ru//",C1972),"https://carville.ru")))))</f>
        <v>https://carville.ru/ATBQ025</v>
      </c>
      <c r="Y1972" s="4"/>
      <c r="Z1972" s="1"/>
      <c r="AA1972" s="1"/>
      <c r="AB1972" s="1"/>
      <c r="AC1972" s="1"/>
      <c r="AD1972" s="1"/>
      <c r="AE1972" s="1"/>
    </row>
    <row r="1973" spans="1:31" s="19" customFormat="1" ht="12.75" customHeight="1" x14ac:dyDescent="0.2">
      <c r="A1973" s="21">
        <v>3519</v>
      </c>
      <c r="B1973" s="20" t="s">
        <v>3544</v>
      </c>
      <c r="C1973" s="20" t="s">
        <v>8002</v>
      </c>
      <c r="D1973" s="20" t="s">
        <v>8942</v>
      </c>
      <c r="E1973" s="22" t="s">
        <v>9891</v>
      </c>
      <c r="F1973" s="5">
        <v>6</v>
      </c>
      <c r="G1973" s="39" t="s">
        <v>13394</v>
      </c>
      <c r="H1973" s="37" t="s">
        <v>17614</v>
      </c>
      <c r="I1973" s="29">
        <v>31579</v>
      </c>
      <c r="J1973" s="31" t="s">
        <v>18539</v>
      </c>
      <c r="K1973" s="31" t="s">
        <v>18545</v>
      </c>
      <c r="L1973" s="30">
        <v>90</v>
      </c>
      <c r="M1973" s="5">
        <v>40</v>
      </c>
      <c r="N1973" s="5">
        <v>80</v>
      </c>
      <c r="O1973" s="5">
        <f t="shared" si="60"/>
        <v>2.8800000000000001E-4</v>
      </c>
      <c r="P1973" s="5">
        <v>0.36</v>
      </c>
      <c r="Q1973" s="35" t="s">
        <v>18706</v>
      </c>
      <c r="R1973" s="5">
        <v>730</v>
      </c>
      <c r="S1973" s="26">
        <v>549.45719999999994</v>
      </c>
      <c r="T1973" s="25"/>
      <c r="U1973" s="13">
        <v>20</v>
      </c>
      <c r="V1973" s="13">
        <v>331.8</v>
      </c>
      <c r="W1973" s="27" t="str">
        <f t="shared" si="61"/>
        <v>Просмотр</v>
      </c>
      <c r="X1973" s="28" t="str">
        <f>IF(E1973="AIRLINE",CONCATENATE("https://carville.ru/",C1973),IF(E1973="TRIALLI",CONCATENATE("https://carville.ru/",C1973),IF(E1973="LUZAR",CONCATENATE("https://carville.ru/",C1973),IF(E1973="STARTVOLT",CONCATENATE("https://carville.ru/",C1973),IF(E1973="Carville Racing",CONCATENATE("https://carville.ru//",C1973),"https://carville.ru")))))</f>
        <v>https://carville.ru/ATBQ017</v>
      </c>
      <c r="Y1973" s="4"/>
      <c r="Z1973" s="1"/>
      <c r="AA1973" s="1"/>
      <c r="AB1973" s="1"/>
      <c r="AC1973" s="1"/>
      <c r="AD1973" s="1"/>
      <c r="AE1973" s="1"/>
    </row>
    <row r="1974" spans="1:31" s="19" customFormat="1" ht="12.75" customHeight="1" x14ac:dyDescent="0.2">
      <c r="A1974" s="21">
        <v>3520</v>
      </c>
      <c r="B1974" s="20" t="s">
        <v>3545</v>
      </c>
      <c r="C1974" s="20" t="s">
        <v>8003</v>
      </c>
      <c r="D1974" s="20" t="s">
        <v>8942</v>
      </c>
      <c r="E1974" s="22" t="s">
        <v>9891</v>
      </c>
      <c r="F1974" s="5">
        <v>6</v>
      </c>
      <c r="G1974" s="39" t="s">
        <v>13395</v>
      </c>
      <c r="H1974" s="37" t="s">
        <v>17615</v>
      </c>
      <c r="I1974" s="29">
        <v>42419</v>
      </c>
      <c r="J1974" s="31" t="s">
        <v>18538</v>
      </c>
      <c r="K1974" s="31" t="s">
        <v>18545</v>
      </c>
      <c r="L1974" s="30">
        <v>85</v>
      </c>
      <c r="M1974" s="5">
        <v>40</v>
      </c>
      <c r="N1974" s="5">
        <v>80</v>
      </c>
      <c r="O1974" s="5">
        <f t="shared" si="60"/>
        <v>2.7200000000000005E-4</v>
      </c>
      <c r="P1974" s="5">
        <v>0.38</v>
      </c>
      <c r="Q1974" s="35" t="s">
        <v>18706</v>
      </c>
      <c r="R1974" s="5">
        <v>845</v>
      </c>
      <c r="S1974" s="26">
        <v>634.71780000000001</v>
      </c>
      <c r="T1974" s="25"/>
      <c r="U1974" s="13">
        <v>20</v>
      </c>
      <c r="V1974" s="13">
        <v>501.66</v>
      </c>
      <c r="W1974" s="27" t="str">
        <f t="shared" si="61"/>
        <v>Просмотр</v>
      </c>
      <c r="X1974" s="28" t="str">
        <f>IF(E1974="AIRLINE",CONCATENATE("https://carville.ru/",C1974),IF(E1974="TRIALLI",CONCATENATE("https://carville.ru/",C1974),IF(E1974="LUZAR",CONCATENATE("https://carville.ru/",C1974),IF(E1974="STARTVOLT",CONCATENATE("https://carville.ru/",C1974),IF(E1974="Carville Racing",CONCATENATE("https://carville.ru//",C1974),"https://carville.ru")))))</f>
        <v>https://carville.ru/ATBQ021</v>
      </c>
      <c r="Y1974" s="4"/>
      <c r="Z1974" s="1"/>
      <c r="AA1974" s="1"/>
      <c r="AB1974" s="1"/>
      <c r="AC1974" s="1"/>
      <c r="AD1974" s="1"/>
      <c r="AE1974" s="1"/>
    </row>
    <row r="1975" spans="1:31" s="19" customFormat="1" ht="12.75" customHeight="1" x14ac:dyDescent="0.2">
      <c r="A1975" s="21">
        <v>3521</v>
      </c>
      <c r="B1975" s="20" t="s">
        <v>3546</v>
      </c>
      <c r="C1975" s="20" t="s">
        <v>8004</v>
      </c>
      <c r="D1975" s="20" t="s">
        <v>8942</v>
      </c>
      <c r="E1975" s="22" t="s">
        <v>9891</v>
      </c>
      <c r="F1975" s="5">
        <v>6</v>
      </c>
      <c r="G1975" s="39" t="s">
        <v>13396</v>
      </c>
      <c r="H1975" s="37" t="s">
        <v>17616</v>
      </c>
      <c r="I1975" s="29">
        <v>42439</v>
      </c>
      <c r="J1975" s="31" t="s">
        <v>18540</v>
      </c>
      <c r="K1975" s="31" t="s">
        <v>18545</v>
      </c>
      <c r="L1975" s="30">
        <v>100</v>
      </c>
      <c r="M1975" s="5">
        <v>45</v>
      </c>
      <c r="N1975" s="5">
        <v>150</v>
      </c>
      <c r="O1975" s="5">
        <f t="shared" si="60"/>
        <v>6.7499999999999993E-4</v>
      </c>
      <c r="P1975" s="5">
        <v>0.33</v>
      </c>
      <c r="Q1975" s="35" t="s">
        <v>18706</v>
      </c>
      <c r="R1975" s="5">
        <v>445</v>
      </c>
      <c r="S1975" s="26">
        <v>334.72679999999997</v>
      </c>
      <c r="T1975" s="25"/>
      <c r="U1975" s="13">
        <v>20</v>
      </c>
      <c r="V1975" s="13">
        <v>264.66000000000003</v>
      </c>
      <c r="W1975" s="27" t="str">
        <f t="shared" si="61"/>
        <v>Просмотр</v>
      </c>
      <c r="X1975" s="28" t="str">
        <f>IF(E1975="AIRLINE",CONCATENATE("https://carville.ru/",C1975),IF(E1975="TRIALLI",CONCATENATE("https://carville.ru/",C1975),IF(E1975="LUZAR",CONCATENATE("https://carville.ru/",C1975),IF(E1975="STARTVOLT",CONCATENATE("https://carville.ru/",C1975),IF(E1975="Carville Racing",CONCATENATE("https://carville.ru//",C1975),"https://carville.ru")))))</f>
        <v>https://carville.ru/ATBQ028</v>
      </c>
      <c r="Y1975" s="4"/>
      <c r="Z1975" s="1"/>
      <c r="AA1975" s="1"/>
      <c r="AB1975" s="1"/>
      <c r="AC1975" s="1"/>
      <c r="AD1975" s="1"/>
      <c r="AE1975" s="1"/>
    </row>
    <row r="1976" spans="1:31" s="19" customFormat="1" ht="12.75" customHeight="1" x14ac:dyDescent="0.2">
      <c r="A1976" s="21">
        <v>3522</v>
      </c>
      <c r="B1976" s="20" t="s">
        <v>3547</v>
      </c>
      <c r="C1976" s="20" t="s">
        <v>8005</v>
      </c>
      <c r="D1976" s="20" t="s">
        <v>8942</v>
      </c>
      <c r="E1976" s="22" t="s">
        <v>9891</v>
      </c>
      <c r="F1976" s="5">
        <v>20</v>
      </c>
      <c r="G1976" s="39" t="s">
        <v>13397</v>
      </c>
      <c r="H1976" s="37" t="s">
        <v>17617</v>
      </c>
      <c r="I1976" s="29">
        <v>31575</v>
      </c>
      <c r="J1976" s="31" t="s">
        <v>18539</v>
      </c>
      <c r="K1976" s="31" t="s">
        <v>18545</v>
      </c>
      <c r="L1976" s="30">
        <v>10</v>
      </c>
      <c r="M1976" s="5">
        <v>50</v>
      </c>
      <c r="N1976" s="5">
        <v>50</v>
      </c>
      <c r="O1976" s="5">
        <f t="shared" si="60"/>
        <v>2.5000000000000001E-5</v>
      </c>
      <c r="P1976" s="5">
        <v>2.1999999999999999E-2</v>
      </c>
      <c r="Q1976" s="35" t="s">
        <v>18706</v>
      </c>
      <c r="R1976" s="5">
        <v>122</v>
      </c>
      <c r="S1976" s="26">
        <v>64.208600000000004</v>
      </c>
      <c r="T1976" s="25"/>
      <c r="U1976" s="13">
        <v>20</v>
      </c>
      <c r="V1976" s="13">
        <v>51.36</v>
      </c>
      <c r="W1976" s="27" t="str">
        <f t="shared" si="61"/>
        <v>Просмотр</v>
      </c>
      <c r="X1976" s="28" t="str">
        <f>IF(E1976="AIRLINE",CONCATENATE("https://carville.ru/",C1976),IF(E1976="TRIALLI",CONCATENATE("https://carville.ru/",C1976),IF(E1976="LUZAR",CONCATENATE("https://carville.ru/",C1976),IF(E1976="STARTVOLT",CONCATENATE("https://carville.ru/",C1976),IF(E1976="Carville Racing",CONCATENATE("https://carville.ru//",C1976),"https://carville.ru")))))</f>
        <v>https://carville.ru/ATBQ013</v>
      </c>
      <c r="Y1976" s="4"/>
      <c r="Z1976" s="1"/>
      <c r="AA1976" s="1"/>
      <c r="AB1976" s="1"/>
      <c r="AC1976" s="1"/>
      <c r="AD1976" s="1"/>
      <c r="AE1976" s="1"/>
    </row>
    <row r="1977" spans="1:31" s="19" customFormat="1" ht="12.75" customHeight="1" x14ac:dyDescent="0.2">
      <c r="A1977" s="21">
        <v>3523</v>
      </c>
      <c r="B1977" s="20" t="s">
        <v>3548</v>
      </c>
      <c r="C1977" s="20" t="s">
        <v>8006</v>
      </c>
      <c r="D1977" s="20" t="s">
        <v>8942</v>
      </c>
      <c r="E1977" s="22" t="s">
        <v>9891</v>
      </c>
      <c r="F1977" s="5">
        <v>20</v>
      </c>
      <c r="G1977" s="39" t="s">
        <v>13398</v>
      </c>
      <c r="H1977" s="37" t="s">
        <v>17618</v>
      </c>
      <c r="I1977" s="29">
        <v>31576</v>
      </c>
      <c r="J1977" s="31" t="s">
        <v>18539</v>
      </c>
      <c r="K1977" s="31" t="s">
        <v>18545</v>
      </c>
      <c r="L1977" s="30">
        <v>10</v>
      </c>
      <c r="M1977" s="5">
        <v>50</v>
      </c>
      <c r="N1977" s="5">
        <v>50</v>
      </c>
      <c r="O1977" s="5">
        <f t="shared" si="60"/>
        <v>2.5000000000000001E-5</v>
      </c>
      <c r="P1977" s="5">
        <v>3.4000000000000002E-2</v>
      </c>
      <c r="Q1977" s="35" t="s">
        <v>18706</v>
      </c>
      <c r="R1977" s="5">
        <v>163</v>
      </c>
      <c r="S1977" s="26">
        <v>97.891800000000003</v>
      </c>
      <c r="T1977" s="25"/>
      <c r="U1977" s="13">
        <v>20</v>
      </c>
      <c r="V1977" s="13">
        <v>77.400000000000006</v>
      </c>
      <c r="W1977" s="27" t="str">
        <f t="shared" si="61"/>
        <v>Просмотр</v>
      </c>
      <c r="X1977" s="28" t="str">
        <f>IF(E1977="AIRLINE",CONCATENATE("https://carville.ru/",C1977),IF(E1977="TRIALLI",CONCATENATE("https://carville.ru/",C1977),IF(E1977="LUZAR",CONCATENATE("https://carville.ru/",C1977),IF(E1977="STARTVOLT",CONCATENATE("https://carville.ru/",C1977),IF(E1977="Carville Racing",CONCATENATE("https://carville.ru//",C1977),"https://carville.ru")))))</f>
        <v>https://carville.ru/ATBQ014</v>
      </c>
      <c r="Y1977" s="4"/>
      <c r="Z1977" s="1"/>
      <c r="AA1977" s="1"/>
      <c r="AB1977" s="1"/>
      <c r="AC1977" s="1"/>
      <c r="AD1977" s="1"/>
      <c r="AE1977" s="1"/>
    </row>
    <row r="1978" spans="1:31" s="19" customFormat="1" ht="12.75" customHeight="1" x14ac:dyDescent="0.2">
      <c r="A1978" s="21">
        <v>3524</v>
      </c>
      <c r="B1978" s="20" t="s">
        <v>3549</v>
      </c>
      <c r="C1978" s="20" t="s">
        <v>8007</v>
      </c>
      <c r="D1978" s="20" t="s">
        <v>8942</v>
      </c>
      <c r="E1978" s="22" t="s">
        <v>9891</v>
      </c>
      <c r="F1978" s="5">
        <v>12</v>
      </c>
      <c r="G1978" s="39" t="s">
        <v>13399</v>
      </c>
      <c r="H1978" s="37" t="s">
        <v>17619</v>
      </c>
      <c r="I1978" s="29">
        <v>44034</v>
      </c>
      <c r="J1978" s="31" t="s">
        <v>18538</v>
      </c>
      <c r="K1978" s="31" t="s">
        <v>18545</v>
      </c>
      <c r="L1978" s="30">
        <v>55</v>
      </c>
      <c r="M1978" s="5">
        <v>25</v>
      </c>
      <c r="N1978" s="5">
        <v>55</v>
      </c>
      <c r="O1978" s="5">
        <f t="shared" si="60"/>
        <v>7.5625000000000009E-5</v>
      </c>
      <c r="P1978" s="5">
        <v>0.11</v>
      </c>
      <c r="Q1978" s="35" t="s">
        <v>18706</v>
      </c>
      <c r="R1978" s="5">
        <v>360</v>
      </c>
      <c r="S1978" s="26">
        <v>269.46559999999999</v>
      </c>
      <c r="T1978" s="25"/>
      <c r="U1978" s="13">
        <v>20</v>
      </c>
      <c r="V1978" s="13">
        <v>213.3</v>
      </c>
      <c r="W1978" s="27" t="str">
        <f t="shared" si="61"/>
        <v>Просмотр</v>
      </c>
      <c r="X1978" s="28" t="str">
        <f>IF(E1978="AIRLINE",CONCATENATE("https://carville.ru/",C1978),IF(E1978="TRIALLI",CONCATENATE("https://carville.ru/",C1978),IF(E1978="LUZAR",CONCATENATE("https://carville.ru/",C1978),IF(E1978="STARTVOLT",CONCATENATE("https://carville.ru/",C1978),IF(E1978="Carville Racing",CONCATENATE("https://carville.ru//",C1978),"https://carville.ru")))))</f>
        <v>https://carville.ru/ATBQ030</v>
      </c>
      <c r="Y1978" s="4"/>
      <c r="Z1978" s="1"/>
      <c r="AA1978" s="1"/>
      <c r="AB1978" s="1"/>
      <c r="AC1978" s="1"/>
      <c r="AD1978" s="1"/>
      <c r="AE1978" s="1"/>
    </row>
    <row r="1979" spans="1:31" s="19" customFormat="1" ht="12.75" customHeight="1" x14ac:dyDescent="0.2">
      <c r="A1979" s="21">
        <v>3525</v>
      </c>
      <c r="B1979" s="20" t="s">
        <v>3550</v>
      </c>
      <c r="C1979" s="20" t="s">
        <v>8008</v>
      </c>
      <c r="D1979" s="20" t="s">
        <v>8942</v>
      </c>
      <c r="E1979" s="22" t="s">
        <v>9891</v>
      </c>
      <c r="F1979" s="5">
        <v>12</v>
      </c>
      <c r="G1979" s="39" t="s">
        <v>13400</v>
      </c>
      <c r="H1979" s="37" t="s">
        <v>17620</v>
      </c>
      <c r="I1979" s="29">
        <v>31572</v>
      </c>
      <c r="J1979" s="31" t="s">
        <v>18539</v>
      </c>
      <c r="K1979" s="31" t="s">
        <v>18545</v>
      </c>
      <c r="L1979" s="30">
        <v>20</v>
      </c>
      <c r="M1979" s="5">
        <v>60</v>
      </c>
      <c r="N1979" s="5">
        <v>60</v>
      </c>
      <c r="O1979" s="5">
        <f t="shared" si="60"/>
        <v>7.1999999999999988E-5</v>
      </c>
      <c r="P1979" s="5">
        <v>8.1000000000000003E-2</v>
      </c>
      <c r="Q1979" s="35" t="s">
        <v>18706</v>
      </c>
      <c r="R1979" s="5">
        <v>160</v>
      </c>
      <c r="S1979" s="26">
        <v>105.25999999999999</v>
      </c>
      <c r="T1979" s="25"/>
      <c r="U1979" s="13">
        <v>20</v>
      </c>
      <c r="V1979" s="13">
        <v>83.76</v>
      </c>
      <c r="W1979" s="27" t="str">
        <f t="shared" si="61"/>
        <v>Просмотр</v>
      </c>
      <c r="X1979" s="28" t="str">
        <f>IF(E1979="AIRLINE",CONCATENATE("https://carville.ru/",C1979),IF(E1979="TRIALLI",CONCATENATE("https://carville.ru/",C1979),IF(E1979="LUZAR",CONCATENATE("https://carville.ru/",C1979),IF(E1979="STARTVOLT",CONCATENATE("https://carville.ru/",C1979),IF(E1979="Carville Racing",CONCATENATE("https://carville.ru//",C1979),"https://carville.ru")))))</f>
        <v>https://carville.ru/ATBQ010</v>
      </c>
      <c r="Y1979" s="4"/>
      <c r="Z1979" s="1"/>
      <c r="AA1979" s="1"/>
      <c r="AB1979" s="1"/>
      <c r="AC1979" s="1"/>
      <c r="AD1979" s="1"/>
      <c r="AE1979" s="1"/>
    </row>
    <row r="1980" spans="1:31" s="19" customFormat="1" ht="12.75" customHeight="1" x14ac:dyDescent="0.2">
      <c r="A1980" s="21">
        <v>3526</v>
      </c>
      <c r="B1980" s="20" t="s">
        <v>3551</v>
      </c>
      <c r="C1980" s="20" t="s">
        <v>8009</v>
      </c>
      <c r="D1980" s="20" t="s">
        <v>8942</v>
      </c>
      <c r="E1980" s="22" t="s">
        <v>9891</v>
      </c>
      <c r="F1980" s="5">
        <v>12</v>
      </c>
      <c r="G1980" s="39" t="s">
        <v>13401</v>
      </c>
      <c r="H1980" s="37" t="s">
        <v>17621</v>
      </c>
      <c r="I1980" s="29">
        <v>31573</v>
      </c>
      <c r="J1980" s="31" t="s">
        <v>18539</v>
      </c>
      <c r="K1980" s="31" t="s">
        <v>18545</v>
      </c>
      <c r="L1980" s="30">
        <v>20</v>
      </c>
      <c r="M1980" s="5">
        <v>70</v>
      </c>
      <c r="N1980" s="5">
        <v>70</v>
      </c>
      <c r="O1980" s="5">
        <f t="shared" si="60"/>
        <v>9.8000000000000024E-5</v>
      </c>
      <c r="P1980" s="5">
        <v>0.12</v>
      </c>
      <c r="Q1980" s="35" t="s">
        <v>18706</v>
      </c>
      <c r="R1980" s="5">
        <v>165</v>
      </c>
      <c r="S1980" s="26">
        <v>109.4704</v>
      </c>
      <c r="T1980" s="25"/>
      <c r="U1980" s="13">
        <v>20</v>
      </c>
      <c r="V1980" s="13">
        <v>86.88</v>
      </c>
      <c r="W1980" s="27" t="str">
        <f t="shared" si="61"/>
        <v>Просмотр</v>
      </c>
      <c r="X1980" s="28" t="str">
        <f>IF(E1980="AIRLINE",CONCATENATE("https://carville.ru/",C1980),IF(E1980="TRIALLI",CONCATENATE("https://carville.ru/",C1980),IF(E1980="LUZAR",CONCATENATE("https://carville.ru/",C1980),IF(E1980="STARTVOLT",CONCATENATE("https://carville.ru/",C1980),IF(E1980="Carville Racing",CONCATENATE("https://carville.ru//",C1980),"https://carville.ru")))))</f>
        <v>https://carville.ru/ATBQ011</v>
      </c>
      <c r="Y1980" s="4"/>
      <c r="Z1980" s="1"/>
      <c r="AA1980" s="1"/>
      <c r="AB1980" s="1"/>
      <c r="AC1980" s="1"/>
      <c r="AD1980" s="1"/>
      <c r="AE1980" s="1"/>
    </row>
    <row r="1981" spans="1:31" s="19" customFormat="1" ht="12.75" customHeight="1" x14ac:dyDescent="0.2">
      <c r="A1981" s="21">
        <v>3527</v>
      </c>
      <c r="B1981" s="20" t="s">
        <v>3552</v>
      </c>
      <c r="C1981" s="20" t="s">
        <v>8010</v>
      </c>
      <c r="D1981" s="20" t="s">
        <v>8942</v>
      </c>
      <c r="E1981" s="22" t="s">
        <v>9891</v>
      </c>
      <c r="F1981" s="5">
        <v>12</v>
      </c>
      <c r="G1981" s="39" t="s">
        <v>13402</v>
      </c>
      <c r="H1981" s="37" t="s">
        <v>17622</v>
      </c>
      <c r="I1981" s="29">
        <v>31574</v>
      </c>
      <c r="J1981" s="31" t="s">
        <v>18539</v>
      </c>
      <c r="K1981" s="31" t="s">
        <v>18545</v>
      </c>
      <c r="L1981" s="30">
        <v>30</v>
      </c>
      <c r="M1981" s="5">
        <v>80</v>
      </c>
      <c r="N1981" s="5">
        <v>80</v>
      </c>
      <c r="O1981" s="5">
        <f t="shared" si="60"/>
        <v>1.9199999999999998E-4</v>
      </c>
      <c r="P1981" s="5">
        <v>0.23100000000000001</v>
      </c>
      <c r="Q1981" s="35" t="s">
        <v>18706</v>
      </c>
      <c r="R1981" s="5">
        <v>285</v>
      </c>
      <c r="S1981" s="26">
        <v>213.67779999999999</v>
      </c>
      <c r="T1981" s="25"/>
      <c r="U1981" s="13">
        <v>20</v>
      </c>
      <c r="V1981" s="13">
        <v>169.08</v>
      </c>
      <c r="W1981" s="27" t="str">
        <f t="shared" si="61"/>
        <v>Просмотр</v>
      </c>
      <c r="X1981" s="28" t="str">
        <f>IF(E1981="AIRLINE",CONCATENATE("https://carville.ru/",C1981),IF(E1981="TRIALLI",CONCATENATE("https://carville.ru/",C1981),IF(E1981="LUZAR",CONCATENATE("https://carville.ru/",C1981),IF(E1981="STARTVOLT",CONCATENATE("https://carville.ru/",C1981),IF(E1981="Carville Racing",CONCATENATE("https://carville.ru//",C1981),"https://carville.ru")))))</f>
        <v>https://carville.ru/ATBQ012</v>
      </c>
      <c r="Y1981" s="4"/>
      <c r="Z1981" s="1"/>
      <c r="AA1981" s="1"/>
      <c r="AB1981" s="1"/>
      <c r="AC1981" s="1"/>
      <c r="AD1981" s="1"/>
      <c r="AE1981" s="1"/>
    </row>
    <row r="1982" spans="1:31" s="19" customFormat="1" ht="12.75" customHeight="1" x14ac:dyDescent="0.2">
      <c r="A1982" s="21">
        <v>3753</v>
      </c>
      <c r="B1982" s="20" t="s">
        <v>3778</v>
      </c>
      <c r="C1982" s="20" t="s">
        <v>8236</v>
      </c>
      <c r="D1982" s="20" t="s">
        <v>8942</v>
      </c>
      <c r="E1982" s="22" t="s">
        <v>9891</v>
      </c>
      <c r="F1982" s="5">
        <v>5</v>
      </c>
      <c r="G1982" s="39" t="s">
        <v>13628</v>
      </c>
      <c r="H1982" s="37" t="s">
        <v>17836</v>
      </c>
      <c r="I1982" s="29">
        <v>31946</v>
      </c>
      <c r="J1982" s="31" t="s">
        <v>18536</v>
      </c>
      <c r="K1982" s="31" t="s">
        <v>18543</v>
      </c>
      <c r="L1982" s="30">
        <v>244</v>
      </c>
      <c r="M1982" s="5">
        <v>193</v>
      </c>
      <c r="N1982" s="5">
        <v>50</v>
      </c>
      <c r="O1982" s="5">
        <f t="shared" si="60"/>
        <v>2.3546000000000001E-3</v>
      </c>
      <c r="P1982" s="5">
        <v>0.53500000000000003</v>
      </c>
      <c r="Q1982" s="35" t="s">
        <v>18716</v>
      </c>
      <c r="R1982" s="5">
        <v>11560</v>
      </c>
      <c r="S1982" s="26">
        <v>9737.6026000000002</v>
      </c>
      <c r="T1982" s="25"/>
      <c r="U1982" s="13">
        <v>20</v>
      </c>
      <c r="V1982" s="13">
        <v>7693.02</v>
      </c>
      <c r="W1982" s="27" t="str">
        <f t="shared" si="61"/>
        <v>Просмотр</v>
      </c>
      <c r="X1982" s="28" t="str">
        <f>IF(E1982="AIRLINE",CONCATENATE("https://carville.ru/",C1982),IF(E1982="TRIALLI",CONCATENATE("https://carville.ru/",C1982),IF(E1982="LUZAR",CONCATENATE("https://carville.ru/",C1982),IF(E1982="STARTVOLT",CONCATENATE("https://carville.ru/",C1982),IF(E1982="Carville Racing",CONCATENATE("https://carville.ru//",C1982),"https://carville.ru")))))</f>
        <v>https://carville.ru/AKAA002</v>
      </c>
      <c r="Y1982" s="4"/>
      <c r="Z1982" s="1"/>
      <c r="AA1982" s="1"/>
      <c r="AB1982" s="1"/>
      <c r="AC1982" s="1"/>
      <c r="AD1982" s="1"/>
      <c r="AE1982" s="1"/>
    </row>
    <row r="1983" spans="1:31" s="19" customFormat="1" ht="12.75" customHeight="1" x14ac:dyDescent="0.2">
      <c r="A1983" s="21">
        <v>3754</v>
      </c>
      <c r="B1983" s="20" t="s">
        <v>3779</v>
      </c>
      <c r="C1983" s="20" t="s">
        <v>8237</v>
      </c>
      <c r="D1983" s="20" t="s">
        <v>8942</v>
      </c>
      <c r="E1983" s="22" t="s">
        <v>9891</v>
      </c>
      <c r="F1983" s="5">
        <v>5</v>
      </c>
      <c r="G1983" s="39" t="s">
        <v>13629</v>
      </c>
      <c r="H1983" s="37" t="s">
        <v>17837</v>
      </c>
      <c r="I1983" s="29">
        <v>31945</v>
      </c>
      <c r="J1983" s="31" t="s">
        <v>18537</v>
      </c>
      <c r="K1983" s="31" t="s">
        <v>18543</v>
      </c>
      <c r="L1983" s="30">
        <v>160</v>
      </c>
      <c r="M1983" s="5">
        <v>95</v>
      </c>
      <c r="N1983" s="5">
        <v>40</v>
      </c>
      <c r="O1983" s="5">
        <f t="shared" si="60"/>
        <v>6.0800000000000003E-4</v>
      </c>
      <c r="P1983" s="5">
        <v>0.14799999999999999</v>
      </c>
      <c r="Q1983" s="35" t="s">
        <v>18716</v>
      </c>
      <c r="R1983" s="5">
        <v>5300</v>
      </c>
      <c r="S1983" s="26">
        <v>4289.3450000000003</v>
      </c>
      <c r="T1983" s="25"/>
      <c r="U1983" s="13">
        <v>20</v>
      </c>
      <c r="V1983" s="13">
        <v>3389.1</v>
      </c>
      <c r="W1983" s="27" t="str">
        <f t="shared" si="61"/>
        <v>Просмотр</v>
      </c>
      <c r="X1983" s="28" t="str">
        <f>IF(E1983="AIRLINE",CONCATENATE("https://carville.ru/",C1983),IF(E1983="TRIALLI",CONCATENATE("https://carville.ru/",C1983),IF(E1983="LUZAR",CONCATENATE("https://carville.ru/",C1983),IF(E1983="STARTVOLT",CONCATENATE("https://carville.ru/",C1983),IF(E1983="Carville Racing",CONCATENATE("https://carville.ru//",C1983),"https://carville.ru")))))</f>
        <v>https://carville.ru/AKAA001</v>
      </c>
      <c r="Y1983" s="4"/>
      <c r="Z1983" s="1"/>
      <c r="AA1983" s="1"/>
      <c r="AB1983" s="1"/>
      <c r="AC1983" s="1"/>
      <c r="AD1983" s="1"/>
      <c r="AE1983" s="1"/>
    </row>
    <row r="1984" spans="1:31" s="19" customFormat="1" ht="12.75" customHeight="1" x14ac:dyDescent="0.2">
      <c r="A1984" s="21">
        <v>4217</v>
      </c>
      <c r="B1984" s="20" t="s">
        <v>4242</v>
      </c>
      <c r="C1984" s="20" t="s">
        <v>8700</v>
      </c>
      <c r="D1984" s="20" t="s">
        <v>8942</v>
      </c>
      <c r="E1984" s="22" t="s">
        <v>9891</v>
      </c>
      <c r="F1984" s="5">
        <v>100</v>
      </c>
      <c r="G1984" s="39" t="s">
        <v>14092</v>
      </c>
      <c r="H1984" s="37" t="s">
        <v>18293</v>
      </c>
      <c r="I1984" s="29">
        <v>31500</v>
      </c>
      <c r="J1984" s="31" t="s">
        <v>18539</v>
      </c>
      <c r="K1984" s="31" t="s">
        <v>18543</v>
      </c>
      <c r="L1984" s="30">
        <v>10</v>
      </c>
      <c r="M1984" s="5">
        <v>200</v>
      </c>
      <c r="N1984" s="5">
        <v>100</v>
      </c>
      <c r="O1984" s="5">
        <f t="shared" si="60"/>
        <v>2.0000000000000001E-4</v>
      </c>
      <c r="P1984" s="5">
        <v>3.7999999999999999E-2</v>
      </c>
      <c r="Q1984" s="35" t="s">
        <v>18729</v>
      </c>
      <c r="R1984" s="5">
        <v>170</v>
      </c>
      <c r="S1984" s="26">
        <v>110.523</v>
      </c>
      <c r="T1984" s="25"/>
      <c r="U1984" s="13">
        <v>20</v>
      </c>
      <c r="V1984" s="13">
        <v>87.72</v>
      </c>
      <c r="W1984" s="27" t="str">
        <f t="shared" si="61"/>
        <v>Просмотр</v>
      </c>
      <c r="X1984" s="28" t="str">
        <f>IF(E1984="AIRLINE",CONCATENATE("https://carville.ru/",C1984),IF(E1984="TRIALLI",CONCATENATE("https://carville.ru/",C1984),IF(E1984="LUZAR",CONCATENATE("https://carville.ru/",C1984),IF(E1984="STARTVOLT",CONCATENATE("https://carville.ru/",C1984),IF(E1984="Carville Racing",CONCATENATE("https://carville.ru//",C1984),"https://carville.ru")))))</f>
        <v>https://carville.ru/ATBQ001</v>
      </c>
      <c r="Y1984" s="4"/>
      <c r="Z1984" s="1"/>
      <c r="AA1984" s="1"/>
      <c r="AB1984" s="1"/>
      <c r="AC1984" s="1"/>
      <c r="AD1984" s="1"/>
      <c r="AE1984" s="1"/>
    </row>
    <row r="1985" spans="1:31" s="19" customFormat="1" ht="12.75" customHeight="1" x14ac:dyDescent="0.2">
      <c r="A1985" s="21">
        <v>4218</v>
      </c>
      <c r="B1985" s="20" t="s">
        <v>4243</v>
      </c>
      <c r="C1985" s="20" t="s">
        <v>8701</v>
      </c>
      <c r="D1985" s="20" t="s">
        <v>8942</v>
      </c>
      <c r="E1985" s="22" t="s">
        <v>9891</v>
      </c>
      <c r="F1985" s="5">
        <v>50</v>
      </c>
      <c r="G1985" s="39" t="s">
        <v>14093</v>
      </c>
      <c r="H1985" s="37" t="s">
        <v>18294</v>
      </c>
      <c r="I1985" s="29">
        <v>31502</v>
      </c>
      <c r="J1985" s="31" t="s">
        <v>18539</v>
      </c>
      <c r="K1985" s="31" t="s">
        <v>18543</v>
      </c>
      <c r="L1985" s="30">
        <v>10</v>
      </c>
      <c r="M1985" s="5">
        <v>200</v>
      </c>
      <c r="N1985" s="5">
        <v>100</v>
      </c>
      <c r="O1985" s="5">
        <f t="shared" si="60"/>
        <v>2.0000000000000001E-4</v>
      </c>
      <c r="P1985" s="5">
        <v>0.19</v>
      </c>
      <c r="Q1985" s="35" t="s">
        <v>18729</v>
      </c>
      <c r="R1985" s="5">
        <v>900</v>
      </c>
      <c r="S1985" s="26">
        <v>676.82179999999994</v>
      </c>
      <c r="T1985" s="25"/>
      <c r="U1985" s="13">
        <v>20</v>
      </c>
      <c r="V1985" s="13">
        <v>534.84</v>
      </c>
      <c r="W1985" s="27" t="str">
        <f t="shared" si="61"/>
        <v>Просмотр</v>
      </c>
      <c r="X1985" s="28" t="str">
        <f>IF(E1985="AIRLINE",CONCATENATE("https://carville.ru/",C1985),IF(E1985="TRIALLI",CONCATENATE("https://carville.ru/",C1985),IF(E1985="LUZAR",CONCATENATE("https://carville.ru/",C1985),IF(E1985="STARTVOLT",CONCATENATE("https://carville.ru/",C1985),IF(E1985="Carville Racing",CONCATENATE("https://carville.ru//",C1985),"https://carville.ru")))))</f>
        <v>https://carville.ru/ATBQ003</v>
      </c>
      <c r="Y1985" s="4"/>
      <c r="Z1985" s="1"/>
      <c r="AA1985" s="1"/>
      <c r="AB1985" s="1"/>
      <c r="AC1985" s="1"/>
      <c r="AD1985" s="1"/>
      <c r="AE1985" s="1"/>
    </row>
    <row r="1986" spans="1:31" s="19" customFormat="1" ht="12.75" customHeight="1" x14ac:dyDescent="0.2">
      <c r="A1986" s="21">
        <v>4219</v>
      </c>
      <c r="B1986" s="20" t="s">
        <v>4244</v>
      </c>
      <c r="C1986" s="20" t="s">
        <v>8702</v>
      </c>
      <c r="D1986" s="20" t="s">
        <v>8942</v>
      </c>
      <c r="E1986" s="22" t="s">
        <v>9891</v>
      </c>
      <c r="F1986" s="5">
        <v>100</v>
      </c>
      <c r="G1986" s="39" t="s">
        <v>14094</v>
      </c>
      <c r="H1986" s="37" t="s">
        <v>18295</v>
      </c>
      <c r="I1986" s="29">
        <v>31501</v>
      </c>
      <c r="J1986" s="31" t="s">
        <v>18539</v>
      </c>
      <c r="K1986" s="31" t="s">
        <v>18543</v>
      </c>
      <c r="L1986" s="30">
        <v>20</v>
      </c>
      <c r="M1986" s="5">
        <v>200</v>
      </c>
      <c r="N1986" s="5">
        <v>100</v>
      </c>
      <c r="O1986" s="5">
        <f t="shared" si="60"/>
        <v>4.0000000000000002E-4</v>
      </c>
      <c r="P1986" s="5">
        <v>7.1999999999999995E-2</v>
      </c>
      <c r="Q1986" s="35" t="s">
        <v>18729</v>
      </c>
      <c r="R1986" s="5">
        <v>670</v>
      </c>
      <c r="S1986" s="26">
        <v>505.24799999999999</v>
      </c>
      <c r="T1986" s="25"/>
      <c r="U1986" s="13">
        <v>20</v>
      </c>
      <c r="V1986" s="13">
        <v>399.72</v>
      </c>
      <c r="W1986" s="27" t="str">
        <f t="shared" si="61"/>
        <v>Просмотр</v>
      </c>
      <c r="X1986" s="28" t="str">
        <f>IF(E1986="AIRLINE",CONCATENATE("https://carville.ru/",C1986),IF(E1986="TRIALLI",CONCATENATE("https://carville.ru/",C1986),IF(E1986="LUZAR",CONCATENATE("https://carville.ru/",C1986),IF(E1986="STARTVOLT",CONCATENATE("https://carville.ru/",C1986),IF(E1986="Carville Racing",CONCATENATE("https://carville.ru//",C1986),"https://carville.ru")))))</f>
        <v>https://carville.ru/ATBQ002</v>
      </c>
      <c r="Y1986" s="4"/>
      <c r="Z1986" s="1"/>
      <c r="AA1986" s="1"/>
      <c r="AB1986" s="1"/>
      <c r="AC1986" s="1"/>
      <c r="AD1986" s="1"/>
      <c r="AE1986" s="1"/>
    </row>
    <row r="1987" spans="1:31" s="19" customFormat="1" ht="12.75" customHeight="1" x14ac:dyDescent="0.2">
      <c r="A1987" s="21">
        <v>533</v>
      </c>
      <c r="B1987" s="20" t="s">
        <v>558</v>
      </c>
      <c r="C1987" s="20" t="s">
        <v>5016</v>
      </c>
      <c r="D1987" s="37" t="s">
        <v>9017</v>
      </c>
      <c r="E1987" s="22" t="s">
        <v>9891</v>
      </c>
      <c r="F1987" s="5">
        <v>3</v>
      </c>
      <c r="G1987" s="39" t="s">
        <v>10409</v>
      </c>
      <c r="H1987" s="37" t="s">
        <v>14864</v>
      </c>
      <c r="I1987" s="29">
        <v>27479</v>
      </c>
      <c r="J1987" s="31" t="s">
        <v>18536</v>
      </c>
      <c r="K1987" s="31" t="s">
        <v>18545</v>
      </c>
      <c r="L1987" s="30">
        <v>70</v>
      </c>
      <c r="M1987" s="5">
        <v>365</v>
      </c>
      <c r="N1987" s="5">
        <v>280</v>
      </c>
      <c r="O1987" s="5">
        <f t="shared" si="60"/>
        <v>7.1540000000000015E-3</v>
      </c>
      <c r="P1987" s="5">
        <v>6.01</v>
      </c>
      <c r="Q1987" s="35" t="s">
        <v>18581</v>
      </c>
      <c r="R1987" s="5">
        <v>3750</v>
      </c>
      <c r="S1987" s="26">
        <v>3037.8035999999997</v>
      </c>
      <c r="T1987" s="25"/>
      <c r="U1987" s="13">
        <v>20</v>
      </c>
      <c r="V1987" s="13">
        <v>2400</v>
      </c>
      <c r="W1987" s="27" t="str">
        <f t="shared" si="61"/>
        <v>Просмотр</v>
      </c>
      <c r="X1987" s="28" t="str">
        <f>IF(E1987="AIRLINE",CONCATENATE("https://carville.ru/",C1987),IF(E1987="TRIALLI",CONCATENATE("https://carville.ru/",C1987),IF(E1987="LUZAR",CONCATENATE("https://carville.ru/",C1987),IF(E1987="STARTVOLT",CONCATENATE("https://carville.ru/",C1987),IF(E1987="Carville Racing",CONCATENATE("https://carville.ru//",C1987),"https://carville.ru")))))</f>
        <v>https://carville.ru/AT-MW-01</v>
      </c>
      <c r="Y1987" s="4"/>
      <c r="Z1987" s="1"/>
      <c r="AA1987" s="1"/>
      <c r="AB1987" s="1"/>
      <c r="AC1987" s="1"/>
      <c r="AD1987" s="1"/>
      <c r="AE1987" s="1"/>
    </row>
    <row r="1988" spans="1:31" s="19" customFormat="1" ht="12.75" customHeight="1" x14ac:dyDescent="0.2">
      <c r="A1988" s="21">
        <v>534</v>
      </c>
      <c r="B1988" s="20" t="s">
        <v>559</v>
      </c>
      <c r="C1988" s="20" t="s">
        <v>5017</v>
      </c>
      <c r="D1988" s="37" t="s">
        <v>9018</v>
      </c>
      <c r="E1988" s="22" t="s">
        <v>9891</v>
      </c>
      <c r="F1988" s="5">
        <v>3</v>
      </c>
      <c r="G1988" s="39" t="s">
        <v>10410</v>
      </c>
      <c r="H1988" s="37" t="s">
        <v>14865</v>
      </c>
      <c r="I1988" s="29">
        <v>27480</v>
      </c>
      <c r="J1988" s="31" t="s">
        <v>18536</v>
      </c>
      <c r="K1988" s="31" t="s">
        <v>18545</v>
      </c>
      <c r="L1988" s="30">
        <v>70</v>
      </c>
      <c r="M1988" s="5">
        <v>365</v>
      </c>
      <c r="N1988" s="5">
        <v>280</v>
      </c>
      <c r="O1988" s="5">
        <f t="shared" si="60"/>
        <v>7.1540000000000015E-3</v>
      </c>
      <c r="P1988" s="5">
        <v>7.3</v>
      </c>
      <c r="Q1988" s="35" t="s">
        <v>18581</v>
      </c>
      <c r="R1988" s="5">
        <v>4460</v>
      </c>
      <c r="S1988" s="26">
        <v>3609.3654000000001</v>
      </c>
      <c r="T1988" s="25"/>
      <c r="U1988" s="13">
        <v>20</v>
      </c>
      <c r="V1988" s="13">
        <v>2851.92</v>
      </c>
      <c r="W1988" s="27" t="str">
        <f t="shared" si="61"/>
        <v>Просмотр</v>
      </c>
      <c r="X1988" s="28" t="str">
        <f>IF(E1988="AIRLINE",CONCATENATE("https://carville.ru/",C1988),IF(E1988="TRIALLI",CONCATENATE("https://carville.ru/",C1988),IF(E1988="LUZAR",CONCATENATE("https://carville.ru/",C1988),IF(E1988="STARTVOLT",CONCATENATE("https://carville.ru/",C1988),IF(E1988="Carville Racing",CONCATENATE("https://carville.ru//",C1988),"https://carville.ru")))))</f>
        <v>https://carville.ru/AT-MW-02</v>
      </c>
      <c r="Y1988" s="4"/>
      <c r="Z1988" s="1"/>
      <c r="AA1988" s="1"/>
      <c r="AB1988" s="1"/>
      <c r="AC1988" s="1"/>
      <c r="AD1988" s="1"/>
      <c r="AE1988" s="1"/>
    </row>
    <row r="1989" spans="1:31" s="19" customFormat="1" ht="12.75" customHeight="1" x14ac:dyDescent="0.2">
      <c r="A1989" s="21">
        <v>535</v>
      </c>
      <c r="B1989" s="20" t="s">
        <v>560</v>
      </c>
      <c r="C1989" s="20" t="s">
        <v>5018</v>
      </c>
      <c r="D1989" s="20" t="s">
        <v>8942</v>
      </c>
      <c r="E1989" s="22" t="s">
        <v>9891</v>
      </c>
      <c r="F1989" s="5">
        <v>3</v>
      </c>
      <c r="G1989" s="39" t="s">
        <v>10411</v>
      </c>
      <c r="H1989" s="37" t="s">
        <v>14866</v>
      </c>
      <c r="I1989" s="29">
        <v>40301</v>
      </c>
      <c r="J1989" s="31" t="s">
        <v>18540</v>
      </c>
      <c r="K1989" s="31" t="s">
        <v>18545</v>
      </c>
      <c r="L1989" s="30">
        <v>230</v>
      </c>
      <c r="M1989" s="5">
        <v>130</v>
      </c>
      <c r="N1989" s="5">
        <v>95</v>
      </c>
      <c r="O1989" s="5">
        <f t="shared" si="60"/>
        <v>2.8405000000000001E-3</v>
      </c>
      <c r="P1989" s="5">
        <v>6.58</v>
      </c>
      <c r="Q1989" s="35" t="s">
        <v>18581</v>
      </c>
      <c r="R1989" s="5">
        <v>4000</v>
      </c>
      <c r="S1989" s="26">
        <v>3240.9553999999998</v>
      </c>
      <c r="T1989" s="25"/>
      <c r="U1989" s="13">
        <v>20</v>
      </c>
      <c r="V1989" s="13">
        <v>2439.54</v>
      </c>
      <c r="W1989" s="27" t="str">
        <f t="shared" si="61"/>
        <v>Просмотр</v>
      </c>
      <c r="X1989" s="28" t="str">
        <f>IF(E1989="AIRLINE",CONCATENATE("https://carville.ru/",C1989),IF(E1989="TRIALLI",CONCATENATE("https://carville.ru/",C1989),IF(E1989="LUZAR",CONCATENATE("https://carville.ru/",C1989),IF(E1989="STARTVOLT",CONCATENATE("https://carville.ru/",C1989),IF(E1989="Carville Racing",CONCATENATE("https://carville.ru//",C1989),"https://carville.ru")))))</f>
        <v>https://carville.ru/ATAB101</v>
      </c>
      <c r="Y1989" s="4"/>
      <c r="Z1989" s="1"/>
      <c r="AA1989" s="1"/>
      <c r="AB1989" s="1"/>
      <c r="AC1989" s="1"/>
      <c r="AD1989" s="1"/>
      <c r="AE1989" s="1"/>
    </row>
    <row r="1990" spans="1:31" s="19" customFormat="1" ht="12.75" customHeight="1" x14ac:dyDescent="0.2">
      <c r="A1990" s="21">
        <v>536</v>
      </c>
      <c r="B1990" s="20" t="s">
        <v>561</v>
      </c>
      <c r="C1990" s="20" t="s">
        <v>5019</v>
      </c>
      <c r="D1990" s="20" t="s">
        <v>8942</v>
      </c>
      <c r="E1990" s="22" t="s">
        <v>9891</v>
      </c>
      <c r="F1990" s="5">
        <v>3</v>
      </c>
      <c r="G1990" s="39" t="s">
        <v>10412</v>
      </c>
      <c r="H1990" s="37" t="s">
        <v>14867</v>
      </c>
      <c r="I1990" s="29">
        <v>40302</v>
      </c>
      <c r="J1990" s="31" t="s">
        <v>18540</v>
      </c>
      <c r="K1990" s="31" t="s">
        <v>18545</v>
      </c>
      <c r="L1990" s="30">
        <v>230</v>
      </c>
      <c r="M1990" s="5">
        <v>130</v>
      </c>
      <c r="N1990" s="5">
        <v>95</v>
      </c>
      <c r="O1990" s="5">
        <f t="shared" si="60"/>
        <v>2.8405000000000001E-3</v>
      </c>
      <c r="P1990" s="5">
        <v>7.85</v>
      </c>
      <c r="Q1990" s="35" t="s">
        <v>18581</v>
      </c>
      <c r="R1990" s="5">
        <v>4740</v>
      </c>
      <c r="S1990" s="26">
        <v>3839.8847999999998</v>
      </c>
      <c r="T1990" s="25"/>
      <c r="U1990" s="13">
        <v>20</v>
      </c>
      <c r="V1990" s="13">
        <v>2889.84</v>
      </c>
      <c r="W1990" s="27" t="str">
        <f t="shared" si="61"/>
        <v>Просмотр</v>
      </c>
      <c r="X1990" s="28" t="str">
        <f>IF(E1990="AIRLINE",CONCATENATE("https://carville.ru/",C1990),IF(E1990="TRIALLI",CONCATENATE("https://carville.ru/",C1990),IF(E1990="LUZAR",CONCATENATE("https://carville.ru/",C1990),IF(E1990="STARTVOLT",CONCATENATE("https://carville.ru/",C1990),IF(E1990="Carville Racing",CONCATENATE("https://carville.ru//",C1990),"https://carville.ru")))))</f>
        <v>https://carville.ru/ATAB102</v>
      </c>
      <c r="Y1990" s="4"/>
      <c r="Z1990" s="1"/>
      <c r="AA1990" s="1"/>
      <c r="AB1990" s="1"/>
      <c r="AC1990" s="1"/>
      <c r="AD1990" s="1"/>
      <c r="AE1990" s="1"/>
    </row>
    <row r="1991" spans="1:31" s="19" customFormat="1" ht="12.75" customHeight="1" x14ac:dyDescent="0.2">
      <c r="A1991" s="21">
        <v>537</v>
      </c>
      <c r="B1991" s="20" t="s">
        <v>562</v>
      </c>
      <c r="C1991" s="20" t="s">
        <v>5020</v>
      </c>
      <c r="D1991" s="20" t="s">
        <v>8942</v>
      </c>
      <c r="E1991" s="22" t="s">
        <v>9891</v>
      </c>
      <c r="F1991" s="5">
        <v>3</v>
      </c>
      <c r="G1991" s="39" t="s">
        <v>10413</v>
      </c>
      <c r="H1991" s="37" t="s">
        <v>14868</v>
      </c>
      <c r="I1991" s="29">
        <v>27481</v>
      </c>
      <c r="J1991" s="31" t="s">
        <v>18537</v>
      </c>
      <c r="K1991" s="31" t="s">
        <v>18545</v>
      </c>
      <c r="L1991" s="30">
        <v>78</v>
      </c>
      <c r="M1991" s="5">
        <v>410</v>
      </c>
      <c r="N1991" s="5">
        <v>340</v>
      </c>
      <c r="O1991" s="5">
        <f t="shared" si="60"/>
        <v>1.0873200000000001E-2</v>
      </c>
      <c r="P1991" s="5">
        <v>7.93</v>
      </c>
      <c r="Q1991" s="35" t="s">
        <v>18581</v>
      </c>
      <c r="R1991" s="5">
        <v>5080</v>
      </c>
      <c r="S1991" s="26">
        <v>4109.3504000000003</v>
      </c>
      <c r="T1991" s="25"/>
      <c r="U1991" s="13">
        <v>20</v>
      </c>
      <c r="V1991" s="13">
        <v>3092.04</v>
      </c>
      <c r="W1991" s="27" t="str">
        <f t="shared" si="61"/>
        <v>Просмотр</v>
      </c>
      <c r="X1991" s="28" t="str">
        <f>IF(E1991="AIRLINE",CONCATENATE("https://carville.ru/",C1991),IF(E1991="TRIALLI",CONCATENATE("https://carville.ru/",C1991),IF(E1991="LUZAR",CONCATENATE("https://carville.ru/",C1991),IF(E1991="STARTVOLT",CONCATENATE("https://carville.ru/",C1991),IF(E1991="Carville Racing",CONCATENATE("https://carville.ru//",C1991),"https://carville.ru")))))</f>
        <v>https://carville.ru/AT-MW-03</v>
      </c>
      <c r="Y1991" s="4"/>
      <c r="Z1991" s="1"/>
      <c r="AA1991" s="1"/>
      <c r="AB1991" s="1"/>
      <c r="AC1991" s="1"/>
      <c r="AD1991" s="1"/>
      <c r="AE1991" s="1"/>
    </row>
    <row r="1992" spans="1:31" s="19" customFormat="1" ht="12.75" customHeight="1" x14ac:dyDescent="0.2">
      <c r="A1992" s="21">
        <v>538</v>
      </c>
      <c r="B1992" s="20" t="s">
        <v>563</v>
      </c>
      <c r="C1992" s="20" t="s">
        <v>5021</v>
      </c>
      <c r="D1992" s="37" t="s">
        <v>9019</v>
      </c>
      <c r="E1992" s="22" t="s">
        <v>9891</v>
      </c>
      <c r="F1992" s="5">
        <v>3</v>
      </c>
      <c r="G1992" s="39" t="s">
        <v>10414</v>
      </c>
      <c r="H1992" s="37" t="s">
        <v>14869</v>
      </c>
      <c r="I1992" s="29">
        <v>27482</v>
      </c>
      <c r="J1992" s="31" t="s">
        <v>18537</v>
      </c>
      <c r="K1992" s="31" t="s">
        <v>18545</v>
      </c>
      <c r="L1992" s="30">
        <v>78</v>
      </c>
      <c r="M1992" s="5">
        <v>410</v>
      </c>
      <c r="N1992" s="5">
        <v>340</v>
      </c>
      <c r="O1992" s="5">
        <f t="shared" si="60"/>
        <v>1.0873200000000001E-2</v>
      </c>
      <c r="P1992" s="5">
        <v>9.23</v>
      </c>
      <c r="Q1992" s="35" t="s">
        <v>18581</v>
      </c>
      <c r="R1992" s="5">
        <v>5850</v>
      </c>
      <c r="S1992" s="26">
        <v>4737.7525999999998</v>
      </c>
      <c r="T1992" s="25"/>
      <c r="U1992" s="13">
        <v>20</v>
      </c>
      <c r="V1992" s="13">
        <v>3564.48</v>
      </c>
      <c r="W1992" s="27" t="str">
        <f t="shared" si="61"/>
        <v>Просмотр</v>
      </c>
      <c r="X1992" s="28" t="str">
        <f>IF(E1992="AIRLINE",CONCATENATE("https://carville.ru/",C1992),IF(E1992="TRIALLI",CONCATENATE("https://carville.ru/",C1992),IF(E1992="LUZAR",CONCATENATE("https://carville.ru/",C1992),IF(E1992="STARTVOLT",CONCATENATE("https://carville.ru/",C1992),IF(E1992="Carville Racing",CONCATENATE("https://carville.ru//",C1992),"https://carville.ru")))))</f>
        <v>https://carville.ru/AT-MW-04</v>
      </c>
      <c r="Y1992" s="4"/>
      <c r="Z1992" s="1"/>
      <c r="AA1992" s="1"/>
      <c r="AB1992" s="1"/>
      <c r="AC1992" s="1"/>
      <c r="AD1992" s="1"/>
      <c r="AE1992" s="1"/>
    </row>
    <row r="1993" spans="1:31" s="19" customFormat="1" ht="12.75" customHeight="1" x14ac:dyDescent="0.2">
      <c r="A1993" s="21">
        <v>539</v>
      </c>
      <c r="B1993" s="20" t="s">
        <v>564</v>
      </c>
      <c r="C1993" s="20" t="s">
        <v>5022</v>
      </c>
      <c r="D1993" s="20" t="s">
        <v>8942</v>
      </c>
      <c r="E1993" s="22" t="s">
        <v>9891</v>
      </c>
      <c r="F1993" s="5">
        <v>3</v>
      </c>
      <c r="G1993" s="39" t="s">
        <v>10415</v>
      </c>
      <c r="H1993" s="37" t="s">
        <v>14870</v>
      </c>
      <c r="I1993" s="29">
        <v>27483</v>
      </c>
      <c r="J1993" s="31" t="s">
        <v>18537</v>
      </c>
      <c r="K1993" s="31" t="s">
        <v>18545</v>
      </c>
      <c r="L1993" s="30">
        <v>78</v>
      </c>
      <c r="M1993" s="5">
        <v>360</v>
      </c>
      <c r="N1993" s="5">
        <v>325</v>
      </c>
      <c r="O1993" s="5">
        <f t="shared" si="60"/>
        <v>9.1259999999999987E-3</v>
      </c>
      <c r="P1993" s="5">
        <v>7.52</v>
      </c>
      <c r="Q1993" s="35" t="s">
        <v>18581</v>
      </c>
      <c r="R1993" s="5">
        <v>5360</v>
      </c>
      <c r="S1993" s="26">
        <v>4338.8171999999995</v>
      </c>
      <c r="T1993" s="25"/>
      <c r="U1993" s="13">
        <v>20</v>
      </c>
      <c r="V1993" s="13">
        <v>3264.3</v>
      </c>
      <c r="W1993" s="27" t="str">
        <f t="shared" si="61"/>
        <v>Просмотр</v>
      </c>
      <c r="X1993" s="28" t="str">
        <f>IF(E1993="AIRLINE",CONCATENATE("https://carville.ru/",C1993),IF(E1993="TRIALLI",CONCATENATE("https://carville.ru/",C1993),IF(E1993="LUZAR",CONCATENATE("https://carville.ru/",C1993),IF(E1993="STARTVOLT",CONCATENATE("https://carville.ru/",C1993),IF(E1993="Carville Racing",CONCATENATE("https://carville.ru//",C1993),"https://carville.ru")))))</f>
        <v>https://carville.ru/AT-MW-05</v>
      </c>
      <c r="Y1993" s="4"/>
      <c r="Z1993" s="1"/>
      <c r="AA1993" s="1"/>
      <c r="AB1993" s="1"/>
      <c r="AC1993" s="1"/>
      <c r="AD1993" s="1"/>
      <c r="AE1993" s="1"/>
    </row>
    <row r="1994" spans="1:31" s="19" customFormat="1" ht="12.75" customHeight="1" x14ac:dyDescent="0.2">
      <c r="A1994" s="21">
        <v>540</v>
      </c>
      <c r="B1994" s="20" t="s">
        <v>565</v>
      </c>
      <c r="C1994" s="20" t="s">
        <v>5023</v>
      </c>
      <c r="D1994" s="37" t="s">
        <v>9020</v>
      </c>
      <c r="E1994" s="22" t="s">
        <v>9891</v>
      </c>
      <c r="F1994" s="5">
        <v>3</v>
      </c>
      <c r="G1994" s="39" t="s">
        <v>10416</v>
      </c>
      <c r="H1994" s="37" t="s">
        <v>14871</v>
      </c>
      <c r="I1994" s="29">
        <v>27484</v>
      </c>
      <c r="J1994" s="31" t="s">
        <v>18537</v>
      </c>
      <c r="K1994" s="31" t="s">
        <v>18545</v>
      </c>
      <c r="L1994" s="30">
        <v>78</v>
      </c>
      <c r="M1994" s="5">
        <v>360</v>
      </c>
      <c r="N1994" s="5">
        <v>325</v>
      </c>
      <c r="O1994" s="5">
        <f t="shared" si="60"/>
        <v>9.1259999999999987E-3</v>
      </c>
      <c r="P1994" s="5">
        <v>8.85</v>
      </c>
      <c r="Q1994" s="35" t="s">
        <v>18581</v>
      </c>
      <c r="R1994" s="5">
        <v>6040</v>
      </c>
      <c r="S1994" s="26">
        <v>4887.2218000000003</v>
      </c>
      <c r="T1994" s="25"/>
      <c r="U1994" s="13">
        <v>20</v>
      </c>
      <c r="V1994" s="13">
        <v>3677.46</v>
      </c>
      <c r="W1994" s="27" t="str">
        <f t="shared" si="61"/>
        <v>Просмотр</v>
      </c>
      <c r="X1994" s="28" t="str">
        <f>IF(E1994="AIRLINE",CONCATENATE("https://carville.ru/",C1994),IF(E1994="TRIALLI",CONCATENATE("https://carville.ru/",C1994),IF(E1994="LUZAR",CONCATENATE("https://carville.ru/",C1994),IF(E1994="STARTVOLT",CONCATENATE("https://carville.ru/",C1994),IF(E1994="Carville Racing",CONCATENATE("https://carville.ru//",C1994),"https://carville.ru")))))</f>
        <v>https://carville.ru/AT-MW-06</v>
      </c>
      <c r="Y1994" s="4"/>
      <c r="Z1994" s="1"/>
      <c r="AA1994" s="1"/>
      <c r="AB1994" s="1"/>
      <c r="AC1994" s="1"/>
      <c r="AD1994" s="1"/>
      <c r="AE1994" s="1"/>
    </row>
    <row r="1995" spans="1:31" s="19" customFormat="1" ht="12.75" customHeight="1" x14ac:dyDescent="0.2">
      <c r="A1995" s="21">
        <v>541</v>
      </c>
      <c r="B1995" s="20" t="s">
        <v>566</v>
      </c>
      <c r="C1995" s="20" t="s">
        <v>5024</v>
      </c>
      <c r="D1995" s="20" t="s">
        <v>8942</v>
      </c>
      <c r="E1995" s="22" t="s">
        <v>9891</v>
      </c>
      <c r="F1995" s="5">
        <v>3</v>
      </c>
      <c r="G1995" s="39" t="s">
        <v>10417</v>
      </c>
      <c r="H1995" s="37" t="s">
        <v>14872</v>
      </c>
      <c r="I1995" s="29">
        <v>40303</v>
      </c>
      <c r="J1995" s="31" t="s">
        <v>18540</v>
      </c>
      <c r="K1995" s="31" t="s">
        <v>18545</v>
      </c>
      <c r="L1995" s="30">
        <v>230</v>
      </c>
      <c r="M1995" s="5">
        <v>130</v>
      </c>
      <c r="N1995" s="5">
        <v>95</v>
      </c>
      <c r="O1995" s="5">
        <f t="shared" si="60"/>
        <v>2.8405000000000001E-3</v>
      </c>
      <c r="P1995" s="5">
        <v>6.39</v>
      </c>
      <c r="Q1995" s="35" t="s">
        <v>18581</v>
      </c>
      <c r="R1995" s="5">
        <v>4000</v>
      </c>
      <c r="S1995" s="26">
        <v>3240.9553999999998</v>
      </c>
      <c r="T1995" s="25"/>
      <c r="U1995" s="13">
        <v>20</v>
      </c>
      <c r="V1995" s="13">
        <v>2439.54</v>
      </c>
      <c r="W1995" s="27" t="str">
        <f t="shared" si="61"/>
        <v>Просмотр</v>
      </c>
      <c r="X1995" s="28" t="str">
        <f>IF(E1995="AIRLINE",CONCATENATE("https://carville.ru/",C1995),IF(E1995="TRIALLI",CONCATENATE("https://carville.ru/",C1995),IF(E1995="LUZAR",CONCATENATE("https://carville.ru/",C1995),IF(E1995="STARTVOLT",CONCATENATE("https://carville.ru/",C1995),IF(E1995="Carville Racing",CONCATENATE("https://carville.ru//",C1995),"https://carville.ru")))))</f>
        <v>https://carville.ru/ATAB103</v>
      </c>
      <c r="Y1995" s="4"/>
      <c r="Z1995" s="1"/>
      <c r="AA1995" s="1"/>
      <c r="AB1995" s="1"/>
      <c r="AC1995" s="1"/>
      <c r="AD1995" s="1"/>
      <c r="AE1995" s="1"/>
    </row>
    <row r="1996" spans="1:31" s="19" customFormat="1" ht="12.75" customHeight="1" x14ac:dyDescent="0.2">
      <c r="A1996" s="21">
        <v>542</v>
      </c>
      <c r="B1996" s="20" t="s">
        <v>567</v>
      </c>
      <c r="C1996" s="20" t="s">
        <v>5025</v>
      </c>
      <c r="D1996" s="20" t="s">
        <v>8942</v>
      </c>
      <c r="E1996" s="22" t="s">
        <v>9891</v>
      </c>
      <c r="F1996" s="5">
        <v>3</v>
      </c>
      <c r="G1996" s="39" t="s">
        <v>10418</v>
      </c>
      <c r="H1996" s="37" t="s">
        <v>14873</v>
      </c>
      <c r="I1996" s="29">
        <v>40304</v>
      </c>
      <c r="J1996" s="31" t="s">
        <v>18540</v>
      </c>
      <c r="K1996" s="31" t="s">
        <v>18545</v>
      </c>
      <c r="L1996" s="30">
        <v>230</v>
      </c>
      <c r="M1996" s="5">
        <v>130</v>
      </c>
      <c r="N1996" s="5">
        <v>95</v>
      </c>
      <c r="O1996" s="5">
        <f t="shared" si="60"/>
        <v>2.8405000000000001E-3</v>
      </c>
      <c r="P1996" s="5">
        <v>7.62</v>
      </c>
      <c r="Q1996" s="35" t="s">
        <v>18581</v>
      </c>
      <c r="R1996" s="5">
        <v>4740</v>
      </c>
      <c r="S1996" s="26">
        <v>3839.8847999999998</v>
      </c>
      <c r="T1996" s="25"/>
      <c r="U1996" s="13">
        <v>20</v>
      </c>
      <c r="V1996" s="13">
        <v>2889.84</v>
      </c>
      <c r="W1996" s="27" t="str">
        <f t="shared" si="61"/>
        <v>Просмотр</v>
      </c>
      <c r="X1996" s="28" t="str">
        <f>IF(E1996="AIRLINE",CONCATENATE("https://carville.ru/",C1996),IF(E1996="TRIALLI",CONCATENATE("https://carville.ru/",C1996),IF(E1996="LUZAR",CONCATENATE("https://carville.ru/",C1996),IF(E1996="STARTVOLT",CONCATENATE("https://carville.ru/",C1996),IF(E1996="Carville Racing",CONCATENATE("https://carville.ru//",C1996),"https://carville.ru")))))</f>
        <v>https://carville.ru/ATAB104</v>
      </c>
      <c r="Y1996" s="4"/>
      <c r="Z1996" s="1"/>
      <c r="AA1996" s="1"/>
      <c r="AB1996" s="1"/>
      <c r="AC1996" s="1"/>
      <c r="AD1996" s="1"/>
      <c r="AE1996" s="1"/>
    </row>
    <row r="1997" spans="1:31" s="19" customFormat="1" ht="12.75" customHeight="1" x14ac:dyDescent="0.2">
      <c r="A1997" s="21">
        <v>543</v>
      </c>
      <c r="B1997" s="20" t="s">
        <v>568</v>
      </c>
      <c r="C1997" s="20" t="s">
        <v>5026</v>
      </c>
      <c r="D1997" s="20" t="s">
        <v>8942</v>
      </c>
      <c r="E1997" s="22" t="s">
        <v>9891</v>
      </c>
      <c r="F1997" s="5">
        <v>3</v>
      </c>
      <c r="G1997" s="39" t="s">
        <v>10419</v>
      </c>
      <c r="H1997" s="37" t="s">
        <v>14874</v>
      </c>
      <c r="I1997" s="29">
        <v>40305</v>
      </c>
      <c r="J1997" s="31" t="s">
        <v>18540</v>
      </c>
      <c r="K1997" s="31" t="s">
        <v>18545</v>
      </c>
      <c r="L1997" s="30">
        <v>230</v>
      </c>
      <c r="M1997" s="5">
        <v>130</v>
      </c>
      <c r="N1997" s="5">
        <v>95</v>
      </c>
      <c r="O1997" s="5">
        <f t="shared" si="60"/>
        <v>2.8405000000000001E-3</v>
      </c>
      <c r="P1997" s="5">
        <v>6.9</v>
      </c>
      <c r="Q1997" s="35" t="s">
        <v>18581</v>
      </c>
      <c r="R1997" s="5">
        <v>4190</v>
      </c>
      <c r="S1997" s="26">
        <v>3391.4771999999998</v>
      </c>
      <c r="T1997" s="25"/>
      <c r="U1997" s="13">
        <v>20</v>
      </c>
      <c r="V1997" s="13">
        <v>2551.6799999999998</v>
      </c>
      <c r="W1997" s="27" t="str">
        <f t="shared" si="61"/>
        <v>Просмотр</v>
      </c>
      <c r="X1997" s="28" t="str">
        <f>IF(E1997="AIRLINE",CONCATENATE("https://carville.ru/",C1997),IF(E1997="TRIALLI",CONCATENATE("https://carville.ru/",C1997),IF(E1997="LUZAR",CONCATENATE("https://carville.ru/",C1997),IF(E1997="STARTVOLT",CONCATENATE("https://carville.ru/",C1997),IF(E1997="Carville Racing",CONCATENATE("https://carville.ru//",C1997),"https://carville.ru")))))</f>
        <v>https://carville.ru/ATAB105</v>
      </c>
      <c r="Y1997" s="4"/>
      <c r="Z1997" s="1"/>
      <c r="AA1997" s="1"/>
      <c r="AB1997" s="1"/>
      <c r="AC1997" s="1"/>
      <c r="AD1997" s="1"/>
      <c r="AE1997" s="1"/>
    </row>
    <row r="1998" spans="1:31" s="19" customFormat="1" ht="12.75" customHeight="1" x14ac:dyDescent="0.2">
      <c r="A1998" s="21">
        <v>544</v>
      </c>
      <c r="B1998" s="20" t="s">
        <v>569</v>
      </c>
      <c r="C1998" s="20" t="s">
        <v>5027</v>
      </c>
      <c r="D1998" s="20" t="s">
        <v>8942</v>
      </c>
      <c r="E1998" s="22" t="s">
        <v>9891</v>
      </c>
      <c r="F1998" s="5">
        <v>3</v>
      </c>
      <c r="G1998" s="39" t="s">
        <v>10420</v>
      </c>
      <c r="H1998" s="37" t="s">
        <v>14875</v>
      </c>
      <c r="I1998" s="29">
        <v>40306</v>
      </c>
      <c r="J1998" s="31" t="s">
        <v>18540</v>
      </c>
      <c r="K1998" s="31" t="s">
        <v>18545</v>
      </c>
      <c r="L1998" s="30">
        <v>230</v>
      </c>
      <c r="M1998" s="5">
        <v>130</v>
      </c>
      <c r="N1998" s="5">
        <v>95</v>
      </c>
      <c r="O1998" s="5">
        <f t="shared" si="60"/>
        <v>2.8405000000000001E-3</v>
      </c>
      <c r="P1998" s="5">
        <v>8.1199999999999992</v>
      </c>
      <c r="Q1998" s="35" t="s">
        <v>18581</v>
      </c>
      <c r="R1998" s="5">
        <v>4930</v>
      </c>
      <c r="S1998" s="26">
        <v>3989.3539999999998</v>
      </c>
      <c r="T1998" s="25"/>
      <c r="U1998" s="13">
        <v>20</v>
      </c>
      <c r="V1998" s="13">
        <v>3001.98</v>
      </c>
      <c r="W1998" s="27" t="str">
        <f t="shared" si="61"/>
        <v>Просмотр</v>
      </c>
      <c r="X1998" s="28" t="str">
        <f>IF(E1998="AIRLINE",CONCATENATE("https://carville.ru/",C1998),IF(E1998="TRIALLI",CONCATENATE("https://carville.ru/",C1998),IF(E1998="LUZAR",CONCATENATE("https://carville.ru/",C1998),IF(E1998="STARTVOLT",CONCATENATE("https://carville.ru/",C1998),IF(E1998="Carville Racing",CONCATENATE("https://carville.ru//",C1998),"https://carville.ru")))))</f>
        <v>https://carville.ru/ATAB106</v>
      </c>
      <c r="Y1998" s="4"/>
      <c r="Z1998" s="1"/>
      <c r="AA1998" s="1"/>
      <c r="AB1998" s="1"/>
      <c r="AC1998" s="1"/>
      <c r="AD1998" s="1"/>
      <c r="AE1998" s="1"/>
    </row>
    <row r="1999" spans="1:31" s="19" customFormat="1" ht="12.75" customHeight="1" x14ac:dyDescent="0.2">
      <c r="A1999" s="21">
        <v>545</v>
      </c>
      <c r="B1999" s="37" t="s">
        <v>570</v>
      </c>
      <c r="C1999" s="20" t="s">
        <v>5028</v>
      </c>
      <c r="D1999" s="20" t="s">
        <v>8942</v>
      </c>
      <c r="E1999" s="22" t="s">
        <v>9891</v>
      </c>
      <c r="F1999" s="5">
        <v>5</v>
      </c>
      <c r="G1999" s="39" t="s">
        <v>10421</v>
      </c>
      <c r="H1999" s="37" t="s">
        <v>14876</v>
      </c>
      <c r="I1999" s="29">
        <v>40300</v>
      </c>
      <c r="J1999" s="31" t="s">
        <v>18540</v>
      </c>
      <c r="K1999" s="31" t="s">
        <v>18545</v>
      </c>
      <c r="L1999" s="30">
        <v>230</v>
      </c>
      <c r="M1999" s="5">
        <v>82</v>
      </c>
      <c r="N1999" s="5">
        <v>55</v>
      </c>
      <c r="O1999" s="5">
        <f t="shared" ref="O1999:O2062" si="62">(L1999/1000)*(M1999/1000)*(N1999/1000)</f>
        <v>1.0373000000000001E-3</v>
      </c>
      <c r="P1999" s="5">
        <v>2.29</v>
      </c>
      <c r="Q1999" s="35" t="s">
        <v>18581</v>
      </c>
      <c r="R1999" s="5">
        <v>5110</v>
      </c>
      <c r="S1999" s="26">
        <v>4138.8231999999998</v>
      </c>
      <c r="T1999" s="25"/>
      <c r="U1999" s="13">
        <v>20</v>
      </c>
      <c r="V1999" s="13">
        <v>3114.18</v>
      </c>
      <c r="W1999" s="27" t="str">
        <f t="shared" ref="W1999:W2062" si="63">HYPERLINK(X1999,"Просмотр")</f>
        <v>Просмотр</v>
      </c>
      <c r="X1999" s="28" t="str">
        <f>IF(E1999="AIRLINE",CONCATENATE("https://carville.ru/",C1999),IF(E1999="TRIALLI",CONCATENATE("https://carville.ru/",C1999),IF(E1999="LUZAR",CONCATENATE("https://carville.ru/",C1999),IF(E1999="STARTVOLT",CONCATENATE("https://carville.ru/",C1999),IF(E1999="Carville Racing",CONCATENATE("https://carville.ru//",C1999),"https://carville.ru")))))</f>
        <v>https://carville.ru/ATAB100</v>
      </c>
      <c r="Y1999" s="4"/>
      <c r="Z1999" s="1"/>
      <c r="AA1999" s="1"/>
      <c r="AB1999" s="1"/>
      <c r="AC1999" s="1"/>
      <c r="AD1999" s="1"/>
      <c r="AE1999" s="1"/>
    </row>
    <row r="2000" spans="1:31" s="19" customFormat="1" ht="12.75" customHeight="1" x14ac:dyDescent="0.2">
      <c r="A2000" s="21">
        <v>1671</v>
      </c>
      <c r="B2000" s="20" t="s">
        <v>1696</v>
      </c>
      <c r="C2000" s="20" t="s">
        <v>6154</v>
      </c>
      <c r="D2000" s="20" t="s">
        <v>8942</v>
      </c>
      <c r="E2000" s="22" t="s">
        <v>9891</v>
      </c>
      <c r="F2000" s="5">
        <v>12</v>
      </c>
      <c r="G2000" s="39" t="s">
        <v>11546</v>
      </c>
      <c r="H2000" s="37" t="s">
        <v>15914</v>
      </c>
      <c r="I2000" s="29">
        <v>36441</v>
      </c>
      <c r="J2000" s="31" t="s">
        <v>18536</v>
      </c>
      <c r="K2000" s="31" t="s">
        <v>18545</v>
      </c>
      <c r="L2000" s="30">
        <v>140</v>
      </c>
      <c r="M2000" s="5">
        <v>225</v>
      </c>
      <c r="N2000" s="5">
        <v>53</v>
      </c>
      <c r="O2000" s="5">
        <f t="shared" si="62"/>
        <v>1.6695000000000004E-3</v>
      </c>
      <c r="P2000" s="5">
        <v>1.4</v>
      </c>
      <c r="Q2000" s="35" t="s">
        <v>18628</v>
      </c>
      <c r="R2000" s="5">
        <v>1950</v>
      </c>
      <c r="S2000" s="26">
        <v>1521.0070000000001</v>
      </c>
      <c r="T2000" s="25"/>
      <c r="U2000" s="13">
        <v>20</v>
      </c>
      <c r="V2000" s="13">
        <v>1202.4000000000001</v>
      </c>
      <c r="W2000" s="27" t="str">
        <f t="shared" si="63"/>
        <v>Просмотр</v>
      </c>
      <c r="X2000" s="28" t="str">
        <f>IF(E2000="AIRLINE",CONCATENATE("https://carville.ru/",C2000),IF(E2000="TRIALLI",CONCATENATE("https://carville.ru/",C2000),IF(E2000="LUZAR",CONCATENATE("https://carville.ru/",C2000),IF(E2000="STARTVOLT",CONCATENATE("https://carville.ru/",C2000),IF(E2000="Carville Racing",CONCATENATE("https://carville.ru//",C2000),"https://carville.ru")))))</f>
        <v>https://carville.ru/ATAB006</v>
      </c>
      <c r="Y2000" s="4"/>
      <c r="Z2000" s="1"/>
      <c r="AA2000" s="1"/>
      <c r="AB2000" s="1"/>
      <c r="AC2000" s="1"/>
      <c r="AD2000" s="1"/>
      <c r="AE2000" s="1"/>
    </row>
    <row r="2001" spans="1:31" s="19" customFormat="1" ht="12.75" customHeight="1" x14ac:dyDescent="0.2">
      <c r="A2001" s="21">
        <v>1672</v>
      </c>
      <c r="B2001" s="20" t="s">
        <v>1697</v>
      </c>
      <c r="C2001" s="20" t="s">
        <v>6155</v>
      </c>
      <c r="D2001" s="37" t="s">
        <v>9339</v>
      </c>
      <c r="E2001" s="22" t="s">
        <v>9891</v>
      </c>
      <c r="F2001" s="5">
        <v>20</v>
      </c>
      <c r="G2001" s="39" t="s">
        <v>11547</v>
      </c>
      <c r="H2001" s="37" t="s">
        <v>15915</v>
      </c>
      <c r="I2001" s="29">
        <v>19783</v>
      </c>
      <c r="J2001" s="31" t="s">
        <v>18536</v>
      </c>
      <c r="K2001" s="31" t="s">
        <v>18545</v>
      </c>
      <c r="L2001" s="30">
        <v>360</v>
      </c>
      <c r="M2001" s="5">
        <v>360</v>
      </c>
      <c r="N2001" s="5">
        <v>30</v>
      </c>
      <c r="O2001" s="5">
        <f t="shared" si="62"/>
        <v>3.8879999999999995E-3</v>
      </c>
      <c r="P2001" s="5">
        <v>1.1360000000000001</v>
      </c>
      <c r="Q2001" s="35" t="s">
        <v>18628</v>
      </c>
      <c r="R2001" s="5">
        <v>760</v>
      </c>
      <c r="S2001" s="26">
        <v>570.50919999999996</v>
      </c>
      <c r="T2001" s="25"/>
      <c r="U2001" s="13">
        <v>20</v>
      </c>
      <c r="V2001" s="13">
        <v>451.08</v>
      </c>
      <c r="W2001" s="27" t="str">
        <f t="shared" si="63"/>
        <v>Просмотр</v>
      </c>
      <c r="X2001" s="28" t="str">
        <f>IF(E2001="AIRLINE",CONCATENATE("https://carville.ru/",C2001),IF(E2001="TRIALLI",CONCATENATE("https://carville.ru/",C2001),IF(E2001="LUZAR",CONCATENATE("https://carville.ru/",C2001),IF(E2001="STARTVOLT",CONCATENATE("https://carville.ru/",C2001),IF(E2001="Carville Racing",CONCATENATE("https://carville.ru//",C2001),"https://carville.ru")))))</f>
        <v>https://carville.ru/AK-B-04</v>
      </c>
      <c r="Y2001" s="4"/>
      <c r="Z2001" s="1"/>
      <c r="AA2001" s="1"/>
      <c r="AB2001" s="1"/>
      <c r="AC2001" s="1"/>
      <c r="AD2001" s="1"/>
      <c r="AE2001" s="1"/>
    </row>
    <row r="2002" spans="1:31" s="19" customFormat="1" ht="12.75" customHeight="1" x14ac:dyDescent="0.2">
      <c r="A2002" s="21">
        <v>1673</v>
      </c>
      <c r="B2002" s="20" t="s">
        <v>1698</v>
      </c>
      <c r="C2002" s="20" t="s">
        <v>6156</v>
      </c>
      <c r="D2002" s="20" t="s">
        <v>8942</v>
      </c>
      <c r="E2002" s="22" t="s">
        <v>9891</v>
      </c>
      <c r="F2002" s="5">
        <v>16</v>
      </c>
      <c r="G2002" s="39" t="s">
        <v>11548</v>
      </c>
      <c r="H2002" s="37" t="s">
        <v>15916</v>
      </c>
      <c r="I2002" s="29">
        <v>36442</v>
      </c>
      <c r="J2002" s="31" t="s">
        <v>18537</v>
      </c>
      <c r="K2002" s="31" t="s">
        <v>18545</v>
      </c>
      <c r="L2002" s="30">
        <v>260</v>
      </c>
      <c r="M2002" s="5">
        <v>220</v>
      </c>
      <c r="N2002" s="5">
        <v>21</v>
      </c>
      <c r="O2002" s="5">
        <f t="shared" si="62"/>
        <v>1.2012000000000001E-3</v>
      </c>
      <c r="P2002" s="5">
        <v>1.48</v>
      </c>
      <c r="Q2002" s="35" t="s">
        <v>18628</v>
      </c>
      <c r="R2002" s="5">
        <v>2720</v>
      </c>
      <c r="S2002" s="26">
        <v>2204.1444000000001</v>
      </c>
      <c r="T2002" s="25"/>
      <c r="U2002" s="13">
        <v>20</v>
      </c>
      <c r="V2002" s="13">
        <v>1741.98</v>
      </c>
      <c r="W2002" s="27" t="str">
        <f t="shared" si="63"/>
        <v>Просмотр</v>
      </c>
      <c r="X2002" s="28" t="str">
        <f>IF(E2002="AIRLINE",CONCATENATE("https://carville.ru/",C2002),IF(E2002="TRIALLI",CONCATENATE("https://carville.ru/",C2002),IF(E2002="LUZAR",CONCATENATE("https://carville.ru/",C2002),IF(E2002="STARTVOLT",CONCATENATE("https://carville.ru/",C2002),IF(E2002="Carville Racing",CONCATENATE("https://carville.ru//",C2002),"https://carville.ru")))))</f>
        <v>https://carville.ru/ATAB007</v>
      </c>
      <c r="Y2002" s="4"/>
      <c r="Z2002" s="1"/>
      <c r="AA2002" s="1"/>
      <c r="AB2002" s="1"/>
      <c r="AC2002" s="1"/>
      <c r="AD2002" s="1"/>
      <c r="AE2002" s="1"/>
    </row>
    <row r="2003" spans="1:31" s="19" customFormat="1" ht="12.75" customHeight="1" x14ac:dyDescent="0.2">
      <c r="A2003" s="21">
        <v>1674</v>
      </c>
      <c r="B2003" s="20" t="s">
        <v>1699</v>
      </c>
      <c r="C2003" s="20" t="s">
        <v>6157</v>
      </c>
      <c r="D2003" s="20" t="s">
        <v>8942</v>
      </c>
      <c r="E2003" s="22" t="s">
        <v>9891</v>
      </c>
      <c r="F2003" s="5">
        <v>20</v>
      </c>
      <c r="G2003" s="39" t="s">
        <v>11549</v>
      </c>
      <c r="H2003" s="37" t="s">
        <v>15917</v>
      </c>
      <c r="I2003" s="29">
        <v>15974</v>
      </c>
      <c r="J2003" s="31" t="s">
        <v>18537</v>
      </c>
      <c r="K2003" s="31" t="s">
        <v>18545</v>
      </c>
      <c r="L2003" s="30">
        <v>360</v>
      </c>
      <c r="M2003" s="5">
        <v>80</v>
      </c>
      <c r="N2003" s="5">
        <v>30</v>
      </c>
      <c r="O2003" s="5">
        <f t="shared" si="62"/>
        <v>8.6399999999999997E-4</v>
      </c>
      <c r="P2003" s="5">
        <v>1.2330000000000001</v>
      </c>
      <c r="Q2003" s="35" t="s">
        <v>18628</v>
      </c>
      <c r="R2003" s="5">
        <v>1050</v>
      </c>
      <c r="S2003" s="26">
        <v>819.97540000000004</v>
      </c>
      <c r="T2003" s="25"/>
      <c r="U2003" s="13">
        <v>20</v>
      </c>
      <c r="V2003" s="13">
        <v>648.6</v>
      </c>
      <c r="W2003" s="27" t="str">
        <f t="shared" si="63"/>
        <v>Просмотр</v>
      </c>
      <c r="X2003" s="28" t="str">
        <f>IF(E2003="AIRLINE",CONCATENATE("https://carville.ru/",C2003),IF(E2003="TRIALLI",CONCATENATE("https://carville.ru/",C2003),IF(E2003="LUZAR",CONCATENATE("https://carville.ru/",C2003),IF(E2003="STARTVOLT",CONCATENATE("https://carville.ru/",C2003),IF(E2003="Carville Racing",CONCATENATE("https://carville.ru//",C2003),"https://carville.ru")))))</f>
        <v>https://carville.ru/AK-B-01</v>
      </c>
      <c r="Y2003" s="4"/>
      <c r="Z2003" s="1"/>
      <c r="AA2003" s="1"/>
      <c r="AB2003" s="1"/>
      <c r="AC2003" s="1"/>
      <c r="AD2003" s="1"/>
      <c r="AE2003" s="1"/>
    </row>
    <row r="2004" spans="1:31" s="19" customFormat="1" ht="12.75" customHeight="1" x14ac:dyDescent="0.2">
      <c r="A2004" s="21">
        <v>1675</v>
      </c>
      <c r="B2004" s="20" t="s">
        <v>1700</v>
      </c>
      <c r="C2004" s="20" t="s">
        <v>6158</v>
      </c>
      <c r="D2004" s="37" t="s">
        <v>9340</v>
      </c>
      <c r="E2004" s="22" t="s">
        <v>9891</v>
      </c>
      <c r="F2004" s="5">
        <v>20</v>
      </c>
      <c r="G2004" s="39" t="s">
        <v>11550</v>
      </c>
      <c r="H2004" s="37" t="s">
        <v>15918</v>
      </c>
      <c r="I2004" s="29">
        <v>29800</v>
      </c>
      <c r="J2004" s="31" t="s">
        <v>18537</v>
      </c>
      <c r="K2004" s="31" t="s">
        <v>18545</v>
      </c>
      <c r="L2004" s="30">
        <v>30</v>
      </c>
      <c r="M2004" s="5">
        <v>360</v>
      </c>
      <c r="N2004" s="5">
        <v>40</v>
      </c>
      <c r="O2004" s="5">
        <f t="shared" si="62"/>
        <v>4.3199999999999998E-4</v>
      </c>
      <c r="P2004" s="5">
        <v>1.262</v>
      </c>
      <c r="Q2004" s="35" t="s">
        <v>18628</v>
      </c>
      <c r="R2004" s="5">
        <v>975</v>
      </c>
      <c r="S2004" s="26">
        <v>761.02980000000002</v>
      </c>
      <c r="T2004" s="25"/>
      <c r="U2004" s="13">
        <v>20</v>
      </c>
      <c r="V2004" s="13">
        <v>601.98</v>
      </c>
      <c r="W2004" s="27" t="str">
        <f t="shared" si="63"/>
        <v>Просмотр</v>
      </c>
      <c r="X2004" s="28" t="str">
        <f>IF(E2004="AIRLINE",CONCATENATE("https://carville.ru/",C2004),IF(E2004="TRIALLI",CONCATENATE("https://carville.ru/",C2004),IF(E2004="LUZAR",CONCATENATE("https://carville.ru/",C2004),IF(E2004="STARTVOLT",CONCATENATE("https://carville.ru/",C2004),IF(E2004="Carville Racing",CONCATENATE("https://carville.ru//",C2004),"https://carville.ru")))))</f>
        <v>https://carville.ru/ATAB000</v>
      </c>
      <c r="Y2004" s="4"/>
      <c r="Z2004" s="1"/>
      <c r="AA2004" s="1"/>
      <c r="AB2004" s="1"/>
      <c r="AC2004" s="1"/>
      <c r="AD2004" s="1"/>
      <c r="AE2004" s="1"/>
    </row>
    <row r="2005" spans="1:31" s="19" customFormat="1" ht="12.75" customHeight="1" x14ac:dyDescent="0.2">
      <c r="A2005" s="21">
        <v>1676</v>
      </c>
      <c r="B2005" s="20" t="s">
        <v>1701</v>
      </c>
      <c r="C2005" s="20" t="s">
        <v>6159</v>
      </c>
      <c r="D2005" s="20" t="s">
        <v>8942</v>
      </c>
      <c r="E2005" s="22" t="s">
        <v>9891</v>
      </c>
      <c r="F2005" s="5">
        <v>20</v>
      </c>
      <c r="G2005" s="39" t="s">
        <v>11551</v>
      </c>
      <c r="H2005" s="37" t="s">
        <v>15919</v>
      </c>
      <c r="I2005" s="29">
        <v>36438</v>
      </c>
      <c r="J2005" s="31" t="s">
        <v>18537</v>
      </c>
      <c r="K2005" s="31" t="s">
        <v>18545</v>
      </c>
      <c r="L2005" s="30">
        <v>340</v>
      </c>
      <c r="M2005" s="5">
        <v>180</v>
      </c>
      <c r="N2005" s="5">
        <v>32</v>
      </c>
      <c r="O2005" s="5">
        <f t="shared" si="62"/>
        <v>1.9584000000000003E-3</v>
      </c>
      <c r="P2005" s="5">
        <v>1.2</v>
      </c>
      <c r="Q2005" s="35" t="s">
        <v>18628</v>
      </c>
      <c r="R2005" s="5">
        <v>1160</v>
      </c>
      <c r="S2005" s="26">
        <v>906.28859999999997</v>
      </c>
      <c r="T2005" s="25"/>
      <c r="U2005" s="13">
        <v>20</v>
      </c>
      <c r="V2005" s="13">
        <v>716.52</v>
      </c>
      <c r="W2005" s="27" t="str">
        <f t="shared" si="63"/>
        <v>Просмотр</v>
      </c>
      <c r="X2005" s="28" t="str">
        <f>IF(E2005="AIRLINE",CONCATENATE("https://carville.ru/",C2005),IF(E2005="TRIALLI",CONCATENATE("https://carville.ru/",C2005),IF(E2005="LUZAR",CONCATENATE("https://carville.ru/",C2005),IF(E2005="STARTVOLT",CONCATENATE("https://carville.ru/",C2005),IF(E2005="Carville Racing",CONCATENATE("https://carville.ru//",C2005),"https://carville.ru")))))</f>
        <v>https://carville.ru/ATAB003</v>
      </c>
      <c r="Y2005" s="4"/>
      <c r="Z2005" s="1"/>
      <c r="AA2005" s="1"/>
      <c r="AB2005" s="1"/>
      <c r="AC2005" s="1"/>
      <c r="AD2005" s="1"/>
      <c r="AE2005" s="1"/>
    </row>
    <row r="2006" spans="1:31" s="19" customFormat="1" ht="12.75" customHeight="1" x14ac:dyDescent="0.2">
      <c r="A2006" s="21">
        <v>1677</v>
      </c>
      <c r="B2006" s="20" t="s">
        <v>1702</v>
      </c>
      <c r="C2006" s="20" t="s">
        <v>6160</v>
      </c>
      <c r="D2006" s="20" t="s">
        <v>8942</v>
      </c>
      <c r="E2006" s="22" t="s">
        <v>9891</v>
      </c>
      <c r="F2006" s="5">
        <v>20</v>
      </c>
      <c r="G2006" s="39" t="s">
        <v>11552</v>
      </c>
      <c r="H2006" s="37" t="s">
        <v>15920</v>
      </c>
      <c r="I2006" s="29">
        <v>15975</v>
      </c>
      <c r="J2006" s="31" t="s">
        <v>18536</v>
      </c>
      <c r="K2006" s="31" t="s">
        <v>18545</v>
      </c>
      <c r="L2006" s="30">
        <v>360</v>
      </c>
      <c r="M2006" s="5">
        <v>360</v>
      </c>
      <c r="N2006" s="5">
        <v>30</v>
      </c>
      <c r="O2006" s="5">
        <f t="shared" si="62"/>
        <v>3.8879999999999995E-3</v>
      </c>
      <c r="P2006" s="5">
        <v>1.1360000000000001</v>
      </c>
      <c r="Q2006" s="35" t="s">
        <v>18628</v>
      </c>
      <c r="R2006" s="5">
        <v>845</v>
      </c>
      <c r="S2006" s="26">
        <v>636.82299999999998</v>
      </c>
      <c r="T2006" s="25"/>
      <c r="U2006" s="13">
        <v>20</v>
      </c>
      <c r="V2006" s="13">
        <v>503.22</v>
      </c>
      <c r="W2006" s="27" t="str">
        <f t="shared" si="63"/>
        <v>Просмотр</v>
      </c>
      <c r="X2006" s="28" t="str">
        <f>IF(E2006="AIRLINE",CONCATENATE("https://carville.ru/",C2006),IF(E2006="TRIALLI",CONCATENATE("https://carville.ru/",C2006),IF(E2006="LUZAR",CONCATENATE("https://carville.ru/",C2006),IF(E2006="STARTVOLT",CONCATENATE("https://carville.ru/",C2006),IF(E2006="Carville Racing",CONCATENATE("https://carville.ru//",C2006),"https://carville.ru")))))</f>
        <v>https://carville.ru/AK-B-02</v>
      </c>
      <c r="Y2006" s="4"/>
      <c r="Z2006" s="1"/>
      <c r="AA2006" s="1"/>
      <c r="AB2006" s="1"/>
      <c r="AC2006" s="1"/>
      <c r="AD2006" s="1"/>
      <c r="AE2006" s="1"/>
    </row>
    <row r="2007" spans="1:31" s="19" customFormat="1" ht="12.75" customHeight="1" x14ac:dyDescent="0.2">
      <c r="A2007" s="21">
        <v>1678</v>
      </c>
      <c r="B2007" s="20" t="s">
        <v>1703</v>
      </c>
      <c r="C2007" s="20" t="s">
        <v>6161</v>
      </c>
      <c r="D2007" s="37" t="s">
        <v>9341</v>
      </c>
      <c r="E2007" s="22" t="s">
        <v>9891</v>
      </c>
      <c r="F2007" s="5">
        <v>20</v>
      </c>
      <c r="G2007" s="39" t="s">
        <v>11553</v>
      </c>
      <c r="H2007" s="37" t="s">
        <v>15921</v>
      </c>
      <c r="I2007" s="29">
        <v>25841</v>
      </c>
      <c r="J2007" s="31" t="s">
        <v>18536</v>
      </c>
      <c r="K2007" s="31" t="s">
        <v>18545</v>
      </c>
      <c r="L2007" s="30">
        <v>30</v>
      </c>
      <c r="M2007" s="5">
        <v>360</v>
      </c>
      <c r="N2007" s="5">
        <v>360</v>
      </c>
      <c r="O2007" s="5">
        <f t="shared" si="62"/>
        <v>3.8879999999999995E-3</v>
      </c>
      <c r="P2007" s="5">
        <v>1.2330000000000001</v>
      </c>
      <c r="Q2007" s="35" t="s">
        <v>18628</v>
      </c>
      <c r="R2007" s="5">
        <v>875</v>
      </c>
      <c r="S2007" s="26">
        <v>656.82240000000002</v>
      </c>
      <c r="T2007" s="25"/>
      <c r="U2007" s="13">
        <v>20</v>
      </c>
      <c r="V2007" s="13">
        <v>519.05999999999995</v>
      </c>
      <c r="W2007" s="27" t="str">
        <f t="shared" si="63"/>
        <v>Просмотр</v>
      </c>
      <c r="X2007" s="28" t="str">
        <f>IF(E2007="AIRLINE",CONCATENATE("https://carville.ru/",C2007),IF(E2007="TRIALLI",CONCATENATE("https://carville.ru/",C2007),IF(E2007="LUZAR",CONCATENATE("https://carville.ru/",C2007),IF(E2007="STARTVOLT",CONCATENATE("https://carville.ru/",C2007),IF(E2007="Carville Racing",CONCATENATE("https://carville.ru//",C2007),"https://carville.ru")))))</f>
        <v>https://carville.ru/AK-B-15</v>
      </c>
      <c r="Y2007" s="4"/>
      <c r="Z2007" s="1"/>
      <c r="AA2007" s="1"/>
      <c r="AB2007" s="1"/>
      <c r="AC2007" s="1"/>
      <c r="AD2007" s="1"/>
      <c r="AE2007" s="1"/>
    </row>
    <row r="2008" spans="1:31" s="19" customFormat="1" ht="12.75" customHeight="1" x14ac:dyDescent="0.2">
      <c r="A2008" s="21">
        <v>1679</v>
      </c>
      <c r="B2008" s="20" t="s">
        <v>1704</v>
      </c>
      <c r="C2008" s="20" t="s">
        <v>6162</v>
      </c>
      <c r="D2008" s="20" t="s">
        <v>8942</v>
      </c>
      <c r="E2008" s="22" t="s">
        <v>9891</v>
      </c>
      <c r="F2008" s="5">
        <v>10</v>
      </c>
      <c r="G2008" s="39" t="s">
        <v>11554</v>
      </c>
      <c r="H2008" s="37" t="s">
        <v>15922</v>
      </c>
      <c r="I2008" s="29">
        <v>36439</v>
      </c>
      <c r="J2008" s="31" t="s">
        <v>18537</v>
      </c>
      <c r="K2008" s="31" t="s">
        <v>18545</v>
      </c>
      <c r="L2008" s="30">
        <v>190</v>
      </c>
      <c r="M2008" s="5">
        <v>195</v>
      </c>
      <c r="N2008" s="5">
        <v>68</v>
      </c>
      <c r="O2008" s="5">
        <f t="shared" si="62"/>
        <v>2.5194000000000002E-3</v>
      </c>
      <c r="P2008" s="5">
        <v>1.48</v>
      </c>
      <c r="Q2008" s="35" t="s">
        <v>18628</v>
      </c>
      <c r="R2008" s="5">
        <v>1385</v>
      </c>
      <c r="S2008" s="26">
        <v>1079.9675999999999</v>
      </c>
      <c r="T2008" s="25"/>
      <c r="U2008" s="13">
        <v>20</v>
      </c>
      <c r="V2008" s="13">
        <v>853.98</v>
      </c>
      <c r="W2008" s="27" t="str">
        <f t="shared" si="63"/>
        <v>Просмотр</v>
      </c>
      <c r="X2008" s="28" t="str">
        <f>IF(E2008="AIRLINE",CONCATENATE("https://carville.ru/",C2008),IF(E2008="TRIALLI",CONCATENATE("https://carville.ru/",C2008),IF(E2008="LUZAR",CONCATENATE("https://carville.ru/",C2008),IF(E2008="STARTVOLT",CONCATENATE("https://carville.ru/",C2008),IF(E2008="Carville Racing",CONCATENATE("https://carville.ru//",C2008),"https://carville.ru")))))</f>
        <v>https://carville.ru/ATAB004</v>
      </c>
      <c r="Y2008" s="4"/>
      <c r="Z2008" s="1"/>
      <c r="AA2008" s="1"/>
      <c r="AB2008" s="1"/>
      <c r="AC2008" s="1"/>
      <c r="AD2008" s="1"/>
      <c r="AE2008" s="1"/>
    </row>
    <row r="2009" spans="1:31" s="19" customFormat="1" ht="12.75" customHeight="1" x14ac:dyDescent="0.2">
      <c r="A2009" s="21">
        <v>1680</v>
      </c>
      <c r="B2009" s="20" t="s">
        <v>1705</v>
      </c>
      <c r="C2009" s="20" t="s">
        <v>6163</v>
      </c>
      <c r="D2009" s="20" t="s">
        <v>8942</v>
      </c>
      <c r="E2009" s="22" t="s">
        <v>9891</v>
      </c>
      <c r="F2009" s="5">
        <v>20</v>
      </c>
      <c r="G2009" s="39" t="s">
        <v>11555</v>
      </c>
      <c r="H2009" s="37" t="s">
        <v>15923</v>
      </c>
      <c r="I2009" s="29">
        <v>36437</v>
      </c>
      <c r="J2009" s="31" t="s">
        <v>18537</v>
      </c>
      <c r="K2009" s="31" t="s">
        <v>18545</v>
      </c>
      <c r="L2009" s="30">
        <v>340</v>
      </c>
      <c r="M2009" s="5">
        <v>170</v>
      </c>
      <c r="N2009" s="5">
        <v>29</v>
      </c>
      <c r="O2009" s="5">
        <f t="shared" si="62"/>
        <v>1.6762000000000003E-3</v>
      </c>
      <c r="P2009" s="5">
        <v>1.24</v>
      </c>
      <c r="Q2009" s="35" t="s">
        <v>18628</v>
      </c>
      <c r="R2009" s="5">
        <v>805</v>
      </c>
      <c r="S2009" s="26">
        <v>604.19240000000002</v>
      </c>
      <c r="T2009" s="25"/>
      <c r="U2009" s="13">
        <v>20</v>
      </c>
      <c r="V2009" s="13">
        <v>477.96</v>
      </c>
      <c r="W2009" s="27" t="str">
        <f t="shared" si="63"/>
        <v>Просмотр</v>
      </c>
      <c r="X2009" s="28" t="str">
        <f>IF(E2009="AIRLINE",CONCATENATE("https://carville.ru/",C2009),IF(E2009="TRIALLI",CONCATENATE("https://carville.ru/",C2009),IF(E2009="LUZAR",CONCATENATE("https://carville.ru/",C2009),IF(E2009="STARTVOLT",CONCATENATE("https://carville.ru/",C2009),IF(E2009="Carville Racing",CONCATENATE("https://carville.ru//",C2009),"https://carville.ru")))))</f>
        <v>https://carville.ru/ATAB002</v>
      </c>
      <c r="Y2009" s="4"/>
      <c r="Z2009" s="1"/>
      <c r="AA2009" s="1"/>
      <c r="AB2009" s="1"/>
      <c r="AC2009" s="1"/>
      <c r="AD2009" s="1"/>
      <c r="AE2009" s="1"/>
    </row>
    <row r="2010" spans="1:31" s="19" customFormat="1" ht="12.75" customHeight="1" x14ac:dyDescent="0.2">
      <c r="A2010" s="21">
        <v>1681</v>
      </c>
      <c r="B2010" s="20" t="s">
        <v>1706</v>
      </c>
      <c r="C2010" s="20" t="s">
        <v>6164</v>
      </c>
      <c r="D2010" s="20" t="s">
        <v>8942</v>
      </c>
      <c r="E2010" s="22" t="s">
        <v>9891</v>
      </c>
      <c r="F2010" s="5">
        <v>10</v>
      </c>
      <c r="G2010" s="39" t="s">
        <v>11556</v>
      </c>
      <c r="H2010" s="37" t="s">
        <v>15924</v>
      </c>
      <c r="I2010" s="29">
        <v>36440</v>
      </c>
      <c r="J2010" s="31" t="s">
        <v>18537</v>
      </c>
      <c r="K2010" s="31" t="s">
        <v>18545</v>
      </c>
      <c r="L2010" s="30">
        <v>190</v>
      </c>
      <c r="M2010" s="5">
        <v>195</v>
      </c>
      <c r="N2010" s="5">
        <v>68</v>
      </c>
      <c r="O2010" s="5">
        <f t="shared" si="62"/>
        <v>2.5194000000000002E-3</v>
      </c>
      <c r="P2010" s="5">
        <v>1.48</v>
      </c>
      <c r="Q2010" s="35" t="s">
        <v>18628</v>
      </c>
      <c r="R2010" s="5">
        <v>1385</v>
      </c>
      <c r="S2010" s="26">
        <v>1079.9675999999999</v>
      </c>
      <c r="T2010" s="25"/>
      <c r="U2010" s="13">
        <v>20</v>
      </c>
      <c r="V2010" s="13">
        <v>853.98</v>
      </c>
      <c r="W2010" s="27" t="str">
        <f t="shared" si="63"/>
        <v>Просмотр</v>
      </c>
      <c r="X2010" s="28" t="str">
        <f>IF(E2010="AIRLINE",CONCATENATE("https://carville.ru/",C2010),IF(E2010="TRIALLI",CONCATENATE("https://carville.ru/",C2010),IF(E2010="LUZAR",CONCATENATE("https://carville.ru/",C2010),IF(E2010="STARTVOLT",CONCATENATE("https://carville.ru/",C2010),IF(E2010="Carville Racing",CONCATENATE("https://carville.ru//",C2010),"https://carville.ru")))))</f>
        <v>https://carville.ru/ATAB005</v>
      </c>
      <c r="Y2010" s="4"/>
      <c r="Z2010" s="1"/>
      <c r="AA2010" s="1"/>
      <c r="AB2010" s="1"/>
      <c r="AC2010" s="1"/>
      <c r="AD2010" s="1"/>
      <c r="AE2010" s="1"/>
    </row>
    <row r="2011" spans="1:31" s="19" customFormat="1" ht="12.75" customHeight="1" x14ac:dyDescent="0.2">
      <c r="A2011" s="21">
        <v>1682</v>
      </c>
      <c r="B2011" s="20" t="s">
        <v>1707</v>
      </c>
      <c r="C2011" s="20" t="s">
        <v>6165</v>
      </c>
      <c r="D2011" s="20" t="s">
        <v>8942</v>
      </c>
      <c r="E2011" s="22" t="s">
        <v>9891</v>
      </c>
      <c r="F2011" s="5">
        <v>8</v>
      </c>
      <c r="G2011" s="39" t="s">
        <v>11557</v>
      </c>
      <c r="H2011" s="37" t="s">
        <v>15925</v>
      </c>
      <c r="I2011" s="29">
        <v>31233</v>
      </c>
      <c r="J2011" s="31" t="s">
        <v>18537</v>
      </c>
      <c r="K2011" s="31" t="s">
        <v>18545</v>
      </c>
      <c r="L2011" s="30">
        <v>320</v>
      </c>
      <c r="M2011" s="5">
        <v>295</v>
      </c>
      <c r="N2011" s="5">
        <v>39</v>
      </c>
      <c r="O2011" s="5">
        <f t="shared" si="62"/>
        <v>3.6815999999999997E-3</v>
      </c>
      <c r="P2011" s="5">
        <v>1.1000000000000001</v>
      </c>
      <c r="Q2011" s="35" t="s">
        <v>18628</v>
      </c>
      <c r="R2011" s="5">
        <v>2505</v>
      </c>
      <c r="S2011" s="26">
        <v>1953.6255999999998</v>
      </c>
      <c r="T2011" s="25"/>
      <c r="U2011" s="13">
        <v>20</v>
      </c>
      <c r="V2011" s="13">
        <v>1543.68</v>
      </c>
      <c r="W2011" s="27" t="str">
        <f t="shared" si="63"/>
        <v>Просмотр</v>
      </c>
      <c r="X2011" s="28" t="str">
        <f>IF(E2011="AIRLINE",CONCATENATE("https://carville.ru/",C2011),IF(E2011="TRIALLI",CONCATENATE("https://carville.ru/",C2011),IF(E2011="LUZAR",CONCATENATE("https://carville.ru/",C2011),IF(E2011="STARTVOLT",CONCATENATE("https://carville.ru/",C2011),IF(E2011="Carville Racing",CONCATENATE("https://carville.ru//",C2011),"https://carville.ru")))))</f>
        <v>https://carville.ru/ATAB001</v>
      </c>
      <c r="Y2011" s="4"/>
      <c r="Z2011" s="1"/>
      <c r="AA2011" s="1"/>
      <c r="AB2011" s="1"/>
      <c r="AC2011" s="1"/>
      <c r="AD2011" s="1"/>
      <c r="AE2011" s="1"/>
    </row>
    <row r="2012" spans="1:31" s="19" customFormat="1" ht="12.75" customHeight="1" x14ac:dyDescent="0.2">
      <c r="A2012" s="21">
        <v>1654</v>
      </c>
      <c r="B2012" s="20" t="s">
        <v>1679</v>
      </c>
      <c r="C2012" s="20" t="s">
        <v>6137</v>
      </c>
      <c r="D2012" s="20" t="s">
        <v>8942</v>
      </c>
      <c r="E2012" s="22" t="s">
        <v>9891</v>
      </c>
      <c r="F2012" s="5">
        <v>8</v>
      </c>
      <c r="G2012" s="39" t="s">
        <v>11529</v>
      </c>
      <c r="H2012" s="37" t="s">
        <v>15897</v>
      </c>
      <c r="I2012" s="29">
        <v>40284</v>
      </c>
      <c r="J2012" s="31" t="s">
        <v>18540</v>
      </c>
      <c r="K2012" s="31" t="s">
        <v>18545</v>
      </c>
      <c r="L2012" s="30">
        <v>60</v>
      </c>
      <c r="M2012" s="5">
        <v>450</v>
      </c>
      <c r="N2012" s="5">
        <v>40</v>
      </c>
      <c r="O2012" s="5">
        <f t="shared" si="62"/>
        <v>1.08E-3</v>
      </c>
      <c r="P2012" s="5">
        <v>2.629</v>
      </c>
      <c r="Q2012" s="35" t="s">
        <v>18627</v>
      </c>
      <c r="R2012" s="5">
        <v>2165</v>
      </c>
      <c r="S2012" s="26">
        <v>1686.2652</v>
      </c>
      <c r="T2012" s="25"/>
      <c r="U2012" s="13">
        <v>20</v>
      </c>
      <c r="V2012" s="13">
        <v>1332.72</v>
      </c>
      <c r="W2012" s="27" t="str">
        <f t="shared" si="63"/>
        <v>Просмотр</v>
      </c>
      <c r="X2012" s="28" t="str">
        <f>IF(E2012="AIRLINE",CONCATENATE("https://carville.ru/",C2012),IF(E2012="TRIALLI",CONCATENATE("https://carville.ru/",C2012),IF(E2012="LUZAR",CONCATENATE("https://carville.ru/",C2012),IF(E2012="STARTVOLT",CONCATENATE("https://carville.ru/",C2012),IF(E2012="Carville Racing",CONCATENATE("https://carville.ru//",C2012),"https://carville.ru")))))</f>
        <v>https://carville.ru/ATAB016</v>
      </c>
      <c r="Y2012" s="4"/>
      <c r="Z2012" s="1"/>
      <c r="AA2012" s="1"/>
      <c r="AB2012" s="1"/>
      <c r="AC2012" s="1"/>
      <c r="AD2012" s="1"/>
      <c r="AE2012" s="1"/>
    </row>
    <row r="2013" spans="1:31" s="19" customFormat="1" ht="12.75" customHeight="1" x14ac:dyDescent="0.2">
      <c r="A2013" s="21">
        <v>1655</v>
      </c>
      <c r="B2013" s="20" t="s">
        <v>1680</v>
      </c>
      <c r="C2013" s="20" t="s">
        <v>6138</v>
      </c>
      <c r="D2013" s="20" t="s">
        <v>8942</v>
      </c>
      <c r="E2013" s="22" t="s">
        <v>9891</v>
      </c>
      <c r="F2013" s="5">
        <v>8</v>
      </c>
      <c r="G2013" s="39" t="s">
        <v>11530</v>
      </c>
      <c r="H2013" s="37" t="s">
        <v>15898</v>
      </c>
      <c r="I2013" s="29">
        <v>40285</v>
      </c>
      <c r="J2013" s="31" t="s">
        <v>18540</v>
      </c>
      <c r="K2013" s="31" t="s">
        <v>18545</v>
      </c>
      <c r="L2013" s="30">
        <v>60</v>
      </c>
      <c r="M2013" s="5">
        <v>450</v>
      </c>
      <c r="N2013" s="5">
        <v>40</v>
      </c>
      <c r="O2013" s="5">
        <f t="shared" si="62"/>
        <v>1.08E-3</v>
      </c>
      <c r="P2013" s="5">
        <v>2.681</v>
      </c>
      <c r="Q2013" s="35" t="s">
        <v>18627</v>
      </c>
      <c r="R2013" s="5">
        <v>2205</v>
      </c>
      <c r="S2013" s="26">
        <v>1721.001</v>
      </c>
      <c r="T2013" s="25"/>
      <c r="U2013" s="13">
        <v>20</v>
      </c>
      <c r="V2013" s="13">
        <v>1360.38</v>
      </c>
      <c r="W2013" s="27" t="str">
        <f t="shared" si="63"/>
        <v>Просмотр</v>
      </c>
      <c r="X2013" s="28" t="str">
        <f>IF(E2013="AIRLINE",CONCATENATE("https://carville.ru/",C2013),IF(E2013="TRIALLI",CONCATENATE("https://carville.ru/",C2013),IF(E2013="LUZAR",CONCATENATE("https://carville.ru/",C2013),IF(E2013="STARTVOLT",CONCATENATE("https://carville.ru/",C2013),IF(E2013="Carville Racing",CONCATENATE("https://carville.ru//",C2013),"https://carville.ru")))))</f>
        <v>https://carville.ru/ATAB017</v>
      </c>
      <c r="Y2013" s="4"/>
      <c r="Z2013" s="1"/>
      <c r="AA2013" s="1"/>
      <c r="AB2013" s="1"/>
      <c r="AC2013" s="1"/>
      <c r="AD2013" s="1"/>
      <c r="AE2013" s="1"/>
    </row>
    <row r="2014" spans="1:31" s="19" customFormat="1" ht="12.75" customHeight="1" x14ac:dyDescent="0.2">
      <c r="A2014" s="21">
        <v>1656</v>
      </c>
      <c r="B2014" s="20" t="s">
        <v>1681</v>
      </c>
      <c r="C2014" s="20" t="s">
        <v>6139</v>
      </c>
      <c r="D2014" s="20" t="s">
        <v>8942</v>
      </c>
      <c r="E2014" s="22" t="s">
        <v>9891</v>
      </c>
      <c r="F2014" s="5">
        <v>8</v>
      </c>
      <c r="G2014" s="39" t="s">
        <v>11531</v>
      </c>
      <c r="H2014" s="37" t="s">
        <v>15899</v>
      </c>
      <c r="I2014" s="29">
        <v>40286</v>
      </c>
      <c r="J2014" s="31" t="s">
        <v>18540</v>
      </c>
      <c r="K2014" s="31" t="s">
        <v>18545</v>
      </c>
      <c r="L2014" s="30">
        <v>60</v>
      </c>
      <c r="M2014" s="5">
        <v>450</v>
      </c>
      <c r="N2014" s="5">
        <v>40</v>
      </c>
      <c r="O2014" s="5">
        <f t="shared" si="62"/>
        <v>1.08E-3</v>
      </c>
      <c r="P2014" s="5">
        <v>3.3810000000000002</v>
      </c>
      <c r="Q2014" s="35" t="s">
        <v>18627</v>
      </c>
      <c r="R2014" s="5">
        <v>2490</v>
      </c>
      <c r="S2014" s="26">
        <v>1942.047</v>
      </c>
      <c r="T2014" s="25"/>
      <c r="U2014" s="13">
        <v>20</v>
      </c>
      <c r="V2014" s="13">
        <v>1534.98</v>
      </c>
      <c r="W2014" s="27" t="str">
        <f t="shared" si="63"/>
        <v>Просмотр</v>
      </c>
      <c r="X2014" s="28" t="str">
        <f>IF(E2014="AIRLINE",CONCATENATE("https://carville.ru/",C2014),IF(E2014="TRIALLI",CONCATENATE("https://carville.ru/",C2014),IF(E2014="LUZAR",CONCATENATE("https://carville.ru/",C2014),IF(E2014="STARTVOLT",CONCATENATE("https://carville.ru/",C2014),IF(E2014="Carville Racing",CONCATENATE("https://carville.ru//",C2014),"https://carville.ru")))))</f>
        <v>https://carville.ru/ATAB018</v>
      </c>
      <c r="Y2014" s="4"/>
      <c r="Z2014" s="1"/>
      <c r="AA2014" s="1"/>
      <c r="AB2014" s="1"/>
      <c r="AC2014" s="1"/>
      <c r="AD2014" s="1"/>
      <c r="AE2014" s="1"/>
    </row>
    <row r="2015" spans="1:31" s="19" customFormat="1" ht="12.75" customHeight="1" x14ac:dyDescent="0.2">
      <c r="A2015" s="21">
        <v>1657</v>
      </c>
      <c r="B2015" s="20" t="s">
        <v>1682</v>
      </c>
      <c r="C2015" s="20" t="s">
        <v>6140</v>
      </c>
      <c r="D2015" s="20" t="s">
        <v>8942</v>
      </c>
      <c r="E2015" s="22" t="s">
        <v>9891</v>
      </c>
      <c r="F2015" s="5">
        <v>8</v>
      </c>
      <c r="G2015" s="39" t="s">
        <v>11532</v>
      </c>
      <c r="H2015" s="37" t="s">
        <v>15900</v>
      </c>
      <c r="I2015" s="29">
        <v>40289</v>
      </c>
      <c r="J2015" s="31" t="s">
        <v>18540</v>
      </c>
      <c r="K2015" s="31" t="s">
        <v>18545</v>
      </c>
      <c r="L2015" s="30">
        <v>60</v>
      </c>
      <c r="M2015" s="5">
        <v>450</v>
      </c>
      <c r="N2015" s="5">
        <v>40</v>
      </c>
      <c r="O2015" s="5">
        <f t="shared" si="62"/>
        <v>1.08E-3</v>
      </c>
      <c r="P2015" s="5">
        <v>3.5</v>
      </c>
      <c r="Q2015" s="35" t="s">
        <v>18627</v>
      </c>
      <c r="R2015" s="5">
        <v>2490</v>
      </c>
      <c r="S2015" s="26">
        <v>1942.047</v>
      </c>
      <c r="T2015" s="25"/>
      <c r="U2015" s="13">
        <v>20</v>
      </c>
      <c r="V2015" s="13">
        <v>1534.98</v>
      </c>
      <c r="W2015" s="27" t="str">
        <f t="shared" si="63"/>
        <v>Просмотр</v>
      </c>
      <c r="X2015" s="28" t="str">
        <f>IF(E2015="AIRLINE",CONCATENATE("https://carville.ru/",C2015),IF(E2015="TRIALLI",CONCATENATE("https://carville.ru/",C2015),IF(E2015="LUZAR",CONCATENATE("https://carville.ru/",C2015),IF(E2015="STARTVOLT",CONCATENATE("https://carville.ru/",C2015),IF(E2015="Carville Racing",CONCATENATE("https://carville.ru//",C2015),"https://carville.ru")))))</f>
        <v>https://carville.ru/ATAB021</v>
      </c>
      <c r="Y2015" s="4"/>
      <c r="Z2015" s="1"/>
      <c r="AA2015" s="1"/>
      <c r="AB2015" s="1"/>
      <c r="AC2015" s="1"/>
      <c r="AD2015" s="1"/>
      <c r="AE2015" s="1"/>
    </row>
    <row r="2016" spans="1:31" s="19" customFormat="1" ht="12.75" customHeight="1" x14ac:dyDescent="0.2">
      <c r="A2016" s="21">
        <v>1658</v>
      </c>
      <c r="B2016" s="20" t="s">
        <v>1683</v>
      </c>
      <c r="C2016" s="20" t="s">
        <v>6141</v>
      </c>
      <c r="D2016" s="20" t="s">
        <v>8942</v>
      </c>
      <c r="E2016" s="22" t="s">
        <v>9891</v>
      </c>
      <c r="F2016" s="5">
        <v>8</v>
      </c>
      <c r="G2016" s="39" t="s">
        <v>11533</v>
      </c>
      <c r="H2016" s="37" t="s">
        <v>15901</v>
      </c>
      <c r="I2016" s="29">
        <v>40836</v>
      </c>
      <c r="J2016" s="31" t="s">
        <v>18540</v>
      </c>
      <c r="K2016" s="31" t="s">
        <v>18545</v>
      </c>
      <c r="L2016" s="30">
        <v>450</v>
      </c>
      <c r="M2016" s="5">
        <v>60</v>
      </c>
      <c r="N2016" s="5">
        <v>40</v>
      </c>
      <c r="O2016" s="5">
        <f t="shared" si="62"/>
        <v>1.08E-3</v>
      </c>
      <c r="P2016" s="5">
        <v>3.5</v>
      </c>
      <c r="Q2016" s="35" t="s">
        <v>18627</v>
      </c>
      <c r="R2016" s="5">
        <v>2555</v>
      </c>
      <c r="S2016" s="26">
        <v>1992.5717999999999</v>
      </c>
      <c r="T2016" s="25"/>
      <c r="U2016" s="13">
        <v>20</v>
      </c>
      <c r="V2016" s="13">
        <v>1574.46</v>
      </c>
      <c r="W2016" s="27" t="str">
        <f t="shared" si="63"/>
        <v>Просмотр</v>
      </c>
      <c r="X2016" s="28" t="str">
        <f>IF(E2016="AIRLINE",CONCATENATE("https://carville.ru/",C2016),IF(E2016="TRIALLI",CONCATENATE("https://carville.ru/",C2016),IF(E2016="LUZAR",CONCATENATE("https://carville.ru/",C2016),IF(E2016="STARTVOLT",CONCATENATE("https://carville.ru/",C2016),IF(E2016="Carville Racing",CONCATENATE("https://carville.ru//",C2016),"https://carville.ru")))))</f>
        <v>https://carville.ru/ATAB030</v>
      </c>
      <c r="Y2016" s="4"/>
      <c r="Z2016" s="1"/>
      <c r="AA2016" s="1"/>
      <c r="AB2016" s="1"/>
      <c r="AC2016" s="1"/>
      <c r="AD2016" s="1"/>
      <c r="AE2016" s="1"/>
    </row>
    <row r="2017" spans="1:31" s="19" customFormat="1" ht="12.75" customHeight="1" x14ac:dyDescent="0.2">
      <c r="A2017" s="21">
        <v>1659</v>
      </c>
      <c r="B2017" s="20" t="s">
        <v>1684</v>
      </c>
      <c r="C2017" s="20" t="s">
        <v>6142</v>
      </c>
      <c r="D2017" s="20" t="s">
        <v>8942</v>
      </c>
      <c r="E2017" s="22" t="s">
        <v>9891</v>
      </c>
      <c r="F2017" s="5">
        <v>8</v>
      </c>
      <c r="G2017" s="39" t="s">
        <v>11534</v>
      </c>
      <c r="H2017" s="37" t="s">
        <v>15902</v>
      </c>
      <c r="I2017" s="29">
        <v>40287</v>
      </c>
      <c r="J2017" s="31" t="s">
        <v>18540</v>
      </c>
      <c r="K2017" s="31" t="s">
        <v>18545</v>
      </c>
      <c r="L2017" s="30">
        <v>60</v>
      </c>
      <c r="M2017" s="5">
        <v>450</v>
      </c>
      <c r="N2017" s="5">
        <v>40</v>
      </c>
      <c r="O2017" s="5">
        <f t="shared" si="62"/>
        <v>1.08E-3</v>
      </c>
      <c r="P2017" s="5">
        <v>3.5</v>
      </c>
      <c r="Q2017" s="35" t="s">
        <v>18627</v>
      </c>
      <c r="R2017" s="5">
        <v>2490</v>
      </c>
      <c r="S2017" s="26">
        <v>1942.047</v>
      </c>
      <c r="T2017" s="25"/>
      <c r="U2017" s="13">
        <v>20</v>
      </c>
      <c r="V2017" s="13">
        <v>1534.98</v>
      </c>
      <c r="W2017" s="27" t="str">
        <f t="shared" si="63"/>
        <v>Просмотр</v>
      </c>
      <c r="X2017" s="28" t="str">
        <f>IF(E2017="AIRLINE",CONCATENATE("https://carville.ru/",C2017),IF(E2017="TRIALLI",CONCATENATE("https://carville.ru/",C2017),IF(E2017="LUZAR",CONCATENATE("https://carville.ru/",C2017),IF(E2017="STARTVOLT",CONCATENATE("https://carville.ru/",C2017),IF(E2017="Carville Racing",CONCATENATE("https://carville.ru//",C2017),"https://carville.ru")))))</f>
        <v>https://carville.ru/ATAB019</v>
      </c>
      <c r="Y2017" s="4"/>
      <c r="Z2017" s="1"/>
      <c r="AA2017" s="1"/>
      <c r="AB2017" s="1"/>
      <c r="AC2017" s="1"/>
      <c r="AD2017" s="1"/>
      <c r="AE2017" s="1"/>
    </row>
    <row r="2018" spans="1:31" s="19" customFormat="1" ht="12.75" customHeight="1" x14ac:dyDescent="0.2">
      <c r="A2018" s="21">
        <v>1660</v>
      </c>
      <c r="B2018" s="20" t="s">
        <v>1685</v>
      </c>
      <c r="C2018" s="20" t="s">
        <v>6143</v>
      </c>
      <c r="D2018" s="20" t="s">
        <v>8942</v>
      </c>
      <c r="E2018" s="22" t="s">
        <v>9891</v>
      </c>
      <c r="F2018" s="5">
        <v>8</v>
      </c>
      <c r="G2018" s="39" t="s">
        <v>11535</v>
      </c>
      <c r="H2018" s="37" t="s">
        <v>15903</v>
      </c>
      <c r="I2018" s="29">
        <v>40290</v>
      </c>
      <c r="J2018" s="31" t="s">
        <v>18540</v>
      </c>
      <c r="K2018" s="31" t="s">
        <v>18545</v>
      </c>
      <c r="L2018" s="30">
        <v>60</v>
      </c>
      <c r="M2018" s="5">
        <v>450</v>
      </c>
      <c r="N2018" s="5">
        <v>40</v>
      </c>
      <c r="O2018" s="5">
        <f t="shared" si="62"/>
        <v>1.08E-3</v>
      </c>
      <c r="P2018" s="5">
        <v>3.5</v>
      </c>
      <c r="Q2018" s="35" t="s">
        <v>18627</v>
      </c>
      <c r="R2018" s="5">
        <v>2490</v>
      </c>
      <c r="S2018" s="26">
        <v>1942.047</v>
      </c>
      <c r="T2018" s="25"/>
      <c r="U2018" s="13">
        <v>20</v>
      </c>
      <c r="V2018" s="13">
        <v>1534.98</v>
      </c>
      <c r="W2018" s="27" t="str">
        <f t="shared" si="63"/>
        <v>Просмотр</v>
      </c>
      <c r="X2018" s="28" t="str">
        <f>IF(E2018="AIRLINE",CONCATENATE("https://carville.ru/",C2018),IF(E2018="TRIALLI",CONCATENATE("https://carville.ru/",C2018),IF(E2018="LUZAR",CONCATENATE("https://carville.ru/",C2018),IF(E2018="STARTVOLT",CONCATENATE("https://carville.ru/",C2018),IF(E2018="Carville Racing",CONCATENATE("https://carville.ru//",C2018),"https://carville.ru")))))</f>
        <v>https://carville.ru/ATAB022</v>
      </c>
      <c r="Y2018" s="4"/>
      <c r="Z2018" s="1"/>
      <c r="AA2018" s="1"/>
      <c r="AB2018" s="1"/>
      <c r="AC2018" s="1"/>
      <c r="AD2018" s="1"/>
      <c r="AE2018" s="1"/>
    </row>
    <row r="2019" spans="1:31" s="19" customFormat="1" ht="12.75" customHeight="1" x14ac:dyDescent="0.2">
      <c r="A2019" s="21">
        <v>1661</v>
      </c>
      <c r="B2019" s="20" t="s">
        <v>1686</v>
      </c>
      <c r="C2019" s="20" t="s">
        <v>6144</v>
      </c>
      <c r="D2019" s="20" t="s">
        <v>8942</v>
      </c>
      <c r="E2019" s="22" t="s">
        <v>9891</v>
      </c>
      <c r="F2019" s="5">
        <v>8</v>
      </c>
      <c r="G2019" s="39" t="s">
        <v>11536</v>
      </c>
      <c r="H2019" s="37" t="s">
        <v>15904</v>
      </c>
      <c r="I2019" s="29">
        <v>40837</v>
      </c>
      <c r="J2019" s="31" t="s">
        <v>18540</v>
      </c>
      <c r="K2019" s="31" t="s">
        <v>18545</v>
      </c>
      <c r="L2019" s="30">
        <v>450</v>
      </c>
      <c r="M2019" s="5">
        <v>60</v>
      </c>
      <c r="N2019" s="5">
        <v>40</v>
      </c>
      <c r="O2019" s="5">
        <f t="shared" si="62"/>
        <v>1.08E-3</v>
      </c>
      <c r="P2019" s="5">
        <v>3.5</v>
      </c>
      <c r="Q2019" s="35" t="s">
        <v>18627</v>
      </c>
      <c r="R2019" s="5">
        <v>2555</v>
      </c>
      <c r="S2019" s="26">
        <v>1992.5717999999999</v>
      </c>
      <c r="T2019" s="25"/>
      <c r="U2019" s="13">
        <v>20</v>
      </c>
      <c r="V2019" s="13">
        <v>1574.46</v>
      </c>
      <c r="W2019" s="27" t="str">
        <f t="shared" si="63"/>
        <v>Просмотр</v>
      </c>
      <c r="X2019" s="28" t="str">
        <f>IF(E2019="AIRLINE",CONCATENATE("https://carville.ru/",C2019),IF(E2019="TRIALLI",CONCATENATE("https://carville.ru/",C2019),IF(E2019="LUZAR",CONCATENATE("https://carville.ru/",C2019),IF(E2019="STARTVOLT",CONCATENATE("https://carville.ru/",C2019),IF(E2019="Carville Racing",CONCATENATE("https://carville.ru//",C2019),"https://carville.ru")))))</f>
        <v>https://carville.ru/ATAB031</v>
      </c>
      <c r="Y2019" s="4"/>
      <c r="Z2019" s="1"/>
      <c r="AA2019" s="1"/>
      <c r="AB2019" s="1"/>
      <c r="AC2019" s="1"/>
      <c r="AD2019" s="1"/>
      <c r="AE2019" s="1"/>
    </row>
    <row r="2020" spans="1:31" s="19" customFormat="1" ht="12.75" customHeight="1" x14ac:dyDescent="0.2">
      <c r="A2020" s="21">
        <v>1662</v>
      </c>
      <c r="B2020" s="20" t="s">
        <v>1687</v>
      </c>
      <c r="C2020" s="20" t="s">
        <v>6145</v>
      </c>
      <c r="D2020" s="20" t="s">
        <v>8942</v>
      </c>
      <c r="E2020" s="22" t="s">
        <v>9891</v>
      </c>
      <c r="F2020" s="5">
        <v>8</v>
      </c>
      <c r="G2020" s="39" t="s">
        <v>11537</v>
      </c>
      <c r="H2020" s="37" t="s">
        <v>15905</v>
      </c>
      <c r="I2020" s="29">
        <v>40288</v>
      </c>
      <c r="J2020" s="31" t="s">
        <v>18540</v>
      </c>
      <c r="K2020" s="31" t="s">
        <v>18545</v>
      </c>
      <c r="L2020" s="30">
        <v>60</v>
      </c>
      <c r="M2020" s="5">
        <v>450</v>
      </c>
      <c r="N2020" s="5">
        <v>40</v>
      </c>
      <c r="O2020" s="5">
        <f t="shared" si="62"/>
        <v>1.08E-3</v>
      </c>
      <c r="P2020" s="5">
        <v>3.5</v>
      </c>
      <c r="Q2020" s="35" t="s">
        <v>18627</v>
      </c>
      <c r="R2020" s="5">
        <v>2540</v>
      </c>
      <c r="S2020" s="26">
        <v>1979.9405999999999</v>
      </c>
      <c r="T2020" s="25"/>
      <c r="U2020" s="13">
        <v>20</v>
      </c>
      <c r="V2020" s="13">
        <v>1564.2</v>
      </c>
      <c r="W2020" s="27" t="str">
        <f t="shared" si="63"/>
        <v>Просмотр</v>
      </c>
      <c r="X2020" s="28" t="str">
        <f>IF(E2020="AIRLINE",CONCATENATE("https://carville.ru/",C2020),IF(E2020="TRIALLI",CONCATENATE("https://carville.ru/",C2020),IF(E2020="LUZAR",CONCATENATE("https://carville.ru/",C2020),IF(E2020="STARTVOLT",CONCATENATE("https://carville.ru/",C2020),IF(E2020="Carville Racing",CONCATENATE("https://carville.ru//",C2020),"https://carville.ru")))))</f>
        <v>https://carville.ru/ATAB020</v>
      </c>
      <c r="Y2020" s="4"/>
      <c r="Z2020" s="1"/>
      <c r="AA2020" s="1"/>
      <c r="AB2020" s="1"/>
      <c r="AC2020" s="1"/>
      <c r="AD2020" s="1"/>
      <c r="AE2020" s="1"/>
    </row>
    <row r="2021" spans="1:31" s="19" customFormat="1" ht="12.75" customHeight="1" x14ac:dyDescent="0.2">
      <c r="A2021" s="21">
        <v>1663</v>
      </c>
      <c r="B2021" s="20" t="s">
        <v>1688</v>
      </c>
      <c r="C2021" s="20" t="s">
        <v>6146</v>
      </c>
      <c r="D2021" s="20" t="s">
        <v>8942</v>
      </c>
      <c r="E2021" s="22" t="s">
        <v>9891</v>
      </c>
      <c r="F2021" s="5">
        <v>8</v>
      </c>
      <c r="G2021" s="39" t="s">
        <v>11538</v>
      </c>
      <c r="H2021" s="37" t="s">
        <v>15906</v>
      </c>
      <c r="I2021" s="29">
        <v>40833</v>
      </c>
      <c r="J2021" s="31" t="s">
        <v>18540</v>
      </c>
      <c r="K2021" s="31" t="s">
        <v>18545</v>
      </c>
      <c r="L2021" s="30">
        <v>450</v>
      </c>
      <c r="M2021" s="5">
        <v>60</v>
      </c>
      <c r="N2021" s="5">
        <v>40</v>
      </c>
      <c r="O2021" s="5">
        <f t="shared" si="62"/>
        <v>1.08E-3</v>
      </c>
      <c r="P2021" s="5">
        <v>3.5</v>
      </c>
      <c r="Q2021" s="35" t="s">
        <v>18627</v>
      </c>
      <c r="R2021" s="5">
        <v>2555</v>
      </c>
      <c r="S2021" s="26">
        <v>1992.5717999999999</v>
      </c>
      <c r="T2021" s="25"/>
      <c r="U2021" s="13">
        <v>20</v>
      </c>
      <c r="V2021" s="13">
        <v>1574.46</v>
      </c>
      <c r="W2021" s="27" t="str">
        <f t="shared" si="63"/>
        <v>Просмотр</v>
      </c>
      <c r="X2021" s="28" t="str">
        <f>IF(E2021="AIRLINE",CONCATENATE("https://carville.ru/",C2021),IF(E2021="TRIALLI",CONCATENATE("https://carville.ru/",C2021),IF(E2021="LUZAR",CONCATENATE("https://carville.ru/",C2021),IF(E2021="STARTVOLT",CONCATENATE("https://carville.ru/",C2021),IF(E2021="Carville Racing",CONCATENATE("https://carville.ru//",C2021),"https://carville.ru")))))</f>
        <v>https://carville.ru/ATAB027</v>
      </c>
      <c r="Y2021" s="4"/>
      <c r="Z2021" s="1"/>
      <c r="AA2021" s="1"/>
      <c r="AB2021" s="1"/>
      <c r="AC2021" s="1"/>
      <c r="AD2021" s="1"/>
      <c r="AE2021" s="1"/>
    </row>
    <row r="2022" spans="1:31" s="19" customFormat="1" ht="12.75" customHeight="1" x14ac:dyDescent="0.2">
      <c r="A2022" s="21">
        <v>1664</v>
      </c>
      <c r="B2022" s="20" t="s">
        <v>1689</v>
      </c>
      <c r="C2022" s="20" t="s">
        <v>6147</v>
      </c>
      <c r="D2022" s="20" t="s">
        <v>8942</v>
      </c>
      <c r="E2022" s="22" t="s">
        <v>9891</v>
      </c>
      <c r="F2022" s="5">
        <v>8</v>
      </c>
      <c r="G2022" s="39" t="s">
        <v>11539</v>
      </c>
      <c r="H2022" s="37" t="s">
        <v>15907</v>
      </c>
      <c r="I2022" s="29">
        <v>40834</v>
      </c>
      <c r="J2022" s="31" t="s">
        <v>18540</v>
      </c>
      <c r="K2022" s="31" t="s">
        <v>18545</v>
      </c>
      <c r="L2022" s="30">
        <v>450</v>
      </c>
      <c r="M2022" s="5">
        <v>60</v>
      </c>
      <c r="N2022" s="5">
        <v>40</v>
      </c>
      <c r="O2022" s="5">
        <f t="shared" si="62"/>
        <v>1.08E-3</v>
      </c>
      <c r="P2022" s="5">
        <v>3.6</v>
      </c>
      <c r="Q2022" s="35" t="s">
        <v>18627</v>
      </c>
      <c r="R2022" s="5">
        <v>2510</v>
      </c>
      <c r="S2022" s="26">
        <v>2029.4128000000001</v>
      </c>
      <c r="T2022" s="25"/>
      <c r="U2022" s="13">
        <v>20</v>
      </c>
      <c r="V2022" s="13">
        <v>1603.68</v>
      </c>
      <c r="W2022" s="27" t="str">
        <f t="shared" si="63"/>
        <v>Просмотр</v>
      </c>
      <c r="X2022" s="28" t="str">
        <f>IF(E2022="AIRLINE",CONCATENATE("https://carville.ru/",C2022),IF(E2022="TRIALLI",CONCATENATE("https://carville.ru/",C2022),IF(E2022="LUZAR",CONCATENATE("https://carville.ru/",C2022),IF(E2022="STARTVOLT",CONCATENATE("https://carville.ru/",C2022),IF(E2022="Carville Racing",CONCATENATE("https://carville.ru//",C2022),"https://carville.ru")))))</f>
        <v>https://carville.ru/ATAB028</v>
      </c>
      <c r="Y2022" s="4"/>
      <c r="Z2022" s="1"/>
      <c r="AA2022" s="1"/>
      <c r="AB2022" s="1"/>
      <c r="AC2022" s="1"/>
      <c r="AD2022" s="1"/>
      <c r="AE2022" s="1"/>
    </row>
    <row r="2023" spans="1:31" s="19" customFormat="1" ht="12.75" customHeight="1" x14ac:dyDescent="0.2">
      <c r="A2023" s="21">
        <v>1665</v>
      </c>
      <c r="B2023" s="20" t="s">
        <v>1690</v>
      </c>
      <c r="C2023" s="20" t="s">
        <v>6148</v>
      </c>
      <c r="D2023" s="20" t="s">
        <v>8942</v>
      </c>
      <c r="E2023" s="22" t="s">
        <v>9891</v>
      </c>
      <c r="F2023" s="5">
        <v>8</v>
      </c>
      <c r="G2023" s="39" t="s">
        <v>11540</v>
      </c>
      <c r="H2023" s="37" t="s">
        <v>15908</v>
      </c>
      <c r="I2023" s="29">
        <v>40291</v>
      </c>
      <c r="J2023" s="31" t="s">
        <v>18540</v>
      </c>
      <c r="K2023" s="31" t="s">
        <v>18545</v>
      </c>
      <c r="L2023" s="30">
        <v>60</v>
      </c>
      <c r="M2023" s="5">
        <v>450</v>
      </c>
      <c r="N2023" s="5">
        <v>40</v>
      </c>
      <c r="O2023" s="5">
        <f t="shared" si="62"/>
        <v>1.08E-3</v>
      </c>
      <c r="P2023" s="5">
        <v>3.63</v>
      </c>
      <c r="Q2023" s="35" t="s">
        <v>18627</v>
      </c>
      <c r="R2023" s="5">
        <v>2490</v>
      </c>
      <c r="S2023" s="26">
        <v>2015.729</v>
      </c>
      <c r="T2023" s="25"/>
      <c r="U2023" s="13">
        <v>20</v>
      </c>
      <c r="V2023" s="13">
        <v>1592.64</v>
      </c>
      <c r="W2023" s="27" t="str">
        <f t="shared" si="63"/>
        <v>Просмотр</v>
      </c>
      <c r="X2023" s="28" t="str">
        <f>IF(E2023="AIRLINE",CONCATENATE("https://carville.ru/",C2023),IF(E2023="TRIALLI",CONCATENATE("https://carville.ru/",C2023),IF(E2023="LUZAR",CONCATENATE("https://carville.ru/",C2023),IF(E2023="STARTVOLT",CONCATENATE("https://carville.ru/",C2023),IF(E2023="Carville Racing",CONCATENATE("https://carville.ru//",C2023),"https://carville.ru")))))</f>
        <v>https://carville.ru/ATAB023</v>
      </c>
      <c r="Y2023" s="4"/>
      <c r="Z2023" s="1"/>
      <c r="AA2023" s="1"/>
      <c r="AB2023" s="1"/>
      <c r="AC2023" s="1"/>
      <c r="AD2023" s="1"/>
      <c r="AE2023" s="1"/>
    </row>
    <row r="2024" spans="1:31" s="19" customFormat="1" ht="12.75" customHeight="1" x14ac:dyDescent="0.2">
      <c r="A2024" s="21">
        <v>1666</v>
      </c>
      <c r="B2024" s="20" t="s">
        <v>1691</v>
      </c>
      <c r="C2024" s="20" t="s">
        <v>6149</v>
      </c>
      <c r="D2024" s="20" t="s">
        <v>8942</v>
      </c>
      <c r="E2024" s="22" t="s">
        <v>9891</v>
      </c>
      <c r="F2024" s="5">
        <v>8</v>
      </c>
      <c r="G2024" s="39" t="s">
        <v>11541</v>
      </c>
      <c r="H2024" s="37" t="s">
        <v>15909</v>
      </c>
      <c r="I2024" s="29">
        <v>40835</v>
      </c>
      <c r="J2024" s="31" t="s">
        <v>18540</v>
      </c>
      <c r="K2024" s="31" t="s">
        <v>18545</v>
      </c>
      <c r="L2024" s="30">
        <v>450</v>
      </c>
      <c r="M2024" s="5">
        <v>60</v>
      </c>
      <c r="N2024" s="5">
        <v>40</v>
      </c>
      <c r="O2024" s="5">
        <f t="shared" si="62"/>
        <v>1.08E-3</v>
      </c>
      <c r="P2024" s="5">
        <v>3.6</v>
      </c>
      <c r="Q2024" s="35" t="s">
        <v>18627</v>
      </c>
      <c r="R2024" s="5">
        <v>2510</v>
      </c>
      <c r="S2024" s="26">
        <v>2029.4128000000001</v>
      </c>
      <c r="T2024" s="25"/>
      <c r="U2024" s="13">
        <v>20</v>
      </c>
      <c r="V2024" s="13">
        <v>1603.68</v>
      </c>
      <c r="W2024" s="27" t="str">
        <f t="shared" si="63"/>
        <v>Просмотр</v>
      </c>
      <c r="X2024" s="28" t="str">
        <f>IF(E2024="AIRLINE",CONCATENATE("https://carville.ru/",C2024),IF(E2024="TRIALLI",CONCATENATE("https://carville.ru/",C2024),IF(E2024="LUZAR",CONCATENATE("https://carville.ru/",C2024),IF(E2024="STARTVOLT",CONCATENATE("https://carville.ru/",C2024),IF(E2024="Carville Racing",CONCATENATE("https://carville.ru//",C2024),"https://carville.ru")))))</f>
        <v>https://carville.ru/ATAB029</v>
      </c>
      <c r="Y2024" s="4"/>
      <c r="Z2024" s="1"/>
      <c r="AA2024" s="1"/>
      <c r="AB2024" s="1"/>
      <c r="AC2024" s="1"/>
      <c r="AD2024" s="1"/>
      <c r="AE2024" s="1"/>
    </row>
    <row r="2025" spans="1:31" s="19" customFormat="1" ht="12.75" customHeight="1" x14ac:dyDescent="0.2">
      <c r="A2025" s="21">
        <v>1667</v>
      </c>
      <c r="B2025" s="20" t="s">
        <v>1692</v>
      </c>
      <c r="C2025" s="20" t="s">
        <v>6150</v>
      </c>
      <c r="D2025" s="20" t="s">
        <v>8942</v>
      </c>
      <c r="E2025" s="22" t="s">
        <v>9891</v>
      </c>
      <c r="F2025" s="5">
        <v>4</v>
      </c>
      <c r="G2025" s="39" t="s">
        <v>11542</v>
      </c>
      <c r="H2025" s="37" t="s">
        <v>15910</v>
      </c>
      <c r="I2025" s="29">
        <v>40292</v>
      </c>
      <c r="J2025" s="31" t="s">
        <v>18540</v>
      </c>
      <c r="K2025" s="31" t="s">
        <v>18545</v>
      </c>
      <c r="L2025" s="30">
        <v>60</v>
      </c>
      <c r="M2025" s="5">
        <v>450</v>
      </c>
      <c r="N2025" s="5">
        <v>40</v>
      </c>
      <c r="O2025" s="5">
        <f t="shared" si="62"/>
        <v>1.08E-3</v>
      </c>
      <c r="P2025" s="5">
        <v>4</v>
      </c>
      <c r="Q2025" s="35" t="s">
        <v>18627</v>
      </c>
      <c r="R2025" s="5">
        <v>2490</v>
      </c>
      <c r="S2025" s="26">
        <v>2015.729</v>
      </c>
      <c r="T2025" s="25"/>
      <c r="U2025" s="13">
        <v>20</v>
      </c>
      <c r="V2025" s="13">
        <v>1592.64</v>
      </c>
      <c r="W2025" s="27" t="str">
        <f t="shared" si="63"/>
        <v>Просмотр</v>
      </c>
      <c r="X2025" s="28" t="str">
        <f>IF(E2025="AIRLINE",CONCATENATE("https://carville.ru/",C2025),IF(E2025="TRIALLI",CONCATENATE("https://carville.ru/",C2025),IF(E2025="LUZAR",CONCATENATE("https://carville.ru/",C2025),IF(E2025="STARTVOLT",CONCATENATE("https://carville.ru/",C2025),IF(E2025="Carville Racing",CONCATENATE("https://carville.ru//",C2025),"https://carville.ru")))))</f>
        <v>https://carville.ru/ATAB024</v>
      </c>
      <c r="Y2025" s="4"/>
      <c r="Z2025" s="1"/>
      <c r="AA2025" s="1"/>
      <c r="AB2025" s="1"/>
      <c r="AC2025" s="1"/>
      <c r="AD2025" s="1"/>
      <c r="AE2025" s="1"/>
    </row>
    <row r="2026" spans="1:31" s="19" customFormat="1" ht="12.75" customHeight="1" x14ac:dyDescent="0.2">
      <c r="A2026" s="21">
        <v>1668</v>
      </c>
      <c r="B2026" s="20" t="s">
        <v>1693</v>
      </c>
      <c r="C2026" s="20" t="s">
        <v>6151</v>
      </c>
      <c r="D2026" s="20" t="s">
        <v>8942</v>
      </c>
      <c r="E2026" s="22" t="s">
        <v>9891</v>
      </c>
      <c r="F2026" s="5">
        <v>4</v>
      </c>
      <c r="G2026" s="39" t="s">
        <v>11543</v>
      </c>
      <c r="H2026" s="37" t="s">
        <v>15911</v>
      </c>
      <c r="I2026" s="29">
        <v>40839</v>
      </c>
      <c r="J2026" s="31" t="s">
        <v>18540</v>
      </c>
      <c r="K2026" s="31" t="s">
        <v>18545</v>
      </c>
      <c r="L2026" s="30">
        <v>450</v>
      </c>
      <c r="M2026" s="5">
        <v>60</v>
      </c>
      <c r="N2026" s="5">
        <v>40</v>
      </c>
      <c r="O2026" s="5">
        <f t="shared" si="62"/>
        <v>1.08E-3</v>
      </c>
      <c r="P2026" s="5">
        <v>3.7429999999999999</v>
      </c>
      <c r="Q2026" s="35" t="s">
        <v>18627</v>
      </c>
      <c r="R2026" s="5">
        <v>3140</v>
      </c>
      <c r="S2026" s="26">
        <v>2546.2393999999999</v>
      </c>
      <c r="T2026" s="25"/>
      <c r="U2026" s="13">
        <v>20</v>
      </c>
      <c r="V2026" s="13">
        <v>2012.16</v>
      </c>
      <c r="W2026" s="27" t="str">
        <f t="shared" si="63"/>
        <v>Просмотр</v>
      </c>
      <c r="X2026" s="28" t="str">
        <f>IF(E2026="AIRLINE",CONCATENATE("https://carville.ru/",C2026),IF(E2026="TRIALLI",CONCATENATE("https://carville.ru/",C2026),IF(E2026="LUZAR",CONCATENATE("https://carville.ru/",C2026),IF(E2026="STARTVOLT",CONCATENATE("https://carville.ru/",C2026),IF(E2026="Carville Racing",CONCATENATE("https://carville.ru//",C2026),"https://carville.ru")))))</f>
        <v>https://carville.ru/ATAB033</v>
      </c>
      <c r="Y2026" s="4"/>
      <c r="Z2026" s="1"/>
      <c r="AA2026" s="1"/>
      <c r="AB2026" s="1"/>
      <c r="AC2026" s="1"/>
      <c r="AD2026" s="1"/>
      <c r="AE2026" s="1"/>
    </row>
    <row r="2027" spans="1:31" s="19" customFormat="1" ht="12.75" customHeight="1" x14ac:dyDescent="0.2">
      <c r="A2027" s="21">
        <v>1669</v>
      </c>
      <c r="B2027" s="20" t="s">
        <v>1694</v>
      </c>
      <c r="C2027" s="20" t="s">
        <v>6152</v>
      </c>
      <c r="D2027" s="20" t="s">
        <v>8942</v>
      </c>
      <c r="E2027" s="22" t="s">
        <v>9891</v>
      </c>
      <c r="F2027" s="5">
        <v>4</v>
      </c>
      <c r="G2027" s="39" t="s">
        <v>11544</v>
      </c>
      <c r="H2027" s="37" t="s">
        <v>15912</v>
      </c>
      <c r="I2027" s="29">
        <v>40293</v>
      </c>
      <c r="J2027" s="31" t="s">
        <v>18540</v>
      </c>
      <c r="K2027" s="31" t="s">
        <v>18545</v>
      </c>
      <c r="L2027" s="30">
        <v>60</v>
      </c>
      <c r="M2027" s="5">
        <v>450</v>
      </c>
      <c r="N2027" s="5">
        <v>40</v>
      </c>
      <c r="O2027" s="5">
        <f t="shared" si="62"/>
        <v>1.08E-3</v>
      </c>
      <c r="P2027" s="5">
        <v>3.7490000000000001</v>
      </c>
      <c r="Q2027" s="35" t="s">
        <v>18627</v>
      </c>
      <c r="R2027" s="5">
        <v>3120</v>
      </c>
      <c r="S2027" s="26">
        <v>2529.3977999999997</v>
      </c>
      <c r="T2027" s="25"/>
      <c r="U2027" s="13">
        <v>20</v>
      </c>
      <c r="V2027" s="13">
        <v>1998.72</v>
      </c>
      <c r="W2027" s="27" t="str">
        <f t="shared" si="63"/>
        <v>Просмотр</v>
      </c>
      <c r="X2027" s="28" t="str">
        <f>IF(E2027="AIRLINE",CONCATENATE("https://carville.ru/",C2027),IF(E2027="TRIALLI",CONCATENATE("https://carville.ru/",C2027),IF(E2027="LUZAR",CONCATENATE("https://carville.ru/",C2027),IF(E2027="STARTVOLT",CONCATENATE("https://carville.ru/",C2027),IF(E2027="Carville Racing",CONCATENATE("https://carville.ru//",C2027),"https://carville.ru")))))</f>
        <v>https://carville.ru/ATAB025</v>
      </c>
      <c r="Y2027" s="4"/>
      <c r="Z2027" s="1"/>
      <c r="AA2027" s="1"/>
      <c r="AB2027" s="1"/>
      <c r="AC2027" s="1"/>
      <c r="AD2027" s="1"/>
      <c r="AE2027" s="1"/>
    </row>
    <row r="2028" spans="1:31" s="19" customFormat="1" ht="12.75" customHeight="1" x14ac:dyDescent="0.2">
      <c r="A2028" s="21">
        <v>1670</v>
      </c>
      <c r="B2028" s="20" t="s">
        <v>1695</v>
      </c>
      <c r="C2028" s="20" t="s">
        <v>6153</v>
      </c>
      <c r="D2028" s="20" t="s">
        <v>8942</v>
      </c>
      <c r="E2028" s="22" t="s">
        <v>9891</v>
      </c>
      <c r="F2028" s="5">
        <v>2</v>
      </c>
      <c r="G2028" s="39" t="s">
        <v>11545</v>
      </c>
      <c r="H2028" s="37" t="s">
        <v>15913</v>
      </c>
      <c r="I2028" s="29">
        <v>40294</v>
      </c>
      <c r="J2028" s="31" t="s">
        <v>18540</v>
      </c>
      <c r="K2028" s="31" t="s">
        <v>18545</v>
      </c>
      <c r="L2028" s="30">
        <v>60</v>
      </c>
      <c r="M2028" s="5">
        <v>450</v>
      </c>
      <c r="N2028" s="5">
        <v>40</v>
      </c>
      <c r="O2028" s="5">
        <f t="shared" si="62"/>
        <v>1.08E-3</v>
      </c>
      <c r="P2028" s="5">
        <v>5.5</v>
      </c>
      <c r="Q2028" s="35" t="s">
        <v>18627</v>
      </c>
      <c r="R2028" s="5">
        <v>3300</v>
      </c>
      <c r="S2028" s="26">
        <v>2675.7091999999998</v>
      </c>
      <c r="T2028" s="25"/>
      <c r="U2028" s="13">
        <v>20</v>
      </c>
      <c r="V2028" s="13">
        <v>2114.04</v>
      </c>
      <c r="W2028" s="27" t="str">
        <f t="shared" si="63"/>
        <v>Просмотр</v>
      </c>
      <c r="X2028" s="28" t="str">
        <f>IF(E2028="AIRLINE",CONCATENATE("https://carville.ru/",C2028),IF(E2028="TRIALLI",CONCATENATE("https://carville.ru/",C2028),IF(E2028="LUZAR",CONCATENATE("https://carville.ru/",C2028),IF(E2028="STARTVOLT",CONCATENATE("https://carville.ru/",C2028),IF(E2028="Carville Racing",CONCATENATE("https://carville.ru//",C2028),"https://carville.ru")))))</f>
        <v>https://carville.ru/ATAB026</v>
      </c>
      <c r="Y2028" s="4"/>
      <c r="Z2028" s="1"/>
      <c r="AA2028" s="1"/>
      <c r="AB2028" s="1"/>
      <c r="AC2028" s="1"/>
      <c r="AD2028" s="1"/>
      <c r="AE2028" s="1"/>
    </row>
    <row r="2029" spans="1:31" s="19" customFormat="1" ht="12.75" customHeight="1" x14ac:dyDescent="0.2">
      <c r="A2029" s="21">
        <v>1683</v>
      </c>
      <c r="B2029" s="20" t="s">
        <v>1708</v>
      </c>
      <c r="C2029" s="20" t="s">
        <v>6166</v>
      </c>
      <c r="D2029" s="37" t="s">
        <v>9342</v>
      </c>
      <c r="E2029" s="22" t="s">
        <v>9891</v>
      </c>
      <c r="F2029" s="5">
        <v>40</v>
      </c>
      <c r="G2029" s="39" t="s">
        <v>11558</v>
      </c>
      <c r="H2029" s="37" t="s">
        <v>15926</v>
      </c>
      <c r="I2029" s="29">
        <v>19784</v>
      </c>
      <c r="J2029" s="31" t="s">
        <v>18536</v>
      </c>
      <c r="K2029" s="31" t="s">
        <v>18545</v>
      </c>
      <c r="L2029" s="30">
        <v>360</v>
      </c>
      <c r="M2029" s="5">
        <v>360</v>
      </c>
      <c r="N2029" s="5">
        <v>30</v>
      </c>
      <c r="O2029" s="5">
        <f t="shared" si="62"/>
        <v>3.8879999999999995E-3</v>
      </c>
      <c r="P2029" s="5">
        <v>0.52100000000000002</v>
      </c>
      <c r="Q2029" s="35" t="s">
        <v>18627</v>
      </c>
      <c r="R2029" s="5">
        <v>370</v>
      </c>
      <c r="S2029" s="26">
        <v>279.99160000000001</v>
      </c>
      <c r="T2029" s="25"/>
      <c r="U2029" s="13">
        <v>20</v>
      </c>
      <c r="V2029" s="13">
        <v>221.22</v>
      </c>
      <c r="W2029" s="27" t="str">
        <f t="shared" si="63"/>
        <v>Просмотр</v>
      </c>
      <c r="X2029" s="28" t="str">
        <f>IF(E2029="AIRLINE",CONCATENATE("https://carville.ru/",C2029),IF(E2029="TRIALLI",CONCATENATE("https://carville.ru/",C2029),IF(E2029="LUZAR",CONCATENATE("https://carville.ru/",C2029),IF(E2029="STARTVOLT",CONCATENATE("https://carville.ru/",C2029),IF(E2029="Carville Racing",CONCATENATE("https://carville.ru//",C2029),"https://carville.ru")))))</f>
        <v>https://carville.ru/AK-B-05</v>
      </c>
      <c r="Y2029" s="4"/>
      <c r="Z2029" s="1"/>
      <c r="AA2029" s="1"/>
      <c r="AB2029" s="1"/>
      <c r="AC2029" s="1"/>
      <c r="AD2029" s="1"/>
      <c r="AE2029" s="1"/>
    </row>
    <row r="2030" spans="1:31" s="19" customFormat="1" ht="12.75" customHeight="1" x14ac:dyDescent="0.2">
      <c r="A2030" s="21">
        <v>1684</v>
      </c>
      <c r="B2030" s="20" t="s">
        <v>1709</v>
      </c>
      <c r="C2030" s="20" t="s">
        <v>6167</v>
      </c>
      <c r="D2030" s="20" t="s">
        <v>8942</v>
      </c>
      <c r="E2030" s="22" t="s">
        <v>9891</v>
      </c>
      <c r="F2030" s="5">
        <v>30</v>
      </c>
      <c r="G2030" s="39" t="s">
        <v>11559</v>
      </c>
      <c r="H2030" s="37" t="s">
        <v>15927</v>
      </c>
      <c r="I2030" s="29">
        <v>36443</v>
      </c>
      <c r="J2030" s="31" t="s">
        <v>18539</v>
      </c>
      <c r="K2030" s="31" t="s">
        <v>18545</v>
      </c>
      <c r="L2030" s="30">
        <v>100</v>
      </c>
      <c r="M2030" s="5">
        <v>260</v>
      </c>
      <c r="N2030" s="5">
        <v>35</v>
      </c>
      <c r="O2030" s="5">
        <f t="shared" si="62"/>
        <v>9.1000000000000022E-4</v>
      </c>
      <c r="P2030" s="5">
        <v>0.66</v>
      </c>
      <c r="Q2030" s="35" t="s">
        <v>18627</v>
      </c>
      <c r="R2030" s="5">
        <v>445</v>
      </c>
      <c r="S2030" s="26">
        <v>333.67419999999998</v>
      </c>
      <c r="T2030" s="25"/>
      <c r="U2030" s="13">
        <v>20</v>
      </c>
      <c r="V2030" s="13">
        <v>263.88</v>
      </c>
      <c r="W2030" s="27" t="str">
        <f t="shared" si="63"/>
        <v>Просмотр</v>
      </c>
      <c r="X2030" s="28" t="str">
        <f>IF(E2030="AIRLINE",CONCATENATE("https://carville.ru/",C2030),IF(E2030="TRIALLI",CONCATENATE("https://carville.ru/",C2030),IF(E2030="LUZAR",CONCATENATE("https://carville.ru/",C2030),IF(E2030="STARTVOLT",CONCATENATE("https://carville.ru/",C2030),IF(E2030="Carville Racing",CONCATENATE("https://carville.ru//",C2030),"https://carville.ru")))))</f>
        <v>https://carville.ru/ATAB008</v>
      </c>
      <c r="Y2030" s="4"/>
      <c r="Z2030" s="1"/>
      <c r="AA2030" s="1"/>
      <c r="AB2030" s="1"/>
      <c r="AC2030" s="1"/>
      <c r="AD2030" s="1"/>
      <c r="AE2030" s="1"/>
    </row>
    <row r="2031" spans="1:31" s="19" customFormat="1" ht="12.75" customHeight="1" x14ac:dyDescent="0.2">
      <c r="A2031" s="21">
        <v>1685</v>
      </c>
      <c r="B2031" s="20" t="s">
        <v>1710</v>
      </c>
      <c r="C2031" s="20" t="s">
        <v>6168</v>
      </c>
      <c r="D2031" s="37" t="s">
        <v>9343</v>
      </c>
      <c r="E2031" s="22" t="s">
        <v>9891</v>
      </c>
      <c r="F2031" s="5">
        <v>35</v>
      </c>
      <c r="G2031" s="39" t="s">
        <v>11560</v>
      </c>
      <c r="H2031" s="37" t="s">
        <v>15928</v>
      </c>
      <c r="I2031" s="29">
        <v>19785</v>
      </c>
      <c r="J2031" s="31" t="s">
        <v>18536</v>
      </c>
      <c r="K2031" s="31" t="s">
        <v>18545</v>
      </c>
      <c r="L2031" s="30">
        <v>360</v>
      </c>
      <c r="M2031" s="5">
        <v>360</v>
      </c>
      <c r="N2031" s="5">
        <v>30</v>
      </c>
      <c r="O2031" s="5">
        <f t="shared" si="62"/>
        <v>3.8879999999999995E-3</v>
      </c>
      <c r="P2031" s="5">
        <v>0.52600000000000002</v>
      </c>
      <c r="Q2031" s="35" t="s">
        <v>18627</v>
      </c>
      <c r="R2031" s="5">
        <v>375</v>
      </c>
      <c r="S2031" s="26">
        <v>281.04419999999999</v>
      </c>
      <c r="T2031" s="25"/>
      <c r="U2031" s="13">
        <v>20</v>
      </c>
      <c r="V2031" s="13">
        <v>222.78</v>
      </c>
      <c r="W2031" s="27" t="str">
        <f t="shared" si="63"/>
        <v>Просмотр</v>
      </c>
      <c r="X2031" s="28" t="str">
        <f>IF(E2031="AIRLINE",CONCATENATE("https://carville.ru/",C2031),IF(E2031="TRIALLI",CONCATENATE("https://carville.ru/",C2031),IF(E2031="LUZAR",CONCATENATE("https://carville.ru/",C2031),IF(E2031="STARTVOLT",CONCATENATE("https://carville.ru/",C2031),IF(E2031="Carville Racing",CONCATENATE("https://carville.ru//",C2031),"https://carville.ru")))))</f>
        <v>https://carville.ru/AK-B-06</v>
      </c>
      <c r="Y2031" s="4"/>
      <c r="Z2031" s="1"/>
      <c r="AA2031" s="1"/>
      <c r="AB2031" s="1"/>
      <c r="AC2031" s="1"/>
      <c r="AD2031" s="1"/>
      <c r="AE2031" s="1"/>
    </row>
    <row r="2032" spans="1:31" s="19" customFormat="1" ht="12.75" customHeight="1" x14ac:dyDescent="0.2">
      <c r="A2032" s="21">
        <v>1686</v>
      </c>
      <c r="B2032" s="20" t="s">
        <v>1711</v>
      </c>
      <c r="C2032" s="20" t="s">
        <v>6169</v>
      </c>
      <c r="D2032" s="20" t="s">
        <v>8942</v>
      </c>
      <c r="E2032" s="22" t="s">
        <v>9891</v>
      </c>
      <c r="F2032" s="5">
        <v>30</v>
      </c>
      <c r="G2032" s="39" t="s">
        <v>11561</v>
      </c>
      <c r="H2032" s="37" t="s">
        <v>15929</v>
      </c>
      <c r="I2032" s="29">
        <v>36444</v>
      </c>
      <c r="J2032" s="31" t="s">
        <v>18537</v>
      </c>
      <c r="K2032" s="31" t="s">
        <v>18545</v>
      </c>
      <c r="L2032" s="30">
        <v>100</v>
      </c>
      <c r="M2032" s="5">
        <v>260</v>
      </c>
      <c r="N2032" s="5">
        <v>35</v>
      </c>
      <c r="O2032" s="5">
        <f t="shared" si="62"/>
        <v>9.1000000000000022E-4</v>
      </c>
      <c r="P2032" s="5">
        <v>0.68</v>
      </c>
      <c r="Q2032" s="35" t="s">
        <v>18627</v>
      </c>
      <c r="R2032" s="5">
        <v>460</v>
      </c>
      <c r="S2032" s="26">
        <v>344.2002</v>
      </c>
      <c r="T2032" s="25"/>
      <c r="U2032" s="13">
        <v>20</v>
      </c>
      <c r="V2032" s="13">
        <v>272.58</v>
      </c>
      <c r="W2032" s="27" t="str">
        <f t="shared" si="63"/>
        <v>Просмотр</v>
      </c>
      <c r="X2032" s="28" t="str">
        <f>IF(E2032="AIRLINE",CONCATENATE("https://carville.ru/",C2032),IF(E2032="TRIALLI",CONCATENATE("https://carville.ru/",C2032),IF(E2032="LUZAR",CONCATENATE("https://carville.ru/",C2032),IF(E2032="STARTVOLT",CONCATENATE("https://carville.ru/",C2032),IF(E2032="Carville Racing",CONCATENATE("https://carville.ru//",C2032),"https://carville.ru")))))</f>
        <v>https://carville.ru/ATAB009</v>
      </c>
      <c r="Y2032" s="4"/>
      <c r="Z2032" s="1"/>
      <c r="AA2032" s="1"/>
      <c r="AB2032" s="1"/>
      <c r="AC2032" s="1"/>
      <c r="AD2032" s="1"/>
      <c r="AE2032" s="1"/>
    </row>
    <row r="2033" spans="1:31" s="19" customFormat="1" ht="12.75" customHeight="1" x14ac:dyDescent="0.2">
      <c r="A2033" s="21">
        <v>1687</v>
      </c>
      <c r="B2033" s="20" t="s">
        <v>1712</v>
      </c>
      <c r="C2033" s="20" t="s">
        <v>6170</v>
      </c>
      <c r="D2033" s="37" t="s">
        <v>9344</v>
      </c>
      <c r="E2033" s="22" t="s">
        <v>9891</v>
      </c>
      <c r="F2033" s="5">
        <v>35</v>
      </c>
      <c r="G2033" s="39" t="s">
        <v>11562</v>
      </c>
      <c r="H2033" s="37" t="s">
        <v>15930</v>
      </c>
      <c r="I2033" s="29">
        <v>19786</v>
      </c>
      <c r="J2033" s="31" t="s">
        <v>18537</v>
      </c>
      <c r="K2033" s="31" t="s">
        <v>18545</v>
      </c>
      <c r="L2033" s="30">
        <v>360</v>
      </c>
      <c r="M2033" s="5">
        <v>360</v>
      </c>
      <c r="N2033" s="5">
        <v>30</v>
      </c>
      <c r="O2033" s="5">
        <f t="shared" si="62"/>
        <v>3.8879999999999995E-3</v>
      </c>
      <c r="P2033" s="5">
        <v>0.54</v>
      </c>
      <c r="Q2033" s="35" t="s">
        <v>18627</v>
      </c>
      <c r="R2033" s="5">
        <v>380</v>
      </c>
      <c r="S2033" s="26">
        <v>285.25459999999998</v>
      </c>
      <c r="T2033" s="25"/>
      <c r="U2033" s="13">
        <v>20</v>
      </c>
      <c r="V2033" s="13">
        <v>225.96</v>
      </c>
      <c r="W2033" s="27" t="str">
        <f t="shared" si="63"/>
        <v>Просмотр</v>
      </c>
      <c r="X2033" s="28" t="str">
        <f>IF(E2033="AIRLINE",CONCATENATE("https://carville.ru/",C2033),IF(E2033="TRIALLI",CONCATENATE("https://carville.ru/",C2033),IF(E2033="LUZAR",CONCATENATE("https://carville.ru/",C2033),IF(E2033="STARTVOLT",CONCATENATE("https://carville.ru/",C2033),IF(E2033="Carville Racing",CONCATENATE("https://carville.ru//",C2033),"https://carville.ru")))))</f>
        <v>https://carville.ru/AK-B-07</v>
      </c>
      <c r="Y2033" s="4"/>
      <c r="Z2033" s="1"/>
      <c r="AA2033" s="1"/>
      <c r="AB2033" s="1"/>
      <c r="AC2033" s="1"/>
      <c r="AD2033" s="1"/>
      <c r="AE2033" s="1"/>
    </row>
    <row r="2034" spans="1:31" s="19" customFormat="1" ht="12.75" customHeight="1" x14ac:dyDescent="0.2">
      <c r="A2034" s="21">
        <v>1688</v>
      </c>
      <c r="B2034" s="20" t="s">
        <v>1713</v>
      </c>
      <c r="C2034" s="20" t="s">
        <v>6171</v>
      </c>
      <c r="D2034" s="20" t="s">
        <v>8942</v>
      </c>
      <c r="E2034" s="22" t="s">
        <v>9891</v>
      </c>
      <c r="F2034" s="5">
        <v>30</v>
      </c>
      <c r="G2034" s="39" t="s">
        <v>11563</v>
      </c>
      <c r="H2034" s="37" t="s">
        <v>15931</v>
      </c>
      <c r="I2034" s="29">
        <v>36445</v>
      </c>
      <c r="J2034" s="31" t="s">
        <v>18539</v>
      </c>
      <c r="K2034" s="31" t="s">
        <v>18545</v>
      </c>
      <c r="L2034" s="30">
        <v>100</v>
      </c>
      <c r="M2034" s="5">
        <v>260</v>
      </c>
      <c r="N2034" s="5">
        <v>35</v>
      </c>
      <c r="O2034" s="5">
        <f t="shared" si="62"/>
        <v>9.1000000000000022E-4</v>
      </c>
      <c r="P2034" s="5">
        <v>0.68</v>
      </c>
      <c r="Q2034" s="35" t="s">
        <v>18627</v>
      </c>
      <c r="R2034" s="5">
        <v>510</v>
      </c>
      <c r="S2034" s="26">
        <v>384.19900000000001</v>
      </c>
      <c r="T2034" s="25"/>
      <c r="U2034" s="13">
        <v>20</v>
      </c>
      <c r="V2034" s="13">
        <v>304.14</v>
      </c>
      <c r="W2034" s="27" t="str">
        <f t="shared" si="63"/>
        <v>Просмотр</v>
      </c>
      <c r="X2034" s="28" t="str">
        <f>IF(E2034="AIRLINE",CONCATENATE("https://carville.ru/",C2034),IF(E2034="TRIALLI",CONCATENATE("https://carville.ru/",C2034),IF(E2034="LUZAR",CONCATENATE("https://carville.ru/",C2034),IF(E2034="STARTVOLT",CONCATENATE("https://carville.ru/",C2034),IF(E2034="Carville Racing",CONCATENATE("https://carville.ru//",C2034),"https://carville.ru")))))</f>
        <v>https://carville.ru/ATAB010</v>
      </c>
      <c r="Y2034" s="4"/>
      <c r="Z2034" s="1"/>
      <c r="AA2034" s="1"/>
      <c r="AB2034" s="1"/>
      <c r="AC2034" s="1"/>
      <c r="AD2034" s="1"/>
      <c r="AE2034" s="1"/>
    </row>
    <row r="2035" spans="1:31" s="19" customFormat="1" ht="12.75" customHeight="1" x14ac:dyDescent="0.2">
      <c r="A2035" s="21">
        <v>1689</v>
      </c>
      <c r="B2035" s="20" t="s">
        <v>1714</v>
      </c>
      <c r="C2035" s="20" t="s">
        <v>6172</v>
      </c>
      <c r="D2035" s="37" t="s">
        <v>9345</v>
      </c>
      <c r="E2035" s="22" t="s">
        <v>9891</v>
      </c>
      <c r="F2035" s="5">
        <v>40</v>
      </c>
      <c r="G2035" s="39" t="s">
        <v>11564</v>
      </c>
      <c r="H2035" s="37" t="s">
        <v>15932</v>
      </c>
      <c r="I2035" s="29">
        <v>25840</v>
      </c>
      <c r="J2035" s="31" t="s">
        <v>18537</v>
      </c>
      <c r="K2035" s="31" t="s">
        <v>18545</v>
      </c>
      <c r="L2035" s="30">
        <v>30</v>
      </c>
      <c r="M2035" s="5">
        <v>360</v>
      </c>
      <c r="N2035" s="5">
        <v>360</v>
      </c>
      <c r="O2035" s="5">
        <f t="shared" si="62"/>
        <v>3.8879999999999995E-3</v>
      </c>
      <c r="P2035" s="5">
        <v>0.53700000000000003</v>
      </c>
      <c r="Q2035" s="35" t="s">
        <v>18627</v>
      </c>
      <c r="R2035" s="5">
        <v>395</v>
      </c>
      <c r="S2035" s="26">
        <v>296.83319999999998</v>
      </c>
      <c r="T2035" s="25"/>
      <c r="U2035" s="13">
        <v>20</v>
      </c>
      <c r="V2035" s="13">
        <v>234.66</v>
      </c>
      <c r="W2035" s="27" t="str">
        <f t="shared" si="63"/>
        <v>Просмотр</v>
      </c>
      <c r="X2035" s="28" t="str">
        <f>IF(E2035="AIRLINE",CONCATENATE("https://carville.ru/",C2035),IF(E2035="TRIALLI",CONCATENATE("https://carville.ru/",C2035),IF(E2035="LUZAR",CONCATENATE("https://carville.ru/",C2035),IF(E2035="STARTVOLT",CONCATENATE("https://carville.ru/",C2035),IF(E2035="Carville Racing",CONCATENATE("https://carville.ru//",C2035),"https://carville.ru")))))</f>
        <v>https://carville.ru/AK-B-14</v>
      </c>
      <c r="Y2035" s="4"/>
      <c r="Z2035" s="1"/>
      <c r="AA2035" s="1"/>
      <c r="AB2035" s="1"/>
      <c r="AC2035" s="1"/>
      <c r="AD2035" s="1"/>
      <c r="AE2035" s="1"/>
    </row>
    <row r="2036" spans="1:31" s="19" customFormat="1" ht="12.75" customHeight="1" x14ac:dyDescent="0.2">
      <c r="A2036" s="21">
        <v>1690</v>
      </c>
      <c r="B2036" s="20" t="s">
        <v>1715</v>
      </c>
      <c r="C2036" s="20" t="s">
        <v>6173</v>
      </c>
      <c r="D2036" s="20" t="s">
        <v>8942</v>
      </c>
      <c r="E2036" s="22" t="s">
        <v>9891</v>
      </c>
      <c r="F2036" s="5">
        <v>30</v>
      </c>
      <c r="G2036" s="39" t="s">
        <v>11565</v>
      </c>
      <c r="H2036" s="37" t="s">
        <v>15933</v>
      </c>
      <c r="I2036" s="29">
        <v>36446</v>
      </c>
      <c r="J2036" s="31" t="s">
        <v>18539</v>
      </c>
      <c r="K2036" s="31" t="s">
        <v>18545</v>
      </c>
      <c r="L2036" s="30">
        <v>100</v>
      </c>
      <c r="M2036" s="5">
        <v>265</v>
      </c>
      <c r="N2036" s="5">
        <v>35</v>
      </c>
      <c r="O2036" s="5">
        <f t="shared" si="62"/>
        <v>9.2750000000000016E-4</v>
      </c>
      <c r="P2036" s="5">
        <v>0.68</v>
      </c>
      <c r="Q2036" s="35" t="s">
        <v>18627</v>
      </c>
      <c r="R2036" s="5">
        <v>580</v>
      </c>
      <c r="S2036" s="26">
        <v>434.72379999999998</v>
      </c>
      <c r="T2036" s="25"/>
      <c r="U2036" s="13">
        <v>20</v>
      </c>
      <c r="V2036" s="13">
        <v>343.68</v>
      </c>
      <c r="W2036" s="27" t="str">
        <f t="shared" si="63"/>
        <v>Просмотр</v>
      </c>
      <c r="X2036" s="28" t="str">
        <f>IF(E2036="AIRLINE",CONCATENATE("https://carville.ru/",C2036),IF(E2036="TRIALLI",CONCATENATE("https://carville.ru/",C2036),IF(E2036="LUZAR",CONCATENATE("https://carville.ru/",C2036),IF(E2036="STARTVOLT",CONCATENATE("https://carville.ru/",C2036),IF(E2036="Carville Racing",CONCATENATE("https://carville.ru//",C2036),"https://carville.ru")))))</f>
        <v>https://carville.ru/ATAB011</v>
      </c>
      <c r="Y2036" s="4"/>
      <c r="Z2036" s="1"/>
      <c r="AA2036" s="1"/>
      <c r="AB2036" s="1"/>
      <c r="AC2036" s="1"/>
      <c r="AD2036" s="1"/>
      <c r="AE2036" s="1"/>
    </row>
    <row r="2037" spans="1:31" s="19" customFormat="1" ht="12.75" customHeight="1" x14ac:dyDescent="0.2">
      <c r="A2037" s="21">
        <v>1691</v>
      </c>
      <c r="B2037" s="20" t="s">
        <v>1716</v>
      </c>
      <c r="C2037" s="20" t="s">
        <v>6174</v>
      </c>
      <c r="D2037" s="37" t="s">
        <v>9346</v>
      </c>
      <c r="E2037" s="22" t="s">
        <v>9891</v>
      </c>
      <c r="F2037" s="5">
        <v>20</v>
      </c>
      <c r="G2037" s="39" t="s">
        <v>11566</v>
      </c>
      <c r="H2037" s="37" t="s">
        <v>15934</v>
      </c>
      <c r="I2037" s="29">
        <v>25842</v>
      </c>
      <c r="J2037" s="31" t="s">
        <v>18536</v>
      </c>
      <c r="K2037" s="31" t="s">
        <v>18545</v>
      </c>
      <c r="L2037" s="30">
        <v>30</v>
      </c>
      <c r="M2037" s="5">
        <v>430</v>
      </c>
      <c r="N2037" s="5">
        <v>140</v>
      </c>
      <c r="O2037" s="5">
        <f t="shared" si="62"/>
        <v>1.8060000000000001E-3</v>
      </c>
      <c r="P2037" s="5">
        <v>1.02</v>
      </c>
      <c r="Q2037" s="35" t="s">
        <v>18627</v>
      </c>
      <c r="R2037" s="5">
        <v>905</v>
      </c>
      <c r="S2037" s="26">
        <v>679.9796</v>
      </c>
      <c r="T2037" s="25"/>
      <c r="U2037" s="13">
        <v>20</v>
      </c>
      <c r="V2037" s="13">
        <v>538.02</v>
      </c>
      <c r="W2037" s="27" t="str">
        <f t="shared" si="63"/>
        <v>Просмотр</v>
      </c>
      <c r="X2037" s="28" t="str">
        <f>IF(E2037="AIRLINE",CONCATENATE("https://carville.ru/",C2037),IF(E2037="TRIALLI",CONCATENATE("https://carville.ru/",C2037),IF(E2037="LUZAR",CONCATENATE("https://carville.ru/",C2037),IF(E2037="STARTVOLT",CONCATENATE("https://carville.ru/",C2037),IF(E2037="Carville Racing",CONCATENATE("https://carville.ru//",C2037),"https://carville.ru")))))</f>
        <v>https://carville.ru/AK-B-16</v>
      </c>
      <c r="Y2037" s="4"/>
      <c r="Z2037" s="1"/>
      <c r="AA2037" s="1"/>
      <c r="AB2037" s="1"/>
      <c r="AC2037" s="1"/>
      <c r="AD2037" s="1"/>
      <c r="AE2037" s="1"/>
    </row>
    <row r="2038" spans="1:31" s="19" customFormat="1" ht="12.75" customHeight="1" x14ac:dyDescent="0.2">
      <c r="A2038" s="21">
        <v>1692</v>
      </c>
      <c r="B2038" s="20" t="s">
        <v>1717</v>
      </c>
      <c r="C2038" s="20" t="s">
        <v>6175</v>
      </c>
      <c r="D2038" s="20" t="s">
        <v>8942</v>
      </c>
      <c r="E2038" s="22" t="s">
        <v>9891</v>
      </c>
      <c r="F2038" s="5">
        <v>20</v>
      </c>
      <c r="G2038" s="39" t="s">
        <v>11567</v>
      </c>
      <c r="H2038" s="37" t="s">
        <v>15935</v>
      </c>
      <c r="I2038" s="29">
        <v>15976</v>
      </c>
      <c r="J2038" s="31" t="s">
        <v>18536</v>
      </c>
      <c r="K2038" s="31" t="s">
        <v>18545</v>
      </c>
      <c r="L2038" s="30">
        <v>430</v>
      </c>
      <c r="M2038" s="5">
        <v>140</v>
      </c>
      <c r="N2038" s="5">
        <v>30</v>
      </c>
      <c r="O2038" s="5">
        <f t="shared" si="62"/>
        <v>1.8060000000000001E-3</v>
      </c>
      <c r="P2038" s="5">
        <v>1.2</v>
      </c>
      <c r="Q2038" s="35" t="s">
        <v>18627</v>
      </c>
      <c r="R2038" s="5">
        <v>1050</v>
      </c>
      <c r="S2038" s="26">
        <v>819.97540000000004</v>
      </c>
      <c r="T2038" s="25"/>
      <c r="U2038" s="13">
        <v>20</v>
      </c>
      <c r="V2038" s="13">
        <v>648.6</v>
      </c>
      <c r="W2038" s="27" t="str">
        <f t="shared" si="63"/>
        <v>Просмотр</v>
      </c>
      <c r="X2038" s="28" t="str">
        <f>IF(E2038="AIRLINE",CONCATENATE("https://carville.ru/",C2038),IF(E2038="TRIALLI",CONCATENATE("https://carville.ru/",C2038),IF(E2038="LUZAR",CONCATENATE("https://carville.ru/",C2038),IF(E2038="STARTVOLT",CONCATENATE("https://carville.ru/",C2038),IF(E2038="Carville Racing",CONCATENATE("https://carville.ru//",C2038),"https://carville.ru")))))</f>
        <v>https://carville.ru/AK-B-03</v>
      </c>
      <c r="Y2038" s="4"/>
      <c r="Z2038" s="1"/>
      <c r="AA2038" s="1"/>
      <c r="AB2038" s="1"/>
      <c r="AC2038" s="1"/>
      <c r="AD2038" s="1"/>
      <c r="AE2038" s="1"/>
    </row>
    <row r="2039" spans="1:31" s="19" customFormat="1" ht="12.75" customHeight="1" x14ac:dyDescent="0.2">
      <c r="A2039" s="21">
        <v>1693</v>
      </c>
      <c r="B2039" s="20" t="s">
        <v>1718</v>
      </c>
      <c r="C2039" s="20" t="s">
        <v>6176</v>
      </c>
      <c r="D2039" s="37" t="s">
        <v>9347</v>
      </c>
      <c r="E2039" s="22" t="s">
        <v>9891</v>
      </c>
      <c r="F2039" s="5">
        <v>10</v>
      </c>
      <c r="G2039" s="39" t="s">
        <v>11568</v>
      </c>
      <c r="H2039" s="37" t="s">
        <v>15936</v>
      </c>
      <c r="I2039" s="29">
        <v>24382</v>
      </c>
      <c r="J2039" s="31" t="s">
        <v>18536</v>
      </c>
      <c r="K2039" s="31" t="s">
        <v>18545</v>
      </c>
      <c r="L2039" s="30">
        <v>360</v>
      </c>
      <c r="M2039" s="5">
        <v>30</v>
      </c>
      <c r="N2039" s="5">
        <v>30</v>
      </c>
      <c r="O2039" s="5">
        <f t="shared" si="62"/>
        <v>3.2399999999999996E-4</v>
      </c>
      <c r="P2039" s="5">
        <v>1.2589999999999999</v>
      </c>
      <c r="Q2039" s="35" t="s">
        <v>18627</v>
      </c>
      <c r="R2039" s="5">
        <v>985</v>
      </c>
      <c r="S2039" s="26">
        <v>768.39800000000002</v>
      </c>
      <c r="T2039" s="25"/>
      <c r="U2039" s="13">
        <v>20</v>
      </c>
      <c r="V2039" s="13">
        <v>607.5</v>
      </c>
      <c r="W2039" s="27" t="str">
        <f t="shared" si="63"/>
        <v>Просмотр</v>
      </c>
      <c r="X2039" s="28" t="str">
        <f>IF(E2039="AIRLINE",CONCATENATE("https://carville.ru/",C2039),IF(E2039="TRIALLI",CONCATENATE("https://carville.ru/",C2039),IF(E2039="LUZAR",CONCATENATE("https://carville.ru/",C2039),IF(E2039="STARTVOLT",CONCATENATE("https://carville.ru/",C2039),IF(E2039="Carville Racing",CONCATENATE("https://carville.ru//",C2039),"https://carville.ru")))))</f>
        <v>https://carville.ru/AK-B-08</v>
      </c>
      <c r="Y2039" s="4"/>
      <c r="Z2039" s="1"/>
      <c r="AA2039" s="1"/>
      <c r="AB2039" s="1"/>
      <c r="AC2039" s="1"/>
      <c r="AD2039" s="1"/>
      <c r="AE2039" s="1"/>
    </row>
    <row r="2040" spans="1:31" s="19" customFormat="1" ht="12.75" customHeight="1" x14ac:dyDescent="0.2">
      <c r="A2040" s="21">
        <v>1694</v>
      </c>
      <c r="B2040" s="20" t="s">
        <v>1719</v>
      </c>
      <c r="C2040" s="20" t="s">
        <v>6177</v>
      </c>
      <c r="D2040" s="20" t="s">
        <v>8942</v>
      </c>
      <c r="E2040" s="22" t="s">
        <v>9891</v>
      </c>
      <c r="F2040" s="5">
        <v>10</v>
      </c>
      <c r="G2040" s="39" t="s">
        <v>11569</v>
      </c>
      <c r="H2040" s="37" t="s">
        <v>15937</v>
      </c>
      <c r="I2040" s="29">
        <v>36450</v>
      </c>
      <c r="J2040" s="31" t="s">
        <v>18537</v>
      </c>
      <c r="K2040" s="31" t="s">
        <v>18545</v>
      </c>
      <c r="L2040" s="30">
        <v>100</v>
      </c>
      <c r="M2040" s="5">
        <v>205</v>
      </c>
      <c r="N2040" s="5">
        <v>44</v>
      </c>
      <c r="O2040" s="5">
        <f t="shared" si="62"/>
        <v>9.0200000000000002E-4</v>
      </c>
      <c r="P2040" s="5">
        <v>1.42</v>
      </c>
      <c r="Q2040" s="35" t="s">
        <v>18627</v>
      </c>
      <c r="R2040" s="5">
        <v>1315</v>
      </c>
      <c r="S2040" s="26">
        <v>1024.1797999999999</v>
      </c>
      <c r="T2040" s="25"/>
      <c r="U2040" s="13">
        <v>20</v>
      </c>
      <c r="V2040" s="13">
        <v>809.76</v>
      </c>
      <c r="W2040" s="27" t="str">
        <f t="shared" si="63"/>
        <v>Просмотр</v>
      </c>
      <c r="X2040" s="28" t="str">
        <f>IF(E2040="AIRLINE",CONCATENATE("https://carville.ru/",C2040),IF(E2040="TRIALLI",CONCATENATE("https://carville.ru/",C2040),IF(E2040="LUZAR",CONCATENATE("https://carville.ru/",C2040),IF(E2040="STARTVOLT",CONCATENATE("https://carville.ru/",C2040),IF(E2040="Carville Racing",CONCATENATE("https://carville.ru//",C2040),"https://carville.ru")))))</f>
        <v>https://carville.ru/ATAB015</v>
      </c>
      <c r="Y2040" s="4"/>
      <c r="Z2040" s="1"/>
      <c r="AA2040" s="1"/>
      <c r="AB2040" s="1"/>
      <c r="AC2040" s="1"/>
      <c r="AD2040" s="1"/>
      <c r="AE2040" s="1"/>
    </row>
    <row r="2041" spans="1:31" s="19" customFormat="1" ht="12.75" customHeight="1" x14ac:dyDescent="0.2">
      <c r="A2041" s="21">
        <v>1695</v>
      </c>
      <c r="B2041" s="20" t="s">
        <v>1720</v>
      </c>
      <c r="C2041" s="20" t="s">
        <v>6178</v>
      </c>
      <c r="D2041" s="20" t="s">
        <v>8942</v>
      </c>
      <c r="E2041" s="22" t="s">
        <v>9891</v>
      </c>
      <c r="F2041" s="5">
        <v>8</v>
      </c>
      <c r="G2041" s="39" t="s">
        <v>11570</v>
      </c>
      <c r="H2041" s="37" t="s">
        <v>15938</v>
      </c>
      <c r="I2041" s="29">
        <v>36447</v>
      </c>
      <c r="J2041" s="31" t="s">
        <v>18536</v>
      </c>
      <c r="K2041" s="31" t="s">
        <v>18545</v>
      </c>
      <c r="L2041" s="30">
        <v>140</v>
      </c>
      <c r="M2041" s="5">
        <v>260</v>
      </c>
      <c r="N2041" s="5">
        <v>38</v>
      </c>
      <c r="O2041" s="5">
        <f t="shared" si="62"/>
        <v>1.3832E-3</v>
      </c>
      <c r="P2041" s="5">
        <v>2.36</v>
      </c>
      <c r="Q2041" s="35" t="s">
        <v>18627</v>
      </c>
      <c r="R2041" s="5">
        <v>1720</v>
      </c>
      <c r="S2041" s="26">
        <v>1342.0650000000001</v>
      </c>
      <c r="T2041" s="25"/>
      <c r="U2041" s="13">
        <v>20</v>
      </c>
      <c r="V2041" s="13">
        <v>1060.98</v>
      </c>
      <c r="W2041" s="27" t="str">
        <f t="shared" si="63"/>
        <v>Просмотр</v>
      </c>
      <c r="X2041" s="28" t="str">
        <f>IF(E2041="AIRLINE",CONCATENATE("https://carville.ru/",C2041),IF(E2041="TRIALLI",CONCATENATE("https://carville.ru/",C2041),IF(E2041="LUZAR",CONCATENATE("https://carville.ru/",C2041),IF(E2041="STARTVOLT",CONCATENATE("https://carville.ru/",C2041),IF(E2041="Carville Racing",CONCATENATE("https://carville.ru//",C2041),"https://carville.ru")))))</f>
        <v>https://carville.ru/ATAB012</v>
      </c>
      <c r="Y2041" s="4"/>
      <c r="Z2041" s="1"/>
      <c r="AA2041" s="1"/>
      <c r="AB2041" s="1"/>
      <c r="AC2041" s="1"/>
      <c r="AD2041" s="1"/>
      <c r="AE2041" s="1"/>
    </row>
    <row r="2042" spans="1:31" s="19" customFormat="1" ht="12.75" customHeight="1" x14ac:dyDescent="0.2">
      <c r="A2042" s="21">
        <v>1696</v>
      </c>
      <c r="B2042" s="20" t="s">
        <v>1721</v>
      </c>
      <c r="C2042" s="20" t="s">
        <v>6179</v>
      </c>
      <c r="D2042" s="37" t="s">
        <v>9348</v>
      </c>
      <c r="E2042" s="22" t="s">
        <v>9891</v>
      </c>
      <c r="F2042" s="5">
        <v>10</v>
      </c>
      <c r="G2042" s="39" t="s">
        <v>11571</v>
      </c>
      <c r="H2042" s="37" t="s">
        <v>15939</v>
      </c>
      <c r="I2042" s="29">
        <v>24383</v>
      </c>
      <c r="J2042" s="31" t="s">
        <v>18536</v>
      </c>
      <c r="K2042" s="31" t="s">
        <v>18545</v>
      </c>
      <c r="L2042" s="30">
        <v>400</v>
      </c>
      <c r="M2042" s="5">
        <v>35</v>
      </c>
      <c r="N2042" s="5">
        <v>35</v>
      </c>
      <c r="O2042" s="5">
        <f t="shared" si="62"/>
        <v>4.9000000000000009E-4</v>
      </c>
      <c r="P2042" s="5">
        <v>2.0739999999999998</v>
      </c>
      <c r="Q2042" s="35" t="s">
        <v>18627</v>
      </c>
      <c r="R2042" s="5">
        <v>1360</v>
      </c>
      <c r="S2042" s="26">
        <v>1059.9682</v>
      </c>
      <c r="T2042" s="25"/>
      <c r="U2042" s="13">
        <v>20</v>
      </c>
      <c r="V2042" s="13">
        <v>838.2</v>
      </c>
      <c r="W2042" s="27" t="str">
        <f t="shared" si="63"/>
        <v>Просмотр</v>
      </c>
      <c r="X2042" s="28" t="str">
        <f>IF(E2042="AIRLINE",CONCATENATE("https://carville.ru/",C2042),IF(E2042="TRIALLI",CONCATENATE("https://carville.ru/",C2042),IF(E2042="LUZAR",CONCATENATE("https://carville.ru/",C2042),IF(E2042="STARTVOLT",CONCATENATE("https://carville.ru/",C2042),IF(E2042="Carville Racing",CONCATENATE("https://carville.ru//",C2042),"https://carville.ru")))))</f>
        <v>https://carville.ru/AK-B-09</v>
      </c>
      <c r="Y2042" s="4"/>
      <c r="Z2042" s="1"/>
      <c r="AA2042" s="1"/>
      <c r="AB2042" s="1"/>
      <c r="AC2042" s="1"/>
      <c r="AD2042" s="1"/>
      <c r="AE2042" s="1"/>
    </row>
    <row r="2043" spans="1:31" s="19" customFormat="1" ht="12.75" customHeight="1" x14ac:dyDescent="0.2">
      <c r="A2043" s="21">
        <v>1697</v>
      </c>
      <c r="B2043" s="20" t="s">
        <v>1722</v>
      </c>
      <c r="C2043" s="20" t="s">
        <v>6180</v>
      </c>
      <c r="D2043" s="20" t="s">
        <v>8942</v>
      </c>
      <c r="E2043" s="22" t="s">
        <v>9891</v>
      </c>
      <c r="F2043" s="5">
        <v>6</v>
      </c>
      <c r="G2043" s="39" t="s">
        <v>11572</v>
      </c>
      <c r="H2043" s="37" t="s">
        <v>15940</v>
      </c>
      <c r="I2043" s="29">
        <v>36448</v>
      </c>
      <c r="J2043" s="31" t="s">
        <v>18536</v>
      </c>
      <c r="K2043" s="31" t="s">
        <v>18545</v>
      </c>
      <c r="L2043" s="30">
        <v>130</v>
      </c>
      <c r="M2043" s="5">
        <v>260</v>
      </c>
      <c r="N2043" s="5">
        <v>40</v>
      </c>
      <c r="O2043" s="5">
        <f t="shared" si="62"/>
        <v>1.3520000000000001E-3</v>
      </c>
      <c r="P2043" s="5">
        <v>3.46</v>
      </c>
      <c r="Q2043" s="35" t="s">
        <v>18627</v>
      </c>
      <c r="R2043" s="5">
        <v>2230</v>
      </c>
      <c r="S2043" s="26">
        <v>1739.9477999999999</v>
      </c>
      <c r="T2043" s="25"/>
      <c r="U2043" s="13">
        <v>20</v>
      </c>
      <c r="V2043" s="13">
        <v>1374.6</v>
      </c>
      <c r="W2043" s="27" t="str">
        <f t="shared" si="63"/>
        <v>Просмотр</v>
      </c>
      <c r="X2043" s="28" t="str">
        <f>IF(E2043="AIRLINE",CONCATENATE("https://carville.ru/",C2043),IF(E2043="TRIALLI",CONCATENATE("https://carville.ru/",C2043),IF(E2043="LUZAR",CONCATENATE("https://carville.ru/",C2043),IF(E2043="STARTVOLT",CONCATENATE("https://carville.ru/",C2043),IF(E2043="Carville Racing",CONCATENATE("https://carville.ru//",C2043),"https://carville.ru")))))</f>
        <v>https://carville.ru/ATAB013</v>
      </c>
      <c r="Y2043" s="4"/>
      <c r="Z2043" s="1"/>
      <c r="AA2043" s="1"/>
      <c r="AB2043" s="1"/>
      <c r="AC2043" s="1"/>
      <c r="AD2043" s="1"/>
      <c r="AE2043" s="1"/>
    </row>
    <row r="2044" spans="1:31" s="19" customFormat="1" ht="12.75" customHeight="1" x14ac:dyDescent="0.2">
      <c r="A2044" s="21">
        <v>1698</v>
      </c>
      <c r="B2044" s="20" t="s">
        <v>1723</v>
      </c>
      <c r="C2044" s="20" t="s">
        <v>6181</v>
      </c>
      <c r="D2044" s="37" t="s">
        <v>9349</v>
      </c>
      <c r="E2044" s="22" t="s">
        <v>9891</v>
      </c>
      <c r="F2044" s="5">
        <v>10</v>
      </c>
      <c r="G2044" s="39" t="s">
        <v>11573</v>
      </c>
      <c r="H2044" s="37" t="s">
        <v>15941</v>
      </c>
      <c r="I2044" s="29">
        <v>24384</v>
      </c>
      <c r="J2044" s="31" t="s">
        <v>18536</v>
      </c>
      <c r="K2044" s="31" t="s">
        <v>18545</v>
      </c>
      <c r="L2044" s="30">
        <v>400</v>
      </c>
      <c r="M2044" s="5">
        <v>35</v>
      </c>
      <c r="N2044" s="5">
        <v>35</v>
      </c>
      <c r="O2044" s="5">
        <f t="shared" si="62"/>
        <v>4.9000000000000009E-4</v>
      </c>
      <c r="P2044" s="5">
        <v>2.13</v>
      </c>
      <c r="Q2044" s="35" t="s">
        <v>18627</v>
      </c>
      <c r="R2044" s="5">
        <v>1380</v>
      </c>
      <c r="S2044" s="26">
        <v>1077.8624</v>
      </c>
      <c r="T2044" s="25"/>
      <c r="U2044" s="13">
        <v>20</v>
      </c>
      <c r="V2044" s="13">
        <v>851.64</v>
      </c>
      <c r="W2044" s="27" t="str">
        <f t="shared" si="63"/>
        <v>Просмотр</v>
      </c>
      <c r="X2044" s="28" t="str">
        <f>IF(E2044="AIRLINE",CONCATENATE("https://carville.ru/",C2044),IF(E2044="TRIALLI",CONCATENATE("https://carville.ru/",C2044),IF(E2044="LUZAR",CONCATENATE("https://carville.ru/",C2044),IF(E2044="STARTVOLT",CONCATENATE("https://carville.ru/",C2044),IF(E2044="Carville Racing",CONCATENATE("https://carville.ru//",C2044),"https://carville.ru")))))</f>
        <v>https://carville.ru/AK-B-10</v>
      </c>
      <c r="Y2044" s="4"/>
      <c r="Z2044" s="1"/>
      <c r="AA2044" s="1"/>
      <c r="AB2044" s="1"/>
      <c r="AC2044" s="1"/>
      <c r="AD2044" s="1"/>
      <c r="AE2044" s="1"/>
    </row>
    <row r="2045" spans="1:31" s="19" customFormat="1" ht="12.75" customHeight="1" x14ac:dyDescent="0.2">
      <c r="A2045" s="21">
        <v>1699</v>
      </c>
      <c r="B2045" s="20" t="s">
        <v>1724</v>
      </c>
      <c r="C2045" s="20" t="s">
        <v>6182</v>
      </c>
      <c r="D2045" s="20" t="s">
        <v>8942</v>
      </c>
      <c r="E2045" s="22" t="s">
        <v>9891</v>
      </c>
      <c r="F2045" s="5">
        <v>8</v>
      </c>
      <c r="G2045" s="39" t="s">
        <v>11574</v>
      </c>
      <c r="H2045" s="37" t="s">
        <v>15942</v>
      </c>
      <c r="I2045" s="29">
        <v>36449</v>
      </c>
      <c r="J2045" s="31" t="s">
        <v>18536</v>
      </c>
      <c r="K2045" s="31" t="s">
        <v>18545</v>
      </c>
      <c r="L2045" s="30">
        <v>150</v>
      </c>
      <c r="M2045" s="5">
        <v>260</v>
      </c>
      <c r="N2045" s="5">
        <v>43</v>
      </c>
      <c r="O2045" s="5">
        <f t="shared" si="62"/>
        <v>1.6769999999999999E-3</v>
      </c>
      <c r="P2045" s="5">
        <v>3.56</v>
      </c>
      <c r="Q2045" s="35" t="s">
        <v>18627</v>
      </c>
      <c r="R2045" s="5">
        <v>2230</v>
      </c>
      <c r="S2045" s="26">
        <v>1739.9477999999999</v>
      </c>
      <c r="T2045" s="25"/>
      <c r="U2045" s="13">
        <v>20</v>
      </c>
      <c r="V2045" s="13">
        <v>1374.6</v>
      </c>
      <c r="W2045" s="27" t="str">
        <f t="shared" si="63"/>
        <v>Просмотр</v>
      </c>
      <c r="X2045" s="28" t="str">
        <f>IF(E2045="AIRLINE",CONCATENATE("https://carville.ru/",C2045),IF(E2045="TRIALLI",CONCATENATE("https://carville.ru/",C2045),IF(E2045="LUZAR",CONCATENATE("https://carville.ru/",C2045),IF(E2045="STARTVOLT",CONCATENATE("https://carville.ru/",C2045),IF(E2045="Carville Racing",CONCATENATE("https://carville.ru//",C2045),"https://carville.ru")))))</f>
        <v>https://carville.ru/ATAB014</v>
      </c>
      <c r="Y2045" s="4"/>
      <c r="Z2045" s="1"/>
      <c r="AA2045" s="1"/>
      <c r="AB2045" s="1"/>
      <c r="AC2045" s="1"/>
      <c r="AD2045" s="1"/>
      <c r="AE2045" s="1"/>
    </row>
    <row r="2046" spans="1:31" s="19" customFormat="1" ht="12.75" customHeight="1" x14ac:dyDescent="0.2">
      <c r="A2046" s="21">
        <v>1700</v>
      </c>
      <c r="B2046" s="20" t="s">
        <v>1725</v>
      </c>
      <c r="C2046" s="20" t="s">
        <v>6183</v>
      </c>
      <c r="D2046" s="37" t="s">
        <v>9350</v>
      </c>
      <c r="E2046" s="22" t="s">
        <v>9891</v>
      </c>
      <c r="F2046" s="5">
        <v>10</v>
      </c>
      <c r="G2046" s="39" t="s">
        <v>11575</v>
      </c>
      <c r="H2046" s="37" t="s">
        <v>15943</v>
      </c>
      <c r="I2046" s="29">
        <v>24385</v>
      </c>
      <c r="J2046" s="31" t="s">
        <v>18536</v>
      </c>
      <c r="K2046" s="31" t="s">
        <v>18545</v>
      </c>
      <c r="L2046" s="30">
        <v>400</v>
      </c>
      <c r="M2046" s="5">
        <v>45</v>
      </c>
      <c r="N2046" s="5">
        <v>45</v>
      </c>
      <c r="O2046" s="5">
        <f t="shared" si="62"/>
        <v>8.0999999999999996E-4</v>
      </c>
      <c r="P2046" s="5">
        <v>1.9350000000000001</v>
      </c>
      <c r="Q2046" s="35" t="s">
        <v>18627</v>
      </c>
      <c r="R2046" s="5">
        <v>1335</v>
      </c>
      <c r="S2046" s="26">
        <v>1042.0740000000001</v>
      </c>
      <c r="T2046" s="25"/>
      <c r="U2046" s="13">
        <v>20</v>
      </c>
      <c r="V2046" s="13">
        <v>823.98</v>
      </c>
      <c r="W2046" s="27" t="str">
        <f t="shared" si="63"/>
        <v>Просмотр</v>
      </c>
      <c r="X2046" s="28" t="str">
        <f>IF(E2046="AIRLINE",CONCATENATE("https://carville.ru/",C2046),IF(E2046="TRIALLI",CONCATENATE("https://carville.ru/",C2046),IF(E2046="LUZAR",CONCATENATE("https://carville.ru/",C2046),IF(E2046="STARTVOLT",CONCATENATE("https://carville.ru/",C2046),IF(E2046="Carville Racing",CONCATENATE("https://carville.ru//",C2046),"https://carville.ru")))))</f>
        <v>https://carville.ru/AK-B-11</v>
      </c>
      <c r="Y2046" s="4"/>
      <c r="Z2046" s="1"/>
      <c r="AA2046" s="1"/>
      <c r="AB2046" s="1"/>
      <c r="AC2046" s="1"/>
      <c r="AD2046" s="1"/>
      <c r="AE2046" s="1"/>
    </row>
    <row r="2047" spans="1:31" s="19" customFormat="1" ht="12.75" customHeight="1" x14ac:dyDescent="0.2">
      <c r="A2047" s="21">
        <v>1701</v>
      </c>
      <c r="B2047" s="20" t="s">
        <v>1726</v>
      </c>
      <c r="C2047" s="20" t="s">
        <v>6184</v>
      </c>
      <c r="D2047" s="37" t="s">
        <v>9351</v>
      </c>
      <c r="E2047" s="22" t="s">
        <v>9891</v>
      </c>
      <c r="F2047" s="5">
        <v>10</v>
      </c>
      <c r="G2047" s="39" t="s">
        <v>11576</v>
      </c>
      <c r="H2047" s="37" t="s">
        <v>15944</v>
      </c>
      <c r="I2047" s="29">
        <v>24387</v>
      </c>
      <c r="J2047" s="31" t="s">
        <v>18537</v>
      </c>
      <c r="K2047" s="31" t="s">
        <v>18545</v>
      </c>
      <c r="L2047" s="30">
        <v>400</v>
      </c>
      <c r="M2047" s="5">
        <v>45</v>
      </c>
      <c r="N2047" s="5">
        <v>45</v>
      </c>
      <c r="O2047" s="5">
        <f t="shared" si="62"/>
        <v>8.0999999999999996E-4</v>
      </c>
      <c r="P2047" s="5">
        <v>1.883</v>
      </c>
      <c r="Q2047" s="35" t="s">
        <v>18627</v>
      </c>
      <c r="R2047" s="5">
        <v>1345</v>
      </c>
      <c r="S2047" s="26">
        <v>1047.337</v>
      </c>
      <c r="T2047" s="25"/>
      <c r="U2047" s="13">
        <v>20</v>
      </c>
      <c r="V2047" s="13">
        <v>827.94</v>
      </c>
      <c r="W2047" s="27" t="str">
        <f t="shared" si="63"/>
        <v>Просмотр</v>
      </c>
      <c r="X2047" s="28" t="str">
        <f>IF(E2047="AIRLINE",CONCATENATE("https://carville.ru/",C2047),IF(E2047="TRIALLI",CONCATENATE("https://carville.ru/",C2047),IF(E2047="LUZAR",CONCATENATE("https://carville.ru/",C2047),IF(E2047="STARTVOLT",CONCATENATE("https://carville.ru/",C2047),IF(E2047="Carville Racing",CONCATENATE("https://carville.ru//",C2047),"https://carville.ru")))))</f>
        <v>https://carville.ru/AK-B-13</v>
      </c>
      <c r="Y2047" s="4"/>
      <c r="Z2047" s="1"/>
      <c r="AA2047" s="1"/>
      <c r="AB2047" s="1"/>
      <c r="AC2047" s="1"/>
      <c r="AD2047" s="1"/>
      <c r="AE2047" s="1"/>
    </row>
    <row r="2048" spans="1:31" s="19" customFormat="1" ht="12.75" customHeight="1" x14ac:dyDescent="0.2">
      <c r="A2048" s="21">
        <v>1702</v>
      </c>
      <c r="B2048" s="20" t="s">
        <v>1727</v>
      </c>
      <c r="C2048" s="20" t="s">
        <v>6185</v>
      </c>
      <c r="D2048" s="37" t="s">
        <v>9352</v>
      </c>
      <c r="E2048" s="22" t="s">
        <v>9891</v>
      </c>
      <c r="F2048" s="5">
        <v>10</v>
      </c>
      <c r="G2048" s="39" t="s">
        <v>11577</v>
      </c>
      <c r="H2048" s="37" t="s">
        <v>15945</v>
      </c>
      <c r="I2048" s="29">
        <v>24386</v>
      </c>
      <c r="J2048" s="31" t="s">
        <v>18536</v>
      </c>
      <c r="K2048" s="31" t="s">
        <v>18545</v>
      </c>
      <c r="L2048" s="30">
        <v>400</v>
      </c>
      <c r="M2048" s="5">
        <v>45</v>
      </c>
      <c r="N2048" s="5">
        <v>45</v>
      </c>
      <c r="O2048" s="5">
        <f t="shared" si="62"/>
        <v>8.0999999999999996E-4</v>
      </c>
      <c r="P2048" s="5">
        <v>1.8580000000000001</v>
      </c>
      <c r="Q2048" s="35" t="s">
        <v>18627</v>
      </c>
      <c r="R2048" s="5">
        <v>1335</v>
      </c>
      <c r="S2048" s="26">
        <v>1042.0740000000001</v>
      </c>
      <c r="T2048" s="25"/>
      <c r="U2048" s="13">
        <v>20</v>
      </c>
      <c r="V2048" s="13">
        <v>823.98</v>
      </c>
      <c r="W2048" s="27" t="str">
        <f t="shared" si="63"/>
        <v>Просмотр</v>
      </c>
      <c r="X2048" s="28" t="str">
        <f>IF(E2048="AIRLINE",CONCATENATE("https://carville.ru/",C2048),IF(E2048="TRIALLI",CONCATENATE("https://carville.ru/",C2048),IF(E2048="LUZAR",CONCATENATE("https://carville.ru/",C2048),IF(E2048="STARTVOLT",CONCATENATE("https://carville.ru/",C2048),IF(E2048="Carville Racing",CONCATENATE("https://carville.ru//",C2048),"https://carville.ru")))))</f>
        <v>https://carville.ru/AK-B-12</v>
      </c>
      <c r="Y2048" s="4"/>
      <c r="Z2048" s="1"/>
      <c r="AA2048" s="1"/>
      <c r="AB2048" s="1"/>
      <c r="AC2048" s="1"/>
      <c r="AD2048" s="1"/>
      <c r="AE2048" s="1"/>
    </row>
    <row r="2049" spans="1:31" s="19" customFormat="1" ht="12.75" customHeight="1" x14ac:dyDescent="0.2">
      <c r="A2049" s="21">
        <v>1703</v>
      </c>
      <c r="B2049" s="20" t="s">
        <v>1728</v>
      </c>
      <c r="C2049" s="20" t="s">
        <v>6186</v>
      </c>
      <c r="D2049" s="20" t="s">
        <v>8942</v>
      </c>
      <c r="E2049" s="22" t="s">
        <v>9891</v>
      </c>
      <c r="F2049" s="5">
        <v>6</v>
      </c>
      <c r="G2049" s="39" t="s">
        <v>11578</v>
      </c>
      <c r="H2049" s="37" t="s">
        <v>15946</v>
      </c>
      <c r="I2049" s="29">
        <v>40094</v>
      </c>
      <c r="J2049" s="31" t="s">
        <v>18540</v>
      </c>
      <c r="K2049" s="31" t="s">
        <v>18543</v>
      </c>
      <c r="L2049" s="30">
        <v>460</v>
      </c>
      <c r="M2049" s="5">
        <v>65</v>
      </c>
      <c r="N2049" s="5">
        <v>60</v>
      </c>
      <c r="O2049" s="5">
        <f t="shared" si="62"/>
        <v>1.794E-3</v>
      </c>
      <c r="P2049" s="5">
        <v>1.56</v>
      </c>
      <c r="Q2049" s="35" t="s">
        <v>18629</v>
      </c>
      <c r="R2049" s="5">
        <v>4050</v>
      </c>
      <c r="S2049" s="26">
        <v>3280.9542000000001</v>
      </c>
      <c r="T2049" s="25"/>
      <c r="U2049" s="13">
        <v>20</v>
      </c>
      <c r="V2049" s="13">
        <v>2729.46</v>
      </c>
      <c r="W2049" s="27" t="str">
        <f t="shared" si="63"/>
        <v>Просмотр</v>
      </c>
      <c r="X2049" s="28" t="str">
        <f>IF(E2049="AIRLINE",CONCATENATE("https://carville.ru/",C2049),IF(E2049="TRIALLI",CONCATENATE("https://carville.ru/",C2049),IF(E2049="LUZAR",CONCATENATE("https://carville.ru/",C2049),IF(E2049="STARTVOLT",CONCATENATE("https://carville.ru/",C2049),IF(E2049="Carville Racing",CONCATENATE("https://carville.ru//",C2049),"https://carville.ru")))))</f>
        <v>https://carville.ru/ATBN057</v>
      </c>
      <c r="Y2049" s="4"/>
      <c r="Z2049" s="1"/>
      <c r="AA2049" s="1"/>
      <c r="AB2049" s="1"/>
      <c r="AC2049" s="1"/>
      <c r="AD2049" s="1"/>
      <c r="AE2049" s="1"/>
    </row>
    <row r="2050" spans="1:31" s="19" customFormat="1" ht="12.75" customHeight="1" x14ac:dyDescent="0.2">
      <c r="A2050" s="21">
        <v>1711</v>
      </c>
      <c r="B2050" s="20" t="s">
        <v>1736</v>
      </c>
      <c r="C2050" s="20" t="s">
        <v>6194</v>
      </c>
      <c r="D2050" s="20" t="s">
        <v>8942</v>
      </c>
      <c r="E2050" s="22" t="s">
        <v>9891</v>
      </c>
      <c r="F2050" s="5">
        <v>6</v>
      </c>
      <c r="G2050" s="39" t="s">
        <v>11586</v>
      </c>
      <c r="H2050" s="37" t="s">
        <v>15954</v>
      </c>
      <c r="I2050" s="29">
        <v>40095</v>
      </c>
      <c r="J2050" s="31" t="s">
        <v>18540</v>
      </c>
      <c r="K2050" s="31" t="s">
        <v>18543</v>
      </c>
      <c r="L2050" s="30">
        <v>605</v>
      </c>
      <c r="M2050" s="5">
        <v>65</v>
      </c>
      <c r="N2050" s="5">
        <v>60</v>
      </c>
      <c r="O2050" s="5">
        <f t="shared" si="62"/>
        <v>2.3595000000000001E-3</v>
      </c>
      <c r="P2050" s="5">
        <v>1.9</v>
      </c>
      <c r="Q2050" s="35" t="s">
        <v>18629</v>
      </c>
      <c r="R2050" s="5">
        <v>4470</v>
      </c>
      <c r="S2050" s="26">
        <v>3623.0491999999999</v>
      </c>
      <c r="T2050" s="25"/>
      <c r="U2050" s="13">
        <v>20</v>
      </c>
      <c r="V2050" s="13">
        <v>3013.86</v>
      </c>
      <c r="W2050" s="27" t="str">
        <f t="shared" si="63"/>
        <v>Просмотр</v>
      </c>
      <c r="X2050" s="28" t="str">
        <f>IF(E2050="AIRLINE",CONCATENATE("https://carville.ru/",C2050),IF(E2050="TRIALLI",CONCATENATE("https://carville.ru/",C2050),IF(E2050="LUZAR",CONCATENATE("https://carville.ru/",C2050),IF(E2050="STARTVOLT",CONCATENATE("https://carville.ru/",C2050),IF(E2050="Carville Racing",CONCATENATE("https://carville.ru//",C2050),"https://carville.ru")))))</f>
        <v>https://carville.ru/ATBN058</v>
      </c>
      <c r="Y2050" s="4"/>
      <c r="Z2050" s="1"/>
      <c r="AA2050" s="1"/>
      <c r="AB2050" s="1"/>
      <c r="AC2050" s="1"/>
      <c r="AD2050" s="1"/>
      <c r="AE2050" s="1"/>
    </row>
    <row r="2051" spans="1:31" s="19" customFormat="1" ht="12.75" customHeight="1" x14ac:dyDescent="0.2">
      <c r="A2051" s="21">
        <v>1713</v>
      </c>
      <c r="B2051" s="20" t="s">
        <v>1738</v>
      </c>
      <c r="C2051" s="20" t="s">
        <v>6196</v>
      </c>
      <c r="D2051" s="20" t="s">
        <v>8942</v>
      </c>
      <c r="E2051" s="22" t="s">
        <v>9891</v>
      </c>
      <c r="F2051" s="5">
        <v>6</v>
      </c>
      <c r="G2051" s="39" t="s">
        <v>11588</v>
      </c>
      <c r="H2051" s="37" t="s">
        <v>15956</v>
      </c>
      <c r="I2051" s="29">
        <v>40096</v>
      </c>
      <c r="J2051" s="31" t="s">
        <v>18540</v>
      </c>
      <c r="K2051" s="31" t="s">
        <v>18543</v>
      </c>
      <c r="L2051" s="30">
        <v>605</v>
      </c>
      <c r="M2051" s="5">
        <v>65</v>
      </c>
      <c r="N2051" s="5">
        <v>60</v>
      </c>
      <c r="O2051" s="5">
        <f t="shared" si="62"/>
        <v>2.3595000000000001E-3</v>
      </c>
      <c r="P2051" s="5">
        <v>2.02</v>
      </c>
      <c r="Q2051" s="35" t="s">
        <v>18629</v>
      </c>
      <c r="R2051" s="5">
        <v>4840</v>
      </c>
      <c r="S2051" s="26">
        <v>3919.8824</v>
      </c>
      <c r="T2051" s="25"/>
      <c r="U2051" s="13">
        <v>20</v>
      </c>
      <c r="V2051" s="13">
        <v>3260.34</v>
      </c>
      <c r="W2051" s="27" t="str">
        <f t="shared" si="63"/>
        <v>Просмотр</v>
      </c>
      <c r="X2051" s="28" t="str">
        <f>IF(E2051="AIRLINE",CONCATENATE("https://carville.ru/",C2051),IF(E2051="TRIALLI",CONCATENATE("https://carville.ru/",C2051),IF(E2051="LUZAR",CONCATENATE("https://carville.ru/",C2051),IF(E2051="STARTVOLT",CONCATENATE("https://carville.ru/",C2051),IF(E2051="Carville Racing",CONCATENATE("https://carville.ru//",C2051),"https://carville.ru")))))</f>
        <v>https://carville.ru/ATBN059</v>
      </c>
      <c r="Y2051" s="4"/>
      <c r="Z2051" s="1"/>
      <c r="AA2051" s="1"/>
      <c r="AB2051" s="1"/>
      <c r="AC2051" s="1"/>
      <c r="AD2051" s="1"/>
      <c r="AE2051" s="1"/>
    </row>
    <row r="2052" spans="1:31" s="19" customFormat="1" ht="12.75" customHeight="1" x14ac:dyDescent="0.2">
      <c r="A2052" s="21">
        <v>1715</v>
      </c>
      <c r="B2052" s="20" t="s">
        <v>1740</v>
      </c>
      <c r="C2052" s="20" t="s">
        <v>6198</v>
      </c>
      <c r="D2052" s="20" t="s">
        <v>8942</v>
      </c>
      <c r="E2052" s="22" t="s">
        <v>9891</v>
      </c>
      <c r="F2052" s="5">
        <v>10</v>
      </c>
      <c r="G2052" s="39" t="s">
        <v>11590</v>
      </c>
      <c r="H2052" s="37" t="s">
        <v>15958</v>
      </c>
      <c r="I2052" s="29">
        <v>40088</v>
      </c>
      <c r="J2052" s="31" t="s">
        <v>18540</v>
      </c>
      <c r="K2052" s="31" t="s">
        <v>18543</v>
      </c>
      <c r="L2052" s="30">
        <v>270</v>
      </c>
      <c r="M2052" s="5">
        <v>40</v>
      </c>
      <c r="N2052" s="5">
        <v>40</v>
      </c>
      <c r="O2052" s="5">
        <f t="shared" si="62"/>
        <v>4.3200000000000004E-4</v>
      </c>
      <c r="P2052" s="5">
        <v>0.62</v>
      </c>
      <c r="Q2052" s="35" t="s">
        <v>18629</v>
      </c>
      <c r="R2052" s="5">
        <v>3100</v>
      </c>
      <c r="S2052" s="26">
        <v>2509.3984</v>
      </c>
      <c r="T2052" s="25"/>
      <c r="U2052" s="13">
        <v>20</v>
      </c>
      <c r="V2052" s="13">
        <v>2087.16</v>
      </c>
      <c r="W2052" s="27" t="str">
        <f t="shared" si="63"/>
        <v>Просмотр</v>
      </c>
      <c r="X2052" s="28" t="str">
        <f>IF(E2052="AIRLINE",CONCATENATE("https://carville.ru/",C2052),IF(E2052="TRIALLI",CONCATENATE("https://carville.ru/",C2052),IF(E2052="LUZAR",CONCATENATE("https://carville.ru/",C2052),IF(E2052="STARTVOLT",CONCATENATE("https://carville.ru/",C2052),IF(E2052="Carville Racing",CONCATENATE("https://carville.ru//",C2052),"https://carville.ru")))))</f>
        <v>https://carville.ru/ATBN051</v>
      </c>
      <c r="Y2052" s="4"/>
      <c r="Z2052" s="1"/>
      <c r="AA2052" s="1"/>
      <c r="AB2052" s="1"/>
      <c r="AC2052" s="1"/>
      <c r="AD2052" s="1"/>
      <c r="AE2052" s="1"/>
    </row>
    <row r="2053" spans="1:31" s="19" customFormat="1" ht="12.75" customHeight="1" x14ac:dyDescent="0.2">
      <c r="A2053" s="21">
        <v>1716</v>
      </c>
      <c r="B2053" s="20" t="s">
        <v>1741</v>
      </c>
      <c r="C2053" s="20" t="s">
        <v>6199</v>
      </c>
      <c r="D2053" s="20" t="s">
        <v>8942</v>
      </c>
      <c r="E2053" s="22" t="s">
        <v>9891</v>
      </c>
      <c r="F2053" s="5">
        <v>10</v>
      </c>
      <c r="G2053" s="39" t="s">
        <v>11591</v>
      </c>
      <c r="H2053" s="37" t="s">
        <v>15959</v>
      </c>
      <c r="I2053" s="29">
        <v>40089</v>
      </c>
      <c r="J2053" s="31" t="s">
        <v>18540</v>
      </c>
      <c r="K2053" s="31" t="s">
        <v>18543</v>
      </c>
      <c r="L2053" s="30">
        <v>270</v>
      </c>
      <c r="M2053" s="5">
        <v>40</v>
      </c>
      <c r="N2053" s="5">
        <v>40</v>
      </c>
      <c r="O2053" s="5">
        <f t="shared" si="62"/>
        <v>4.3200000000000004E-4</v>
      </c>
      <c r="P2053" s="5">
        <v>0.64</v>
      </c>
      <c r="Q2053" s="35" t="s">
        <v>18629</v>
      </c>
      <c r="R2053" s="5">
        <v>2910</v>
      </c>
      <c r="S2053" s="26">
        <v>2354.6662000000001</v>
      </c>
      <c r="T2053" s="25"/>
      <c r="U2053" s="13">
        <v>20</v>
      </c>
      <c r="V2053" s="13">
        <v>1958.4</v>
      </c>
      <c r="W2053" s="27" t="str">
        <f t="shared" si="63"/>
        <v>Просмотр</v>
      </c>
      <c r="X2053" s="28" t="str">
        <f>IF(E2053="AIRLINE",CONCATENATE("https://carville.ru/",C2053),IF(E2053="TRIALLI",CONCATENATE("https://carville.ru/",C2053),IF(E2053="LUZAR",CONCATENATE("https://carville.ru/",C2053),IF(E2053="STARTVOLT",CONCATENATE("https://carville.ru/",C2053),IF(E2053="Carville Racing",CONCATENATE("https://carville.ru//",C2053),"https://carville.ru")))))</f>
        <v>https://carville.ru/ATBN052</v>
      </c>
      <c r="Y2053" s="4"/>
      <c r="Z2053" s="1"/>
      <c r="AA2053" s="1"/>
      <c r="AB2053" s="1"/>
      <c r="AC2053" s="1"/>
      <c r="AD2053" s="1"/>
      <c r="AE2053" s="1"/>
    </row>
    <row r="2054" spans="1:31" s="19" customFormat="1" ht="12.75" customHeight="1" x14ac:dyDescent="0.2">
      <c r="A2054" s="21">
        <v>1717</v>
      </c>
      <c r="B2054" s="20" t="s">
        <v>1742</v>
      </c>
      <c r="C2054" s="20" t="s">
        <v>6200</v>
      </c>
      <c r="D2054" s="20" t="s">
        <v>8942</v>
      </c>
      <c r="E2054" s="22" t="s">
        <v>9891</v>
      </c>
      <c r="F2054" s="5">
        <v>10</v>
      </c>
      <c r="G2054" s="39" t="s">
        <v>11592</v>
      </c>
      <c r="H2054" s="37" t="s">
        <v>15960</v>
      </c>
      <c r="I2054" s="29">
        <v>40090</v>
      </c>
      <c r="J2054" s="31" t="s">
        <v>18540</v>
      </c>
      <c r="K2054" s="31" t="s">
        <v>18543</v>
      </c>
      <c r="L2054" s="30">
        <v>270</v>
      </c>
      <c r="M2054" s="5">
        <v>40</v>
      </c>
      <c r="N2054" s="5">
        <v>40</v>
      </c>
      <c r="O2054" s="5">
        <f t="shared" si="62"/>
        <v>4.3200000000000004E-4</v>
      </c>
      <c r="P2054" s="5">
        <v>0.64</v>
      </c>
      <c r="Q2054" s="35" t="s">
        <v>18629</v>
      </c>
      <c r="R2054" s="5">
        <v>2910</v>
      </c>
      <c r="S2054" s="26">
        <v>2358.8766000000001</v>
      </c>
      <c r="T2054" s="25"/>
      <c r="U2054" s="13">
        <v>20</v>
      </c>
      <c r="V2054" s="13">
        <v>1961.58</v>
      </c>
      <c r="W2054" s="27" t="str">
        <f t="shared" si="63"/>
        <v>Просмотр</v>
      </c>
      <c r="X2054" s="28" t="str">
        <f>IF(E2054="AIRLINE",CONCATENATE("https://carville.ru/",C2054),IF(E2054="TRIALLI",CONCATENATE("https://carville.ru/",C2054),IF(E2054="LUZAR",CONCATENATE("https://carville.ru/",C2054),IF(E2054="STARTVOLT",CONCATENATE("https://carville.ru/",C2054),IF(E2054="Carville Racing",CONCATENATE("https://carville.ru//",C2054),"https://carville.ru")))))</f>
        <v>https://carville.ru/ATBN053</v>
      </c>
      <c r="Y2054" s="4"/>
      <c r="Z2054" s="1"/>
      <c r="AA2054" s="1"/>
      <c r="AB2054" s="1"/>
      <c r="AC2054" s="1"/>
      <c r="AD2054" s="1"/>
      <c r="AE2054" s="1"/>
    </row>
    <row r="2055" spans="1:31" s="19" customFormat="1" ht="12.75" customHeight="1" x14ac:dyDescent="0.2">
      <c r="A2055" s="21">
        <v>1721</v>
      </c>
      <c r="B2055" s="20" t="s">
        <v>1746</v>
      </c>
      <c r="C2055" s="20" t="s">
        <v>6204</v>
      </c>
      <c r="D2055" s="20" t="s">
        <v>8942</v>
      </c>
      <c r="E2055" s="22" t="s">
        <v>9891</v>
      </c>
      <c r="F2055" s="5">
        <v>10</v>
      </c>
      <c r="G2055" s="39" t="s">
        <v>11596</v>
      </c>
      <c r="H2055" s="37" t="s">
        <v>15964</v>
      </c>
      <c r="I2055" s="29">
        <v>40091</v>
      </c>
      <c r="J2055" s="31" t="s">
        <v>18540</v>
      </c>
      <c r="K2055" s="31" t="s">
        <v>18543</v>
      </c>
      <c r="L2055" s="30">
        <v>270</v>
      </c>
      <c r="M2055" s="5">
        <v>40</v>
      </c>
      <c r="N2055" s="5">
        <v>40</v>
      </c>
      <c r="O2055" s="5">
        <f t="shared" si="62"/>
        <v>4.3200000000000004E-4</v>
      </c>
      <c r="P2055" s="5">
        <v>0.64</v>
      </c>
      <c r="Q2055" s="35" t="s">
        <v>18629</v>
      </c>
      <c r="R2055" s="5">
        <v>3100</v>
      </c>
      <c r="S2055" s="26">
        <v>2509.3984</v>
      </c>
      <c r="T2055" s="25"/>
      <c r="U2055" s="13">
        <v>20</v>
      </c>
      <c r="V2055" s="13">
        <v>2087.16</v>
      </c>
      <c r="W2055" s="27" t="str">
        <f t="shared" si="63"/>
        <v>Просмотр</v>
      </c>
      <c r="X2055" s="28" t="str">
        <f>IF(E2055="AIRLINE",CONCATENATE("https://carville.ru/",C2055),IF(E2055="TRIALLI",CONCATENATE("https://carville.ru/",C2055),IF(E2055="LUZAR",CONCATENATE("https://carville.ru/",C2055),IF(E2055="STARTVOLT",CONCATENATE("https://carville.ru/",C2055),IF(E2055="Carville Racing",CONCATENATE("https://carville.ru//",C2055),"https://carville.ru")))))</f>
        <v>https://carville.ru/ATBN054</v>
      </c>
      <c r="Y2055" s="4"/>
      <c r="Z2055" s="1"/>
      <c r="AA2055" s="1"/>
      <c r="AB2055" s="1"/>
      <c r="AC2055" s="1"/>
      <c r="AD2055" s="1"/>
      <c r="AE2055" s="1"/>
    </row>
    <row r="2056" spans="1:31" s="19" customFormat="1" ht="12.75" customHeight="1" x14ac:dyDescent="0.2">
      <c r="A2056" s="21">
        <v>1724</v>
      </c>
      <c r="B2056" s="20" t="s">
        <v>1749</v>
      </c>
      <c r="C2056" s="20" t="s">
        <v>6207</v>
      </c>
      <c r="D2056" s="20" t="s">
        <v>8942</v>
      </c>
      <c r="E2056" s="22" t="s">
        <v>9891</v>
      </c>
      <c r="F2056" s="5">
        <v>10</v>
      </c>
      <c r="G2056" s="39" t="s">
        <v>11599</v>
      </c>
      <c r="H2056" s="37" t="s">
        <v>15967</v>
      </c>
      <c r="I2056" s="29">
        <v>40092</v>
      </c>
      <c r="J2056" s="31" t="s">
        <v>18540</v>
      </c>
      <c r="K2056" s="31" t="s">
        <v>18543</v>
      </c>
      <c r="L2056" s="30">
        <v>330</v>
      </c>
      <c r="M2056" s="5">
        <v>50</v>
      </c>
      <c r="N2056" s="5">
        <v>50</v>
      </c>
      <c r="O2056" s="5">
        <f t="shared" si="62"/>
        <v>8.250000000000001E-4</v>
      </c>
      <c r="P2056" s="5">
        <v>0.8</v>
      </c>
      <c r="Q2056" s="35" t="s">
        <v>18629</v>
      </c>
      <c r="R2056" s="5">
        <v>3490</v>
      </c>
      <c r="S2056" s="26">
        <v>2825.1783999999998</v>
      </c>
      <c r="T2056" s="25"/>
      <c r="U2056" s="13">
        <v>20</v>
      </c>
      <c r="V2056" s="13">
        <v>2350.2600000000002</v>
      </c>
      <c r="W2056" s="27" t="str">
        <f t="shared" si="63"/>
        <v>Просмотр</v>
      </c>
      <c r="X2056" s="28" t="str">
        <f>IF(E2056="AIRLINE",CONCATENATE("https://carville.ru/",C2056),IF(E2056="TRIALLI",CONCATENATE("https://carville.ru/",C2056),IF(E2056="LUZAR",CONCATENATE("https://carville.ru/",C2056),IF(E2056="STARTVOLT",CONCATENATE("https://carville.ru/",C2056),IF(E2056="Carville Racing",CONCATENATE("https://carville.ru//",C2056),"https://carville.ru")))))</f>
        <v>https://carville.ru/ATBN055</v>
      </c>
      <c r="Y2056" s="4"/>
      <c r="Z2056" s="1"/>
      <c r="AA2056" s="1"/>
      <c r="AB2056" s="1"/>
      <c r="AC2056" s="1"/>
      <c r="AD2056" s="1"/>
      <c r="AE2056" s="1"/>
    </row>
    <row r="2057" spans="1:31" s="19" customFormat="1" ht="12.75" customHeight="1" x14ac:dyDescent="0.2">
      <c r="A2057" s="21">
        <v>1727</v>
      </c>
      <c r="B2057" s="20" t="s">
        <v>1752</v>
      </c>
      <c r="C2057" s="20" t="s">
        <v>6210</v>
      </c>
      <c r="D2057" s="20" t="s">
        <v>8942</v>
      </c>
      <c r="E2057" s="22" t="s">
        <v>9891</v>
      </c>
      <c r="F2057" s="5">
        <v>6</v>
      </c>
      <c r="G2057" s="39" t="s">
        <v>11602</v>
      </c>
      <c r="H2057" s="37" t="s">
        <v>15970</v>
      </c>
      <c r="I2057" s="29">
        <v>40093</v>
      </c>
      <c r="J2057" s="31" t="s">
        <v>18540</v>
      </c>
      <c r="K2057" s="31" t="s">
        <v>18543</v>
      </c>
      <c r="L2057" s="30">
        <v>460</v>
      </c>
      <c r="M2057" s="5">
        <v>65</v>
      </c>
      <c r="N2057" s="5">
        <v>60</v>
      </c>
      <c r="O2057" s="5">
        <f t="shared" si="62"/>
        <v>1.794E-3</v>
      </c>
      <c r="P2057" s="5">
        <v>1.38</v>
      </c>
      <c r="Q2057" s="35" t="s">
        <v>18629</v>
      </c>
      <c r="R2057" s="5">
        <v>3900</v>
      </c>
      <c r="S2057" s="26">
        <v>3159.9052000000001</v>
      </c>
      <c r="T2057" s="25"/>
      <c r="U2057" s="13">
        <v>20</v>
      </c>
      <c r="V2057" s="13">
        <v>2627.52</v>
      </c>
      <c r="W2057" s="27" t="str">
        <f t="shared" si="63"/>
        <v>Просмотр</v>
      </c>
      <c r="X2057" s="28" t="str">
        <f>IF(E2057="AIRLINE",CONCATENATE("https://carville.ru/",C2057),IF(E2057="TRIALLI",CONCATENATE("https://carville.ru/",C2057),IF(E2057="LUZAR",CONCATENATE("https://carville.ru/",C2057),IF(E2057="STARTVOLT",CONCATENATE("https://carville.ru/",C2057),IF(E2057="Carville Racing",CONCATENATE("https://carville.ru//",C2057),"https://carville.ru")))))</f>
        <v>https://carville.ru/ATBN056</v>
      </c>
      <c r="Y2057" s="4"/>
      <c r="Z2057" s="1"/>
      <c r="AA2057" s="1"/>
      <c r="AB2057" s="1"/>
      <c r="AC2057" s="1"/>
      <c r="AD2057" s="1"/>
      <c r="AE2057" s="1"/>
    </row>
    <row r="2058" spans="1:31" s="19" customFormat="1" ht="12.75" customHeight="1" x14ac:dyDescent="0.2">
      <c r="A2058" s="21">
        <v>1728</v>
      </c>
      <c r="B2058" s="20" t="s">
        <v>1753</v>
      </c>
      <c r="C2058" s="20" t="s">
        <v>6211</v>
      </c>
      <c r="D2058" s="20" t="s">
        <v>8942</v>
      </c>
      <c r="E2058" s="22" t="s">
        <v>9891</v>
      </c>
      <c r="F2058" s="5">
        <v>20</v>
      </c>
      <c r="G2058" s="39" t="s">
        <v>11603</v>
      </c>
      <c r="H2058" s="37" t="s">
        <v>15971</v>
      </c>
      <c r="I2058" s="29">
        <v>43821</v>
      </c>
      <c r="J2058" s="31" t="s">
        <v>18538</v>
      </c>
      <c r="K2058" s="31" t="s">
        <v>18543</v>
      </c>
      <c r="L2058" s="30">
        <v>285</v>
      </c>
      <c r="M2058" s="5">
        <v>50</v>
      </c>
      <c r="N2058" s="5">
        <v>110</v>
      </c>
      <c r="O2058" s="5">
        <f t="shared" si="62"/>
        <v>1.5674999999999999E-3</v>
      </c>
      <c r="P2058" s="5">
        <v>0.44</v>
      </c>
      <c r="Q2058" s="35" t="s">
        <v>18629</v>
      </c>
      <c r="R2058" s="5">
        <v>3210</v>
      </c>
      <c r="S2058" s="26">
        <v>2603.0798</v>
      </c>
      <c r="T2058" s="25"/>
      <c r="U2058" s="13">
        <v>20</v>
      </c>
      <c r="V2058" s="13">
        <v>2057.16</v>
      </c>
      <c r="W2058" s="27" t="str">
        <f t="shared" si="63"/>
        <v>Просмотр</v>
      </c>
      <c r="X2058" s="28" t="str">
        <f>IF(E2058="AIRLINE",CONCATENATE("https://carville.ru/",C2058),IF(E2058="TRIALLI",CONCATENATE("https://carville.ru/",C2058),IF(E2058="LUZAR",CONCATENATE("https://carville.ru/",C2058),IF(E2058="STARTVOLT",CONCATENATE("https://carville.ru/",C2058),IF(E2058="Carville Racing",CONCATENATE("https://carville.ru//",C2058),"https://carville.ru")))))</f>
        <v>https://carville.ru/ATBN070</v>
      </c>
      <c r="Y2058" s="4"/>
      <c r="Z2058" s="1"/>
      <c r="AA2058" s="1"/>
      <c r="AB2058" s="1"/>
      <c r="AC2058" s="1"/>
      <c r="AD2058" s="1"/>
      <c r="AE2058" s="1"/>
    </row>
    <row r="2059" spans="1:31" s="19" customFormat="1" ht="12.75" customHeight="1" x14ac:dyDescent="0.2">
      <c r="A2059" s="21">
        <v>1729</v>
      </c>
      <c r="B2059" s="20" t="s">
        <v>1754</v>
      </c>
      <c r="C2059" s="20" t="s">
        <v>6212</v>
      </c>
      <c r="D2059" s="20" t="s">
        <v>8942</v>
      </c>
      <c r="E2059" s="22" t="s">
        <v>9891</v>
      </c>
      <c r="F2059" s="5">
        <v>20</v>
      </c>
      <c r="G2059" s="39" t="s">
        <v>11604</v>
      </c>
      <c r="H2059" s="37" t="s">
        <v>15972</v>
      </c>
      <c r="I2059" s="29">
        <v>43822</v>
      </c>
      <c r="J2059" s="31" t="s">
        <v>18538</v>
      </c>
      <c r="K2059" s="31" t="s">
        <v>18543</v>
      </c>
      <c r="L2059" s="30">
        <v>330</v>
      </c>
      <c r="M2059" s="5">
        <v>50</v>
      </c>
      <c r="N2059" s="5">
        <v>110</v>
      </c>
      <c r="O2059" s="5">
        <f t="shared" si="62"/>
        <v>1.815E-3</v>
      </c>
      <c r="P2059" s="5">
        <v>0.7</v>
      </c>
      <c r="Q2059" s="35" t="s">
        <v>18629</v>
      </c>
      <c r="R2059" s="5">
        <v>4190</v>
      </c>
      <c r="S2059" s="26">
        <v>3393.5823999999998</v>
      </c>
      <c r="T2059" s="25"/>
      <c r="U2059" s="13">
        <v>20</v>
      </c>
      <c r="V2059" s="13">
        <v>2681.28</v>
      </c>
      <c r="W2059" s="27" t="str">
        <f t="shared" si="63"/>
        <v>Просмотр</v>
      </c>
      <c r="X2059" s="28" t="str">
        <f>IF(E2059="AIRLINE",CONCATENATE("https://carville.ru/",C2059),IF(E2059="TRIALLI",CONCATENATE("https://carville.ru/",C2059),IF(E2059="LUZAR",CONCATENATE("https://carville.ru/",C2059),IF(E2059="STARTVOLT",CONCATENATE("https://carville.ru/",C2059),IF(E2059="Carville Racing",CONCATENATE("https://carville.ru//",C2059),"https://carville.ru")))))</f>
        <v>https://carville.ru/ATBN071</v>
      </c>
      <c r="Y2059" s="4"/>
      <c r="Z2059" s="1"/>
      <c r="AA2059" s="1"/>
      <c r="AB2059" s="1"/>
      <c r="AC2059" s="1"/>
      <c r="AD2059" s="1"/>
      <c r="AE2059" s="1"/>
    </row>
    <row r="2060" spans="1:31" s="19" customFormat="1" ht="12.75" customHeight="1" x14ac:dyDescent="0.2">
      <c r="A2060" s="21">
        <v>1731</v>
      </c>
      <c r="B2060" s="20" t="s">
        <v>1756</v>
      </c>
      <c r="C2060" s="20" t="s">
        <v>6214</v>
      </c>
      <c r="D2060" s="20" t="s">
        <v>8942</v>
      </c>
      <c r="E2060" s="22" t="s">
        <v>9891</v>
      </c>
      <c r="F2060" s="5">
        <v>1</v>
      </c>
      <c r="G2060" s="39" t="s">
        <v>11606</v>
      </c>
      <c r="H2060" s="37" t="s">
        <v>15974</v>
      </c>
      <c r="I2060" s="29">
        <v>40087</v>
      </c>
      <c r="J2060" s="31" t="s">
        <v>18540</v>
      </c>
      <c r="K2060" s="31" t="s">
        <v>18543</v>
      </c>
      <c r="L2060" s="30">
        <v>635</v>
      </c>
      <c r="M2060" s="5">
        <v>210</v>
      </c>
      <c r="N2060" s="5">
        <v>105</v>
      </c>
      <c r="O2060" s="5">
        <f t="shared" si="62"/>
        <v>1.4001749999999999E-2</v>
      </c>
      <c r="P2060" s="5">
        <v>4.3600000000000003</v>
      </c>
      <c r="Q2060" s="35" t="s">
        <v>18629</v>
      </c>
      <c r="R2060" s="5">
        <v>15130</v>
      </c>
      <c r="S2060" s="26">
        <v>13270.128199999999</v>
      </c>
      <c r="T2060" s="25"/>
      <c r="U2060" s="13">
        <v>20</v>
      </c>
      <c r="V2060" s="13">
        <v>11035.5</v>
      </c>
      <c r="W2060" s="27" t="str">
        <f t="shared" si="63"/>
        <v>Просмотр</v>
      </c>
      <c r="X2060" s="28" t="str">
        <f>IF(E2060="AIRLINE",CONCATENATE("https://carville.ru/",C2060),IF(E2060="TRIALLI",CONCATENATE("https://carville.ru/",C2060),IF(E2060="LUZAR",CONCATENATE("https://carville.ru/",C2060),IF(E2060="STARTVOLT",CONCATENATE("https://carville.ru/",C2060),IF(E2060="Carville Racing",CONCATENATE("https://carville.ru//",C2060),"https://carville.ru")))))</f>
        <v>https://carville.ru/ATBN050</v>
      </c>
      <c r="Y2060" s="4"/>
      <c r="Z2060" s="1"/>
      <c r="AA2060" s="1"/>
      <c r="AB2060" s="1"/>
      <c r="AC2060" s="1"/>
      <c r="AD2060" s="1"/>
      <c r="AE2060" s="1"/>
    </row>
    <row r="2061" spans="1:31" s="19" customFormat="1" ht="12.75" customHeight="1" x14ac:dyDescent="0.2">
      <c r="A2061" s="21">
        <v>1704</v>
      </c>
      <c r="B2061" s="20" t="s">
        <v>1729</v>
      </c>
      <c r="C2061" s="20" t="s">
        <v>6187</v>
      </c>
      <c r="D2061" s="37" t="s">
        <v>9353</v>
      </c>
      <c r="E2061" s="22" t="s">
        <v>9891</v>
      </c>
      <c r="F2061" s="5">
        <v>10</v>
      </c>
      <c r="G2061" s="39" t="s">
        <v>11579</v>
      </c>
      <c r="H2061" s="37" t="s">
        <v>15947</v>
      </c>
      <c r="I2061" s="29">
        <v>31505</v>
      </c>
      <c r="J2061" s="31" t="s">
        <v>18536</v>
      </c>
      <c r="K2061" s="31" t="s">
        <v>18543</v>
      </c>
      <c r="L2061" s="30">
        <v>485</v>
      </c>
      <c r="M2061" s="5">
        <v>85</v>
      </c>
      <c r="N2061" s="5">
        <v>70</v>
      </c>
      <c r="O2061" s="5">
        <f t="shared" si="62"/>
        <v>2.8857500000000007E-3</v>
      </c>
      <c r="P2061" s="5">
        <v>1.66</v>
      </c>
      <c r="Q2061" s="35" t="s">
        <v>18630</v>
      </c>
      <c r="R2061" s="5">
        <v>2680</v>
      </c>
      <c r="S2061" s="26">
        <v>2171.5138000000002</v>
      </c>
      <c r="T2061" s="25"/>
      <c r="U2061" s="13">
        <v>20</v>
      </c>
      <c r="V2061" s="13">
        <v>1715.88</v>
      </c>
      <c r="W2061" s="27" t="str">
        <f t="shared" si="63"/>
        <v>Просмотр</v>
      </c>
      <c r="X2061" s="28" t="str">
        <f>IF(E2061="AIRLINE",CONCATENATE("https://carville.ru/",C2061),IF(E2061="TRIALLI",CONCATENATE("https://carville.ru/",C2061),IF(E2061="LUZAR",CONCATENATE("https://carville.ru/",C2061),IF(E2061="STARTVOLT",CONCATENATE("https://carville.ru/",C2061),IF(E2061="Carville Racing",CONCATENATE("https://carville.ru//",C2061),"https://carville.ru")))))</f>
        <v>https://carville.ru/ATBN003</v>
      </c>
      <c r="Y2061" s="4"/>
      <c r="Z2061" s="1"/>
      <c r="AA2061" s="1"/>
      <c r="AB2061" s="1"/>
      <c r="AC2061" s="1"/>
      <c r="AD2061" s="1"/>
      <c r="AE2061" s="1"/>
    </row>
    <row r="2062" spans="1:31" s="19" customFormat="1" ht="12.75" customHeight="1" x14ac:dyDescent="0.2">
      <c r="A2062" s="21">
        <v>1706</v>
      </c>
      <c r="B2062" s="20" t="s">
        <v>1731</v>
      </c>
      <c r="C2062" s="20" t="s">
        <v>6189</v>
      </c>
      <c r="D2062" s="20" t="s">
        <v>8942</v>
      </c>
      <c r="E2062" s="22" t="s">
        <v>9891</v>
      </c>
      <c r="F2062" s="5">
        <v>10</v>
      </c>
      <c r="G2062" s="39" t="s">
        <v>11581</v>
      </c>
      <c r="H2062" s="37" t="s">
        <v>15949</v>
      </c>
      <c r="I2062" s="29">
        <v>40077</v>
      </c>
      <c r="J2062" s="31" t="s">
        <v>18540</v>
      </c>
      <c r="K2062" s="31" t="s">
        <v>18543</v>
      </c>
      <c r="L2062" s="30">
        <v>485</v>
      </c>
      <c r="M2062" s="5">
        <v>85</v>
      </c>
      <c r="N2062" s="5">
        <v>70</v>
      </c>
      <c r="O2062" s="5">
        <f t="shared" si="62"/>
        <v>2.8857500000000007E-3</v>
      </c>
      <c r="P2062" s="5">
        <v>1.66</v>
      </c>
      <c r="Q2062" s="35" t="s">
        <v>18630</v>
      </c>
      <c r="R2062" s="5">
        <v>2515</v>
      </c>
      <c r="S2062" s="26">
        <v>1960.9938</v>
      </c>
      <c r="T2062" s="25"/>
      <c r="U2062" s="13">
        <v>20</v>
      </c>
      <c r="V2062" s="13">
        <v>1631.34</v>
      </c>
      <c r="W2062" s="27" t="str">
        <f t="shared" si="63"/>
        <v>Просмотр</v>
      </c>
      <c r="X2062" s="28" t="str">
        <f>IF(E2062="AIRLINE",CONCATENATE("https://carville.ru/",C2062),IF(E2062="TRIALLI",CONCATENATE("https://carville.ru/",C2062),IF(E2062="LUZAR",CONCATENATE("https://carville.ru/",C2062),IF(E2062="STARTVOLT",CONCATENATE("https://carville.ru/",C2062),IF(E2062="Carville Racing",CONCATENATE("https://carville.ru//",C2062),"https://carville.ru")))))</f>
        <v>https://carville.ru/ATBN005</v>
      </c>
      <c r="Y2062" s="4"/>
      <c r="Z2062" s="1"/>
      <c r="AA2062" s="1"/>
      <c r="AB2062" s="1"/>
      <c r="AC2062" s="1"/>
      <c r="AD2062" s="1"/>
      <c r="AE2062" s="1"/>
    </row>
    <row r="2063" spans="1:31" s="19" customFormat="1" ht="12.75" customHeight="1" x14ac:dyDescent="0.2">
      <c r="A2063" s="21">
        <v>1707</v>
      </c>
      <c r="B2063" s="20" t="s">
        <v>1732</v>
      </c>
      <c r="C2063" s="20" t="s">
        <v>6190</v>
      </c>
      <c r="D2063" s="20" t="s">
        <v>8942</v>
      </c>
      <c r="E2063" s="22" t="s">
        <v>9891</v>
      </c>
      <c r="F2063" s="5">
        <v>10</v>
      </c>
      <c r="G2063" s="39" t="s">
        <v>11582</v>
      </c>
      <c r="H2063" s="37" t="s">
        <v>15950</v>
      </c>
      <c r="I2063" s="29">
        <v>40081</v>
      </c>
      <c r="J2063" s="31" t="s">
        <v>18540</v>
      </c>
      <c r="K2063" s="31" t="s">
        <v>18543</v>
      </c>
      <c r="L2063" s="30">
        <v>485</v>
      </c>
      <c r="M2063" s="5">
        <v>85</v>
      </c>
      <c r="N2063" s="5">
        <v>70</v>
      </c>
      <c r="O2063" s="5">
        <f t="shared" ref="O2063:O2126" si="64">(L2063/1000)*(M2063/1000)*(N2063/1000)</f>
        <v>2.8857500000000007E-3</v>
      </c>
      <c r="P2063" s="5">
        <v>1.92</v>
      </c>
      <c r="Q2063" s="35" t="s">
        <v>18630</v>
      </c>
      <c r="R2063" s="5">
        <v>2650</v>
      </c>
      <c r="S2063" s="26">
        <v>2146.2514000000001</v>
      </c>
      <c r="T2063" s="25"/>
      <c r="U2063" s="13">
        <v>20</v>
      </c>
      <c r="V2063" s="13">
        <v>1785.42</v>
      </c>
      <c r="W2063" s="27" t="str">
        <f t="shared" ref="W2063:W2126" si="65">HYPERLINK(X2063,"Просмотр")</f>
        <v>Просмотр</v>
      </c>
      <c r="X2063" s="28" t="str">
        <f>IF(E2063="AIRLINE",CONCATENATE("https://carville.ru/",C2063),IF(E2063="TRIALLI",CONCATENATE("https://carville.ru/",C2063),IF(E2063="LUZAR",CONCATENATE("https://carville.ru/",C2063),IF(E2063="STARTVOLT",CONCATENATE("https://carville.ru/",C2063),IF(E2063="Carville Racing",CONCATENATE("https://carville.ru//",C2063),"https://carville.ru")))))</f>
        <v>https://carville.ru/ATBN009</v>
      </c>
      <c r="Y2063" s="4"/>
      <c r="Z2063" s="1"/>
      <c r="AA2063" s="1"/>
      <c r="AB2063" s="1"/>
      <c r="AC2063" s="1"/>
      <c r="AD2063" s="1"/>
      <c r="AE2063" s="1"/>
    </row>
    <row r="2064" spans="1:31" s="19" customFormat="1" ht="12.75" customHeight="1" x14ac:dyDescent="0.2">
      <c r="A2064" s="21">
        <v>1708</v>
      </c>
      <c r="B2064" s="37" t="s">
        <v>1733</v>
      </c>
      <c r="C2064" s="20" t="s">
        <v>6191</v>
      </c>
      <c r="D2064" s="20" t="s">
        <v>8942</v>
      </c>
      <c r="E2064" s="22" t="s">
        <v>9891</v>
      </c>
      <c r="F2064" s="5">
        <v>10</v>
      </c>
      <c r="G2064" s="39" t="s">
        <v>11583</v>
      </c>
      <c r="H2064" s="37" t="s">
        <v>15951</v>
      </c>
      <c r="I2064" s="29">
        <v>40083</v>
      </c>
      <c r="J2064" s="31" t="s">
        <v>18540</v>
      </c>
      <c r="K2064" s="31" t="s">
        <v>18543</v>
      </c>
      <c r="L2064" s="30">
        <v>485</v>
      </c>
      <c r="M2064" s="5">
        <v>85</v>
      </c>
      <c r="N2064" s="5">
        <v>70</v>
      </c>
      <c r="O2064" s="5">
        <f t="shared" si="64"/>
        <v>2.8857500000000007E-3</v>
      </c>
      <c r="P2064" s="5">
        <v>2.06</v>
      </c>
      <c r="Q2064" s="35" t="s">
        <v>18630</v>
      </c>
      <c r="R2064" s="5">
        <v>2760</v>
      </c>
      <c r="S2064" s="26">
        <v>2233.6172000000001</v>
      </c>
      <c r="T2064" s="25"/>
      <c r="U2064" s="13">
        <v>20</v>
      </c>
      <c r="V2064" s="13">
        <v>1858.08</v>
      </c>
      <c r="W2064" s="27" t="str">
        <f t="shared" si="65"/>
        <v>Просмотр</v>
      </c>
      <c r="X2064" s="28" t="str">
        <f>IF(E2064="AIRLINE",CONCATENATE("https://carville.ru/",C2064),IF(E2064="TRIALLI",CONCATENATE("https://carville.ru/",C2064),IF(E2064="LUZAR",CONCATENATE("https://carville.ru/",C2064),IF(E2064="STARTVOLT",CONCATENATE("https://carville.ru/",C2064),IF(E2064="Carville Racing",CONCATENATE("https://carville.ru//",C2064),"https://carville.ru")))))</f>
        <v>https://carville.ru/ATBN011</v>
      </c>
      <c r="Y2064" s="4"/>
      <c r="Z2064" s="1"/>
      <c r="AA2064" s="1"/>
      <c r="AB2064" s="1"/>
      <c r="AC2064" s="1"/>
      <c r="AD2064" s="1"/>
      <c r="AE2064" s="1"/>
    </row>
    <row r="2065" spans="1:31" s="19" customFormat="1" ht="12.75" customHeight="1" x14ac:dyDescent="0.2">
      <c r="A2065" s="21">
        <v>1709</v>
      </c>
      <c r="B2065" s="37" t="s">
        <v>1734</v>
      </c>
      <c r="C2065" s="20" t="s">
        <v>6192</v>
      </c>
      <c r="D2065" s="20" t="s">
        <v>8942</v>
      </c>
      <c r="E2065" s="22" t="s">
        <v>9891</v>
      </c>
      <c r="F2065" s="5">
        <v>6</v>
      </c>
      <c r="G2065" s="39" t="s">
        <v>11584</v>
      </c>
      <c r="H2065" s="37" t="s">
        <v>15952</v>
      </c>
      <c r="I2065" s="29">
        <v>40084</v>
      </c>
      <c r="J2065" s="31" t="s">
        <v>18540</v>
      </c>
      <c r="K2065" s="31" t="s">
        <v>18543</v>
      </c>
      <c r="L2065" s="30">
        <v>485</v>
      </c>
      <c r="M2065" s="5">
        <v>85</v>
      </c>
      <c r="N2065" s="5">
        <v>70</v>
      </c>
      <c r="O2065" s="5">
        <f t="shared" si="64"/>
        <v>2.8857500000000007E-3</v>
      </c>
      <c r="P2065" s="5">
        <v>2.1800000000000002</v>
      </c>
      <c r="Q2065" s="35" t="s">
        <v>18630</v>
      </c>
      <c r="R2065" s="5">
        <v>2870</v>
      </c>
      <c r="S2065" s="26">
        <v>2324.1408000000001</v>
      </c>
      <c r="T2065" s="25"/>
      <c r="U2065" s="13">
        <v>20</v>
      </c>
      <c r="V2065" s="13">
        <v>1933.14</v>
      </c>
      <c r="W2065" s="27" t="str">
        <f t="shared" si="65"/>
        <v>Просмотр</v>
      </c>
      <c r="X2065" s="28" t="str">
        <f>IF(E2065="AIRLINE",CONCATENATE("https://carville.ru/",C2065),IF(E2065="TRIALLI",CONCATENATE("https://carville.ru/",C2065),IF(E2065="LUZAR",CONCATENATE("https://carville.ru/",C2065),IF(E2065="STARTVOLT",CONCATENATE("https://carville.ru/",C2065),IF(E2065="Carville Racing",CONCATENATE("https://carville.ru//",C2065),"https://carville.ru")))))</f>
        <v>https://carville.ru/ATBN012</v>
      </c>
      <c r="Y2065" s="4"/>
      <c r="Z2065" s="1"/>
      <c r="AA2065" s="1"/>
      <c r="AB2065" s="1"/>
      <c r="AC2065" s="1"/>
      <c r="AD2065" s="1"/>
      <c r="AE2065" s="1"/>
    </row>
    <row r="2066" spans="1:31" s="19" customFormat="1" ht="12.75" customHeight="1" x14ac:dyDescent="0.2">
      <c r="A2066" s="21">
        <v>1710</v>
      </c>
      <c r="B2066" s="37" t="s">
        <v>1735</v>
      </c>
      <c r="C2066" s="20" t="s">
        <v>6193</v>
      </c>
      <c r="D2066" s="20" t="s">
        <v>8942</v>
      </c>
      <c r="E2066" s="22" t="s">
        <v>9891</v>
      </c>
      <c r="F2066" s="5">
        <v>6</v>
      </c>
      <c r="G2066" s="39" t="s">
        <v>11585</v>
      </c>
      <c r="H2066" s="37" t="s">
        <v>15953</v>
      </c>
      <c r="I2066" s="29">
        <v>40082</v>
      </c>
      <c r="J2066" s="31" t="s">
        <v>18540</v>
      </c>
      <c r="K2066" s="31" t="s">
        <v>18543</v>
      </c>
      <c r="L2066" s="30">
        <v>485</v>
      </c>
      <c r="M2066" s="5">
        <v>85</v>
      </c>
      <c r="N2066" s="5">
        <v>70</v>
      </c>
      <c r="O2066" s="5">
        <f t="shared" si="64"/>
        <v>2.8857500000000007E-3</v>
      </c>
      <c r="P2066" s="5">
        <v>2.16</v>
      </c>
      <c r="Q2066" s="35" t="s">
        <v>18630</v>
      </c>
      <c r="R2066" s="5">
        <v>2870</v>
      </c>
      <c r="S2066" s="26">
        <v>2323.0882000000001</v>
      </c>
      <c r="T2066" s="25"/>
      <c r="U2066" s="13">
        <v>20</v>
      </c>
      <c r="V2066" s="13">
        <v>1932.36</v>
      </c>
      <c r="W2066" s="27" t="str">
        <f t="shared" si="65"/>
        <v>Просмотр</v>
      </c>
      <c r="X2066" s="28" t="str">
        <f>IF(E2066="AIRLINE",CONCATENATE("https://carville.ru/",C2066),IF(E2066="TRIALLI",CONCATENATE("https://carville.ru/",C2066),IF(E2066="LUZAR",CONCATENATE("https://carville.ru/",C2066),IF(E2066="STARTVOLT",CONCATENATE("https://carville.ru/",C2066),IF(E2066="Carville Racing",CONCATENATE("https://carville.ru//",C2066),"https://carville.ru")))))</f>
        <v>https://carville.ru/ATBN010</v>
      </c>
      <c r="Y2066" s="4"/>
      <c r="Z2066" s="1"/>
      <c r="AA2066" s="1"/>
      <c r="AB2066" s="1"/>
      <c r="AC2066" s="1"/>
      <c r="AD2066" s="1"/>
      <c r="AE2066" s="1"/>
    </row>
    <row r="2067" spans="1:31" s="19" customFormat="1" ht="12.75" customHeight="1" x14ac:dyDescent="0.2">
      <c r="A2067" s="21">
        <v>1712</v>
      </c>
      <c r="B2067" s="20" t="s">
        <v>1737</v>
      </c>
      <c r="C2067" s="20" t="s">
        <v>6195</v>
      </c>
      <c r="D2067" s="20" t="s">
        <v>8942</v>
      </c>
      <c r="E2067" s="22" t="s">
        <v>9891</v>
      </c>
      <c r="F2067" s="5">
        <v>10</v>
      </c>
      <c r="G2067" s="39" t="s">
        <v>11587</v>
      </c>
      <c r="H2067" s="37" t="s">
        <v>15955</v>
      </c>
      <c r="I2067" s="29">
        <v>40078</v>
      </c>
      <c r="J2067" s="31" t="s">
        <v>18540</v>
      </c>
      <c r="K2067" s="31" t="s">
        <v>18543</v>
      </c>
      <c r="L2067" s="30">
        <v>485</v>
      </c>
      <c r="M2067" s="5">
        <v>85</v>
      </c>
      <c r="N2067" s="5">
        <v>70</v>
      </c>
      <c r="O2067" s="5">
        <f t="shared" si="64"/>
        <v>2.8857500000000007E-3</v>
      </c>
      <c r="P2067" s="5">
        <v>1.66</v>
      </c>
      <c r="Q2067" s="35" t="s">
        <v>18630</v>
      </c>
      <c r="R2067" s="5">
        <v>2505</v>
      </c>
      <c r="S2067" s="26">
        <v>1952.5729999999999</v>
      </c>
      <c r="T2067" s="25"/>
      <c r="U2067" s="13">
        <v>20</v>
      </c>
      <c r="V2067" s="13">
        <v>1624.26</v>
      </c>
      <c r="W2067" s="27" t="str">
        <f t="shared" si="65"/>
        <v>Просмотр</v>
      </c>
      <c r="X2067" s="28" t="str">
        <f>IF(E2067="AIRLINE",CONCATENATE("https://carville.ru/",C2067),IF(E2067="TRIALLI",CONCATENATE("https://carville.ru/",C2067),IF(E2067="LUZAR",CONCATENATE("https://carville.ru/",C2067),IF(E2067="STARTVOLT",CONCATENATE("https://carville.ru/",C2067),IF(E2067="Carville Racing",CONCATENATE("https://carville.ru//",C2067),"https://carville.ru")))))</f>
        <v>https://carville.ru/ATBN006</v>
      </c>
      <c r="Y2067" s="4"/>
      <c r="Z2067" s="1"/>
      <c r="AA2067" s="1"/>
      <c r="AB2067" s="1"/>
      <c r="AC2067" s="1"/>
      <c r="AD2067" s="1"/>
      <c r="AE2067" s="1"/>
    </row>
    <row r="2068" spans="1:31" s="19" customFormat="1" ht="12.75" customHeight="1" x14ac:dyDescent="0.2">
      <c r="A2068" s="21">
        <v>1714</v>
      </c>
      <c r="B2068" s="20" t="s">
        <v>1739</v>
      </c>
      <c r="C2068" s="20" t="s">
        <v>6197</v>
      </c>
      <c r="D2068" s="37" t="s">
        <v>9354</v>
      </c>
      <c r="E2068" s="22" t="s">
        <v>9891</v>
      </c>
      <c r="F2068" s="5">
        <v>6</v>
      </c>
      <c r="G2068" s="39" t="s">
        <v>11589</v>
      </c>
      <c r="H2068" s="37" t="s">
        <v>15957</v>
      </c>
      <c r="I2068" s="29">
        <v>31506</v>
      </c>
      <c r="J2068" s="31" t="s">
        <v>18536</v>
      </c>
      <c r="K2068" s="31" t="s">
        <v>18543</v>
      </c>
      <c r="L2068" s="30">
        <v>650</v>
      </c>
      <c r="M2068" s="5">
        <v>85</v>
      </c>
      <c r="N2068" s="5">
        <v>75</v>
      </c>
      <c r="O2068" s="5">
        <f t="shared" si="64"/>
        <v>4.1437500000000007E-3</v>
      </c>
      <c r="P2068" s="5">
        <v>2.8</v>
      </c>
      <c r="Q2068" s="35" t="s">
        <v>18630</v>
      </c>
      <c r="R2068" s="5">
        <v>5280</v>
      </c>
      <c r="S2068" s="26">
        <v>4277.7663999999995</v>
      </c>
      <c r="T2068" s="25"/>
      <c r="U2068" s="13">
        <v>20</v>
      </c>
      <c r="V2068" s="13">
        <v>3379.62</v>
      </c>
      <c r="W2068" s="27" t="str">
        <f t="shared" si="65"/>
        <v>Просмотр</v>
      </c>
      <c r="X2068" s="28" t="str">
        <f>IF(E2068="AIRLINE",CONCATENATE("https://carville.ru/",C2068),IF(E2068="TRIALLI",CONCATENATE("https://carville.ru/",C2068),IF(E2068="LUZAR",CONCATENATE("https://carville.ru/",C2068),IF(E2068="STARTVOLT",CONCATENATE("https://carville.ru/",C2068),IF(E2068="Carville Racing",CONCATENATE("https://carville.ru//",C2068),"https://carville.ru")))))</f>
        <v>https://carville.ru/ATBN004</v>
      </c>
      <c r="Y2068" s="4"/>
      <c r="Z2068" s="1"/>
      <c r="AA2068" s="1"/>
      <c r="AB2068" s="1"/>
      <c r="AC2068" s="1"/>
      <c r="AD2068" s="1"/>
      <c r="AE2068" s="1"/>
    </row>
    <row r="2069" spans="1:31" s="19" customFormat="1" ht="12.75" customHeight="1" x14ac:dyDescent="0.2">
      <c r="A2069" s="21">
        <v>1719</v>
      </c>
      <c r="B2069" s="20" t="s">
        <v>1744</v>
      </c>
      <c r="C2069" s="20" t="s">
        <v>6202</v>
      </c>
      <c r="D2069" s="37" t="s">
        <v>9355</v>
      </c>
      <c r="E2069" s="22" t="s">
        <v>9891</v>
      </c>
      <c r="F2069" s="5">
        <v>20</v>
      </c>
      <c r="G2069" s="39" t="s">
        <v>11594</v>
      </c>
      <c r="H2069" s="37" t="s">
        <v>15962</v>
      </c>
      <c r="I2069" s="29">
        <v>31503</v>
      </c>
      <c r="J2069" s="31" t="s">
        <v>18536</v>
      </c>
      <c r="K2069" s="31" t="s">
        <v>18543</v>
      </c>
      <c r="L2069" s="30">
        <v>310</v>
      </c>
      <c r="M2069" s="5">
        <v>70</v>
      </c>
      <c r="N2069" s="5">
        <v>60</v>
      </c>
      <c r="O2069" s="5">
        <f t="shared" si="64"/>
        <v>1.302E-3</v>
      </c>
      <c r="P2069" s="5">
        <v>0.76</v>
      </c>
      <c r="Q2069" s="35" t="s">
        <v>18630</v>
      </c>
      <c r="R2069" s="5">
        <v>2120</v>
      </c>
      <c r="S2069" s="26">
        <v>1654.6872000000001</v>
      </c>
      <c r="T2069" s="25"/>
      <c r="U2069" s="13">
        <v>20</v>
      </c>
      <c r="V2069" s="13">
        <v>1307.46</v>
      </c>
      <c r="W2069" s="27" t="str">
        <f t="shared" si="65"/>
        <v>Просмотр</v>
      </c>
      <c r="X2069" s="28" t="str">
        <f>IF(E2069="AIRLINE",CONCATENATE("https://carville.ru/",C2069),IF(E2069="TRIALLI",CONCATENATE("https://carville.ru/",C2069),IF(E2069="LUZAR",CONCATENATE("https://carville.ru/",C2069),IF(E2069="STARTVOLT",CONCATENATE("https://carville.ru/",C2069),IF(E2069="Carville Racing",CONCATENATE("https://carville.ru//",C2069),"https://carville.ru")))))</f>
        <v>https://carville.ru/ATBN001</v>
      </c>
      <c r="Y2069" s="4"/>
      <c r="Z2069" s="1"/>
      <c r="AA2069" s="1"/>
      <c r="AB2069" s="1"/>
      <c r="AC2069" s="1"/>
      <c r="AD2069" s="1"/>
      <c r="AE2069" s="1"/>
    </row>
    <row r="2070" spans="1:31" s="19" customFormat="1" ht="12.75" customHeight="1" x14ac:dyDescent="0.2">
      <c r="A2070" s="21">
        <v>1720</v>
      </c>
      <c r="B2070" s="20" t="s">
        <v>1745</v>
      </c>
      <c r="C2070" s="20" t="s">
        <v>6203</v>
      </c>
      <c r="D2070" s="20" t="s">
        <v>8942</v>
      </c>
      <c r="E2070" s="22" t="s">
        <v>9891</v>
      </c>
      <c r="F2070" s="5">
        <v>10</v>
      </c>
      <c r="G2070" s="39" t="s">
        <v>11595</v>
      </c>
      <c r="H2070" s="37" t="s">
        <v>15963</v>
      </c>
      <c r="I2070" s="29">
        <v>40086</v>
      </c>
      <c r="J2070" s="31" t="s">
        <v>18540</v>
      </c>
      <c r="K2070" s="31" t="s">
        <v>18543</v>
      </c>
      <c r="L2070" s="30">
        <v>340</v>
      </c>
      <c r="M2070" s="5">
        <v>75</v>
      </c>
      <c r="N2070" s="5">
        <v>60</v>
      </c>
      <c r="O2070" s="5">
        <f t="shared" si="64"/>
        <v>1.5300000000000001E-3</v>
      </c>
      <c r="P2070" s="5">
        <v>1.1200000000000001</v>
      </c>
      <c r="Q2070" s="35" t="s">
        <v>18630</v>
      </c>
      <c r="R2070" s="5">
        <v>2480</v>
      </c>
      <c r="S2070" s="26">
        <v>2004.1504</v>
      </c>
      <c r="T2070" s="25"/>
      <c r="U2070" s="13">
        <v>20</v>
      </c>
      <c r="V2070" s="13">
        <v>1667.7</v>
      </c>
      <c r="W2070" s="27" t="str">
        <f t="shared" si="65"/>
        <v>Просмотр</v>
      </c>
      <c r="X2070" s="28" t="str">
        <f>IF(E2070="AIRLINE",CONCATENATE("https://carville.ru/",C2070),IF(E2070="TRIALLI",CONCATENATE("https://carville.ru/",C2070),IF(E2070="LUZAR",CONCATENATE("https://carville.ru/",C2070),IF(E2070="STARTVOLT",CONCATENATE("https://carville.ru/",C2070),IF(E2070="Carville Racing",CONCATENATE("https://carville.ru//",C2070),"https://carville.ru")))))</f>
        <v>https://carville.ru/ATBN014</v>
      </c>
      <c r="Y2070" s="4"/>
      <c r="Z2070" s="1"/>
      <c r="AA2070" s="1"/>
      <c r="AB2070" s="1"/>
      <c r="AC2070" s="1"/>
      <c r="AD2070" s="1"/>
      <c r="AE2070" s="1"/>
    </row>
    <row r="2071" spans="1:31" s="19" customFormat="1" ht="12.75" customHeight="1" x14ac:dyDescent="0.2">
      <c r="A2071" s="21">
        <v>1722</v>
      </c>
      <c r="B2071" s="20" t="s">
        <v>1747</v>
      </c>
      <c r="C2071" s="20" t="s">
        <v>6205</v>
      </c>
      <c r="D2071" s="20" t="s">
        <v>8942</v>
      </c>
      <c r="E2071" s="22" t="s">
        <v>9891</v>
      </c>
      <c r="F2071" s="5">
        <v>6</v>
      </c>
      <c r="G2071" s="39" t="s">
        <v>11597</v>
      </c>
      <c r="H2071" s="37" t="s">
        <v>15965</v>
      </c>
      <c r="I2071" s="29">
        <v>40079</v>
      </c>
      <c r="J2071" s="31" t="s">
        <v>18540</v>
      </c>
      <c r="K2071" s="31" t="s">
        <v>18543</v>
      </c>
      <c r="L2071" s="30">
        <v>650</v>
      </c>
      <c r="M2071" s="5">
        <v>85</v>
      </c>
      <c r="N2071" s="5">
        <v>75</v>
      </c>
      <c r="O2071" s="5">
        <f t="shared" si="64"/>
        <v>4.1437500000000007E-3</v>
      </c>
      <c r="P2071" s="5">
        <v>2.8</v>
      </c>
      <c r="Q2071" s="35" t="s">
        <v>18630</v>
      </c>
      <c r="R2071" s="5">
        <v>4830</v>
      </c>
      <c r="S2071" s="26">
        <v>3911.4616000000001</v>
      </c>
      <c r="T2071" s="25"/>
      <c r="U2071" s="13">
        <v>20</v>
      </c>
      <c r="V2071" s="13">
        <v>3253.2</v>
      </c>
      <c r="W2071" s="27" t="str">
        <f t="shared" si="65"/>
        <v>Просмотр</v>
      </c>
      <c r="X2071" s="28" t="str">
        <f>IF(E2071="AIRLINE",CONCATENATE("https://carville.ru/",C2071),IF(E2071="TRIALLI",CONCATENATE("https://carville.ru/",C2071),IF(E2071="LUZAR",CONCATENATE("https://carville.ru/",C2071),IF(E2071="STARTVOLT",CONCATENATE("https://carville.ru/",C2071),IF(E2071="Carville Racing",CONCATENATE("https://carville.ru//",C2071),"https://carville.ru")))))</f>
        <v>https://carville.ru/ATBN007</v>
      </c>
      <c r="Y2071" s="4"/>
      <c r="Z2071" s="1"/>
      <c r="AA2071" s="1"/>
      <c r="AB2071" s="1"/>
      <c r="AC2071" s="1"/>
      <c r="AD2071" s="1"/>
      <c r="AE2071" s="1"/>
    </row>
    <row r="2072" spans="1:31" s="19" customFormat="1" ht="12.75" customHeight="1" x14ac:dyDescent="0.2">
      <c r="A2072" s="21">
        <v>1725</v>
      </c>
      <c r="B2072" s="20" t="s">
        <v>1750</v>
      </c>
      <c r="C2072" s="20" t="s">
        <v>6208</v>
      </c>
      <c r="D2072" s="37" t="s">
        <v>9356</v>
      </c>
      <c r="E2072" s="22" t="s">
        <v>9891</v>
      </c>
      <c r="F2072" s="5">
        <v>10</v>
      </c>
      <c r="G2072" s="39" t="s">
        <v>11600</v>
      </c>
      <c r="H2072" s="37" t="s">
        <v>15968</v>
      </c>
      <c r="I2072" s="29">
        <v>31504</v>
      </c>
      <c r="J2072" s="31" t="s">
        <v>18536</v>
      </c>
      <c r="K2072" s="31" t="s">
        <v>18543</v>
      </c>
      <c r="L2072" s="30">
        <v>395</v>
      </c>
      <c r="M2072" s="5">
        <v>80</v>
      </c>
      <c r="N2072" s="5">
        <v>65</v>
      </c>
      <c r="O2072" s="5">
        <f t="shared" si="64"/>
        <v>2.0540000000000003E-3</v>
      </c>
      <c r="P2072" s="5">
        <v>1.0900000000000001</v>
      </c>
      <c r="Q2072" s="35" t="s">
        <v>18630</v>
      </c>
      <c r="R2072" s="5">
        <v>2325</v>
      </c>
      <c r="S2072" s="26">
        <v>1813.6297999999999</v>
      </c>
      <c r="T2072" s="25"/>
      <c r="U2072" s="13">
        <v>20</v>
      </c>
      <c r="V2072" s="13">
        <v>1433.04</v>
      </c>
      <c r="W2072" s="27" t="str">
        <f t="shared" si="65"/>
        <v>Просмотр</v>
      </c>
      <c r="X2072" s="28" t="str">
        <f>IF(E2072="AIRLINE",CONCATENATE("https://carville.ru/",C2072),IF(E2072="TRIALLI",CONCATENATE("https://carville.ru/",C2072),IF(E2072="LUZAR",CONCATENATE("https://carville.ru/",C2072),IF(E2072="STARTVOLT",CONCATENATE("https://carville.ru/",C2072),IF(E2072="Carville Racing",CONCATENATE("https://carville.ru//",C2072),"https://carville.ru")))))</f>
        <v>https://carville.ru/ATBN002</v>
      </c>
      <c r="Y2072" s="4"/>
      <c r="Z2072" s="1"/>
      <c r="AA2072" s="1"/>
      <c r="AB2072" s="1"/>
      <c r="AC2072" s="1"/>
      <c r="AD2072" s="1"/>
      <c r="AE2072" s="1"/>
    </row>
    <row r="2073" spans="1:31" s="19" customFormat="1" ht="12.75" customHeight="1" x14ac:dyDescent="0.2">
      <c r="A2073" s="21">
        <v>1726</v>
      </c>
      <c r="B2073" s="37" t="s">
        <v>1751</v>
      </c>
      <c r="C2073" s="20" t="s">
        <v>6209</v>
      </c>
      <c r="D2073" s="20" t="s">
        <v>8942</v>
      </c>
      <c r="E2073" s="22" t="s">
        <v>9891</v>
      </c>
      <c r="F2073" s="5">
        <v>10</v>
      </c>
      <c r="G2073" s="39" t="s">
        <v>11601</v>
      </c>
      <c r="H2073" s="37" t="s">
        <v>15969</v>
      </c>
      <c r="I2073" s="29">
        <v>40085</v>
      </c>
      <c r="J2073" s="31" t="s">
        <v>18540</v>
      </c>
      <c r="K2073" s="31" t="s">
        <v>18543</v>
      </c>
      <c r="L2073" s="30">
        <v>395</v>
      </c>
      <c r="M2073" s="5">
        <v>80</v>
      </c>
      <c r="N2073" s="5">
        <v>65</v>
      </c>
      <c r="O2073" s="5">
        <f t="shared" si="64"/>
        <v>2.0540000000000003E-3</v>
      </c>
      <c r="P2073" s="5">
        <v>1.62</v>
      </c>
      <c r="Q2073" s="35" t="s">
        <v>18630</v>
      </c>
      <c r="R2073" s="5">
        <v>2540</v>
      </c>
      <c r="S2073" s="26">
        <v>2055.7278000000001</v>
      </c>
      <c r="T2073" s="25"/>
      <c r="U2073" s="13">
        <v>20</v>
      </c>
      <c r="V2073" s="13">
        <v>1624.26</v>
      </c>
      <c r="W2073" s="27" t="str">
        <f t="shared" si="65"/>
        <v>Просмотр</v>
      </c>
      <c r="X2073" s="28" t="str">
        <f>IF(E2073="AIRLINE",CONCATENATE("https://carville.ru/",C2073),IF(E2073="TRIALLI",CONCATENATE("https://carville.ru/",C2073),IF(E2073="LUZAR",CONCATENATE("https://carville.ru/",C2073),IF(E2073="STARTVOLT",CONCATENATE("https://carville.ru/",C2073),IF(E2073="Carville Racing",CONCATENATE("https://carville.ru//",C2073),"https://carville.ru")))))</f>
        <v>https://carville.ru/ATBN013</v>
      </c>
      <c r="Y2073" s="4"/>
      <c r="Z2073" s="1"/>
      <c r="AA2073" s="1"/>
      <c r="AB2073" s="1"/>
      <c r="AC2073" s="1"/>
      <c r="AD2073" s="1"/>
      <c r="AE2073" s="1"/>
    </row>
    <row r="2074" spans="1:31" s="19" customFormat="1" ht="12.75" customHeight="1" x14ac:dyDescent="0.2">
      <c r="A2074" s="21">
        <v>1730</v>
      </c>
      <c r="B2074" s="20" t="s">
        <v>1755</v>
      </c>
      <c r="C2074" s="20" t="s">
        <v>6213</v>
      </c>
      <c r="D2074" s="20" t="s">
        <v>8942</v>
      </c>
      <c r="E2074" s="22" t="s">
        <v>9891</v>
      </c>
      <c r="F2074" s="5">
        <v>6</v>
      </c>
      <c r="G2074" s="39" t="s">
        <v>11605</v>
      </c>
      <c r="H2074" s="37" t="s">
        <v>15973</v>
      </c>
      <c r="I2074" s="29">
        <v>40080</v>
      </c>
      <c r="J2074" s="31" t="s">
        <v>18540</v>
      </c>
      <c r="K2074" s="31" t="s">
        <v>18543</v>
      </c>
      <c r="L2074" s="30">
        <v>575</v>
      </c>
      <c r="M2074" s="5">
        <v>110</v>
      </c>
      <c r="N2074" s="5">
        <v>80</v>
      </c>
      <c r="O2074" s="5">
        <f t="shared" si="64"/>
        <v>5.0600000000000003E-3</v>
      </c>
      <c r="P2074" s="5">
        <v>2.66</v>
      </c>
      <c r="Q2074" s="35" t="s">
        <v>18630</v>
      </c>
      <c r="R2074" s="5">
        <v>5260</v>
      </c>
      <c r="S2074" s="26">
        <v>4257.7669999999998</v>
      </c>
      <c r="T2074" s="25"/>
      <c r="U2074" s="13">
        <v>20</v>
      </c>
      <c r="V2074" s="13">
        <v>3540.78</v>
      </c>
      <c r="W2074" s="27" t="str">
        <f t="shared" si="65"/>
        <v>Просмотр</v>
      </c>
      <c r="X2074" s="28" t="str">
        <f>IF(E2074="AIRLINE",CONCATENATE("https://carville.ru/",C2074),IF(E2074="TRIALLI",CONCATENATE("https://carville.ru/",C2074),IF(E2074="LUZAR",CONCATENATE("https://carville.ru/",C2074),IF(E2074="STARTVOLT",CONCATENATE("https://carville.ru/",C2074),IF(E2074="Carville Racing",CONCATENATE("https://carville.ru//",C2074),"https://carville.ru")))))</f>
        <v>https://carville.ru/ATBN008</v>
      </c>
      <c r="Y2074" s="4"/>
      <c r="Z2074" s="1"/>
      <c r="AA2074" s="1"/>
      <c r="AB2074" s="1"/>
      <c r="AC2074" s="1"/>
      <c r="AD2074" s="1"/>
      <c r="AE2074" s="1"/>
    </row>
    <row r="2075" spans="1:31" s="19" customFormat="1" ht="12.75" customHeight="1" x14ac:dyDescent="0.2">
      <c r="A2075" s="21">
        <v>1705</v>
      </c>
      <c r="B2075" s="20" t="s">
        <v>1730</v>
      </c>
      <c r="C2075" s="20" t="s">
        <v>6188</v>
      </c>
      <c r="D2075" s="20" t="s">
        <v>8942</v>
      </c>
      <c r="E2075" s="22" t="s">
        <v>9891</v>
      </c>
      <c r="F2075" s="5">
        <v>6</v>
      </c>
      <c r="G2075" s="39" t="s">
        <v>11580</v>
      </c>
      <c r="H2075" s="37" t="s">
        <v>15948</v>
      </c>
      <c r="I2075" s="29">
        <v>40098</v>
      </c>
      <c r="J2075" s="31" t="s">
        <v>18540</v>
      </c>
      <c r="K2075" s="31" t="s">
        <v>18543</v>
      </c>
      <c r="L2075" s="30">
        <v>600</v>
      </c>
      <c r="M2075" s="5">
        <v>115</v>
      </c>
      <c r="N2075" s="5">
        <v>65</v>
      </c>
      <c r="O2075" s="5">
        <f t="shared" si="64"/>
        <v>4.4850000000000003E-3</v>
      </c>
      <c r="P2075" s="5">
        <v>2</v>
      </c>
      <c r="Q2075" s="35" t="s">
        <v>18631</v>
      </c>
      <c r="R2075" s="5">
        <v>5450</v>
      </c>
      <c r="S2075" s="26">
        <v>4413.5518000000002</v>
      </c>
      <c r="T2075" s="25"/>
      <c r="U2075" s="13">
        <v>20</v>
      </c>
      <c r="V2075" s="13">
        <v>3670.32</v>
      </c>
      <c r="W2075" s="27" t="str">
        <f t="shared" si="65"/>
        <v>Просмотр</v>
      </c>
      <c r="X2075" s="28" t="str">
        <f>IF(E2075="AIRLINE",CONCATENATE("https://carville.ru/",C2075),IF(E2075="TRIALLI",CONCATENATE("https://carville.ru/",C2075),IF(E2075="LUZAR",CONCATENATE("https://carville.ru/",C2075),IF(E2075="STARTVOLT",CONCATENATE("https://carville.ru/",C2075),IF(E2075="Carville Racing",CONCATENATE("https://carville.ru//",C2075),"https://carville.ru")))))</f>
        <v>https://carville.ru/ATBN101</v>
      </c>
      <c r="Y2075" s="4"/>
      <c r="Z2075" s="1"/>
      <c r="AA2075" s="1"/>
      <c r="AB2075" s="1"/>
      <c r="AC2075" s="1"/>
      <c r="AD2075" s="1"/>
      <c r="AE2075" s="1"/>
    </row>
    <row r="2076" spans="1:31" s="19" customFormat="1" ht="12.75" customHeight="1" x14ac:dyDescent="0.2">
      <c r="A2076" s="21">
        <v>1718</v>
      </c>
      <c r="B2076" s="20" t="s">
        <v>1743</v>
      </c>
      <c r="C2076" s="20" t="s">
        <v>6201</v>
      </c>
      <c r="D2076" s="20" t="s">
        <v>8942</v>
      </c>
      <c r="E2076" s="22" t="s">
        <v>9891</v>
      </c>
      <c r="F2076" s="5">
        <v>10</v>
      </c>
      <c r="G2076" s="39" t="s">
        <v>11593</v>
      </c>
      <c r="H2076" s="37" t="s">
        <v>15961</v>
      </c>
      <c r="I2076" s="29">
        <v>40097</v>
      </c>
      <c r="J2076" s="31" t="s">
        <v>18540</v>
      </c>
      <c r="K2076" s="31" t="s">
        <v>18543</v>
      </c>
      <c r="L2076" s="30">
        <v>325</v>
      </c>
      <c r="M2076" s="5">
        <v>110</v>
      </c>
      <c r="N2076" s="5">
        <v>55</v>
      </c>
      <c r="O2076" s="5">
        <f t="shared" si="64"/>
        <v>1.9662500000000001E-3</v>
      </c>
      <c r="P2076" s="5">
        <v>0.72</v>
      </c>
      <c r="Q2076" s="35" t="s">
        <v>18631</v>
      </c>
      <c r="R2076" s="5">
        <v>4470</v>
      </c>
      <c r="S2076" s="26">
        <v>3623.0491999999999</v>
      </c>
      <c r="T2076" s="25"/>
      <c r="U2076" s="13">
        <v>20</v>
      </c>
      <c r="V2076" s="13">
        <v>3013.86</v>
      </c>
      <c r="W2076" s="27" t="str">
        <f t="shared" si="65"/>
        <v>Просмотр</v>
      </c>
      <c r="X2076" s="28" t="str">
        <f>IF(E2076="AIRLINE",CONCATENATE("https://carville.ru/",C2076),IF(E2076="TRIALLI",CONCATENATE("https://carville.ru/",C2076),IF(E2076="LUZAR",CONCATENATE("https://carville.ru/",C2076),IF(E2076="STARTVOLT",CONCATENATE("https://carville.ru/",C2076),IF(E2076="Carville Racing",CONCATENATE("https://carville.ru//",C2076),"https://carville.ru")))))</f>
        <v>https://carville.ru/ATBN100</v>
      </c>
      <c r="Y2076" s="4"/>
      <c r="Z2076" s="1"/>
      <c r="AA2076" s="1"/>
      <c r="AB2076" s="1"/>
      <c r="AC2076" s="1"/>
      <c r="AD2076" s="1"/>
      <c r="AE2076" s="1"/>
    </row>
    <row r="2077" spans="1:31" s="19" customFormat="1" ht="12.75" customHeight="1" x14ac:dyDescent="0.2">
      <c r="A2077" s="21">
        <v>1723</v>
      </c>
      <c r="B2077" s="20" t="s">
        <v>1748</v>
      </c>
      <c r="C2077" s="20" t="s">
        <v>6206</v>
      </c>
      <c r="D2077" s="20" t="s">
        <v>8942</v>
      </c>
      <c r="E2077" s="22" t="s">
        <v>9891</v>
      </c>
      <c r="F2077" s="5">
        <v>10</v>
      </c>
      <c r="G2077" s="39" t="s">
        <v>11598</v>
      </c>
      <c r="H2077" s="37" t="s">
        <v>15966</v>
      </c>
      <c r="I2077" s="29">
        <v>43823</v>
      </c>
      <c r="J2077" s="31" t="s">
        <v>18538</v>
      </c>
      <c r="K2077" s="31" t="s">
        <v>18543</v>
      </c>
      <c r="L2077" s="30">
        <v>325</v>
      </c>
      <c r="M2077" s="5">
        <v>50</v>
      </c>
      <c r="N2077" s="5">
        <v>110</v>
      </c>
      <c r="O2077" s="5">
        <f t="shared" si="64"/>
        <v>1.7875E-3</v>
      </c>
      <c r="P2077" s="5">
        <v>0.84</v>
      </c>
      <c r="Q2077" s="35" t="s">
        <v>18631</v>
      </c>
      <c r="R2077" s="5">
        <v>5340</v>
      </c>
      <c r="S2077" s="26">
        <v>4323.0281999999997</v>
      </c>
      <c r="T2077" s="25"/>
      <c r="U2077" s="13">
        <v>20</v>
      </c>
      <c r="V2077" s="13">
        <v>3415.98</v>
      </c>
      <c r="W2077" s="27" t="str">
        <f t="shared" si="65"/>
        <v>Просмотр</v>
      </c>
      <c r="X2077" s="28" t="str">
        <f>IF(E2077="AIRLINE",CONCATENATE("https://carville.ru/",C2077),IF(E2077="TRIALLI",CONCATENATE("https://carville.ru/",C2077),IF(E2077="LUZAR",CONCATENATE("https://carville.ru/",C2077),IF(E2077="STARTVOLT",CONCATENATE("https://carville.ru/",C2077),IF(E2077="Carville Racing",CONCATENATE("https://carville.ru//",C2077),"https://carville.ru")))))</f>
        <v>https://carville.ru/ATBN102</v>
      </c>
      <c r="Y2077" s="4"/>
      <c r="Z2077" s="1"/>
      <c r="AA2077" s="1"/>
      <c r="AB2077" s="1"/>
      <c r="AC2077" s="1"/>
      <c r="AD2077" s="1"/>
      <c r="AE2077" s="1"/>
    </row>
    <row r="2078" spans="1:31" s="19" customFormat="1" ht="12.75" customHeight="1" x14ac:dyDescent="0.2">
      <c r="A2078" s="21">
        <v>2572</v>
      </c>
      <c r="B2078" s="20" t="s">
        <v>2597</v>
      </c>
      <c r="C2078" s="20" t="s">
        <v>7055</v>
      </c>
      <c r="D2078" s="37" t="s">
        <v>9618</v>
      </c>
      <c r="E2078" s="22" t="s">
        <v>9891</v>
      </c>
      <c r="F2078" s="5">
        <v>4</v>
      </c>
      <c r="G2078" s="39" t="s">
        <v>12447</v>
      </c>
      <c r="H2078" s="37" t="s">
        <v>16694</v>
      </c>
      <c r="I2078" s="29">
        <v>19234</v>
      </c>
      <c r="J2078" s="31" t="s">
        <v>18537</v>
      </c>
      <c r="K2078" s="31" t="s">
        <v>18543</v>
      </c>
      <c r="L2078" s="30">
        <v>325</v>
      </c>
      <c r="M2078" s="5">
        <v>200</v>
      </c>
      <c r="N2078" s="5">
        <v>80</v>
      </c>
      <c r="O2078" s="5">
        <f t="shared" si="64"/>
        <v>5.2000000000000006E-3</v>
      </c>
      <c r="P2078" s="5">
        <v>3.73</v>
      </c>
      <c r="Q2078" s="35" t="s">
        <v>18666</v>
      </c>
      <c r="R2078" s="5">
        <v>5970</v>
      </c>
      <c r="S2078" s="26">
        <v>4837.7496000000001</v>
      </c>
      <c r="T2078" s="25"/>
      <c r="U2078" s="13">
        <v>20</v>
      </c>
      <c r="V2078" s="13">
        <v>3822</v>
      </c>
      <c r="W2078" s="27" t="str">
        <f t="shared" si="65"/>
        <v>Просмотр</v>
      </c>
      <c r="X2078" s="28" t="str">
        <f>IF(E2078="AIRLINE",CONCATENATE("https://carville.ru/",C2078),IF(E2078="TRIALLI",CONCATENATE("https://carville.ru/",C2078),IF(E2078="LUZAR",CONCATENATE("https://carville.ru/",C2078),IF(E2078="STARTVOLT",CONCATENATE("https://carville.ru/",C2078),IF(E2078="Carville Racing",CONCATENATE("https://carville.ru//",C2078),"https://carville.ru")))))</f>
        <v>https://carville.ru/AT-24-02</v>
      </c>
      <c r="Y2078" s="4"/>
      <c r="Z2078" s="1"/>
      <c r="AA2078" s="1"/>
      <c r="AB2078" s="1"/>
      <c r="AC2078" s="1"/>
      <c r="AD2078" s="1"/>
      <c r="AE2078" s="1"/>
    </row>
    <row r="2079" spans="1:31" s="19" customFormat="1" ht="12.75" customHeight="1" x14ac:dyDescent="0.2">
      <c r="A2079" s="21">
        <v>2573</v>
      </c>
      <c r="B2079" s="20" t="s">
        <v>2598</v>
      </c>
      <c r="C2079" s="20" t="s">
        <v>7056</v>
      </c>
      <c r="D2079" s="37" t="s">
        <v>9619</v>
      </c>
      <c r="E2079" s="22" t="s">
        <v>9891</v>
      </c>
      <c r="F2079" s="5">
        <v>4</v>
      </c>
      <c r="G2079" s="39" t="s">
        <v>12448</v>
      </c>
      <c r="H2079" s="37" t="s">
        <v>16695</v>
      </c>
      <c r="I2079" s="29">
        <v>19233</v>
      </c>
      <c r="J2079" s="31" t="s">
        <v>18537</v>
      </c>
      <c r="K2079" s="31" t="s">
        <v>18543</v>
      </c>
      <c r="L2079" s="30">
        <v>325</v>
      </c>
      <c r="M2079" s="5">
        <v>190</v>
      </c>
      <c r="N2079" s="5">
        <v>80</v>
      </c>
      <c r="O2079" s="5">
        <f t="shared" si="64"/>
        <v>4.9400000000000008E-3</v>
      </c>
      <c r="P2079" s="5">
        <v>1.54</v>
      </c>
      <c r="Q2079" s="35" t="s">
        <v>18666</v>
      </c>
      <c r="R2079" s="5">
        <v>3030</v>
      </c>
      <c r="S2079" s="26">
        <v>2454.6632</v>
      </c>
      <c r="T2079" s="25"/>
      <c r="U2079" s="13">
        <v>20</v>
      </c>
      <c r="V2079" s="13">
        <v>1939.44</v>
      </c>
      <c r="W2079" s="27" t="str">
        <f t="shared" si="65"/>
        <v>Просмотр</v>
      </c>
      <c r="X2079" s="28" t="str">
        <f>IF(E2079="AIRLINE",CONCATENATE("https://carville.ru/",C2079),IF(E2079="TRIALLI",CONCATENATE("https://carville.ru/",C2079),IF(E2079="LUZAR",CONCATENATE("https://carville.ru/",C2079),IF(E2079="STARTVOLT",CONCATENATE("https://carville.ru/",C2079),IF(E2079="Carville Racing",CONCATENATE("https://carville.ru//",C2079),"https://carville.ru")))))</f>
        <v>https://carville.ru/AT-43-01</v>
      </c>
      <c r="Y2079" s="4"/>
      <c r="Z2079" s="1"/>
      <c r="AA2079" s="1"/>
      <c r="AB2079" s="1"/>
      <c r="AC2079" s="1"/>
      <c r="AD2079" s="1"/>
      <c r="AE2079" s="1"/>
    </row>
    <row r="2080" spans="1:31" s="19" customFormat="1" ht="12.75" customHeight="1" x14ac:dyDescent="0.2">
      <c r="A2080" s="21">
        <v>2626</v>
      </c>
      <c r="B2080" s="20" t="s">
        <v>2651</v>
      </c>
      <c r="C2080" s="20" t="s">
        <v>7109</v>
      </c>
      <c r="D2080" s="20" t="s">
        <v>8942</v>
      </c>
      <c r="E2080" s="22" t="s">
        <v>9891</v>
      </c>
      <c r="F2080" s="5">
        <v>3</v>
      </c>
      <c r="G2080" s="39" t="s">
        <v>12501</v>
      </c>
      <c r="H2080" s="37" t="s">
        <v>16744</v>
      </c>
      <c r="I2080" s="29">
        <v>19236</v>
      </c>
      <c r="J2080" s="31" t="s">
        <v>18535</v>
      </c>
      <c r="K2080" s="31" t="s">
        <v>18543</v>
      </c>
      <c r="L2080" s="30">
        <v>470</v>
      </c>
      <c r="M2080" s="5">
        <v>340</v>
      </c>
      <c r="N2080" s="5">
        <v>100</v>
      </c>
      <c r="O2080" s="5">
        <f t="shared" si="64"/>
        <v>1.5980000000000001E-2</v>
      </c>
      <c r="P2080" s="5">
        <v>4.867</v>
      </c>
      <c r="Q2080" s="35" t="s">
        <v>18666</v>
      </c>
      <c r="R2080" s="5">
        <v>7990</v>
      </c>
      <c r="S2080" s="26">
        <v>6725.0613999999996</v>
      </c>
      <c r="T2080" s="25"/>
      <c r="U2080" s="13">
        <v>20</v>
      </c>
      <c r="V2080" s="13">
        <v>5313.54</v>
      </c>
      <c r="W2080" s="27" t="str">
        <f t="shared" si="65"/>
        <v>Просмотр</v>
      </c>
      <c r="X2080" s="28" t="str">
        <f>IF(E2080="AIRLINE",CONCATENATE("https://carville.ru/",C2080),IF(E2080="TRIALLI",CONCATENATE("https://carville.ru/",C2080),IF(E2080="LUZAR",CONCATENATE("https://carville.ru/",C2080),IF(E2080="STARTVOLT",CONCATENATE("https://carville.ru/",C2080),IF(E2080="Carville Racing",CONCATENATE("https://carville.ru//",C2080),"https://carville.ru")))))</f>
        <v>https://carville.ru/AT-41-04</v>
      </c>
      <c r="Y2080" s="4"/>
      <c r="Z2080" s="1"/>
      <c r="AA2080" s="1"/>
      <c r="AB2080" s="1"/>
      <c r="AC2080" s="1"/>
      <c r="AD2080" s="1"/>
      <c r="AE2080" s="1"/>
    </row>
    <row r="2081" spans="1:31" s="19" customFormat="1" ht="12.75" customHeight="1" x14ac:dyDescent="0.2">
      <c r="A2081" s="21">
        <v>2627</v>
      </c>
      <c r="B2081" s="20" t="s">
        <v>2652</v>
      </c>
      <c r="C2081" s="20" t="s">
        <v>7110</v>
      </c>
      <c r="D2081" s="37" t="s">
        <v>9632</v>
      </c>
      <c r="E2081" s="22" t="s">
        <v>9891</v>
      </c>
      <c r="F2081" s="5">
        <v>6</v>
      </c>
      <c r="G2081" s="39" t="s">
        <v>12502</v>
      </c>
      <c r="H2081" s="37" t="s">
        <v>16745</v>
      </c>
      <c r="I2081" s="29">
        <v>25052</v>
      </c>
      <c r="J2081" s="31" t="s">
        <v>18537</v>
      </c>
      <c r="K2081" s="31" t="s">
        <v>18543</v>
      </c>
      <c r="L2081" s="30">
        <v>250</v>
      </c>
      <c r="M2081" s="5">
        <v>90</v>
      </c>
      <c r="N2081" s="5">
        <v>90</v>
      </c>
      <c r="O2081" s="5">
        <f t="shared" si="64"/>
        <v>2.0249999999999999E-3</v>
      </c>
      <c r="P2081" s="5">
        <v>1.45</v>
      </c>
      <c r="Q2081" s="35" t="s">
        <v>18666</v>
      </c>
      <c r="R2081" s="5">
        <v>2425</v>
      </c>
      <c r="S2081" s="26">
        <v>1889.4169999999999</v>
      </c>
      <c r="T2081" s="25"/>
      <c r="U2081" s="13">
        <v>20</v>
      </c>
      <c r="V2081" s="13">
        <v>1493.1</v>
      </c>
      <c r="W2081" s="27" t="str">
        <f t="shared" si="65"/>
        <v>Просмотр</v>
      </c>
      <c r="X2081" s="28" t="str">
        <f>IF(E2081="AIRLINE",CONCATENATE("https://carville.ru/",C2081),IF(E2081="TRIALLI",CONCATENATE("https://carville.ru/",C2081),IF(E2081="LUZAR",CONCATENATE("https://carville.ru/",C2081),IF(E2081="STARTVOLT",CONCATENATE("https://carville.ru/",C2081),IF(E2081="Carville Racing",CONCATENATE("https://carville.ru//",C2081),"https://carville.ru")))))</f>
        <v>https://carville.ru/AT-17B-01</v>
      </c>
      <c r="Y2081" s="4"/>
      <c r="Z2081" s="1"/>
      <c r="AA2081" s="1"/>
      <c r="AB2081" s="1"/>
      <c r="AC2081" s="1"/>
      <c r="AD2081" s="1"/>
      <c r="AE2081" s="1"/>
    </row>
    <row r="2082" spans="1:31" s="19" customFormat="1" ht="12.75" customHeight="1" x14ac:dyDescent="0.2">
      <c r="A2082" s="21">
        <v>2628</v>
      </c>
      <c r="B2082" s="20" t="s">
        <v>2653</v>
      </c>
      <c r="C2082" s="20" t="s">
        <v>7111</v>
      </c>
      <c r="D2082" s="37" t="s">
        <v>9633</v>
      </c>
      <c r="E2082" s="22" t="s">
        <v>9891</v>
      </c>
      <c r="F2082" s="5">
        <v>3</v>
      </c>
      <c r="G2082" s="39" t="s">
        <v>12503</v>
      </c>
      <c r="H2082" s="37" t="s">
        <v>16746</v>
      </c>
      <c r="I2082" s="29">
        <v>19240</v>
      </c>
      <c r="J2082" s="31" t="s">
        <v>18536</v>
      </c>
      <c r="K2082" s="31" t="s">
        <v>18543</v>
      </c>
      <c r="L2082" s="30">
        <v>470</v>
      </c>
      <c r="M2082" s="5">
        <v>340</v>
      </c>
      <c r="N2082" s="5">
        <v>100</v>
      </c>
      <c r="O2082" s="5">
        <f t="shared" si="64"/>
        <v>1.5980000000000001E-2</v>
      </c>
      <c r="P2082" s="5">
        <v>7.375</v>
      </c>
      <c r="Q2082" s="35" t="s">
        <v>18666</v>
      </c>
      <c r="R2082" s="5">
        <v>11250</v>
      </c>
      <c r="S2082" s="26">
        <v>9471.2947999999997</v>
      </c>
      <c r="T2082" s="25"/>
      <c r="U2082" s="13">
        <v>20</v>
      </c>
      <c r="V2082" s="13">
        <v>7482.9</v>
      </c>
      <c r="W2082" s="27" t="str">
        <f t="shared" si="65"/>
        <v>Просмотр</v>
      </c>
      <c r="X2082" s="28" t="str">
        <f>IF(E2082="AIRLINE",CONCATENATE("https://carville.ru/",C2082),IF(E2082="TRIALLI",CONCATENATE("https://carville.ru/",C2082),IF(E2082="LUZAR",CONCATENATE("https://carville.ru/",C2082),IF(E2082="STARTVOLT",CONCATENATE("https://carville.ru/",C2082),IF(E2082="Carville Racing",CONCATENATE("https://carville.ru//",C2082),"https://carville.ru")))))</f>
        <v>https://carville.ru/AT-109-08</v>
      </c>
      <c r="Y2082" s="4"/>
      <c r="Z2082" s="1"/>
      <c r="AA2082" s="1"/>
      <c r="AB2082" s="1"/>
      <c r="AC2082" s="1"/>
      <c r="AD2082" s="1"/>
      <c r="AE2082" s="1"/>
    </row>
    <row r="2083" spans="1:31" s="19" customFormat="1" ht="12.75" customHeight="1" x14ac:dyDescent="0.2">
      <c r="A2083" s="21">
        <v>2629</v>
      </c>
      <c r="B2083" s="20" t="s">
        <v>2654</v>
      </c>
      <c r="C2083" s="20" t="s">
        <v>7112</v>
      </c>
      <c r="D2083" s="37" t="s">
        <v>9634</v>
      </c>
      <c r="E2083" s="22" t="s">
        <v>9891</v>
      </c>
      <c r="F2083" s="5">
        <v>3</v>
      </c>
      <c r="G2083" s="39" t="s">
        <v>12504</v>
      </c>
      <c r="H2083" s="37" t="s">
        <v>16747</v>
      </c>
      <c r="I2083" s="29">
        <v>23948</v>
      </c>
      <c r="J2083" s="31" t="s">
        <v>18536</v>
      </c>
      <c r="K2083" s="31" t="s">
        <v>18543</v>
      </c>
      <c r="L2083" s="30">
        <v>550</v>
      </c>
      <c r="M2083" s="5">
        <v>95</v>
      </c>
      <c r="N2083" s="5">
        <v>380</v>
      </c>
      <c r="O2083" s="5">
        <f t="shared" si="64"/>
        <v>1.9855000000000001E-2</v>
      </c>
      <c r="P2083" s="5">
        <v>7.88</v>
      </c>
      <c r="Q2083" s="35" t="s">
        <v>18666</v>
      </c>
      <c r="R2083" s="5">
        <v>13960</v>
      </c>
      <c r="S2083" s="26">
        <v>12248.053599999999</v>
      </c>
      <c r="T2083" s="25"/>
      <c r="U2083" s="13">
        <v>20</v>
      </c>
      <c r="V2083" s="13">
        <v>9676.74</v>
      </c>
      <c r="W2083" s="27" t="str">
        <f t="shared" si="65"/>
        <v>Просмотр</v>
      </c>
      <c r="X2083" s="28" t="str">
        <f>IF(E2083="AIRLINE",CONCATENATE("https://carville.ru/",C2083),IF(E2083="TRIALLI",CONCATENATE("https://carville.ru/",C2083),IF(E2083="LUZAR",CONCATENATE("https://carville.ru/",C2083),IF(E2083="STARTVOLT",CONCATENATE("https://carville.ru/",C2083),IF(E2083="Carville Racing",CONCATENATE("https://carville.ru//",C2083),"https://carville.ru")))))</f>
        <v>https://carville.ru/AT-125-40</v>
      </c>
      <c r="Y2083" s="4"/>
      <c r="Z2083" s="1"/>
      <c r="AA2083" s="1"/>
      <c r="AB2083" s="1"/>
      <c r="AC2083" s="1"/>
      <c r="AD2083" s="1"/>
      <c r="AE2083" s="1"/>
    </row>
    <row r="2084" spans="1:31" s="19" customFormat="1" ht="12.75" customHeight="1" x14ac:dyDescent="0.2">
      <c r="A2084" s="21">
        <v>2630</v>
      </c>
      <c r="B2084" s="20" t="s">
        <v>2655</v>
      </c>
      <c r="C2084" s="20" t="s">
        <v>7113</v>
      </c>
      <c r="D2084" s="20" t="s">
        <v>9635</v>
      </c>
      <c r="E2084" s="22" t="s">
        <v>9891</v>
      </c>
      <c r="F2084" s="5">
        <v>2</v>
      </c>
      <c r="G2084" s="39" t="s">
        <v>12505</v>
      </c>
      <c r="H2084" s="37" t="s">
        <v>16748</v>
      </c>
      <c r="I2084" s="29">
        <v>19241</v>
      </c>
      <c r="J2084" s="31" t="s">
        <v>18536</v>
      </c>
      <c r="K2084" s="31" t="s">
        <v>18543</v>
      </c>
      <c r="L2084" s="30">
        <v>550</v>
      </c>
      <c r="M2084" s="5">
        <v>380</v>
      </c>
      <c r="N2084" s="5">
        <v>95</v>
      </c>
      <c r="O2084" s="5">
        <f t="shared" si="64"/>
        <v>1.9855000000000001E-2</v>
      </c>
      <c r="P2084" s="5">
        <v>14.234999999999999</v>
      </c>
      <c r="Q2084" s="35" t="s">
        <v>18666</v>
      </c>
      <c r="R2084" s="5">
        <v>23640</v>
      </c>
      <c r="S2084" s="26">
        <v>20738.325199999999</v>
      </c>
      <c r="T2084" s="25"/>
      <c r="U2084" s="13">
        <v>20</v>
      </c>
      <c r="V2084" s="13">
        <v>16383.84</v>
      </c>
      <c r="W2084" s="27" t="str">
        <f t="shared" si="65"/>
        <v>Просмотр</v>
      </c>
      <c r="X2084" s="28" t="str">
        <f>IF(E2084="AIRLINE",CONCATENATE("https://carville.ru/",C2084),IF(E2084="TRIALLI",CONCATENATE("https://carville.ru/",C2084),IF(E2084="LUZAR",CONCATENATE("https://carville.ru/",C2084),IF(E2084="STARTVOLT",CONCATENATE("https://carville.ru/",C2084),IF(E2084="Carville Racing",CONCATENATE("https://carville.ru//",C2084),"https://carville.ru")))))</f>
        <v>https://carville.ru/AT-132-09</v>
      </c>
      <c r="Y2084" s="4"/>
      <c r="Z2084" s="1"/>
      <c r="AA2084" s="1"/>
      <c r="AB2084" s="1"/>
      <c r="AC2084" s="1"/>
      <c r="AD2084" s="1"/>
      <c r="AE2084" s="1"/>
    </row>
    <row r="2085" spans="1:31" s="19" customFormat="1" ht="12.75" customHeight="1" x14ac:dyDescent="0.2">
      <c r="A2085" s="21">
        <v>2631</v>
      </c>
      <c r="B2085" s="20" t="s">
        <v>2656</v>
      </c>
      <c r="C2085" s="20" t="s">
        <v>7114</v>
      </c>
      <c r="D2085" s="37" t="s">
        <v>9636</v>
      </c>
      <c r="E2085" s="22" t="s">
        <v>9891</v>
      </c>
      <c r="F2085" s="5">
        <v>2</v>
      </c>
      <c r="G2085" s="39" t="s">
        <v>12506</v>
      </c>
      <c r="H2085" s="37" t="s">
        <v>16749</v>
      </c>
      <c r="I2085" s="29">
        <v>19242</v>
      </c>
      <c r="J2085" s="31" t="s">
        <v>18536</v>
      </c>
      <c r="K2085" s="31" t="s">
        <v>18543</v>
      </c>
      <c r="L2085" s="30">
        <v>550</v>
      </c>
      <c r="M2085" s="5">
        <v>380</v>
      </c>
      <c r="N2085" s="5">
        <v>95</v>
      </c>
      <c r="O2085" s="5">
        <f t="shared" si="64"/>
        <v>1.9855000000000001E-2</v>
      </c>
      <c r="P2085" s="5">
        <v>11.275</v>
      </c>
      <c r="Q2085" s="35" t="s">
        <v>18666</v>
      </c>
      <c r="R2085" s="5">
        <v>19900</v>
      </c>
      <c r="S2085" s="26">
        <v>17452.108</v>
      </c>
      <c r="T2085" s="25"/>
      <c r="U2085" s="13">
        <v>20</v>
      </c>
      <c r="V2085" s="13">
        <v>13787.88</v>
      </c>
      <c r="W2085" s="27" t="str">
        <f t="shared" si="65"/>
        <v>Просмотр</v>
      </c>
      <c r="X2085" s="28" t="str">
        <f>IF(E2085="AIRLINE",CONCATENATE("https://carville.ru/",C2085),IF(E2085="TRIALLI",CONCATENATE("https://carville.ru/",C2085),IF(E2085="LUZAR",CONCATENATE("https://carville.ru/",C2085),IF(E2085="STARTVOLT",CONCATENATE("https://carville.ru/",C2085),IF(E2085="Carville Racing",CONCATENATE("https://carville.ru//",C2085),"https://carville.ru")))))</f>
        <v>https://carville.ru/AT-137-10</v>
      </c>
      <c r="Y2085" s="4"/>
      <c r="Z2085" s="1"/>
      <c r="AA2085" s="1"/>
      <c r="AB2085" s="1"/>
      <c r="AC2085" s="1"/>
      <c r="AD2085" s="1"/>
      <c r="AE2085" s="1"/>
    </row>
    <row r="2086" spans="1:31" s="19" customFormat="1" ht="12.75" customHeight="1" x14ac:dyDescent="0.2">
      <c r="A2086" s="21">
        <v>2632</v>
      </c>
      <c r="B2086" s="20" t="s">
        <v>2657</v>
      </c>
      <c r="C2086" s="20" t="s">
        <v>7115</v>
      </c>
      <c r="D2086" s="37" t="s">
        <v>9637</v>
      </c>
      <c r="E2086" s="22" t="s">
        <v>9891</v>
      </c>
      <c r="F2086" s="5">
        <v>2</v>
      </c>
      <c r="G2086" s="39" t="s">
        <v>12507</v>
      </c>
      <c r="H2086" s="37" t="s">
        <v>16750</v>
      </c>
      <c r="I2086" s="29">
        <v>29141</v>
      </c>
      <c r="J2086" s="31" t="s">
        <v>18539</v>
      </c>
      <c r="K2086" s="31" t="s">
        <v>18543</v>
      </c>
      <c r="L2086" s="30">
        <v>95</v>
      </c>
      <c r="M2086" s="5">
        <v>550</v>
      </c>
      <c r="N2086" s="5">
        <v>380</v>
      </c>
      <c r="O2086" s="5">
        <f t="shared" si="64"/>
        <v>1.9855000000000001E-2</v>
      </c>
      <c r="P2086" s="5">
        <v>14.38</v>
      </c>
      <c r="Q2086" s="35" t="s">
        <v>18666</v>
      </c>
      <c r="R2086" s="5">
        <v>19340</v>
      </c>
      <c r="S2086" s="26">
        <v>16964.754199999999</v>
      </c>
      <c r="T2086" s="25"/>
      <c r="U2086" s="13">
        <v>20</v>
      </c>
      <c r="V2086" s="13">
        <v>13403.16</v>
      </c>
      <c r="W2086" s="27" t="str">
        <f t="shared" si="65"/>
        <v>Просмотр</v>
      </c>
      <c r="X2086" s="28" t="str">
        <f>IF(E2086="AIRLINE",CONCATENATE("https://carville.ru/",C2086),IF(E2086="TRIALLI",CONCATENATE("https://carville.ru/",C2086),IF(E2086="LUZAR",CONCATENATE("https://carville.ru/",C2086),IF(E2086="STARTVOLT",CONCATENATE("https://carville.ru/",C2086),IF(E2086="Carville Racing",CONCATENATE("https://carville.ru//",C2086),"https://carville.ru")))))</f>
        <v>https://carville.ru/AT-142-53</v>
      </c>
      <c r="Y2086" s="4"/>
      <c r="Z2086" s="1"/>
      <c r="AA2086" s="1"/>
      <c r="AB2086" s="1"/>
      <c r="AC2086" s="1"/>
      <c r="AD2086" s="1"/>
      <c r="AE2086" s="1"/>
    </row>
    <row r="2087" spans="1:31" s="19" customFormat="1" ht="12.75" customHeight="1" x14ac:dyDescent="0.2">
      <c r="A2087" s="21">
        <v>2633</v>
      </c>
      <c r="B2087" s="20" t="s">
        <v>2658</v>
      </c>
      <c r="C2087" s="20" t="s">
        <v>7116</v>
      </c>
      <c r="D2087" s="37" t="s">
        <v>9638</v>
      </c>
      <c r="E2087" s="22" t="s">
        <v>9891</v>
      </c>
      <c r="F2087" s="5">
        <v>2</v>
      </c>
      <c r="G2087" s="39" t="s">
        <v>12508</v>
      </c>
      <c r="H2087" s="37" t="s">
        <v>16751</v>
      </c>
      <c r="I2087" s="29">
        <v>29140</v>
      </c>
      <c r="J2087" s="31" t="s">
        <v>18536</v>
      </c>
      <c r="K2087" s="31" t="s">
        <v>18543</v>
      </c>
      <c r="L2087" s="30">
        <v>95</v>
      </c>
      <c r="M2087" s="5">
        <v>550</v>
      </c>
      <c r="N2087" s="5">
        <v>380</v>
      </c>
      <c r="O2087" s="5">
        <f t="shared" si="64"/>
        <v>1.9855000000000001E-2</v>
      </c>
      <c r="P2087" s="5">
        <v>12.4</v>
      </c>
      <c r="Q2087" s="35" t="s">
        <v>18666</v>
      </c>
      <c r="R2087" s="5">
        <v>19600</v>
      </c>
      <c r="S2087" s="26">
        <v>17191.063200000001</v>
      </c>
      <c r="T2087" s="25"/>
      <c r="U2087" s="13">
        <v>20</v>
      </c>
      <c r="V2087" s="13">
        <v>13581.66</v>
      </c>
      <c r="W2087" s="27" t="str">
        <f t="shared" si="65"/>
        <v>Просмотр</v>
      </c>
      <c r="X2087" s="28" t="str">
        <f>IF(E2087="AIRLINE",CONCATENATE("https://carville.ru/",C2087),IF(E2087="TRIALLI",CONCATENATE("https://carville.ru/",C2087),IF(E2087="LUZAR",CONCATENATE("https://carville.ru/",C2087),IF(E2087="STARTVOLT",CONCATENATE("https://carville.ru/",C2087),IF(E2087="Carville Racing",CONCATENATE("https://carville.ru//",C2087),"https://carville.ru")))))</f>
        <v>https://carville.ru/AT-147-52</v>
      </c>
      <c r="Y2087" s="4"/>
      <c r="Z2087" s="1"/>
      <c r="AA2087" s="1"/>
      <c r="AB2087" s="1"/>
      <c r="AC2087" s="1"/>
      <c r="AD2087" s="1"/>
      <c r="AE2087" s="1"/>
    </row>
    <row r="2088" spans="1:31" s="19" customFormat="1" ht="12.75" customHeight="1" x14ac:dyDescent="0.2">
      <c r="A2088" s="21">
        <v>2634</v>
      </c>
      <c r="B2088" s="20" t="s">
        <v>2659</v>
      </c>
      <c r="C2088" s="20" t="s">
        <v>7117</v>
      </c>
      <c r="D2088" s="37" t="s">
        <v>9639</v>
      </c>
      <c r="E2088" s="22" t="s">
        <v>9891</v>
      </c>
      <c r="F2088" s="5">
        <v>3</v>
      </c>
      <c r="G2088" s="39" t="s">
        <v>12509</v>
      </c>
      <c r="H2088" s="37" t="s">
        <v>16752</v>
      </c>
      <c r="I2088" s="29">
        <v>23949</v>
      </c>
      <c r="J2088" s="31" t="s">
        <v>18537</v>
      </c>
      <c r="K2088" s="31" t="s">
        <v>18543</v>
      </c>
      <c r="L2088" s="30">
        <v>440</v>
      </c>
      <c r="M2088" s="5">
        <v>88</v>
      </c>
      <c r="N2088" s="5">
        <v>280</v>
      </c>
      <c r="O2088" s="5">
        <f t="shared" si="64"/>
        <v>1.08416E-2</v>
      </c>
      <c r="P2088" s="5">
        <v>4.8650000000000002</v>
      </c>
      <c r="Q2088" s="35" t="s">
        <v>18666</v>
      </c>
      <c r="R2088" s="5">
        <v>7990</v>
      </c>
      <c r="S2088" s="26">
        <v>6730.3243999999995</v>
      </c>
      <c r="T2088" s="25"/>
      <c r="U2088" s="13">
        <v>20</v>
      </c>
      <c r="V2088" s="13">
        <v>5317.5</v>
      </c>
      <c r="W2088" s="27" t="str">
        <f t="shared" si="65"/>
        <v>Просмотр</v>
      </c>
      <c r="X2088" s="28" t="str">
        <f>IF(E2088="AIRLINE",CONCATENATE("https://carville.ru/",C2088),IF(E2088="TRIALLI",CONCATENATE("https://carville.ru/",C2088),IF(E2088="LUZAR",CONCATENATE("https://carville.ru/",C2088),IF(E2088="STARTVOLT",CONCATENATE("https://carville.ru/",C2088),IF(E2088="Carville Racing",CONCATENATE("https://carville.ru//",C2088),"https://carville.ru")))))</f>
        <v>https://carville.ru/AT-25-38</v>
      </c>
      <c r="Y2088" s="4"/>
      <c r="Z2088" s="1"/>
      <c r="AA2088" s="1"/>
      <c r="AB2088" s="1"/>
      <c r="AC2088" s="1"/>
      <c r="AD2088" s="1"/>
      <c r="AE2088" s="1"/>
    </row>
    <row r="2089" spans="1:31" s="19" customFormat="1" ht="12.75" customHeight="1" x14ac:dyDescent="0.2">
      <c r="A2089" s="21">
        <v>2635</v>
      </c>
      <c r="B2089" s="20" t="s">
        <v>2660</v>
      </c>
      <c r="C2089" s="20" t="s">
        <v>7118</v>
      </c>
      <c r="D2089" s="37" t="s">
        <v>9640</v>
      </c>
      <c r="E2089" s="22" t="s">
        <v>9891</v>
      </c>
      <c r="F2089" s="5">
        <v>3</v>
      </c>
      <c r="G2089" s="39" t="s">
        <v>12510</v>
      </c>
      <c r="H2089" s="37" t="s">
        <v>16753</v>
      </c>
      <c r="I2089" s="29">
        <v>19238</v>
      </c>
      <c r="J2089" s="31" t="s">
        <v>18539</v>
      </c>
      <c r="K2089" s="31" t="s">
        <v>18543</v>
      </c>
      <c r="L2089" s="30">
        <v>470</v>
      </c>
      <c r="M2089" s="5">
        <v>340</v>
      </c>
      <c r="N2089" s="5">
        <v>100</v>
      </c>
      <c r="O2089" s="5">
        <f t="shared" si="64"/>
        <v>1.5980000000000001E-2</v>
      </c>
      <c r="P2089" s="5">
        <v>6.66</v>
      </c>
      <c r="Q2089" s="35" t="s">
        <v>18666</v>
      </c>
      <c r="R2089" s="5">
        <v>8850</v>
      </c>
      <c r="S2089" s="26">
        <v>7455.5658000000003</v>
      </c>
      <c r="T2089" s="25"/>
      <c r="U2089" s="13">
        <v>20</v>
      </c>
      <c r="V2089" s="13">
        <v>5890.26</v>
      </c>
      <c r="W2089" s="27" t="str">
        <f t="shared" si="65"/>
        <v>Просмотр</v>
      </c>
      <c r="X2089" s="28" t="str">
        <f>IF(E2089="AIRLINE",CONCATENATE("https://carville.ru/",C2089),IF(E2089="TRIALLI",CONCATENATE("https://carville.ru/",C2089),IF(E2089="LUZAR",CONCATENATE("https://carville.ru/",C2089),IF(E2089="STARTVOLT",CONCATENATE("https://carville.ru/",C2089),IF(E2089="Carville Racing",CONCATENATE("https://carville.ru//",C2089),"https://carville.ru")))))</f>
        <v>https://carville.ru/AT-59-06</v>
      </c>
      <c r="Y2089" s="4"/>
      <c r="Z2089" s="1"/>
      <c r="AA2089" s="1"/>
      <c r="AB2089" s="1"/>
      <c r="AC2089" s="1"/>
      <c r="AD2089" s="1"/>
      <c r="AE2089" s="1"/>
    </row>
    <row r="2090" spans="1:31" s="19" customFormat="1" ht="12.75" customHeight="1" x14ac:dyDescent="0.2">
      <c r="A2090" s="21">
        <v>2636</v>
      </c>
      <c r="B2090" s="20" t="s">
        <v>2661</v>
      </c>
      <c r="C2090" s="20" t="s">
        <v>7119</v>
      </c>
      <c r="D2090" s="37" t="s">
        <v>9641</v>
      </c>
      <c r="E2090" s="22" t="s">
        <v>9891</v>
      </c>
      <c r="F2090" s="5">
        <v>3</v>
      </c>
      <c r="G2090" s="39" t="s">
        <v>12511</v>
      </c>
      <c r="H2090" s="37" t="s">
        <v>16754</v>
      </c>
      <c r="I2090" s="29">
        <v>23950</v>
      </c>
      <c r="J2090" s="31" t="s">
        <v>18537</v>
      </c>
      <c r="K2090" s="31" t="s">
        <v>18543</v>
      </c>
      <c r="L2090" s="30">
        <v>470</v>
      </c>
      <c r="M2090" s="5">
        <v>100</v>
      </c>
      <c r="N2090" s="5">
        <v>340</v>
      </c>
      <c r="O2090" s="5">
        <f t="shared" si="64"/>
        <v>1.5980000000000001E-2</v>
      </c>
      <c r="P2090" s="5">
        <v>5.4950000000000001</v>
      </c>
      <c r="Q2090" s="35" t="s">
        <v>18666</v>
      </c>
      <c r="R2090" s="5">
        <v>9270</v>
      </c>
      <c r="S2090" s="26">
        <v>7809.2393999999995</v>
      </c>
      <c r="T2090" s="25"/>
      <c r="U2090" s="13">
        <v>20</v>
      </c>
      <c r="V2090" s="13">
        <v>6169.92</v>
      </c>
      <c r="W2090" s="27" t="str">
        <f t="shared" si="65"/>
        <v>Просмотр</v>
      </c>
      <c r="X2090" s="28" t="str">
        <f>IF(E2090="AIRLINE",CONCATENATE("https://carville.ru/",C2090),IF(E2090="TRIALLI",CONCATENATE("https://carville.ru/",C2090),IF(E2090="LUZAR",CONCATENATE("https://carville.ru/",C2090),IF(E2090="STARTVOLT",CONCATENATE("https://carville.ru/",C2090),IF(E2090="Carville Racing",CONCATENATE("https://carville.ru//",C2090),"https://carville.ru")))))</f>
        <v>https://carville.ru/AT-59-39</v>
      </c>
      <c r="Y2090" s="4"/>
      <c r="Z2090" s="1"/>
      <c r="AA2090" s="1"/>
      <c r="AB2090" s="1"/>
      <c r="AC2090" s="1"/>
      <c r="AD2090" s="1"/>
      <c r="AE2090" s="1"/>
    </row>
    <row r="2091" spans="1:31" s="19" customFormat="1" ht="12.75" customHeight="1" x14ac:dyDescent="0.2">
      <c r="A2091" s="21">
        <v>2637</v>
      </c>
      <c r="B2091" s="20" t="s">
        <v>2662</v>
      </c>
      <c r="C2091" s="20" t="s">
        <v>7120</v>
      </c>
      <c r="D2091" s="37" t="s">
        <v>9642</v>
      </c>
      <c r="E2091" s="22" t="s">
        <v>9891</v>
      </c>
      <c r="F2091" s="5">
        <v>3</v>
      </c>
      <c r="G2091" s="39" t="s">
        <v>12512</v>
      </c>
      <c r="H2091" s="37" t="s">
        <v>16755</v>
      </c>
      <c r="I2091" s="29">
        <v>29142</v>
      </c>
      <c r="J2091" s="31" t="s">
        <v>18539</v>
      </c>
      <c r="K2091" s="31" t="s">
        <v>18543</v>
      </c>
      <c r="L2091" s="30">
        <v>95</v>
      </c>
      <c r="M2091" s="5">
        <v>470</v>
      </c>
      <c r="N2091" s="5">
        <v>340</v>
      </c>
      <c r="O2091" s="5">
        <f t="shared" si="64"/>
        <v>1.5181E-2</v>
      </c>
      <c r="P2091" s="5">
        <v>7.49</v>
      </c>
      <c r="Q2091" s="35" t="s">
        <v>18666</v>
      </c>
      <c r="R2091" s="5">
        <v>9650</v>
      </c>
      <c r="S2091" s="26">
        <v>8125.0194000000001</v>
      </c>
      <c r="T2091" s="25"/>
      <c r="U2091" s="13">
        <v>20</v>
      </c>
      <c r="V2091" s="13">
        <v>6419.52</v>
      </c>
      <c r="W2091" s="27" t="str">
        <f t="shared" si="65"/>
        <v>Просмотр</v>
      </c>
      <c r="X2091" s="28" t="str">
        <f>IF(E2091="AIRLINE",CONCATENATE("https://carville.ru/",C2091),IF(E2091="TRIALLI",CONCATENATE("https://carville.ru/",C2091),IF(E2091="LUZAR",CONCATENATE("https://carville.ru/",C2091),IF(E2091="STARTVOLT",CONCATENATE("https://carville.ru/",C2091),IF(E2091="Carville Racing",CONCATENATE("https://carville.ru//",C2091),"https://carville.ru")))))</f>
        <v>https://carville.ru/AT-72-54</v>
      </c>
      <c r="Y2091" s="4"/>
      <c r="Z2091" s="1"/>
      <c r="AA2091" s="1"/>
      <c r="AB2091" s="1"/>
      <c r="AC2091" s="1"/>
      <c r="AD2091" s="1"/>
      <c r="AE2091" s="1"/>
    </row>
    <row r="2092" spans="1:31" s="19" customFormat="1" ht="12.75" customHeight="1" x14ac:dyDescent="0.2">
      <c r="A2092" s="21">
        <v>2638</v>
      </c>
      <c r="B2092" s="20" t="s">
        <v>2663</v>
      </c>
      <c r="C2092" s="20" t="s">
        <v>7121</v>
      </c>
      <c r="D2092" s="37" t="s">
        <v>9643</v>
      </c>
      <c r="E2092" s="22" t="s">
        <v>9891</v>
      </c>
      <c r="F2092" s="5">
        <v>3</v>
      </c>
      <c r="G2092" s="39" t="s">
        <v>12513</v>
      </c>
      <c r="H2092" s="37" t="s">
        <v>16756</v>
      </c>
      <c r="I2092" s="29">
        <v>23951</v>
      </c>
      <c r="J2092" s="31" t="s">
        <v>18539</v>
      </c>
      <c r="K2092" s="31" t="s">
        <v>18543</v>
      </c>
      <c r="L2092" s="30">
        <v>470</v>
      </c>
      <c r="M2092" s="5">
        <v>100</v>
      </c>
      <c r="N2092" s="5">
        <v>340</v>
      </c>
      <c r="O2092" s="5">
        <f t="shared" si="64"/>
        <v>1.5980000000000001E-2</v>
      </c>
      <c r="P2092" s="5">
        <v>7.1</v>
      </c>
      <c r="Q2092" s="35" t="s">
        <v>18666</v>
      </c>
      <c r="R2092" s="5">
        <v>10930</v>
      </c>
      <c r="S2092" s="26">
        <v>9202.8817999999992</v>
      </c>
      <c r="T2092" s="25"/>
      <c r="U2092" s="13">
        <v>20</v>
      </c>
      <c r="V2092" s="13">
        <v>7271.16</v>
      </c>
      <c r="W2092" s="27" t="str">
        <f t="shared" si="65"/>
        <v>Просмотр</v>
      </c>
      <c r="X2092" s="28" t="str">
        <f>IF(E2092="AIRLINE",CONCATENATE("https://carville.ru/",C2092),IF(E2092="TRIALLI",CONCATENATE("https://carville.ru/",C2092),IF(E2092="LUZAR",CONCATENATE("https://carville.ru/",C2092),IF(E2092="STARTVOLT",CONCATENATE("https://carville.ru/",C2092),IF(E2092="Carville Racing",CONCATENATE("https://carville.ru//",C2092),"https://carville.ru")))))</f>
        <v>https://carville.ru/AT-76-42</v>
      </c>
      <c r="Y2092" s="4"/>
      <c r="Z2092" s="1"/>
      <c r="AA2092" s="1"/>
      <c r="AB2092" s="1"/>
      <c r="AC2092" s="1"/>
      <c r="AD2092" s="1"/>
      <c r="AE2092" s="1"/>
    </row>
    <row r="2093" spans="1:31" s="19" customFormat="1" ht="12.75" customHeight="1" x14ac:dyDescent="0.2">
      <c r="A2093" s="21">
        <v>2639</v>
      </c>
      <c r="B2093" s="20" t="s">
        <v>2664</v>
      </c>
      <c r="C2093" s="20" t="s">
        <v>7122</v>
      </c>
      <c r="D2093" s="37" t="s">
        <v>9644</v>
      </c>
      <c r="E2093" s="22" t="s">
        <v>9891</v>
      </c>
      <c r="F2093" s="5">
        <v>3</v>
      </c>
      <c r="G2093" s="39" t="s">
        <v>12514</v>
      </c>
      <c r="H2093" s="37" t="s">
        <v>16757</v>
      </c>
      <c r="I2093" s="29">
        <v>19239</v>
      </c>
      <c r="J2093" s="31" t="s">
        <v>18536</v>
      </c>
      <c r="K2093" s="31" t="s">
        <v>18543</v>
      </c>
      <c r="L2093" s="30">
        <v>470</v>
      </c>
      <c r="M2093" s="5">
        <v>340</v>
      </c>
      <c r="N2093" s="5">
        <v>95</v>
      </c>
      <c r="O2093" s="5">
        <f t="shared" si="64"/>
        <v>1.5181E-2</v>
      </c>
      <c r="P2093" s="5">
        <v>8.25</v>
      </c>
      <c r="Q2093" s="35" t="s">
        <v>18666</v>
      </c>
      <c r="R2093" s="5">
        <v>13060</v>
      </c>
      <c r="S2093" s="26">
        <v>11459.656199999999</v>
      </c>
      <c r="T2093" s="25"/>
      <c r="U2093" s="13">
        <v>20</v>
      </c>
      <c r="V2093" s="13">
        <v>9054.18</v>
      </c>
      <c r="W2093" s="27" t="str">
        <f t="shared" si="65"/>
        <v>Просмотр</v>
      </c>
      <c r="X2093" s="28" t="str">
        <f>IF(E2093="AIRLINE",CONCATENATE("https://carville.ru/",C2093),IF(E2093="TRIALLI",CONCATENATE("https://carville.ru/",C2093),IF(E2093="LUZAR",CONCATENATE("https://carville.ru/",C2093),IF(E2093="STARTVOLT",CONCATENATE("https://carville.ru/",C2093),IF(E2093="Carville Racing",CONCATENATE("https://carville.ru//",C2093),"https://carville.ru")))))</f>
        <v>https://carville.ru/AT-78-07</v>
      </c>
      <c r="Y2093" s="4"/>
      <c r="Z2093" s="1"/>
      <c r="AA2093" s="1"/>
      <c r="AB2093" s="1"/>
      <c r="AC2093" s="1"/>
      <c r="AD2093" s="1"/>
      <c r="AE2093" s="1"/>
    </row>
    <row r="2094" spans="1:31" s="19" customFormat="1" ht="12.75" customHeight="1" x14ac:dyDescent="0.2">
      <c r="A2094" s="21">
        <v>2640</v>
      </c>
      <c r="B2094" s="20" t="s">
        <v>2665</v>
      </c>
      <c r="C2094" s="20" t="s">
        <v>7123</v>
      </c>
      <c r="D2094" s="37" t="s">
        <v>9645</v>
      </c>
      <c r="E2094" s="22" t="s">
        <v>9891</v>
      </c>
      <c r="F2094" s="5">
        <v>3</v>
      </c>
      <c r="G2094" s="39" t="s">
        <v>12515</v>
      </c>
      <c r="H2094" s="37" t="s">
        <v>16758</v>
      </c>
      <c r="I2094" s="29">
        <v>23952</v>
      </c>
      <c r="J2094" s="31" t="s">
        <v>18537</v>
      </c>
      <c r="K2094" s="31" t="s">
        <v>18543</v>
      </c>
      <c r="L2094" s="30">
        <v>470</v>
      </c>
      <c r="M2094" s="5">
        <v>100</v>
      </c>
      <c r="N2094" s="5">
        <v>340</v>
      </c>
      <c r="O2094" s="5">
        <f t="shared" si="64"/>
        <v>1.5980000000000001E-2</v>
      </c>
      <c r="P2094" s="5">
        <v>6.79</v>
      </c>
      <c r="Q2094" s="35" t="s">
        <v>18666</v>
      </c>
      <c r="R2094" s="5">
        <v>11160</v>
      </c>
      <c r="S2094" s="26">
        <v>9398.6653999999999</v>
      </c>
      <c r="T2094" s="25"/>
      <c r="U2094" s="13">
        <v>20</v>
      </c>
      <c r="V2094" s="13">
        <v>7425.24</v>
      </c>
      <c r="W2094" s="27" t="str">
        <f t="shared" si="65"/>
        <v>Просмотр</v>
      </c>
      <c r="X2094" s="28" t="str">
        <f>IF(E2094="AIRLINE",CONCATENATE("https://carville.ru/",C2094),IF(E2094="TRIALLI",CONCATENATE("https://carville.ru/",C2094),IF(E2094="LUZAR",CONCATENATE("https://carville.ru/",C2094),IF(E2094="STARTVOLT",CONCATENATE("https://carville.ru/",C2094),IF(E2094="Carville Racing",CONCATENATE("https://carville.ru//",C2094),"https://carville.ru")))))</f>
        <v>https://carville.ru/AT-82-41</v>
      </c>
      <c r="Y2094" s="4"/>
      <c r="Z2094" s="1"/>
      <c r="AA2094" s="1"/>
      <c r="AB2094" s="1"/>
      <c r="AC2094" s="1"/>
      <c r="AD2094" s="1"/>
      <c r="AE2094" s="1"/>
    </row>
    <row r="2095" spans="1:31" s="19" customFormat="1" ht="12.75" customHeight="1" x14ac:dyDescent="0.2">
      <c r="A2095" s="21">
        <v>2641</v>
      </c>
      <c r="B2095" s="20" t="s">
        <v>2666</v>
      </c>
      <c r="C2095" s="20" t="s">
        <v>7124</v>
      </c>
      <c r="D2095" s="37" t="s">
        <v>9646</v>
      </c>
      <c r="E2095" s="22" t="s">
        <v>9891</v>
      </c>
      <c r="F2095" s="5">
        <v>3</v>
      </c>
      <c r="G2095" s="39" t="s">
        <v>12516</v>
      </c>
      <c r="H2095" s="37" t="s">
        <v>16759</v>
      </c>
      <c r="I2095" s="29">
        <v>19237</v>
      </c>
      <c r="J2095" s="31" t="s">
        <v>18536</v>
      </c>
      <c r="K2095" s="31" t="s">
        <v>18543</v>
      </c>
      <c r="L2095" s="30">
        <v>470</v>
      </c>
      <c r="M2095" s="5">
        <v>340</v>
      </c>
      <c r="N2095" s="5">
        <v>100</v>
      </c>
      <c r="O2095" s="5">
        <f t="shared" si="64"/>
        <v>1.5980000000000001E-2</v>
      </c>
      <c r="P2095" s="5">
        <v>6.88</v>
      </c>
      <c r="Q2095" s="35" t="s">
        <v>18666</v>
      </c>
      <c r="R2095" s="5">
        <v>10660</v>
      </c>
      <c r="S2095" s="26">
        <v>8973.4149999999991</v>
      </c>
      <c r="T2095" s="25"/>
      <c r="U2095" s="13">
        <v>20</v>
      </c>
      <c r="V2095" s="13">
        <v>7089.48</v>
      </c>
      <c r="W2095" s="27" t="str">
        <f t="shared" si="65"/>
        <v>Просмотр</v>
      </c>
      <c r="X2095" s="28" t="str">
        <f>IF(E2095="AIRLINE",CONCATENATE("https://carville.ru/",C2095),IF(E2095="TRIALLI",CONCATENATE("https://carville.ru/",C2095),IF(E2095="LUZAR",CONCATENATE("https://carville.ru/",C2095),IF(E2095="STARTVOLT",CONCATENATE("https://carville.ru/",C2095),IF(E2095="Carville Racing",CONCATENATE("https://carville.ru//",C2095),"https://carville.ru")))))</f>
        <v>https://carville.ru/AT-94-05</v>
      </c>
      <c r="Y2095" s="4"/>
      <c r="Z2095" s="1"/>
      <c r="AA2095" s="1"/>
      <c r="AB2095" s="1"/>
      <c r="AC2095" s="1"/>
      <c r="AD2095" s="1"/>
      <c r="AE2095" s="1"/>
    </row>
    <row r="2096" spans="1:31" s="19" customFormat="1" ht="12.75" customHeight="1" x14ac:dyDescent="0.2">
      <c r="A2096" s="21">
        <v>2908</v>
      </c>
      <c r="B2096" s="20" t="s">
        <v>2933</v>
      </c>
      <c r="C2096" s="20" t="s">
        <v>7391</v>
      </c>
      <c r="D2096" s="20" t="s">
        <v>8942</v>
      </c>
      <c r="E2096" s="22" t="s">
        <v>9891</v>
      </c>
      <c r="F2096" s="5">
        <v>12</v>
      </c>
      <c r="G2096" s="39" t="s">
        <v>12783</v>
      </c>
      <c r="H2096" s="37" t="s">
        <v>17019</v>
      </c>
      <c r="I2096" s="29">
        <v>40162</v>
      </c>
      <c r="J2096" s="31" t="s">
        <v>18540</v>
      </c>
      <c r="K2096" s="31" t="s">
        <v>18543</v>
      </c>
      <c r="L2096" s="30">
        <v>405</v>
      </c>
      <c r="M2096" s="5">
        <v>34</v>
      </c>
      <c r="N2096" s="5">
        <v>23</v>
      </c>
      <c r="O2096" s="5">
        <f t="shared" si="64"/>
        <v>3.1671000000000005E-4</v>
      </c>
      <c r="P2096" s="5">
        <v>0.04</v>
      </c>
      <c r="Q2096" s="35" t="s">
        <v>18679</v>
      </c>
      <c r="R2096" s="5">
        <v>126</v>
      </c>
      <c r="S2096" s="26">
        <v>75.787199999999999</v>
      </c>
      <c r="T2096" s="25"/>
      <c r="U2096" s="13">
        <v>20</v>
      </c>
      <c r="V2096" s="13">
        <v>60.06</v>
      </c>
      <c r="W2096" s="27" t="str">
        <f t="shared" si="65"/>
        <v>Просмотр</v>
      </c>
      <c r="X2096" s="28" t="str">
        <f>IF(E2096="AIRLINE",CONCATENATE("https://carville.ru/",C2096),IF(E2096="TRIALLI",CONCATENATE("https://carville.ru/",C2096),IF(E2096="LUZAR",CONCATENATE("https://carville.ru/",C2096),IF(E2096="STARTVOLT",CONCATENATE("https://carville.ru/",C2096),IF(E2096="Carville Racing",CONCATENATE("https://carville.ru//",C2096),"https://carville.ru")))))</f>
        <v>https://carville.ru/ATAV003</v>
      </c>
      <c r="Y2096" s="4"/>
      <c r="Z2096" s="1"/>
      <c r="AA2096" s="1"/>
      <c r="AB2096" s="1"/>
      <c r="AC2096" s="1"/>
      <c r="AD2096" s="1"/>
      <c r="AE2096" s="1"/>
    </row>
    <row r="2097" spans="1:31" s="19" customFormat="1" ht="12.75" customHeight="1" x14ac:dyDescent="0.2">
      <c r="A2097" s="21">
        <v>2909</v>
      </c>
      <c r="B2097" s="20" t="s">
        <v>2934</v>
      </c>
      <c r="C2097" s="20" t="s">
        <v>7392</v>
      </c>
      <c r="D2097" s="20" t="s">
        <v>8942</v>
      </c>
      <c r="E2097" s="22" t="s">
        <v>9891</v>
      </c>
      <c r="F2097" s="5">
        <v>12</v>
      </c>
      <c r="G2097" s="39" t="s">
        <v>12784</v>
      </c>
      <c r="H2097" s="37" t="s">
        <v>17020</v>
      </c>
      <c r="I2097" s="29">
        <v>40160</v>
      </c>
      <c r="J2097" s="31" t="s">
        <v>18540</v>
      </c>
      <c r="K2097" s="31" t="s">
        <v>18543</v>
      </c>
      <c r="L2097" s="30">
        <v>405</v>
      </c>
      <c r="M2097" s="5">
        <v>34</v>
      </c>
      <c r="N2097" s="5">
        <v>23</v>
      </c>
      <c r="O2097" s="5">
        <f t="shared" si="64"/>
        <v>3.1671000000000005E-4</v>
      </c>
      <c r="P2097" s="5">
        <v>0.04</v>
      </c>
      <c r="Q2097" s="35" t="s">
        <v>18679</v>
      </c>
      <c r="R2097" s="5">
        <v>130</v>
      </c>
      <c r="S2097" s="26">
        <v>68.418999999999997</v>
      </c>
      <c r="T2097" s="25"/>
      <c r="U2097" s="13">
        <v>20</v>
      </c>
      <c r="V2097" s="13">
        <v>54.54</v>
      </c>
      <c r="W2097" s="27" t="str">
        <f t="shared" si="65"/>
        <v>Просмотр</v>
      </c>
      <c r="X2097" s="28" t="str">
        <f>IF(E2097="AIRLINE",CONCATENATE("https://carville.ru/",C2097),IF(E2097="TRIALLI",CONCATENATE("https://carville.ru/",C2097),IF(E2097="LUZAR",CONCATENATE("https://carville.ru/",C2097),IF(E2097="STARTVOLT",CONCATENATE("https://carville.ru/",C2097),IF(E2097="Carville Racing",CONCATENATE("https://carville.ru//",C2097),"https://carville.ru")))))</f>
        <v>https://carville.ru/ATAV001</v>
      </c>
      <c r="Y2097" s="4"/>
      <c r="Z2097" s="1"/>
      <c r="AA2097" s="1"/>
      <c r="AB2097" s="1"/>
      <c r="AC2097" s="1"/>
      <c r="AD2097" s="1"/>
      <c r="AE2097" s="1"/>
    </row>
    <row r="2098" spans="1:31" s="19" customFormat="1" ht="12.75" customHeight="1" x14ac:dyDescent="0.2">
      <c r="A2098" s="21">
        <v>2910</v>
      </c>
      <c r="B2098" s="20" t="s">
        <v>2935</v>
      </c>
      <c r="C2098" s="20" t="s">
        <v>7393</v>
      </c>
      <c r="D2098" s="20" t="s">
        <v>8942</v>
      </c>
      <c r="E2098" s="22" t="s">
        <v>9891</v>
      </c>
      <c r="F2098" s="5">
        <v>12</v>
      </c>
      <c r="G2098" s="39" t="s">
        <v>12785</v>
      </c>
      <c r="H2098" s="37" t="s">
        <v>17021</v>
      </c>
      <c r="I2098" s="29">
        <v>40161</v>
      </c>
      <c r="J2098" s="31" t="s">
        <v>18540</v>
      </c>
      <c r="K2098" s="31" t="s">
        <v>18543</v>
      </c>
      <c r="L2098" s="30">
        <v>405</v>
      </c>
      <c r="M2098" s="5">
        <v>34</v>
      </c>
      <c r="N2098" s="5">
        <v>23</v>
      </c>
      <c r="O2098" s="5">
        <f t="shared" si="64"/>
        <v>3.1671000000000005E-4</v>
      </c>
      <c r="P2098" s="5">
        <v>0.04</v>
      </c>
      <c r="Q2098" s="35" t="s">
        <v>18679</v>
      </c>
      <c r="R2098" s="5">
        <v>117</v>
      </c>
      <c r="S2098" s="26">
        <v>70.524199999999993</v>
      </c>
      <c r="T2098" s="25"/>
      <c r="U2098" s="13">
        <v>20</v>
      </c>
      <c r="V2098" s="13">
        <v>56.1</v>
      </c>
      <c r="W2098" s="27" t="str">
        <f t="shared" si="65"/>
        <v>Просмотр</v>
      </c>
      <c r="X2098" s="28" t="str">
        <f>IF(E2098="AIRLINE",CONCATENATE("https://carville.ru/",C2098),IF(E2098="TRIALLI",CONCATENATE("https://carville.ru/",C2098),IF(E2098="LUZAR",CONCATENATE("https://carville.ru/",C2098),IF(E2098="STARTVOLT",CONCATENATE("https://carville.ru/",C2098),IF(E2098="Carville Racing",CONCATENATE("https://carville.ru//",C2098),"https://carville.ru")))))</f>
        <v>https://carville.ru/ATAV002</v>
      </c>
      <c r="Y2098" s="4"/>
      <c r="Z2098" s="1"/>
      <c r="AA2098" s="1"/>
      <c r="AB2098" s="1"/>
      <c r="AC2098" s="1"/>
      <c r="AD2098" s="1"/>
      <c r="AE2098" s="1"/>
    </row>
    <row r="2099" spans="1:31" s="19" customFormat="1" ht="12.75" customHeight="1" x14ac:dyDescent="0.2">
      <c r="A2099" s="21">
        <v>2911</v>
      </c>
      <c r="B2099" s="20" t="s">
        <v>2936</v>
      </c>
      <c r="C2099" s="20" t="s">
        <v>7394</v>
      </c>
      <c r="D2099" s="20" t="s">
        <v>8942</v>
      </c>
      <c r="E2099" s="22" t="s">
        <v>9891</v>
      </c>
      <c r="F2099" s="5">
        <v>12</v>
      </c>
      <c r="G2099" s="39" t="s">
        <v>12786</v>
      </c>
      <c r="H2099" s="37" t="s">
        <v>17022</v>
      </c>
      <c r="I2099" s="29">
        <v>40164</v>
      </c>
      <c r="J2099" s="31" t="s">
        <v>18540</v>
      </c>
      <c r="K2099" s="31" t="s">
        <v>18543</v>
      </c>
      <c r="L2099" s="30">
        <v>405</v>
      </c>
      <c r="M2099" s="5">
        <v>34</v>
      </c>
      <c r="N2099" s="5">
        <v>23</v>
      </c>
      <c r="O2099" s="5">
        <f t="shared" si="64"/>
        <v>3.1671000000000005E-4</v>
      </c>
      <c r="P2099" s="5">
        <v>4.2000000000000003E-2</v>
      </c>
      <c r="Q2099" s="35" t="s">
        <v>18679</v>
      </c>
      <c r="R2099" s="5">
        <v>126</v>
      </c>
      <c r="S2099" s="26">
        <v>75.787199999999999</v>
      </c>
      <c r="T2099" s="25"/>
      <c r="U2099" s="13">
        <v>20</v>
      </c>
      <c r="V2099" s="13">
        <v>60.06</v>
      </c>
      <c r="W2099" s="27" t="str">
        <f t="shared" si="65"/>
        <v>Просмотр</v>
      </c>
      <c r="X2099" s="28" t="str">
        <f>IF(E2099="AIRLINE",CONCATENATE("https://carville.ru/",C2099),IF(E2099="TRIALLI",CONCATENATE("https://carville.ru/",C2099),IF(E2099="LUZAR",CONCATENATE("https://carville.ru/",C2099),IF(E2099="STARTVOLT",CONCATENATE("https://carville.ru/",C2099),IF(E2099="Carville Racing",CONCATENATE("https://carville.ru//",C2099),"https://carville.ru")))))</f>
        <v>https://carville.ru/ATAV014</v>
      </c>
      <c r="Y2099" s="4"/>
      <c r="Z2099" s="1"/>
      <c r="AA2099" s="1"/>
      <c r="AB2099" s="1"/>
      <c r="AC2099" s="1"/>
      <c r="AD2099" s="1"/>
      <c r="AE2099" s="1"/>
    </row>
    <row r="2100" spans="1:31" s="19" customFormat="1" ht="12.75" customHeight="1" x14ac:dyDescent="0.2">
      <c r="A2100" s="21">
        <v>2912</v>
      </c>
      <c r="B2100" s="20" t="s">
        <v>2937</v>
      </c>
      <c r="C2100" s="20" t="s">
        <v>7395</v>
      </c>
      <c r="D2100" s="20" t="s">
        <v>8942</v>
      </c>
      <c r="E2100" s="22" t="s">
        <v>9891</v>
      </c>
      <c r="F2100" s="5">
        <v>12</v>
      </c>
      <c r="G2100" s="39" t="s">
        <v>12787</v>
      </c>
      <c r="H2100" s="37" t="s">
        <v>17023</v>
      </c>
      <c r="I2100" s="29">
        <v>40165</v>
      </c>
      <c r="J2100" s="31" t="s">
        <v>18540</v>
      </c>
      <c r="K2100" s="31" t="s">
        <v>18543</v>
      </c>
      <c r="L2100" s="30">
        <v>405</v>
      </c>
      <c r="M2100" s="5">
        <v>39</v>
      </c>
      <c r="N2100" s="5">
        <v>23</v>
      </c>
      <c r="O2100" s="5">
        <f t="shared" si="64"/>
        <v>3.6328499999999998E-4</v>
      </c>
      <c r="P2100" s="5">
        <v>4.3999999999999997E-2</v>
      </c>
      <c r="Q2100" s="35" t="s">
        <v>18679</v>
      </c>
      <c r="R2100" s="5">
        <v>135</v>
      </c>
      <c r="S2100" s="26">
        <v>81.050200000000004</v>
      </c>
      <c r="T2100" s="25"/>
      <c r="U2100" s="13">
        <v>20</v>
      </c>
      <c r="V2100" s="13">
        <v>64.8</v>
      </c>
      <c r="W2100" s="27" t="str">
        <f t="shared" si="65"/>
        <v>Просмотр</v>
      </c>
      <c r="X2100" s="28" t="str">
        <f>IF(E2100="AIRLINE",CONCATENATE("https://carville.ru/",C2100),IF(E2100="TRIALLI",CONCATENATE("https://carville.ru/",C2100),IF(E2100="LUZAR",CONCATENATE("https://carville.ru/",C2100),IF(E2100="STARTVOLT",CONCATENATE("https://carville.ru/",C2100),IF(E2100="Carville Racing",CONCATENATE("https://carville.ru//",C2100),"https://carville.ru")))))</f>
        <v>https://carville.ru/ATAV015</v>
      </c>
      <c r="Y2100" s="4"/>
      <c r="Z2100" s="1"/>
      <c r="AA2100" s="1"/>
      <c r="AB2100" s="1"/>
      <c r="AC2100" s="1"/>
      <c r="AD2100" s="1"/>
      <c r="AE2100" s="1"/>
    </row>
    <row r="2101" spans="1:31" s="19" customFormat="1" ht="12.75" customHeight="1" x14ac:dyDescent="0.2">
      <c r="A2101" s="21">
        <v>2913</v>
      </c>
      <c r="B2101" s="20" t="s">
        <v>2938</v>
      </c>
      <c r="C2101" s="20" t="s">
        <v>7396</v>
      </c>
      <c r="D2101" s="20" t="s">
        <v>8942</v>
      </c>
      <c r="E2101" s="22" t="s">
        <v>9891</v>
      </c>
      <c r="F2101" s="5">
        <v>12</v>
      </c>
      <c r="G2101" s="39" t="s">
        <v>12788</v>
      </c>
      <c r="H2101" s="37" t="s">
        <v>17024</v>
      </c>
      <c r="I2101" s="29">
        <v>40166</v>
      </c>
      <c r="J2101" s="31" t="s">
        <v>18540</v>
      </c>
      <c r="K2101" s="31" t="s">
        <v>18543</v>
      </c>
      <c r="L2101" s="30">
        <v>405</v>
      </c>
      <c r="M2101" s="5">
        <v>40</v>
      </c>
      <c r="N2101" s="5">
        <v>23</v>
      </c>
      <c r="O2101" s="5">
        <f t="shared" si="64"/>
        <v>3.7260000000000006E-4</v>
      </c>
      <c r="P2101" s="5">
        <v>4.3999999999999997E-2</v>
      </c>
      <c r="Q2101" s="35" t="s">
        <v>18679</v>
      </c>
      <c r="R2101" s="5">
        <v>138</v>
      </c>
      <c r="S2101" s="26">
        <v>83.1554</v>
      </c>
      <c r="T2101" s="25"/>
      <c r="U2101" s="13">
        <v>20</v>
      </c>
      <c r="V2101" s="13">
        <v>66.36</v>
      </c>
      <c r="W2101" s="27" t="str">
        <f t="shared" si="65"/>
        <v>Просмотр</v>
      </c>
      <c r="X2101" s="28" t="str">
        <f>IF(E2101="AIRLINE",CONCATENATE("https://carville.ru/",C2101),IF(E2101="TRIALLI",CONCATENATE("https://carville.ru/",C2101),IF(E2101="LUZAR",CONCATENATE("https://carville.ru/",C2101),IF(E2101="STARTVOLT",CONCATENATE("https://carville.ru/",C2101),IF(E2101="Carville Racing",CONCATENATE("https://carville.ru//",C2101),"https://carville.ru")))))</f>
        <v>https://carville.ru/ATAV016</v>
      </c>
      <c r="Y2101" s="4"/>
      <c r="Z2101" s="1"/>
      <c r="AA2101" s="1"/>
      <c r="AB2101" s="1"/>
      <c r="AC2101" s="1"/>
      <c r="AD2101" s="1"/>
      <c r="AE2101" s="1"/>
    </row>
    <row r="2102" spans="1:31" s="19" customFormat="1" ht="12.75" customHeight="1" x14ac:dyDescent="0.2">
      <c r="A2102" s="21">
        <v>2914</v>
      </c>
      <c r="B2102" s="20" t="s">
        <v>2939</v>
      </c>
      <c r="C2102" s="20" t="s">
        <v>7397</v>
      </c>
      <c r="D2102" s="20" t="s">
        <v>8942</v>
      </c>
      <c r="E2102" s="22" t="s">
        <v>9891</v>
      </c>
      <c r="F2102" s="5">
        <v>12</v>
      </c>
      <c r="G2102" s="39" t="s">
        <v>12789</v>
      </c>
      <c r="H2102" s="37" t="s">
        <v>17025</v>
      </c>
      <c r="I2102" s="29">
        <v>40802</v>
      </c>
      <c r="J2102" s="31" t="s">
        <v>18540</v>
      </c>
      <c r="K2102" s="31" t="s">
        <v>18543</v>
      </c>
      <c r="L2102" s="30">
        <v>405</v>
      </c>
      <c r="M2102" s="5">
        <v>41</v>
      </c>
      <c r="N2102" s="5">
        <v>23</v>
      </c>
      <c r="O2102" s="5">
        <f t="shared" si="64"/>
        <v>3.8191500000000003E-4</v>
      </c>
      <c r="P2102" s="5">
        <v>0.04</v>
      </c>
      <c r="Q2102" s="35" t="s">
        <v>18679</v>
      </c>
      <c r="R2102" s="5">
        <v>130</v>
      </c>
      <c r="S2102" s="26">
        <v>68.418999999999997</v>
      </c>
      <c r="T2102" s="25"/>
      <c r="U2102" s="13">
        <v>20</v>
      </c>
      <c r="V2102" s="13">
        <v>54.54</v>
      </c>
      <c r="W2102" s="27" t="str">
        <f t="shared" si="65"/>
        <v>Просмотр</v>
      </c>
      <c r="X2102" s="28" t="str">
        <f>IF(E2102="AIRLINE",CONCATENATE("https://carville.ru/",C2102),IF(E2102="TRIALLI",CONCATENATE("https://carville.ru/",C2102),IF(E2102="LUZAR",CONCATENATE("https://carville.ru/",C2102),IF(E2102="STARTVOLT",CONCATENATE("https://carville.ru/",C2102),IF(E2102="Carville Racing",CONCATENATE("https://carville.ru//",C2102),"https://carville.ru")))))</f>
        <v>https://carville.ru/ATAV011</v>
      </c>
      <c r="Y2102" s="4"/>
      <c r="Z2102" s="1"/>
      <c r="AA2102" s="1"/>
      <c r="AB2102" s="1"/>
      <c r="AC2102" s="1"/>
      <c r="AD2102" s="1"/>
      <c r="AE2102" s="1"/>
    </row>
    <row r="2103" spans="1:31" s="19" customFormat="1" ht="12.75" customHeight="1" x14ac:dyDescent="0.2">
      <c r="A2103" s="21">
        <v>2915</v>
      </c>
      <c r="B2103" s="20" t="s">
        <v>2940</v>
      </c>
      <c r="C2103" s="20" t="s">
        <v>7398</v>
      </c>
      <c r="D2103" s="20" t="s">
        <v>8942</v>
      </c>
      <c r="E2103" s="22" t="s">
        <v>9891</v>
      </c>
      <c r="F2103" s="5">
        <v>12</v>
      </c>
      <c r="G2103" s="39" t="s">
        <v>12790</v>
      </c>
      <c r="H2103" s="37" t="s">
        <v>17026</v>
      </c>
      <c r="I2103" s="29">
        <v>40803</v>
      </c>
      <c r="J2103" s="31" t="s">
        <v>18540</v>
      </c>
      <c r="K2103" s="31" t="s">
        <v>18543</v>
      </c>
      <c r="L2103" s="30">
        <v>405</v>
      </c>
      <c r="M2103" s="5">
        <v>41</v>
      </c>
      <c r="N2103" s="5">
        <v>23</v>
      </c>
      <c r="O2103" s="5">
        <f t="shared" si="64"/>
        <v>3.8191500000000003E-4</v>
      </c>
      <c r="P2103" s="5">
        <v>4.2000000000000003E-2</v>
      </c>
      <c r="Q2103" s="35" t="s">
        <v>18679</v>
      </c>
      <c r="R2103" s="5">
        <v>116</v>
      </c>
      <c r="S2103" s="26">
        <v>69.471599999999995</v>
      </c>
      <c r="T2103" s="25"/>
      <c r="U2103" s="13">
        <v>20</v>
      </c>
      <c r="V2103" s="13">
        <v>55.32</v>
      </c>
      <c r="W2103" s="27" t="str">
        <f t="shared" si="65"/>
        <v>Просмотр</v>
      </c>
      <c r="X2103" s="28" t="str">
        <f>IF(E2103="AIRLINE",CONCATENATE("https://carville.ru/",C2103),IF(E2103="TRIALLI",CONCATENATE("https://carville.ru/",C2103),IF(E2103="LUZAR",CONCATENATE("https://carville.ru/",C2103),IF(E2103="STARTVOLT",CONCATENATE("https://carville.ru/",C2103),IF(E2103="Carville Racing",CONCATENATE("https://carville.ru//",C2103),"https://carville.ru")))))</f>
        <v>https://carville.ru/ATAV017</v>
      </c>
      <c r="Y2103" s="4"/>
      <c r="Z2103" s="1"/>
      <c r="AA2103" s="1"/>
      <c r="AB2103" s="1"/>
      <c r="AC2103" s="1"/>
      <c r="AD2103" s="1"/>
      <c r="AE2103" s="1"/>
    </row>
    <row r="2104" spans="1:31" s="19" customFormat="1" ht="12.75" customHeight="1" x14ac:dyDescent="0.2">
      <c r="A2104" s="21">
        <v>2916</v>
      </c>
      <c r="B2104" s="20" t="s">
        <v>2941</v>
      </c>
      <c r="C2104" s="20" t="s">
        <v>7399</v>
      </c>
      <c r="D2104" s="37" t="s">
        <v>9685</v>
      </c>
      <c r="E2104" s="22" t="s">
        <v>9891</v>
      </c>
      <c r="F2104" s="5">
        <v>12</v>
      </c>
      <c r="G2104" s="39" t="s">
        <v>12791</v>
      </c>
      <c r="H2104" s="20" t="s">
        <v>8942</v>
      </c>
      <c r="I2104" s="29">
        <v>20015</v>
      </c>
      <c r="J2104" s="31" t="s">
        <v>18539</v>
      </c>
      <c r="K2104" s="31" t="s">
        <v>18543</v>
      </c>
      <c r="L2104" s="30">
        <v>235</v>
      </c>
      <c r="M2104" s="5">
        <v>45</v>
      </c>
      <c r="N2104" s="5">
        <v>30</v>
      </c>
      <c r="O2104" s="5">
        <f t="shared" si="64"/>
        <v>3.1724999999999999E-4</v>
      </c>
      <c r="P2104" s="5">
        <v>6.0999999999999999E-2</v>
      </c>
      <c r="Q2104" s="35" t="s">
        <v>18679</v>
      </c>
      <c r="R2104" s="5">
        <v>114</v>
      </c>
      <c r="S2104" s="26">
        <v>59.998199999999997</v>
      </c>
      <c r="T2104" s="25"/>
      <c r="U2104" s="13">
        <v>20</v>
      </c>
      <c r="V2104" s="13">
        <v>48.18</v>
      </c>
      <c r="W2104" s="27" t="str">
        <f t="shared" si="65"/>
        <v>Просмотр</v>
      </c>
      <c r="X2104" s="28" t="str">
        <f>IF(E2104="AIRLINE",CONCATENATE("https://carville.ru/",C2104),IF(E2104="TRIALLI",CONCATENATE("https://carville.ru/",C2104),IF(E2104="LUZAR",CONCATENATE("https://carville.ru/",C2104),IF(E2104="STARTVOLT",CONCATENATE("https://carville.ru/",C2104),IF(E2104="Carville Racing",CONCATENATE("https://carville.ru//",C2104),"https://carville.ru")))))</f>
        <v>https://carville.ru/AT-SP0-01</v>
      </c>
      <c r="Y2104" s="4"/>
      <c r="Z2104" s="1"/>
      <c r="AA2104" s="1"/>
      <c r="AB2104" s="1"/>
      <c r="AC2104" s="1"/>
      <c r="AD2104" s="1"/>
      <c r="AE2104" s="1"/>
    </row>
    <row r="2105" spans="1:31" s="19" customFormat="1" ht="12.75" customHeight="1" x14ac:dyDescent="0.2">
      <c r="A2105" s="21">
        <v>2917</v>
      </c>
      <c r="B2105" s="20" t="s">
        <v>2942</v>
      </c>
      <c r="C2105" s="20" t="s">
        <v>7400</v>
      </c>
      <c r="D2105" s="20" t="s">
        <v>8942</v>
      </c>
      <c r="E2105" s="22" t="s">
        <v>9891</v>
      </c>
      <c r="F2105" s="5">
        <v>12</v>
      </c>
      <c r="G2105" s="39" t="s">
        <v>12792</v>
      </c>
      <c r="H2105" s="37" t="s">
        <v>17027</v>
      </c>
      <c r="I2105" s="29">
        <v>40170</v>
      </c>
      <c r="J2105" s="31" t="s">
        <v>18540</v>
      </c>
      <c r="K2105" s="31" t="s">
        <v>18543</v>
      </c>
      <c r="L2105" s="30">
        <v>430</v>
      </c>
      <c r="M2105" s="5">
        <v>27</v>
      </c>
      <c r="N2105" s="5">
        <v>22</v>
      </c>
      <c r="O2105" s="5">
        <f t="shared" si="64"/>
        <v>2.5542000000000002E-4</v>
      </c>
      <c r="P2105" s="5">
        <v>0.08</v>
      </c>
      <c r="Q2105" s="35" t="s">
        <v>18679</v>
      </c>
      <c r="R2105" s="5">
        <v>161</v>
      </c>
      <c r="S2105" s="26">
        <v>96.839200000000005</v>
      </c>
      <c r="T2105" s="25"/>
      <c r="U2105" s="13">
        <v>20</v>
      </c>
      <c r="V2105" s="13">
        <v>76.62</v>
      </c>
      <c r="W2105" s="27" t="str">
        <f t="shared" si="65"/>
        <v>Просмотр</v>
      </c>
      <c r="X2105" s="28" t="str">
        <f>IF(E2105="AIRLINE",CONCATENATE("https://carville.ru/",C2105),IF(E2105="TRIALLI",CONCATENATE("https://carville.ru/",C2105),IF(E2105="LUZAR",CONCATENATE("https://carville.ru/",C2105),IF(E2105="STARTVOLT",CONCATENATE("https://carville.ru/",C2105),IF(E2105="Carville Racing",CONCATENATE("https://carville.ru//",C2105),"https://carville.ru")))))</f>
        <v>https://carville.ru/ATAV103</v>
      </c>
      <c r="Y2105" s="4"/>
      <c r="Z2105" s="1"/>
      <c r="AA2105" s="1"/>
      <c r="AB2105" s="1"/>
      <c r="AC2105" s="1"/>
      <c r="AD2105" s="1"/>
      <c r="AE2105" s="1"/>
    </row>
    <row r="2106" spans="1:31" s="19" customFormat="1" ht="12.75" customHeight="1" x14ac:dyDescent="0.2">
      <c r="A2106" s="21">
        <v>2918</v>
      </c>
      <c r="B2106" s="20" t="s">
        <v>2943</v>
      </c>
      <c r="C2106" s="20" t="s">
        <v>7401</v>
      </c>
      <c r="D2106" s="20" t="s">
        <v>8942</v>
      </c>
      <c r="E2106" s="22" t="s">
        <v>9891</v>
      </c>
      <c r="F2106" s="5">
        <v>12</v>
      </c>
      <c r="G2106" s="39" t="s">
        <v>12793</v>
      </c>
      <c r="H2106" s="37" t="s">
        <v>17028</v>
      </c>
      <c r="I2106" s="29">
        <v>40171</v>
      </c>
      <c r="J2106" s="31" t="s">
        <v>18540</v>
      </c>
      <c r="K2106" s="31" t="s">
        <v>18543</v>
      </c>
      <c r="L2106" s="30">
        <v>430</v>
      </c>
      <c r="M2106" s="5">
        <v>29</v>
      </c>
      <c r="N2106" s="5">
        <v>22</v>
      </c>
      <c r="O2106" s="5">
        <f t="shared" si="64"/>
        <v>2.7433999999999998E-4</v>
      </c>
      <c r="P2106" s="5">
        <v>0.08</v>
      </c>
      <c r="Q2106" s="35" t="s">
        <v>18679</v>
      </c>
      <c r="R2106" s="5">
        <v>168</v>
      </c>
      <c r="S2106" s="26">
        <v>101.0496</v>
      </c>
      <c r="T2106" s="25"/>
      <c r="U2106" s="13">
        <v>20</v>
      </c>
      <c r="V2106" s="13">
        <v>80.58</v>
      </c>
      <c r="W2106" s="27" t="str">
        <f t="shared" si="65"/>
        <v>Просмотр</v>
      </c>
      <c r="X2106" s="28" t="str">
        <f>IF(E2106="AIRLINE",CONCATENATE("https://carville.ru/",C2106),IF(E2106="TRIALLI",CONCATENATE("https://carville.ru/",C2106),IF(E2106="LUZAR",CONCATENATE("https://carville.ru/",C2106),IF(E2106="STARTVOLT",CONCATENATE("https://carville.ru/",C2106),IF(E2106="Carville Racing",CONCATENATE("https://carville.ru//",C2106),"https://carville.ru")))))</f>
        <v>https://carville.ru/ATAV104</v>
      </c>
      <c r="Y2106" s="4"/>
      <c r="Z2106" s="1"/>
      <c r="AA2106" s="1"/>
      <c r="AB2106" s="1"/>
      <c r="AC2106" s="1"/>
      <c r="AD2106" s="1"/>
      <c r="AE2106" s="1"/>
    </row>
    <row r="2107" spans="1:31" s="19" customFormat="1" ht="12.75" customHeight="1" x14ac:dyDescent="0.2">
      <c r="A2107" s="21">
        <v>2919</v>
      </c>
      <c r="B2107" s="20" t="s">
        <v>2944</v>
      </c>
      <c r="C2107" s="20" t="s">
        <v>7402</v>
      </c>
      <c r="D2107" s="20" t="s">
        <v>8942</v>
      </c>
      <c r="E2107" s="22" t="s">
        <v>9891</v>
      </c>
      <c r="F2107" s="5">
        <v>12</v>
      </c>
      <c r="G2107" s="39" t="s">
        <v>12794</v>
      </c>
      <c r="H2107" s="37" t="s">
        <v>17029</v>
      </c>
      <c r="I2107" s="29">
        <v>40172</v>
      </c>
      <c r="J2107" s="31" t="s">
        <v>18540</v>
      </c>
      <c r="K2107" s="31" t="s">
        <v>18543</v>
      </c>
      <c r="L2107" s="30">
        <v>430</v>
      </c>
      <c r="M2107" s="5">
        <v>33</v>
      </c>
      <c r="N2107" s="5">
        <v>22</v>
      </c>
      <c r="O2107" s="5">
        <f t="shared" si="64"/>
        <v>3.1218000000000001E-4</v>
      </c>
      <c r="P2107" s="5">
        <v>0.08</v>
      </c>
      <c r="Q2107" s="35" t="s">
        <v>18679</v>
      </c>
      <c r="R2107" s="5">
        <v>170</v>
      </c>
      <c r="S2107" s="26">
        <v>110.523</v>
      </c>
      <c r="T2107" s="25"/>
      <c r="U2107" s="13">
        <v>20</v>
      </c>
      <c r="V2107" s="13">
        <v>87.72</v>
      </c>
      <c r="W2107" s="27" t="str">
        <f t="shared" si="65"/>
        <v>Просмотр</v>
      </c>
      <c r="X2107" s="28" t="str">
        <f>IF(E2107="AIRLINE",CONCATENATE("https://carville.ru/",C2107),IF(E2107="TRIALLI",CONCATENATE("https://carville.ru/",C2107),IF(E2107="LUZAR",CONCATENATE("https://carville.ru/",C2107),IF(E2107="STARTVOLT",CONCATENATE("https://carville.ru/",C2107),IF(E2107="Carville Racing",CONCATENATE("https://carville.ru//",C2107),"https://carville.ru")))))</f>
        <v>https://carville.ru/ATAV105</v>
      </c>
      <c r="Y2107" s="4"/>
      <c r="Z2107" s="1"/>
      <c r="AA2107" s="1"/>
      <c r="AB2107" s="1"/>
      <c r="AC2107" s="1"/>
      <c r="AD2107" s="1"/>
      <c r="AE2107" s="1"/>
    </row>
    <row r="2108" spans="1:31" s="19" customFormat="1" ht="12.75" customHeight="1" x14ac:dyDescent="0.2">
      <c r="A2108" s="21">
        <v>2920</v>
      </c>
      <c r="B2108" s="20" t="s">
        <v>2945</v>
      </c>
      <c r="C2108" s="20" t="s">
        <v>7403</v>
      </c>
      <c r="D2108" s="20" t="s">
        <v>8942</v>
      </c>
      <c r="E2108" s="22" t="s">
        <v>9891</v>
      </c>
      <c r="F2108" s="5">
        <v>12</v>
      </c>
      <c r="G2108" s="39" t="s">
        <v>12795</v>
      </c>
      <c r="H2108" s="37" t="s">
        <v>17030</v>
      </c>
      <c r="I2108" s="29">
        <v>40173</v>
      </c>
      <c r="J2108" s="31" t="s">
        <v>18540</v>
      </c>
      <c r="K2108" s="31" t="s">
        <v>18543</v>
      </c>
      <c r="L2108" s="30">
        <v>430</v>
      </c>
      <c r="M2108" s="5">
        <v>35</v>
      </c>
      <c r="N2108" s="5">
        <v>22</v>
      </c>
      <c r="O2108" s="5">
        <f t="shared" si="64"/>
        <v>3.3110000000000002E-4</v>
      </c>
      <c r="P2108" s="5">
        <v>9.1999999999999998E-2</v>
      </c>
      <c r="Q2108" s="35" t="s">
        <v>18679</v>
      </c>
      <c r="R2108" s="5">
        <v>185</v>
      </c>
      <c r="S2108" s="26">
        <v>122.10159999999999</v>
      </c>
      <c r="T2108" s="25"/>
      <c r="U2108" s="13">
        <v>20</v>
      </c>
      <c r="V2108" s="13">
        <v>97.2</v>
      </c>
      <c r="W2108" s="27" t="str">
        <f t="shared" si="65"/>
        <v>Просмотр</v>
      </c>
      <c r="X2108" s="28" t="str">
        <f>IF(E2108="AIRLINE",CONCATENATE("https://carville.ru/",C2108),IF(E2108="TRIALLI",CONCATENATE("https://carville.ru/",C2108),IF(E2108="LUZAR",CONCATENATE("https://carville.ru/",C2108),IF(E2108="STARTVOLT",CONCATENATE("https://carville.ru/",C2108),IF(E2108="Carville Racing",CONCATENATE("https://carville.ru//",C2108),"https://carville.ru")))))</f>
        <v>https://carville.ru/ATAV106</v>
      </c>
      <c r="Y2108" s="4"/>
      <c r="Z2108" s="1"/>
      <c r="AA2108" s="1"/>
      <c r="AB2108" s="1"/>
      <c r="AC2108" s="1"/>
      <c r="AD2108" s="1"/>
      <c r="AE2108" s="1"/>
    </row>
    <row r="2109" spans="1:31" s="19" customFormat="1" ht="12.75" customHeight="1" x14ac:dyDescent="0.2">
      <c r="A2109" s="21">
        <v>2921</v>
      </c>
      <c r="B2109" s="20" t="s">
        <v>2946</v>
      </c>
      <c r="C2109" s="20" t="s">
        <v>7404</v>
      </c>
      <c r="D2109" s="20" t="s">
        <v>8942</v>
      </c>
      <c r="E2109" s="22" t="s">
        <v>9891</v>
      </c>
      <c r="F2109" s="5">
        <v>12</v>
      </c>
      <c r="G2109" s="39" t="s">
        <v>12796</v>
      </c>
      <c r="H2109" s="37" t="s">
        <v>17031</v>
      </c>
      <c r="I2109" s="29">
        <v>40167</v>
      </c>
      <c r="J2109" s="31" t="s">
        <v>18540</v>
      </c>
      <c r="K2109" s="31" t="s">
        <v>18543</v>
      </c>
      <c r="L2109" s="30">
        <v>430</v>
      </c>
      <c r="M2109" s="5">
        <v>43</v>
      </c>
      <c r="N2109" s="5">
        <v>24</v>
      </c>
      <c r="O2109" s="5">
        <f t="shared" si="64"/>
        <v>4.4376000000000002E-4</v>
      </c>
      <c r="P2109" s="5">
        <v>0.06</v>
      </c>
      <c r="Q2109" s="35" t="s">
        <v>18679</v>
      </c>
      <c r="R2109" s="5">
        <v>126</v>
      </c>
      <c r="S2109" s="26">
        <v>75.787199999999999</v>
      </c>
      <c r="T2109" s="25"/>
      <c r="U2109" s="13">
        <v>20</v>
      </c>
      <c r="V2109" s="13">
        <v>60.06</v>
      </c>
      <c r="W2109" s="27" t="str">
        <f t="shared" si="65"/>
        <v>Просмотр</v>
      </c>
      <c r="X2109" s="28" t="str">
        <f>IF(E2109="AIRLINE",CONCATENATE("https://carville.ru/",C2109),IF(E2109="TRIALLI",CONCATENATE("https://carville.ru/",C2109),IF(E2109="LUZAR",CONCATENATE("https://carville.ru/",C2109),IF(E2109="STARTVOLT",CONCATENATE("https://carville.ru/",C2109),IF(E2109="Carville Racing",CONCATENATE("https://carville.ru//",C2109),"https://carville.ru")))))</f>
        <v>https://carville.ru/ATAV100</v>
      </c>
      <c r="Y2109" s="4"/>
      <c r="Z2109" s="1"/>
      <c r="AA2109" s="1"/>
      <c r="AB2109" s="1"/>
      <c r="AC2109" s="1"/>
      <c r="AD2109" s="1"/>
      <c r="AE2109" s="1"/>
    </row>
    <row r="2110" spans="1:31" s="19" customFormat="1" ht="12.75" customHeight="1" x14ac:dyDescent="0.2">
      <c r="A2110" s="21">
        <v>2922</v>
      </c>
      <c r="B2110" s="20" t="s">
        <v>2947</v>
      </c>
      <c r="C2110" s="20" t="s">
        <v>7405</v>
      </c>
      <c r="D2110" s="20" t="s">
        <v>8942</v>
      </c>
      <c r="E2110" s="22" t="s">
        <v>9891</v>
      </c>
      <c r="F2110" s="5">
        <v>12</v>
      </c>
      <c r="G2110" s="39" t="s">
        <v>12797</v>
      </c>
      <c r="H2110" s="37" t="s">
        <v>17032</v>
      </c>
      <c r="I2110" s="29">
        <v>40168</v>
      </c>
      <c r="J2110" s="31" t="s">
        <v>18540</v>
      </c>
      <c r="K2110" s="31" t="s">
        <v>18543</v>
      </c>
      <c r="L2110" s="30">
        <v>430</v>
      </c>
      <c r="M2110" s="5">
        <v>43</v>
      </c>
      <c r="N2110" s="5">
        <v>24</v>
      </c>
      <c r="O2110" s="5">
        <f t="shared" si="64"/>
        <v>4.4376000000000002E-4</v>
      </c>
      <c r="P2110" s="5">
        <v>6.7000000000000004E-2</v>
      </c>
      <c r="Q2110" s="35" t="s">
        <v>18679</v>
      </c>
      <c r="R2110" s="5">
        <v>138</v>
      </c>
      <c r="S2110" s="26">
        <v>83.1554</v>
      </c>
      <c r="T2110" s="25"/>
      <c r="U2110" s="13">
        <v>20</v>
      </c>
      <c r="V2110" s="13">
        <v>66.36</v>
      </c>
      <c r="W2110" s="27" t="str">
        <f t="shared" si="65"/>
        <v>Просмотр</v>
      </c>
      <c r="X2110" s="28" t="str">
        <f>IF(E2110="AIRLINE",CONCATENATE("https://carville.ru/",C2110),IF(E2110="TRIALLI",CONCATENATE("https://carville.ru/",C2110),IF(E2110="LUZAR",CONCATENATE("https://carville.ru/",C2110),IF(E2110="STARTVOLT",CONCATENATE("https://carville.ru/",C2110),IF(E2110="Carville Racing",CONCATENATE("https://carville.ru//",C2110),"https://carville.ru")))))</f>
        <v>https://carville.ru/ATAV101</v>
      </c>
      <c r="Y2110" s="4"/>
      <c r="Z2110" s="1"/>
      <c r="AA2110" s="1"/>
      <c r="AB2110" s="1"/>
      <c r="AC2110" s="1"/>
      <c r="AD2110" s="1"/>
      <c r="AE2110" s="1"/>
    </row>
    <row r="2111" spans="1:31" s="19" customFormat="1" ht="12.75" customHeight="1" x14ac:dyDescent="0.2">
      <c r="A2111" s="21">
        <v>2923</v>
      </c>
      <c r="B2111" s="20" t="s">
        <v>2948</v>
      </c>
      <c r="C2111" s="20" t="s">
        <v>7406</v>
      </c>
      <c r="D2111" s="20" t="s">
        <v>8942</v>
      </c>
      <c r="E2111" s="22" t="s">
        <v>9891</v>
      </c>
      <c r="F2111" s="5">
        <v>12</v>
      </c>
      <c r="G2111" s="39" t="s">
        <v>12798</v>
      </c>
      <c r="H2111" s="37" t="s">
        <v>17033</v>
      </c>
      <c r="I2111" s="29">
        <v>40169</v>
      </c>
      <c r="J2111" s="31" t="s">
        <v>18540</v>
      </c>
      <c r="K2111" s="31" t="s">
        <v>18543</v>
      </c>
      <c r="L2111" s="30">
        <v>430</v>
      </c>
      <c r="M2111" s="5">
        <v>24</v>
      </c>
      <c r="N2111" s="5">
        <v>22</v>
      </c>
      <c r="O2111" s="5">
        <f t="shared" si="64"/>
        <v>2.2703999999999997E-4</v>
      </c>
      <c r="P2111" s="5">
        <v>0.08</v>
      </c>
      <c r="Q2111" s="35" t="s">
        <v>18679</v>
      </c>
      <c r="R2111" s="5">
        <v>149</v>
      </c>
      <c r="S2111" s="26">
        <v>89.471000000000004</v>
      </c>
      <c r="T2111" s="25"/>
      <c r="U2111" s="13">
        <v>20</v>
      </c>
      <c r="V2111" s="13">
        <v>71.099999999999994</v>
      </c>
      <c r="W2111" s="27" t="str">
        <f t="shared" si="65"/>
        <v>Просмотр</v>
      </c>
      <c r="X2111" s="28" t="str">
        <f>IF(E2111="AIRLINE",CONCATENATE("https://carville.ru/",C2111),IF(E2111="TRIALLI",CONCATENATE("https://carville.ru/",C2111),IF(E2111="LUZAR",CONCATENATE("https://carville.ru/",C2111),IF(E2111="STARTVOLT",CONCATENATE("https://carville.ru/",C2111),IF(E2111="Carville Racing",CONCATENATE("https://carville.ru//",C2111),"https://carville.ru")))))</f>
        <v>https://carville.ru/ATAV102</v>
      </c>
      <c r="Y2111" s="4"/>
      <c r="Z2111" s="1"/>
      <c r="AA2111" s="1"/>
      <c r="AB2111" s="1"/>
      <c r="AC2111" s="1"/>
      <c r="AD2111" s="1"/>
      <c r="AE2111" s="1"/>
    </row>
    <row r="2112" spans="1:31" s="19" customFormat="1" ht="12.75" customHeight="1" x14ac:dyDescent="0.2">
      <c r="A2112" s="21">
        <v>2924</v>
      </c>
      <c r="B2112" s="20" t="s">
        <v>2949</v>
      </c>
      <c r="C2112" s="20" t="s">
        <v>7407</v>
      </c>
      <c r="D2112" s="37" t="s">
        <v>9686</v>
      </c>
      <c r="E2112" s="22" t="s">
        <v>9891</v>
      </c>
      <c r="F2112" s="5">
        <v>12</v>
      </c>
      <c r="G2112" s="39" t="s">
        <v>12799</v>
      </c>
      <c r="H2112" s="20" t="s">
        <v>8942</v>
      </c>
      <c r="I2112" s="29">
        <v>20016</v>
      </c>
      <c r="J2112" s="31" t="s">
        <v>18539</v>
      </c>
      <c r="K2112" s="31" t="s">
        <v>18543</v>
      </c>
      <c r="L2112" s="30">
        <v>265</v>
      </c>
      <c r="M2112" s="5">
        <v>45</v>
      </c>
      <c r="N2112" s="5">
        <v>30</v>
      </c>
      <c r="O2112" s="5">
        <f t="shared" si="64"/>
        <v>3.5775E-4</v>
      </c>
      <c r="P2112" s="5">
        <v>7.4999999999999997E-2</v>
      </c>
      <c r="Q2112" s="35" t="s">
        <v>18679</v>
      </c>
      <c r="R2112" s="5">
        <v>130</v>
      </c>
      <c r="S2112" s="26">
        <v>77.892399999999995</v>
      </c>
      <c r="T2112" s="25"/>
      <c r="U2112" s="13">
        <v>20</v>
      </c>
      <c r="V2112" s="13">
        <v>61.62</v>
      </c>
      <c r="W2112" s="27" t="str">
        <f t="shared" si="65"/>
        <v>Просмотр</v>
      </c>
      <c r="X2112" s="28" t="str">
        <f>IF(E2112="AIRLINE",CONCATENATE("https://carville.ru/",C2112),IF(E2112="TRIALLI",CONCATENATE("https://carville.ru/",C2112),IF(E2112="LUZAR",CONCATENATE("https://carville.ru/",C2112),IF(E2112="STARTVOLT",CONCATENATE("https://carville.ru/",C2112),IF(E2112="Carville Racing",CONCATENATE("https://carville.ru//",C2112),"https://carville.ru")))))</f>
        <v>https://carville.ru/AT-SP1-02</v>
      </c>
      <c r="Y2112" s="4"/>
      <c r="Z2112" s="1"/>
      <c r="AA2112" s="1"/>
      <c r="AB2112" s="1"/>
      <c r="AC2112" s="1"/>
      <c r="AD2112" s="1"/>
      <c r="AE2112" s="1"/>
    </row>
    <row r="2113" spans="1:31" s="19" customFormat="1" ht="12.75" customHeight="1" x14ac:dyDescent="0.2">
      <c r="A2113" s="21">
        <v>2925</v>
      </c>
      <c r="B2113" s="20" t="s">
        <v>2950</v>
      </c>
      <c r="C2113" s="20" t="s">
        <v>7408</v>
      </c>
      <c r="D2113" s="37" t="s">
        <v>9687</v>
      </c>
      <c r="E2113" s="22" t="s">
        <v>9891</v>
      </c>
      <c r="F2113" s="5">
        <v>12</v>
      </c>
      <c r="G2113" s="39" t="s">
        <v>12800</v>
      </c>
      <c r="H2113" s="37" t="s">
        <v>17034</v>
      </c>
      <c r="I2113" s="29">
        <v>20024</v>
      </c>
      <c r="J2113" s="31" t="s">
        <v>18539</v>
      </c>
      <c r="K2113" s="31" t="s">
        <v>18543</v>
      </c>
      <c r="L2113" s="30">
        <v>250</v>
      </c>
      <c r="M2113" s="5">
        <v>45</v>
      </c>
      <c r="N2113" s="5">
        <v>35</v>
      </c>
      <c r="O2113" s="5">
        <f t="shared" si="64"/>
        <v>3.9375E-4</v>
      </c>
      <c r="P2113" s="5">
        <v>9.7000000000000003E-2</v>
      </c>
      <c r="Q2113" s="35" t="s">
        <v>18679</v>
      </c>
      <c r="R2113" s="5">
        <v>175</v>
      </c>
      <c r="S2113" s="26">
        <v>114.7334</v>
      </c>
      <c r="T2113" s="25"/>
      <c r="U2113" s="13">
        <v>20</v>
      </c>
      <c r="V2113" s="13">
        <v>98.76</v>
      </c>
      <c r="W2113" s="27" t="str">
        <f t="shared" si="65"/>
        <v>Просмотр</v>
      </c>
      <c r="X2113" s="28" t="str">
        <f>IF(E2113="AIRLINE",CONCATENATE("https://carville.ru/",C2113),IF(E2113="TRIALLI",CONCATENATE("https://carville.ru/",C2113),IF(E2113="LUZAR",CONCATENATE("https://carville.ru/",C2113),IF(E2113="STARTVOLT",CONCATENATE("https://carville.ru/",C2113),IF(E2113="Carville Racing",CONCATENATE("https://carville.ru//",C2113),"https://carville.ru")))))</f>
        <v>https://carville.ru/AT-IP1-01</v>
      </c>
      <c r="Y2113" s="4"/>
      <c r="Z2113" s="1"/>
      <c r="AA2113" s="1"/>
      <c r="AB2113" s="1"/>
      <c r="AC2113" s="1"/>
      <c r="AD2113" s="1"/>
      <c r="AE2113" s="1"/>
    </row>
    <row r="2114" spans="1:31" s="19" customFormat="1" ht="12.75" customHeight="1" x14ac:dyDescent="0.2">
      <c r="A2114" s="21">
        <v>2926</v>
      </c>
      <c r="B2114" s="20" t="s">
        <v>2951</v>
      </c>
      <c r="C2114" s="20" t="s">
        <v>7409</v>
      </c>
      <c r="D2114" s="20" t="s">
        <v>8942</v>
      </c>
      <c r="E2114" s="22" t="s">
        <v>9891</v>
      </c>
      <c r="F2114" s="5">
        <v>12</v>
      </c>
      <c r="G2114" s="39" t="s">
        <v>12801</v>
      </c>
      <c r="H2114" s="37" t="s">
        <v>17035</v>
      </c>
      <c r="I2114" s="29">
        <v>40176</v>
      </c>
      <c r="J2114" s="31" t="s">
        <v>18540</v>
      </c>
      <c r="K2114" s="31" t="s">
        <v>18543</v>
      </c>
      <c r="L2114" s="30">
        <v>455</v>
      </c>
      <c r="M2114" s="5">
        <v>39</v>
      </c>
      <c r="N2114" s="5">
        <v>21</v>
      </c>
      <c r="O2114" s="5">
        <f t="shared" si="64"/>
        <v>3.7264500000000001E-4</v>
      </c>
      <c r="P2114" s="5">
        <v>0.1</v>
      </c>
      <c r="Q2114" s="35" t="s">
        <v>18679</v>
      </c>
      <c r="R2114" s="5">
        <v>200</v>
      </c>
      <c r="S2114" s="26">
        <v>131.57499999999999</v>
      </c>
      <c r="T2114" s="25"/>
      <c r="U2114" s="13">
        <v>20</v>
      </c>
      <c r="V2114" s="13">
        <v>104.28</v>
      </c>
      <c r="W2114" s="27" t="str">
        <f t="shared" si="65"/>
        <v>Просмотр</v>
      </c>
      <c r="X2114" s="28" t="str">
        <f>IF(E2114="AIRLINE",CONCATENATE("https://carville.ru/",C2114),IF(E2114="TRIALLI",CONCATENATE("https://carville.ru/",C2114),IF(E2114="LUZAR",CONCATENATE("https://carville.ru/",C2114),IF(E2114="STARTVOLT",CONCATENATE("https://carville.ru/",C2114),IF(E2114="Carville Racing",CONCATENATE("https://carville.ru//",C2114),"https://carville.ru")))))</f>
        <v>https://carville.ru/ATAV202</v>
      </c>
      <c r="Y2114" s="4"/>
      <c r="Z2114" s="1"/>
      <c r="AA2114" s="1"/>
      <c r="AB2114" s="1"/>
      <c r="AC2114" s="1"/>
      <c r="AD2114" s="1"/>
      <c r="AE2114" s="1"/>
    </row>
    <row r="2115" spans="1:31" s="19" customFormat="1" ht="12.75" customHeight="1" x14ac:dyDescent="0.2">
      <c r="A2115" s="21">
        <v>2927</v>
      </c>
      <c r="B2115" s="20" t="s">
        <v>2952</v>
      </c>
      <c r="C2115" s="20" t="s">
        <v>7410</v>
      </c>
      <c r="D2115" s="20" t="s">
        <v>8942</v>
      </c>
      <c r="E2115" s="22" t="s">
        <v>9891</v>
      </c>
      <c r="F2115" s="5">
        <v>12</v>
      </c>
      <c r="G2115" s="39" t="s">
        <v>12802</v>
      </c>
      <c r="H2115" s="37" t="s">
        <v>17036</v>
      </c>
      <c r="I2115" s="29">
        <v>40177</v>
      </c>
      <c r="J2115" s="31" t="s">
        <v>18540</v>
      </c>
      <c r="K2115" s="31" t="s">
        <v>18543</v>
      </c>
      <c r="L2115" s="30">
        <v>455</v>
      </c>
      <c r="M2115" s="5">
        <v>43</v>
      </c>
      <c r="N2115" s="5">
        <v>21</v>
      </c>
      <c r="O2115" s="5">
        <f t="shared" si="64"/>
        <v>4.10865E-4</v>
      </c>
      <c r="P2115" s="5">
        <v>0.129</v>
      </c>
      <c r="Q2115" s="35" t="s">
        <v>18679</v>
      </c>
      <c r="R2115" s="5">
        <v>220</v>
      </c>
      <c r="S2115" s="26">
        <v>145.25880000000001</v>
      </c>
      <c r="T2115" s="25"/>
      <c r="U2115" s="13">
        <v>20</v>
      </c>
      <c r="V2115" s="13">
        <v>115.32</v>
      </c>
      <c r="W2115" s="27" t="str">
        <f t="shared" si="65"/>
        <v>Просмотр</v>
      </c>
      <c r="X2115" s="28" t="str">
        <f>IF(E2115="AIRLINE",CONCATENATE("https://carville.ru/",C2115),IF(E2115="TRIALLI",CONCATENATE("https://carville.ru/",C2115),IF(E2115="LUZAR",CONCATENATE("https://carville.ru/",C2115),IF(E2115="STARTVOLT",CONCATENATE("https://carville.ru/",C2115),IF(E2115="Carville Racing",CONCATENATE("https://carville.ru//",C2115),"https://carville.ru")))))</f>
        <v>https://carville.ru/ATAV203</v>
      </c>
      <c r="Y2115" s="4"/>
      <c r="Z2115" s="1"/>
      <c r="AA2115" s="1"/>
      <c r="AB2115" s="1"/>
      <c r="AC2115" s="1"/>
      <c r="AD2115" s="1"/>
      <c r="AE2115" s="1"/>
    </row>
    <row r="2116" spans="1:31" s="19" customFormat="1" ht="12.75" customHeight="1" x14ac:dyDescent="0.2">
      <c r="A2116" s="21">
        <v>2928</v>
      </c>
      <c r="B2116" s="20" t="s">
        <v>2953</v>
      </c>
      <c r="C2116" s="20" t="s">
        <v>7411</v>
      </c>
      <c r="D2116" s="20" t="s">
        <v>8942</v>
      </c>
      <c r="E2116" s="22" t="s">
        <v>9891</v>
      </c>
      <c r="F2116" s="5">
        <v>12</v>
      </c>
      <c r="G2116" s="39" t="s">
        <v>12803</v>
      </c>
      <c r="H2116" s="37" t="s">
        <v>17037</v>
      </c>
      <c r="I2116" s="29">
        <v>40804</v>
      </c>
      <c r="J2116" s="31" t="s">
        <v>18540</v>
      </c>
      <c r="K2116" s="31" t="s">
        <v>18543</v>
      </c>
      <c r="L2116" s="30">
        <v>405</v>
      </c>
      <c r="M2116" s="5">
        <v>56</v>
      </c>
      <c r="N2116" s="5">
        <v>23</v>
      </c>
      <c r="O2116" s="5">
        <f t="shared" si="64"/>
        <v>5.2164000000000008E-4</v>
      </c>
      <c r="P2116" s="5">
        <v>0.14199999999999999</v>
      </c>
      <c r="Q2116" s="35" t="s">
        <v>18679</v>
      </c>
      <c r="R2116" s="5">
        <v>270</v>
      </c>
      <c r="S2116" s="26">
        <v>176.83679999999998</v>
      </c>
      <c r="T2116" s="25"/>
      <c r="U2116" s="13">
        <v>20</v>
      </c>
      <c r="V2116" s="13">
        <v>139.86000000000001</v>
      </c>
      <c r="W2116" s="27" t="str">
        <f t="shared" si="65"/>
        <v>Просмотр</v>
      </c>
      <c r="X2116" s="28" t="str">
        <f>IF(E2116="AIRLINE",CONCATENATE("https://carville.ru/",C2116),IF(E2116="TRIALLI",CONCATENATE("https://carville.ru/",C2116),IF(E2116="LUZAR",CONCATENATE("https://carville.ru/",C2116),IF(E2116="STARTVOLT",CONCATENATE("https://carville.ru/",C2116),IF(E2116="Carville Racing",CONCATENATE("https://carville.ru//",C2116),"https://carville.ru")))))</f>
        <v>https://carville.ru/ATAV204</v>
      </c>
      <c r="Y2116" s="4"/>
      <c r="Z2116" s="1"/>
      <c r="AA2116" s="1"/>
      <c r="AB2116" s="1"/>
      <c r="AC2116" s="1"/>
      <c r="AD2116" s="1"/>
      <c r="AE2116" s="1"/>
    </row>
    <row r="2117" spans="1:31" s="19" customFormat="1" ht="12.75" customHeight="1" x14ac:dyDescent="0.2">
      <c r="A2117" s="21">
        <v>2929</v>
      </c>
      <c r="B2117" s="20" t="s">
        <v>2954</v>
      </c>
      <c r="C2117" s="20" t="s">
        <v>7412</v>
      </c>
      <c r="D2117" s="20" t="s">
        <v>8942</v>
      </c>
      <c r="E2117" s="22" t="s">
        <v>9891</v>
      </c>
      <c r="F2117" s="5">
        <v>12</v>
      </c>
      <c r="G2117" s="39" t="s">
        <v>12804</v>
      </c>
      <c r="H2117" s="37" t="s">
        <v>17038</v>
      </c>
      <c r="I2117" s="29">
        <v>40174</v>
      </c>
      <c r="J2117" s="31" t="s">
        <v>18540</v>
      </c>
      <c r="K2117" s="31" t="s">
        <v>18543</v>
      </c>
      <c r="L2117" s="30">
        <v>455</v>
      </c>
      <c r="M2117" s="5">
        <v>31</v>
      </c>
      <c r="N2117" s="5">
        <v>21</v>
      </c>
      <c r="O2117" s="5">
        <f t="shared" si="64"/>
        <v>2.9620500000000007E-4</v>
      </c>
      <c r="P2117" s="5">
        <v>8.3000000000000004E-2</v>
      </c>
      <c r="Q2117" s="35" t="s">
        <v>18679</v>
      </c>
      <c r="R2117" s="5">
        <v>173</v>
      </c>
      <c r="S2117" s="26">
        <v>104.20739999999999</v>
      </c>
      <c r="T2117" s="25"/>
      <c r="U2117" s="13">
        <v>20</v>
      </c>
      <c r="V2117" s="13">
        <v>82.98</v>
      </c>
      <c r="W2117" s="27" t="str">
        <f t="shared" si="65"/>
        <v>Просмотр</v>
      </c>
      <c r="X2117" s="28" t="str">
        <f>IF(E2117="AIRLINE",CONCATENATE("https://carville.ru/",C2117),IF(E2117="TRIALLI",CONCATENATE("https://carville.ru/",C2117),IF(E2117="LUZAR",CONCATENATE("https://carville.ru/",C2117),IF(E2117="STARTVOLT",CONCATENATE("https://carville.ru/",C2117),IF(E2117="Carville Racing",CONCATENATE("https://carville.ru//",C2117),"https://carville.ru")))))</f>
        <v>https://carville.ru/ATAV200</v>
      </c>
      <c r="Y2117" s="4"/>
      <c r="Z2117" s="1"/>
      <c r="AA2117" s="1"/>
      <c r="AB2117" s="1"/>
      <c r="AC2117" s="1"/>
      <c r="AD2117" s="1"/>
      <c r="AE2117" s="1"/>
    </row>
    <row r="2118" spans="1:31" s="19" customFormat="1" ht="12.75" customHeight="1" x14ac:dyDescent="0.2">
      <c r="A2118" s="21">
        <v>2930</v>
      </c>
      <c r="B2118" s="20" t="s">
        <v>2955</v>
      </c>
      <c r="C2118" s="20" t="s">
        <v>7413</v>
      </c>
      <c r="D2118" s="37" t="s">
        <v>9688</v>
      </c>
      <c r="E2118" s="22" t="s">
        <v>9891</v>
      </c>
      <c r="F2118" s="5">
        <v>12</v>
      </c>
      <c r="G2118" s="39" t="s">
        <v>12805</v>
      </c>
      <c r="H2118" s="37" t="s">
        <v>17039</v>
      </c>
      <c r="I2118" s="29">
        <v>20017</v>
      </c>
      <c r="J2118" s="31" t="s">
        <v>18539</v>
      </c>
      <c r="K2118" s="31" t="s">
        <v>18543</v>
      </c>
      <c r="L2118" s="30">
        <v>275</v>
      </c>
      <c r="M2118" s="5">
        <v>70</v>
      </c>
      <c r="N2118" s="5">
        <v>35</v>
      </c>
      <c r="O2118" s="5">
        <f t="shared" si="64"/>
        <v>6.737500000000002E-4</v>
      </c>
      <c r="P2118" s="5">
        <v>9.6000000000000002E-2</v>
      </c>
      <c r="Q2118" s="35" t="s">
        <v>18679</v>
      </c>
      <c r="R2118" s="5">
        <v>145</v>
      </c>
      <c r="S2118" s="26">
        <v>87.365799999999993</v>
      </c>
      <c r="T2118" s="25"/>
      <c r="U2118" s="13">
        <v>20</v>
      </c>
      <c r="V2118" s="13">
        <v>69.540000000000006</v>
      </c>
      <c r="W2118" s="27" t="str">
        <f t="shared" si="65"/>
        <v>Просмотр</v>
      </c>
      <c r="X2118" s="28" t="str">
        <f>IF(E2118="AIRLINE",CONCATENATE("https://carville.ru/",C2118),IF(E2118="TRIALLI",CONCATENATE("https://carville.ru/",C2118),IF(E2118="LUZAR",CONCATENATE("https://carville.ru/",C2118),IF(E2118="STARTVOLT",CONCATENATE("https://carville.ru/",C2118),IF(E2118="Carville Racing",CONCATENATE("https://carville.ru//",C2118),"https://carville.ru")))))</f>
        <v>https://carville.ru/AT-SP2-03</v>
      </c>
      <c r="Y2118" s="4"/>
      <c r="Z2118" s="1"/>
      <c r="AA2118" s="1"/>
      <c r="AB2118" s="1"/>
      <c r="AC2118" s="1"/>
      <c r="AD2118" s="1"/>
      <c r="AE2118" s="1"/>
    </row>
    <row r="2119" spans="1:31" s="19" customFormat="1" ht="12.75" customHeight="1" x14ac:dyDescent="0.2">
      <c r="A2119" s="21">
        <v>2931</v>
      </c>
      <c r="B2119" s="20" t="s">
        <v>2956</v>
      </c>
      <c r="C2119" s="20" t="s">
        <v>7414</v>
      </c>
      <c r="D2119" s="37" t="s">
        <v>9689</v>
      </c>
      <c r="E2119" s="22" t="s">
        <v>9891</v>
      </c>
      <c r="F2119" s="5">
        <v>12</v>
      </c>
      <c r="G2119" s="39" t="s">
        <v>12806</v>
      </c>
      <c r="H2119" s="37" t="s">
        <v>17040</v>
      </c>
      <c r="I2119" s="29">
        <v>20025</v>
      </c>
      <c r="J2119" s="31" t="s">
        <v>18537</v>
      </c>
      <c r="K2119" s="31" t="s">
        <v>18543</v>
      </c>
      <c r="L2119" s="30">
        <v>250</v>
      </c>
      <c r="M2119" s="5">
        <v>45</v>
      </c>
      <c r="N2119" s="5">
        <v>40</v>
      </c>
      <c r="O2119" s="5">
        <f t="shared" si="64"/>
        <v>4.4999999999999999E-4</v>
      </c>
      <c r="P2119" s="5">
        <v>0.13900000000000001</v>
      </c>
      <c r="Q2119" s="35" t="s">
        <v>18679</v>
      </c>
      <c r="R2119" s="5">
        <v>215</v>
      </c>
      <c r="S2119" s="26">
        <v>139.9958</v>
      </c>
      <c r="T2119" s="25"/>
      <c r="U2119" s="13">
        <v>20</v>
      </c>
      <c r="V2119" s="13">
        <v>120.06</v>
      </c>
      <c r="W2119" s="27" t="str">
        <f t="shared" si="65"/>
        <v>Просмотр</v>
      </c>
      <c r="X2119" s="28" t="str">
        <f>IF(E2119="AIRLINE",CONCATENATE("https://carville.ru/",C2119),IF(E2119="TRIALLI",CONCATENATE("https://carville.ru/",C2119),IF(E2119="LUZAR",CONCATENATE("https://carville.ru/",C2119),IF(E2119="STARTVOLT",CONCATENATE("https://carville.ru/",C2119),IF(E2119="Carville Racing",CONCATENATE("https://carville.ru//",C2119),"https://carville.ru")))))</f>
        <v>https://carville.ru/AT-IP2-02</v>
      </c>
      <c r="Y2119" s="4"/>
      <c r="Z2119" s="1"/>
      <c r="AA2119" s="1"/>
      <c r="AB2119" s="1"/>
      <c r="AC2119" s="1"/>
      <c r="AD2119" s="1"/>
      <c r="AE2119" s="1"/>
    </row>
    <row r="2120" spans="1:31" s="19" customFormat="1" ht="12.75" customHeight="1" x14ac:dyDescent="0.2">
      <c r="A2120" s="21">
        <v>2932</v>
      </c>
      <c r="B2120" s="20" t="s">
        <v>2957</v>
      </c>
      <c r="C2120" s="20" t="s">
        <v>7415</v>
      </c>
      <c r="D2120" s="37" t="s">
        <v>9690</v>
      </c>
      <c r="E2120" s="22" t="s">
        <v>9891</v>
      </c>
      <c r="F2120" s="5">
        <v>12</v>
      </c>
      <c r="G2120" s="39" t="s">
        <v>12807</v>
      </c>
      <c r="H2120" s="20" t="s">
        <v>8942</v>
      </c>
      <c r="I2120" s="29">
        <v>20018</v>
      </c>
      <c r="J2120" s="31" t="s">
        <v>18539</v>
      </c>
      <c r="K2120" s="31" t="s">
        <v>18543</v>
      </c>
      <c r="L2120" s="30">
        <v>320</v>
      </c>
      <c r="M2120" s="5">
        <v>45</v>
      </c>
      <c r="N2120" s="5">
        <v>30</v>
      </c>
      <c r="O2120" s="5">
        <f t="shared" si="64"/>
        <v>4.3199999999999998E-4</v>
      </c>
      <c r="P2120" s="5">
        <v>0.104</v>
      </c>
      <c r="Q2120" s="35" t="s">
        <v>18679</v>
      </c>
      <c r="R2120" s="5">
        <v>166</v>
      </c>
      <c r="S2120" s="26">
        <v>99.997</v>
      </c>
      <c r="T2120" s="25"/>
      <c r="U2120" s="13">
        <v>20</v>
      </c>
      <c r="V2120" s="13">
        <v>84.54</v>
      </c>
      <c r="W2120" s="27" t="str">
        <f t="shared" si="65"/>
        <v>Просмотр</v>
      </c>
      <c r="X2120" s="28" t="str">
        <f>IF(E2120="AIRLINE",CONCATENATE("https://carville.ru/",C2120),IF(E2120="TRIALLI",CONCATENATE("https://carville.ru/",C2120),IF(E2120="LUZAR",CONCATENATE("https://carville.ru/",C2120),IF(E2120="STARTVOLT",CONCATENATE("https://carville.ru/",C2120),IF(E2120="Carville Racing",CONCATENATE("https://carville.ru//",C2120),"https://carville.ru")))))</f>
        <v>https://carville.ru/AT-SP2-04</v>
      </c>
      <c r="Y2120" s="4"/>
      <c r="Z2120" s="1"/>
      <c r="AA2120" s="1"/>
      <c r="AB2120" s="1"/>
      <c r="AC2120" s="1"/>
      <c r="AD2120" s="1"/>
      <c r="AE2120" s="1"/>
    </row>
    <row r="2121" spans="1:31" s="19" customFormat="1" ht="12.75" customHeight="1" x14ac:dyDescent="0.2">
      <c r="A2121" s="21">
        <v>2933</v>
      </c>
      <c r="B2121" s="20" t="s">
        <v>2958</v>
      </c>
      <c r="C2121" s="20" t="s">
        <v>7416</v>
      </c>
      <c r="D2121" s="37" t="s">
        <v>9691</v>
      </c>
      <c r="E2121" s="22" t="s">
        <v>9891</v>
      </c>
      <c r="F2121" s="5">
        <v>12</v>
      </c>
      <c r="G2121" s="39" t="s">
        <v>12808</v>
      </c>
      <c r="H2121" s="37" t="s">
        <v>17041</v>
      </c>
      <c r="I2121" s="29">
        <v>20020</v>
      </c>
      <c r="J2121" s="31" t="s">
        <v>18539</v>
      </c>
      <c r="K2121" s="31" t="s">
        <v>18543</v>
      </c>
      <c r="L2121" s="30">
        <v>170</v>
      </c>
      <c r="M2121" s="5">
        <v>45</v>
      </c>
      <c r="N2121" s="5">
        <v>30</v>
      </c>
      <c r="O2121" s="5">
        <f t="shared" si="64"/>
        <v>2.2949999999999999E-4</v>
      </c>
      <c r="P2121" s="5">
        <v>0.05</v>
      </c>
      <c r="Q2121" s="35" t="s">
        <v>18679</v>
      </c>
      <c r="R2121" s="5">
        <v>128</v>
      </c>
      <c r="S2121" s="26">
        <v>67.366399999999999</v>
      </c>
      <c r="T2121" s="25"/>
      <c r="U2121" s="13">
        <v>20</v>
      </c>
      <c r="V2121" s="13">
        <v>53.7</v>
      </c>
      <c r="W2121" s="27" t="str">
        <f t="shared" si="65"/>
        <v>Просмотр</v>
      </c>
      <c r="X2121" s="28" t="str">
        <f>IF(E2121="AIRLINE",CONCATENATE("https://carville.ru/",C2121),IF(E2121="TRIALLI",CONCATENATE("https://carville.ru/",C2121),IF(E2121="LUZAR",CONCATENATE("https://carville.ru/",C2121),IF(E2121="STARTVOLT",CONCATENATE("https://carville.ru/",C2121),IF(E2121="Carville Racing",CONCATENATE("https://carville.ru//",C2121),"https://carville.ru")))))</f>
        <v>https://carville.ru/AT-SP2-06</v>
      </c>
      <c r="Y2121" s="4"/>
      <c r="Z2121" s="1"/>
      <c r="AA2121" s="1"/>
      <c r="AB2121" s="1"/>
      <c r="AC2121" s="1"/>
      <c r="AD2121" s="1"/>
      <c r="AE2121" s="1"/>
    </row>
    <row r="2122" spans="1:31" s="19" customFormat="1" ht="12.75" customHeight="1" x14ac:dyDescent="0.2">
      <c r="A2122" s="21">
        <v>2934</v>
      </c>
      <c r="B2122" s="20" t="s">
        <v>2959</v>
      </c>
      <c r="C2122" s="20" t="s">
        <v>7417</v>
      </c>
      <c r="D2122" s="20" t="s">
        <v>8942</v>
      </c>
      <c r="E2122" s="22" t="s">
        <v>9891</v>
      </c>
      <c r="F2122" s="5">
        <v>12</v>
      </c>
      <c r="G2122" s="39" t="s">
        <v>12809</v>
      </c>
      <c r="H2122" s="37" t="s">
        <v>17042</v>
      </c>
      <c r="I2122" s="29">
        <v>40179</v>
      </c>
      <c r="J2122" s="31" t="s">
        <v>18540</v>
      </c>
      <c r="K2122" s="31" t="s">
        <v>18543</v>
      </c>
      <c r="L2122" s="30">
        <v>320</v>
      </c>
      <c r="M2122" s="5">
        <v>26</v>
      </c>
      <c r="N2122" s="5">
        <v>22</v>
      </c>
      <c r="O2122" s="5">
        <f t="shared" si="64"/>
        <v>1.8303999999999998E-4</v>
      </c>
      <c r="P2122" s="5">
        <v>0.125</v>
      </c>
      <c r="Q2122" s="35" t="s">
        <v>18679</v>
      </c>
      <c r="R2122" s="5">
        <v>220</v>
      </c>
      <c r="S2122" s="26">
        <v>145.25880000000001</v>
      </c>
      <c r="T2122" s="25"/>
      <c r="U2122" s="13">
        <v>20</v>
      </c>
      <c r="V2122" s="13">
        <v>115.32</v>
      </c>
      <c r="W2122" s="27" t="str">
        <f t="shared" si="65"/>
        <v>Просмотр</v>
      </c>
      <c r="X2122" s="28" t="str">
        <f>IF(E2122="AIRLINE",CONCATENATE("https://carville.ru/",C2122),IF(E2122="TRIALLI",CONCATENATE("https://carville.ru/",C2122),IF(E2122="LUZAR",CONCATENATE("https://carville.ru/",C2122),IF(E2122="STARTVOLT",CONCATENATE("https://carville.ru/",C2122),IF(E2122="Carville Racing",CONCATENATE("https://carville.ru//",C2122),"https://carville.ru")))))</f>
        <v>https://carville.ru/ATAV301</v>
      </c>
      <c r="Y2122" s="4"/>
      <c r="Z2122" s="1"/>
      <c r="AA2122" s="1"/>
      <c r="AB2122" s="1"/>
      <c r="AC2122" s="1"/>
      <c r="AD2122" s="1"/>
      <c r="AE2122" s="1"/>
    </row>
    <row r="2123" spans="1:31" s="19" customFormat="1" ht="12.75" customHeight="1" x14ac:dyDescent="0.2">
      <c r="A2123" s="21">
        <v>2935</v>
      </c>
      <c r="B2123" s="20" t="s">
        <v>2960</v>
      </c>
      <c r="C2123" s="20" t="s">
        <v>7418</v>
      </c>
      <c r="D2123" s="20" t="s">
        <v>8942</v>
      </c>
      <c r="E2123" s="22" t="s">
        <v>9891</v>
      </c>
      <c r="F2123" s="5">
        <v>12</v>
      </c>
      <c r="G2123" s="39" t="s">
        <v>12810</v>
      </c>
      <c r="H2123" s="37" t="s">
        <v>17043</v>
      </c>
      <c r="I2123" s="29">
        <v>40180</v>
      </c>
      <c r="J2123" s="31" t="s">
        <v>18540</v>
      </c>
      <c r="K2123" s="31" t="s">
        <v>18543</v>
      </c>
      <c r="L2123" s="30">
        <v>320</v>
      </c>
      <c r="M2123" s="5">
        <v>29</v>
      </c>
      <c r="N2123" s="5">
        <v>22</v>
      </c>
      <c r="O2123" s="5">
        <f t="shared" si="64"/>
        <v>2.0416E-4</v>
      </c>
      <c r="P2123" s="5">
        <v>0.13900000000000001</v>
      </c>
      <c r="Q2123" s="35" t="s">
        <v>18679</v>
      </c>
      <c r="R2123" s="5">
        <v>230</v>
      </c>
      <c r="S2123" s="26">
        <v>150.52179999999998</v>
      </c>
      <c r="T2123" s="25"/>
      <c r="U2123" s="13">
        <v>20</v>
      </c>
      <c r="V2123" s="13">
        <v>119.28</v>
      </c>
      <c r="W2123" s="27" t="str">
        <f t="shared" si="65"/>
        <v>Просмотр</v>
      </c>
      <c r="X2123" s="28" t="str">
        <f>IF(E2123="AIRLINE",CONCATENATE("https://carville.ru/",C2123),IF(E2123="TRIALLI",CONCATENATE("https://carville.ru/",C2123),IF(E2123="LUZAR",CONCATENATE("https://carville.ru/",C2123),IF(E2123="STARTVOLT",CONCATENATE("https://carville.ru/",C2123),IF(E2123="Carville Racing",CONCATENATE("https://carville.ru//",C2123),"https://carville.ru")))))</f>
        <v>https://carville.ru/ATAV302</v>
      </c>
      <c r="Y2123" s="4"/>
      <c r="Z2123" s="1"/>
      <c r="AA2123" s="1"/>
      <c r="AB2123" s="1"/>
      <c r="AC2123" s="1"/>
      <c r="AD2123" s="1"/>
      <c r="AE2123" s="1"/>
    </row>
    <row r="2124" spans="1:31" s="19" customFormat="1" ht="12.75" customHeight="1" x14ac:dyDescent="0.2">
      <c r="A2124" s="21">
        <v>2936</v>
      </c>
      <c r="B2124" s="20" t="s">
        <v>2961</v>
      </c>
      <c r="C2124" s="20" t="s">
        <v>7419</v>
      </c>
      <c r="D2124" s="20" t="s">
        <v>8942</v>
      </c>
      <c r="E2124" s="22" t="s">
        <v>9891</v>
      </c>
      <c r="F2124" s="5">
        <v>12</v>
      </c>
      <c r="G2124" s="39" t="s">
        <v>12811</v>
      </c>
      <c r="H2124" s="37" t="s">
        <v>17044</v>
      </c>
      <c r="I2124" s="29">
        <v>40181</v>
      </c>
      <c r="J2124" s="31" t="s">
        <v>18540</v>
      </c>
      <c r="K2124" s="31" t="s">
        <v>18543</v>
      </c>
      <c r="L2124" s="30">
        <v>320</v>
      </c>
      <c r="M2124" s="5">
        <v>31</v>
      </c>
      <c r="N2124" s="5">
        <v>22</v>
      </c>
      <c r="O2124" s="5">
        <f t="shared" si="64"/>
        <v>2.1824E-4</v>
      </c>
      <c r="P2124" s="5">
        <v>0.17</v>
      </c>
      <c r="Q2124" s="35" t="s">
        <v>18679</v>
      </c>
      <c r="R2124" s="5">
        <v>235</v>
      </c>
      <c r="S2124" s="26">
        <v>154.73220000000001</v>
      </c>
      <c r="T2124" s="25"/>
      <c r="U2124" s="13">
        <v>20</v>
      </c>
      <c r="V2124" s="13">
        <v>122.46</v>
      </c>
      <c r="W2124" s="27" t="str">
        <f t="shared" si="65"/>
        <v>Просмотр</v>
      </c>
      <c r="X2124" s="28" t="str">
        <f>IF(E2124="AIRLINE",CONCATENATE("https://carville.ru/",C2124),IF(E2124="TRIALLI",CONCATENATE("https://carville.ru/",C2124),IF(E2124="LUZAR",CONCATENATE("https://carville.ru/",C2124),IF(E2124="STARTVOLT",CONCATENATE("https://carville.ru/",C2124),IF(E2124="Carville Racing",CONCATENATE("https://carville.ru//",C2124),"https://carville.ru")))))</f>
        <v>https://carville.ru/ATAV303</v>
      </c>
      <c r="Y2124" s="4"/>
      <c r="Z2124" s="1"/>
      <c r="AA2124" s="1"/>
      <c r="AB2124" s="1"/>
      <c r="AC2124" s="1"/>
      <c r="AD2124" s="1"/>
      <c r="AE2124" s="1"/>
    </row>
    <row r="2125" spans="1:31" s="19" customFormat="1" ht="12.75" customHeight="1" x14ac:dyDescent="0.2">
      <c r="A2125" s="21">
        <v>2937</v>
      </c>
      <c r="B2125" s="20" t="s">
        <v>2962</v>
      </c>
      <c r="C2125" s="20" t="s">
        <v>7420</v>
      </c>
      <c r="D2125" s="20" t="s">
        <v>8942</v>
      </c>
      <c r="E2125" s="22" t="s">
        <v>9891</v>
      </c>
      <c r="F2125" s="5">
        <v>12</v>
      </c>
      <c r="G2125" s="39" t="s">
        <v>12812</v>
      </c>
      <c r="H2125" s="37" t="s">
        <v>17045</v>
      </c>
      <c r="I2125" s="29">
        <v>40178</v>
      </c>
      <c r="J2125" s="31" t="s">
        <v>18540</v>
      </c>
      <c r="K2125" s="31" t="s">
        <v>18543</v>
      </c>
      <c r="L2125" s="30">
        <v>320</v>
      </c>
      <c r="M2125" s="5">
        <v>24</v>
      </c>
      <c r="N2125" s="5">
        <v>22</v>
      </c>
      <c r="O2125" s="5">
        <f t="shared" si="64"/>
        <v>1.6895999999999998E-4</v>
      </c>
      <c r="P2125" s="5">
        <v>0.15</v>
      </c>
      <c r="Q2125" s="35" t="s">
        <v>18679</v>
      </c>
      <c r="R2125" s="5">
        <v>215</v>
      </c>
      <c r="S2125" s="26">
        <v>139.9958</v>
      </c>
      <c r="T2125" s="25"/>
      <c r="U2125" s="13">
        <v>20</v>
      </c>
      <c r="V2125" s="13">
        <v>111.42</v>
      </c>
      <c r="W2125" s="27" t="str">
        <f t="shared" si="65"/>
        <v>Просмотр</v>
      </c>
      <c r="X2125" s="28" t="str">
        <f>IF(E2125="AIRLINE",CONCATENATE("https://carville.ru/",C2125),IF(E2125="TRIALLI",CONCATENATE("https://carville.ru/",C2125),IF(E2125="LUZAR",CONCATENATE("https://carville.ru/",C2125),IF(E2125="STARTVOLT",CONCATENATE("https://carville.ru/",C2125),IF(E2125="Carville Racing",CONCATENATE("https://carville.ru//",C2125),"https://carville.ru")))))</f>
        <v>https://carville.ru/ATAV300</v>
      </c>
      <c r="Y2125" s="4"/>
      <c r="Z2125" s="1"/>
      <c r="AA2125" s="1"/>
      <c r="AB2125" s="1"/>
      <c r="AC2125" s="1"/>
      <c r="AD2125" s="1"/>
      <c r="AE2125" s="1"/>
    </row>
    <row r="2126" spans="1:31" s="19" customFormat="1" ht="12.75" customHeight="1" x14ac:dyDescent="0.2">
      <c r="A2126" s="21">
        <v>2938</v>
      </c>
      <c r="B2126" s="20" t="s">
        <v>2963</v>
      </c>
      <c r="C2126" s="20" t="s">
        <v>7421</v>
      </c>
      <c r="D2126" s="37" t="s">
        <v>9692</v>
      </c>
      <c r="E2126" s="22" t="s">
        <v>9891</v>
      </c>
      <c r="F2126" s="5">
        <v>12</v>
      </c>
      <c r="G2126" s="39" t="s">
        <v>12813</v>
      </c>
      <c r="H2126" s="37" t="s">
        <v>17046</v>
      </c>
      <c r="I2126" s="29">
        <v>20026</v>
      </c>
      <c r="J2126" s="31" t="s">
        <v>18539</v>
      </c>
      <c r="K2126" s="31" t="s">
        <v>18543</v>
      </c>
      <c r="L2126" s="30">
        <v>310</v>
      </c>
      <c r="M2126" s="5">
        <v>45</v>
      </c>
      <c r="N2126" s="5">
        <v>35</v>
      </c>
      <c r="O2126" s="5">
        <f t="shared" si="64"/>
        <v>4.8825000000000002E-4</v>
      </c>
      <c r="P2126" s="5">
        <v>0.20799999999999999</v>
      </c>
      <c r="Q2126" s="35" t="s">
        <v>18679</v>
      </c>
      <c r="R2126" s="5">
        <v>290</v>
      </c>
      <c r="S2126" s="26">
        <v>190.5206</v>
      </c>
      <c r="T2126" s="25"/>
      <c r="U2126" s="13">
        <v>20</v>
      </c>
      <c r="V2126" s="13">
        <v>150.9</v>
      </c>
      <c r="W2126" s="27" t="str">
        <f t="shared" si="65"/>
        <v>Просмотр</v>
      </c>
      <c r="X2126" s="28" t="str">
        <f>IF(E2126="AIRLINE",CONCATENATE("https://carville.ru/",C2126),IF(E2126="TRIALLI",CONCATENATE("https://carville.ru/",C2126),IF(E2126="LUZAR",CONCATENATE("https://carville.ru/",C2126),IF(E2126="STARTVOLT",CONCATENATE("https://carville.ru/",C2126),IF(E2126="Carville Racing",CONCATENATE("https://carville.ru//",C2126),"https://carville.ru")))))</f>
        <v>https://carville.ru/AT-IP3-03</v>
      </c>
      <c r="Y2126" s="4"/>
      <c r="Z2126" s="1"/>
      <c r="AA2126" s="1"/>
      <c r="AB2126" s="1"/>
      <c r="AC2126" s="1"/>
      <c r="AD2126" s="1"/>
      <c r="AE2126" s="1"/>
    </row>
    <row r="2127" spans="1:31" s="19" customFormat="1" ht="12.75" customHeight="1" x14ac:dyDescent="0.2">
      <c r="A2127" s="21">
        <v>2939</v>
      </c>
      <c r="B2127" s="20" t="s">
        <v>2964</v>
      </c>
      <c r="C2127" s="20" t="s">
        <v>7422</v>
      </c>
      <c r="D2127" s="37" t="s">
        <v>9693</v>
      </c>
      <c r="E2127" s="22" t="s">
        <v>9891</v>
      </c>
      <c r="F2127" s="5">
        <v>12</v>
      </c>
      <c r="G2127" s="39" t="s">
        <v>12814</v>
      </c>
      <c r="H2127" s="20" t="s">
        <v>8942</v>
      </c>
      <c r="I2127" s="29">
        <v>20019</v>
      </c>
      <c r="J2127" s="31" t="s">
        <v>18539</v>
      </c>
      <c r="K2127" s="31" t="s">
        <v>18543</v>
      </c>
      <c r="L2127" s="30">
        <v>380</v>
      </c>
      <c r="M2127" s="5">
        <v>45</v>
      </c>
      <c r="N2127" s="5">
        <v>35</v>
      </c>
      <c r="O2127" s="5">
        <f t="shared" ref="O2127:O2190" si="66">(L2127/1000)*(M2127/1000)*(N2127/1000)</f>
        <v>5.9850000000000007E-4</v>
      </c>
      <c r="P2127" s="5">
        <v>0.17</v>
      </c>
      <c r="Q2127" s="35" t="s">
        <v>18679</v>
      </c>
      <c r="R2127" s="5">
        <v>205</v>
      </c>
      <c r="S2127" s="26">
        <v>134.7328</v>
      </c>
      <c r="T2127" s="25"/>
      <c r="U2127" s="13">
        <v>20</v>
      </c>
      <c r="V2127" s="13">
        <v>106.68</v>
      </c>
      <c r="W2127" s="27" t="str">
        <f t="shared" ref="W2127:W2190" si="67">HYPERLINK(X2127,"Просмотр")</f>
        <v>Просмотр</v>
      </c>
      <c r="X2127" s="28" t="str">
        <f>IF(E2127="AIRLINE",CONCATENATE("https://carville.ru/",C2127),IF(E2127="TRIALLI",CONCATENATE("https://carville.ru/",C2127),IF(E2127="LUZAR",CONCATENATE("https://carville.ru/",C2127),IF(E2127="STARTVOLT",CONCATENATE("https://carville.ru/",C2127),IF(E2127="Carville Racing",CONCATENATE("https://carville.ru//",C2127),"https://carville.ru")))))</f>
        <v>https://carville.ru/AT-SP3-05</v>
      </c>
      <c r="Y2127" s="4"/>
      <c r="Z2127" s="1"/>
      <c r="AA2127" s="1"/>
      <c r="AB2127" s="1"/>
      <c r="AC2127" s="1"/>
      <c r="AD2127" s="1"/>
      <c r="AE2127" s="1"/>
    </row>
    <row r="2128" spans="1:31" s="19" customFormat="1" ht="12.75" customHeight="1" x14ac:dyDescent="0.2">
      <c r="A2128" s="21">
        <v>2940</v>
      </c>
      <c r="B2128" s="20" t="s">
        <v>2965</v>
      </c>
      <c r="C2128" s="20" t="s">
        <v>7423</v>
      </c>
      <c r="D2128" s="20" t="s">
        <v>8942</v>
      </c>
      <c r="E2128" s="22" t="s">
        <v>9891</v>
      </c>
      <c r="F2128" s="5">
        <v>12</v>
      </c>
      <c r="G2128" s="39" t="s">
        <v>12815</v>
      </c>
      <c r="H2128" s="37" t="s">
        <v>17047</v>
      </c>
      <c r="I2128" s="29">
        <v>40183</v>
      </c>
      <c r="J2128" s="31" t="s">
        <v>18540</v>
      </c>
      <c r="K2128" s="31" t="s">
        <v>18543</v>
      </c>
      <c r="L2128" s="30">
        <v>405</v>
      </c>
      <c r="M2128" s="5">
        <v>34</v>
      </c>
      <c r="N2128" s="5">
        <v>23</v>
      </c>
      <c r="O2128" s="5">
        <f t="shared" si="66"/>
        <v>3.1671000000000005E-4</v>
      </c>
      <c r="P2128" s="5">
        <v>4.2000000000000003E-2</v>
      </c>
      <c r="Q2128" s="35" t="s">
        <v>18679</v>
      </c>
      <c r="R2128" s="5">
        <v>126</v>
      </c>
      <c r="S2128" s="26">
        <v>75.787199999999999</v>
      </c>
      <c r="T2128" s="25"/>
      <c r="U2128" s="13">
        <v>20</v>
      </c>
      <c r="V2128" s="13">
        <v>60.06</v>
      </c>
      <c r="W2128" s="27" t="str">
        <f t="shared" si="67"/>
        <v>Просмотр</v>
      </c>
      <c r="X2128" s="28" t="str">
        <f>IF(E2128="AIRLINE",CONCATENATE("https://carville.ru/",C2128),IF(E2128="TRIALLI",CONCATENATE("https://carville.ru/",C2128),IF(E2128="LUZAR",CONCATENATE("https://carville.ru/",C2128),IF(E2128="STARTVOLT",CONCATENATE("https://carville.ru/",C2128),IF(E2128="Carville Racing",CONCATENATE("https://carville.ru//",C2128),"https://carville.ru")))))</f>
        <v>https://carville.ru/ATAV501</v>
      </c>
      <c r="Y2128" s="4"/>
      <c r="Z2128" s="1"/>
      <c r="AA2128" s="1"/>
      <c r="AB2128" s="1"/>
      <c r="AC2128" s="1"/>
      <c r="AD2128" s="1"/>
      <c r="AE2128" s="1"/>
    </row>
    <row r="2129" spans="1:31" s="19" customFormat="1" ht="12.75" customHeight="1" x14ac:dyDescent="0.2">
      <c r="A2129" s="21">
        <v>2941</v>
      </c>
      <c r="B2129" s="20" t="s">
        <v>2966</v>
      </c>
      <c r="C2129" s="20" t="s">
        <v>7424</v>
      </c>
      <c r="D2129" s="20" t="s">
        <v>8942</v>
      </c>
      <c r="E2129" s="22" t="s">
        <v>9891</v>
      </c>
      <c r="F2129" s="5">
        <v>12</v>
      </c>
      <c r="G2129" s="39" t="s">
        <v>12816</v>
      </c>
      <c r="H2129" s="37" t="s">
        <v>17048</v>
      </c>
      <c r="I2129" s="29">
        <v>40182</v>
      </c>
      <c r="J2129" s="31" t="s">
        <v>18540</v>
      </c>
      <c r="K2129" s="31" t="s">
        <v>18543</v>
      </c>
      <c r="L2129" s="30">
        <v>405</v>
      </c>
      <c r="M2129" s="5">
        <v>34</v>
      </c>
      <c r="N2129" s="5">
        <v>23</v>
      </c>
      <c r="O2129" s="5">
        <f t="shared" si="66"/>
        <v>3.1671000000000005E-4</v>
      </c>
      <c r="P2129" s="5">
        <v>0.04</v>
      </c>
      <c r="Q2129" s="35" t="s">
        <v>18679</v>
      </c>
      <c r="R2129" s="5">
        <v>130</v>
      </c>
      <c r="S2129" s="26">
        <v>68.418999999999997</v>
      </c>
      <c r="T2129" s="25"/>
      <c r="U2129" s="13">
        <v>20</v>
      </c>
      <c r="V2129" s="13">
        <v>54.54</v>
      </c>
      <c r="W2129" s="27" t="str">
        <f t="shared" si="67"/>
        <v>Просмотр</v>
      </c>
      <c r="X2129" s="28" t="str">
        <f>IF(E2129="AIRLINE",CONCATENATE("https://carville.ru/",C2129),IF(E2129="TRIALLI",CONCATENATE("https://carville.ru/",C2129),IF(E2129="LUZAR",CONCATENATE("https://carville.ru/",C2129),IF(E2129="STARTVOLT",CONCATENATE("https://carville.ru/",C2129),IF(E2129="Carville Racing",CONCATENATE("https://carville.ru//",C2129),"https://carville.ru")))))</f>
        <v>https://carville.ru/ATAV500</v>
      </c>
      <c r="Y2129" s="4"/>
      <c r="Z2129" s="1"/>
      <c r="AA2129" s="1"/>
      <c r="AB2129" s="1"/>
      <c r="AC2129" s="1"/>
      <c r="AD2129" s="1"/>
      <c r="AE2129" s="1"/>
    </row>
    <row r="2130" spans="1:31" s="19" customFormat="1" ht="12.75" customHeight="1" x14ac:dyDescent="0.2">
      <c r="A2130" s="21">
        <v>2942</v>
      </c>
      <c r="B2130" s="20" t="s">
        <v>2967</v>
      </c>
      <c r="C2130" s="20" t="s">
        <v>7425</v>
      </c>
      <c r="D2130" s="37" t="s">
        <v>9694</v>
      </c>
      <c r="E2130" s="22" t="s">
        <v>9891</v>
      </c>
      <c r="F2130" s="5">
        <v>12</v>
      </c>
      <c r="G2130" s="39" t="s">
        <v>12817</v>
      </c>
      <c r="H2130" s="37" t="s">
        <v>17049</v>
      </c>
      <c r="I2130" s="29">
        <v>24958</v>
      </c>
      <c r="J2130" s="31" t="s">
        <v>18539</v>
      </c>
      <c r="K2130" s="31" t="s">
        <v>18543</v>
      </c>
      <c r="L2130" s="30">
        <v>235</v>
      </c>
      <c r="M2130" s="5">
        <v>30</v>
      </c>
      <c r="N2130" s="5">
        <v>45</v>
      </c>
      <c r="O2130" s="5">
        <f t="shared" si="66"/>
        <v>3.1724999999999993E-4</v>
      </c>
      <c r="P2130" s="5">
        <v>5.8999999999999997E-2</v>
      </c>
      <c r="Q2130" s="35" t="s">
        <v>18679</v>
      </c>
      <c r="R2130" s="5">
        <v>110</v>
      </c>
      <c r="S2130" s="26">
        <v>57.893000000000001</v>
      </c>
      <c r="T2130" s="25"/>
      <c r="U2130" s="13">
        <v>20</v>
      </c>
      <c r="V2130" s="13">
        <v>45.84</v>
      </c>
      <c r="W2130" s="27" t="str">
        <f t="shared" si="67"/>
        <v>Просмотр</v>
      </c>
      <c r="X2130" s="28" t="str">
        <f>IF(E2130="AIRLINE",CONCATENATE("https://carville.ru/",C2130),IF(E2130="TRIALLI",CONCATENATE("https://carville.ru/",C2130),IF(E2130="LUZAR",CONCATENATE("https://carville.ru/",C2130),IF(E2130="STARTVOLT",CONCATENATE("https://carville.ru/",C2130),IF(E2130="Carville Racing",CONCATENATE("https://carville.ru//",C2130),"https://carville.ru")))))</f>
        <v>https://carville.ru/AT-SZ0-01</v>
      </c>
      <c r="Y2130" s="4"/>
      <c r="Z2130" s="1"/>
      <c r="AA2130" s="1"/>
      <c r="AB2130" s="1"/>
      <c r="AC2130" s="1"/>
      <c r="AD2130" s="1"/>
      <c r="AE2130" s="1"/>
    </row>
    <row r="2131" spans="1:31" s="19" customFormat="1" ht="12.75" customHeight="1" x14ac:dyDescent="0.2">
      <c r="A2131" s="21">
        <v>2943</v>
      </c>
      <c r="B2131" s="20" t="s">
        <v>2968</v>
      </c>
      <c r="C2131" s="20" t="s">
        <v>7426</v>
      </c>
      <c r="D2131" s="20" t="s">
        <v>8942</v>
      </c>
      <c r="E2131" s="22" t="s">
        <v>9891</v>
      </c>
      <c r="F2131" s="5">
        <v>12</v>
      </c>
      <c r="G2131" s="39" t="s">
        <v>12818</v>
      </c>
      <c r="H2131" s="37" t="s">
        <v>17050</v>
      </c>
      <c r="I2131" s="29">
        <v>40187</v>
      </c>
      <c r="J2131" s="31" t="s">
        <v>18540</v>
      </c>
      <c r="K2131" s="31" t="s">
        <v>18543</v>
      </c>
      <c r="L2131" s="30">
        <v>430</v>
      </c>
      <c r="M2131" s="5">
        <v>27</v>
      </c>
      <c r="N2131" s="5">
        <v>22</v>
      </c>
      <c r="O2131" s="5">
        <f t="shared" si="66"/>
        <v>2.5542000000000002E-4</v>
      </c>
      <c r="P2131" s="5">
        <v>0.08</v>
      </c>
      <c r="Q2131" s="35" t="s">
        <v>18679</v>
      </c>
      <c r="R2131" s="5">
        <v>161</v>
      </c>
      <c r="S2131" s="26">
        <v>96.839200000000005</v>
      </c>
      <c r="T2131" s="25"/>
      <c r="U2131" s="13">
        <v>20</v>
      </c>
      <c r="V2131" s="13">
        <v>76.62</v>
      </c>
      <c r="W2131" s="27" t="str">
        <f t="shared" si="67"/>
        <v>Просмотр</v>
      </c>
      <c r="X2131" s="28" t="str">
        <f>IF(E2131="AIRLINE",CONCATENATE("https://carville.ru/",C2131),IF(E2131="TRIALLI",CONCATENATE("https://carville.ru/",C2131),IF(E2131="LUZAR",CONCATENATE("https://carville.ru/",C2131),IF(E2131="STARTVOLT",CONCATENATE("https://carville.ru/",C2131),IF(E2131="Carville Racing",CONCATENATE("https://carville.ru//",C2131),"https://carville.ru")))))</f>
        <v>https://carville.ru/ATAV514</v>
      </c>
      <c r="Y2131" s="4"/>
      <c r="Z2131" s="1"/>
      <c r="AA2131" s="1"/>
      <c r="AB2131" s="1"/>
      <c r="AC2131" s="1"/>
      <c r="AD2131" s="1"/>
      <c r="AE2131" s="1"/>
    </row>
    <row r="2132" spans="1:31" s="19" customFormat="1" ht="12.75" customHeight="1" x14ac:dyDescent="0.2">
      <c r="A2132" s="21">
        <v>2944</v>
      </c>
      <c r="B2132" s="20" t="s">
        <v>2969</v>
      </c>
      <c r="C2132" s="20" t="s">
        <v>7427</v>
      </c>
      <c r="D2132" s="20" t="s">
        <v>8942</v>
      </c>
      <c r="E2132" s="22" t="s">
        <v>9891</v>
      </c>
      <c r="F2132" s="5">
        <v>12</v>
      </c>
      <c r="G2132" s="39" t="s">
        <v>12819</v>
      </c>
      <c r="H2132" s="37" t="s">
        <v>17051</v>
      </c>
      <c r="I2132" s="29">
        <v>40188</v>
      </c>
      <c r="J2132" s="31" t="s">
        <v>18540</v>
      </c>
      <c r="K2132" s="31" t="s">
        <v>18543</v>
      </c>
      <c r="L2132" s="30">
        <v>430</v>
      </c>
      <c r="M2132" s="5">
        <v>29</v>
      </c>
      <c r="N2132" s="5">
        <v>22</v>
      </c>
      <c r="O2132" s="5">
        <f t="shared" si="66"/>
        <v>2.7433999999999998E-4</v>
      </c>
      <c r="P2132" s="5">
        <v>0.08</v>
      </c>
      <c r="Q2132" s="35" t="s">
        <v>18679</v>
      </c>
      <c r="R2132" s="5">
        <v>168</v>
      </c>
      <c r="S2132" s="26">
        <v>101.0496</v>
      </c>
      <c r="T2132" s="25"/>
      <c r="U2132" s="13">
        <v>20</v>
      </c>
      <c r="V2132" s="13">
        <v>80.58</v>
      </c>
      <c r="W2132" s="27" t="str">
        <f t="shared" si="67"/>
        <v>Просмотр</v>
      </c>
      <c r="X2132" s="28" t="str">
        <f>IF(E2132="AIRLINE",CONCATENATE("https://carville.ru/",C2132),IF(E2132="TRIALLI",CONCATENATE("https://carville.ru/",C2132),IF(E2132="LUZAR",CONCATENATE("https://carville.ru/",C2132),IF(E2132="STARTVOLT",CONCATENATE("https://carville.ru/",C2132),IF(E2132="Carville Racing",CONCATENATE("https://carville.ru//",C2132),"https://carville.ru")))))</f>
        <v>https://carville.ru/ATAV515</v>
      </c>
      <c r="Y2132" s="4"/>
      <c r="Z2132" s="1"/>
      <c r="AA2132" s="1"/>
      <c r="AB2132" s="1"/>
      <c r="AC2132" s="1"/>
      <c r="AD2132" s="1"/>
      <c r="AE2132" s="1"/>
    </row>
    <row r="2133" spans="1:31" s="19" customFormat="1" ht="12.75" customHeight="1" x14ac:dyDescent="0.2">
      <c r="A2133" s="21">
        <v>2945</v>
      </c>
      <c r="B2133" s="20" t="s">
        <v>2970</v>
      </c>
      <c r="C2133" s="20" t="s">
        <v>7428</v>
      </c>
      <c r="D2133" s="20" t="s">
        <v>8942</v>
      </c>
      <c r="E2133" s="22" t="s">
        <v>9891</v>
      </c>
      <c r="F2133" s="5">
        <v>12</v>
      </c>
      <c r="G2133" s="39" t="s">
        <v>12820</v>
      </c>
      <c r="H2133" s="37" t="s">
        <v>17052</v>
      </c>
      <c r="I2133" s="29">
        <v>40184</v>
      </c>
      <c r="J2133" s="31" t="s">
        <v>18540</v>
      </c>
      <c r="K2133" s="31" t="s">
        <v>18543</v>
      </c>
      <c r="L2133" s="30">
        <v>430</v>
      </c>
      <c r="M2133" s="5">
        <v>43</v>
      </c>
      <c r="N2133" s="5">
        <v>24</v>
      </c>
      <c r="O2133" s="5">
        <f t="shared" si="66"/>
        <v>4.4376000000000002E-4</v>
      </c>
      <c r="P2133" s="5">
        <v>0.06</v>
      </c>
      <c r="Q2133" s="35" t="s">
        <v>18679</v>
      </c>
      <c r="R2133" s="5">
        <v>126</v>
      </c>
      <c r="S2133" s="26">
        <v>75.787199999999999</v>
      </c>
      <c r="T2133" s="25"/>
      <c r="U2133" s="13">
        <v>20</v>
      </c>
      <c r="V2133" s="13">
        <v>60.06</v>
      </c>
      <c r="W2133" s="27" t="str">
        <f t="shared" si="67"/>
        <v>Просмотр</v>
      </c>
      <c r="X2133" s="28" t="str">
        <f>IF(E2133="AIRLINE",CONCATENATE("https://carville.ru/",C2133),IF(E2133="TRIALLI",CONCATENATE("https://carville.ru/",C2133),IF(E2133="LUZAR",CONCATENATE("https://carville.ru/",C2133),IF(E2133="STARTVOLT",CONCATENATE("https://carville.ru/",C2133),IF(E2133="Carville Racing",CONCATENATE("https://carville.ru//",C2133),"https://carville.ru")))))</f>
        <v>https://carville.ru/ATAV511</v>
      </c>
      <c r="Y2133" s="4"/>
      <c r="Z2133" s="1"/>
      <c r="AA2133" s="1"/>
      <c r="AB2133" s="1"/>
      <c r="AC2133" s="1"/>
      <c r="AD2133" s="1"/>
      <c r="AE2133" s="1"/>
    </row>
    <row r="2134" spans="1:31" s="19" customFormat="1" ht="12.75" customHeight="1" x14ac:dyDescent="0.2">
      <c r="A2134" s="21">
        <v>2946</v>
      </c>
      <c r="B2134" s="20" t="s">
        <v>2971</v>
      </c>
      <c r="C2134" s="20" t="s">
        <v>7429</v>
      </c>
      <c r="D2134" s="20" t="s">
        <v>8942</v>
      </c>
      <c r="E2134" s="22" t="s">
        <v>9891</v>
      </c>
      <c r="F2134" s="5">
        <v>12</v>
      </c>
      <c r="G2134" s="39" t="s">
        <v>12821</v>
      </c>
      <c r="H2134" s="37" t="s">
        <v>17053</v>
      </c>
      <c r="I2134" s="29">
        <v>40185</v>
      </c>
      <c r="J2134" s="31" t="s">
        <v>18540</v>
      </c>
      <c r="K2134" s="31" t="s">
        <v>18543</v>
      </c>
      <c r="L2134" s="30">
        <v>430</v>
      </c>
      <c r="M2134" s="5">
        <v>43</v>
      </c>
      <c r="N2134" s="5">
        <v>24</v>
      </c>
      <c r="O2134" s="5">
        <f t="shared" si="66"/>
        <v>4.4376000000000002E-4</v>
      </c>
      <c r="P2134" s="5">
        <v>0.06</v>
      </c>
      <c r="Q2134" s="35" t="s">
        <v>18679</v>
      </c>
      <c r="R2134" s="5">
        <v>142</v>
      </c>
      <c r="S2134" s="26">
        <v>85.260599999999997</v>
      </c>
      <c r="T2134" s="25"/>
      <c r="U2134" s="13">
        <v>20</v>
      </c>
      <c r="V2134" s="13">
        <v>67.92</v>
      </c>
      <c r="W2134" s="27" t="str">
        <f t="shared" si="67"/>
        <v>Просмотр</v>
      </c>
      <c r="X2134" s="28" t="str">
        <f>IF(E2134="AIRLINE",CONCATENATE("https://carville.ru/",C2134),IF(E2134="TRIALLI",CONCATENATE("https://carville.ru/",C2134),IF(E2134="LUZAR",CONCATENATE("https://carville.ru/",C2134),IF(E2134="STARTVOLT",CONCATENATE("https://carville.ru/",C2134),IF(E2134="Carville Racing",CONCATENATE("https://carville.ru//",C2134),"https://carville.ru")))))</f>
        <v>https://carville.ru/ATAV512</v>
      </c>
      <c r="Y2134" s="4"/>
      <c r="Z2134" s="1"/>
      <c r="AA2134" s="1"/>
      <c r="AB2134" s="1"/>
      <c r="AC2134" s="1"/>
      <c r="AD2134" s="1"/>
      <c r="AE2134" s="1"/>
    </row>
    <row r="2135" spans="1:31" s="19" customFormat="1" ht="12.75" customHeight="1" x14ac:dyDescent="0.2">
      <c r="A2135" s="21">
        <v>2947</v>
      </c>
      <c r="B2135" s="20" t="s">
        <v>2972</v>
      </c>
      <c r="C2135" s="20" t="s">
        <v>7430</v>
      </c>
      <c r="D2135" s="20" t="s">
        <v>8942</v>
      </c>
      <c r="E2135" s="22" t="s">
        <v>9891</v>
      </c>
      <c r="F2135" s="5">
        <v>12</v>
      </c>
      <c r="G2135" s="39" t="s">
        <v>12822</v>
      </c>
      <c r="H2135" s="37" t="s">
        <v>17054</v>
      </c>
      <c r="I2135" s="29">
        <v>40186</v>
      </c>
      <c r="J2135" s="31" t="s">
        <v>18540</v>
      </c>
      <c r="K2135" s="31" t="s">
        <v>18543</v>
      </c>
      <c r="L2135" s="30">
        <v>430</v>
      </c>
      <c r="M2135" s="5">
        <v>24</v>
      </c>
      <c r="N2135" s="5">
        <v>22</v>
      </c>
      <c r="O2135" s="5">
        <f t="shared" si="66"/>
        <v>2.2703999999999997E-4</v>
      </c>
      <c r="P2135" s="5">
        <v>7.0000000000000007E-2</v>
      </c>
      <c r="Q2135" s="35" t="s">
        <v>18679</v>
      </c>
      <c r="R2135" s="5">
        <v>149</v>
      </c>
      <c r="S2135" s="26">
        <v>89.471000000000004</v>
      </c>
      <c r="T2135" s="25"/>
      <c r="U2135" s="13">
        <v>20</v>
      </c>
      <c r="V2135" s="13">
        <v>71.099999999999994</v>
      </c>
      <c r="W2135" s="27" t="str">
        <f t="shared" si="67"/>
        <v>Просмотр</v>
      </c>
      <c r="X2135" s="28" t="str">
        <f>IF(E2135="AIRLINE",CONCATENATE("https://carville.ru/",C2135),IF(E2135="TRIALLI",CONCATENATE("https://carville.ru/",C2135),IF(E2135="LUZAR",CONCATENATE("https://carville.ru/",C2135),IF(E2135="STARTVOLT",CONCATENATE("https://carville.ru/",C2135),IF(E2135="Carville Racing",CONCATENATE("https://carville.ru//",C2135),"https://carville.ru")))))</f>
        <v>https://carville.ru/ATAV513</v>
      </c>
      <c r="Y2135" s="4"/>
      <c r="Z2135" s="1"/>
      <c r="AA2135" s="1"/>
      <c r="AB2135" s="1"/>
      <c r="AC2135" s="1"/>
      <c r="AD2135" s="1"/>
      <c r="AE2135" s="1"/>
    </row>
    <row r="2136" spans="1:31" s="19" customFormat="1" ht="12.75" customHeight="1" x14ac:dyDescent="0.2">
      <c r="A2136" s="21">
        <v>2948</v>
      </c>
      <c r="B2136" s="20" t="s">
        <v>2973</v>
      </c>
      <c r="C2136" s="20" t="s">
        <v>7431</v>
      </c>
      <c r="D2136" s="37" t="s">
        <v>9695</v>
      </c>
      <c r="E2136" s="22" t="s">
        <v>9891</v>
      </c>
      <c r="F2136" s="5">
        <v>12</v>
      </c>
      <c r="G2136" s="39" t="s">
        <v>12823</v>
      </c>
      <c r="H2136" s="37" t="s">
        <v>17055</v>
      </c>
      <c r="I2136" s="29">
        <v>24959</v>
      </c>
      <c r="J2136" s="31" t="s">
        <v>18539</v>
      </c>
      <c r="K2136" s="31" t="s">
        <v>18543</v>
      </c>
      <c r="L2136" s="30">
        <v>265</v>
      </c>
      <c r="M2136" s="5">
        <v>30</v>
      </c>
      <c r="N2136" s="5">
        <v>45</v>
      </c>
      <c r="O2136" s="5">
        <f t="shared" si="66"/>
        <v>3.5775E-4</v>
      </c>
      <c r="P2136" s="5">
        <v>7.3999999999999996E-2</v>
      </c>
      <c r="Q2136" s="35" t="s">
        <v>18679</v>
      </c>
      <c r="R2136" s="5">
        <v>124</v>
      </c>
      <c r="S2136" s="26">
        <v>74.7346</v>
      </c>
      <c r="T2136" s="25"/>
      <c r="U2136" s="13">
        <v>20</v>
      </c>
      <c r="V2136" s="13">
        <v>59.28</v>
      </c>
      <c r="W2136" s="27" t="str">
        <f t="shared" si="67"/>
        <v>Просмотр</v>
      </c>
      <c r="X2136" s="28" t="str">
        <f>IF(E2136="AIRLINE",CONCATENATE("https://carville.ru/",C2136),IF(E2136="TRIALLI",CONCATENATE("https://carville.ru/",C2136),IF(E2136="LUZAR",CONCATENATE("https://carville.ru/",C2136),IF(E2136="STARTVOLT",CONCATENATE("https://carville.ru/",C2136),IF(E2136="Carville Racing",CONCATENATE("https://carville.ru//",C2136),"https://carville.ru")))))</f>
        <v>https://carville.ru/AT-SZ1-02</v>
      </c>
      <c r="Y2136" s="4"/>
      <c r="Z2136" s="1"/>
      <c r="AA2136" s="1"/>
      <c r="AB2136" s="1"/>
      <c r="AC2136" s="1"/>
      <c r="AD2136" s="1"/>
      <c r="AE2136" s="1"/>
    </row>
    <row r="2137" spans="1:31" s="19" customFormat="1" ht="12.75" customHeight="1" x14ac:dyDescent="0.2">
      <c r="A2137" s="21">
        <v>2949</v>
      </c>
      <c r="B2137" s="20" t="s">
        <v>2974</v>
      </c>
      <c r="C2137" s="20" t="s">
        <v>7432</v>
      </c>
      <c r="D2137" s="20" t="s">
        <v>8942</v>
      </c>
      <c r="E2137" s="22" t="s">
        <v>9891</v>
      </c>
      <c r="F2137" s="5">
        <v>12</v>
      </c>
      <c r="G2137" s="39" t="s">
        <v>12824</v>
      </c>
      <c r="H2137" s="37" t="s">
        <v>17056</v>
      </c>
      <c r="I2137" s="29">
        <v>40190</v>
      </c>
      <c r="J2137" s="31" t="s">
        <v>18540</v>
      </c>
      <c r="K2137" s="31" t="s">
        <v>18543</v>
      </c>
      <c r="L2137" s="30">
        <v>455</v>
      </c>
      <c r="M2137" s="5">
        <v>35</v>
      </c>
      <c r="N2137" s="5">
        <v>21</v>
      </c>
      <c r="O2137" s="5">
        <f t="shared" si="66"/>
        <v>3.3442500000000007E-4</v>
      </c>
      <c r="P2137" s="5">
        <v>0.1</v>
      </c>
      <c r="Q2137" s="35" t="s">
        <v>18679</v>
      </c>
      <c r="R2137" s="5">
        <v>170</v>
      </c>
      <c r="S2137" s="26">
        <v>111.57559999999999</v>
      </c>
      <c r="T2137" s="25"/>
      <c r="U2137" s="13">
        <v>20</v>
      </c>
      <c r="V2137" s="13">
        <v>88.5</v>
      </c>
      <c r="W2137" s="27" t="str">
        <f t="shared" si="67"/>
        <v>Просмотр</v>
      </c>
      <c r="X2137" s="28" t="str">
        <f>IF(E2137="AIRLINE",CONCATENATE("https://carville.ru/",C2137),IF(E2137="TRIALLI",CONCATENATE("https://carville.ru/",C2137),IF(E2137="LUZAR",CONCATENATE("https://carville.ru/",C2137),IF(E2137="STARTVOLT",CONCATENATE("https://carville.ru/",C2137),IF(E2137="Carville Racing",CONCATENATE("https://carville.ru//",C2137),"https://carville.ru")))))</f>
        <v>https://carville.ru/ATAV522</v>
      </c>
      <c r="Y2137" s="4"/>
      <c r="Z2137" s="1"/>
      <c r="AA2137" s="1"/>
      <c r="AB2137" s="1"/>
      <c r="AC2137" s="1"/>
      <c r="AD2137" s="1"/>
      <c r="AE2137" s="1"/>
    </row>
    <row r="2138" spans="1:31" s="19" customFormat="1" ht="12.75" customHeight="1" x14ac:dyDescent="0.2">
      <c r="A2138" s="21">
        <v>2950</v>
      </c>
      <c r="B2138" s="20" t="s">
        <v>2975</v>
      </c>
      <c r="C2138" s="20" t="s">
        <v>7433</v>
      </c>
      <c r="D2138" s="20" t="s">
        <v>8942</v>
      </c>
      <c r="E2138" s="22" t="s">
        <v>9891</v>
      </c>
      <c r="F2138" s="5">
        <v>12</v>
      </c>
      <c r="G2138" s="39" t="s">
        <v>12825</v>
      </c>
      <c r="H2138" s="37" t="s">
        <v>17057</v>
      </c>
      <c r="I2138" s="29">
        <v>40192</v>
      </c>
      <c r="J2138" s="31" t="s">
        <v>18540</v>
      </c>
      <c r="K2138" s="31" t="s">
        <v>18543</v>
      </c>
      <c r="L2138" s="30">
        <v>455</v>
      </c>
      <c r="M2138" s="5">
        <v>39</v>
      </c>
      <c r="N2138" s="5">
        <v>21</v>
      </c>
      <c r="O2138" s="5">
        <f t="shared" si="66"/>
        <v>3.7264500000000001E-4</v>
      </c>
      <c r="P2138" s="5">
        <v>0.11700000000000001</v>
      </c>
      <c r="Q2138" s="35" t="s">
        <v>18679</v>
      </c>
      <c r="R2138" s="5">
        <v>200</v>
      </c>
      <c r="S2138" s="26">
        <v>131.57499999999999</v>
      </c>
      <c r="T2138" s="25"/>
      <c r="U2138" s="13">
        <v>20</v>
      </c>
      <c r="V2138" s="13">
        <v>104.28</v>
      </c>
      <c r="W2138" s="27" t="str">
        <f t="shared" si="67"/>
        <v>Просмотр</v>
      </c>
      <c r="X2138" s="28" t="str">
        <f>IF(E2138="AIRLINE",CONCATENATE("https://carville.ru/",C2138),IF(E2138="TRIALLI",CONCATENATE("https://carville.ru/",C2138),IF(E2138="LUZAR",CONCATENATE("https://carville.ru/",C2138),IF(E2138="STARTVOLT",CONCATENATE("https://carville.ru/",C2138),IF(E2138="Carville Racing",CONCATENATE("https://carville.ru//",C2138),"https://carville.ru")))))</f>
        <v>https://carville.ru/ATAV524</v>
      </c>
      <c r="Y2138" s="4"/>
      <c r="Z2138" s="1"/>
      <c r="AA2138" s="1"/>
      <c r="AB2138" s="1"/>
      <c r="AC2138" s="1"/>
      <c r="AD2138" s="1"/>
      <c r="AE2138" s="1"/>
    </row>
    <row r="2139" spans="1:31" s="19" customFormat="1" ht="12.75" customHeight="1" x14ac:dyDescent="0.2">
      <c r="A2139" s="21">
        <v>2951</v>
      </c>
      <c r="B2139" s="20" t="s">
        <v>2976</v>
      </c>
      <c r="C2139" s="20" t="s">
        <v>7434</v>
      </c>
      <c r="D2139" s="20" t="s">
        <v>8942</v>
      </c>
      <c r="E2139" s="22" t="s">
        <v>9891</v>
      </c>
      <c r="F2139" s="5">
        <v>12</v>
      </c>
      <c r="G2139" s="39" t="s">
        <v>12826</v>
      </c>
      <c r="H2139" s="37" t="s">
        <v>17058</v>
      </c>
      <c r="I2139" s="29">
        <v>40805</v>
      </c>
      <c r="J2139" s="31" t="s">
        <v>18540</v>
      </c>
      <c r="K2139" s="31" t="s">
        <v>18543</v>
      </c>
      <c r="L2139" s="30">
        <v>405</v>
      </c>
      <c r="M2139" s="5">
        <v>51</v>
      </c>
      <c r="N2139" s="5">
        <v>23</v>
      </c>
      <c r="O2139" s="5">
        <f t="shared" si="66"/>
        <v>4.7506499999999999E-4</v>
      </c>
      <c r="P2139" s="5">
        <v>0.13</v>
      </c>
      <c r="Q2139" s="35" t="s">
        <v>18679</v>
      </c>
      <c r="R2139" s="5">
        <v>230</v>
      </c>
      <c r="S2139" s="26">
        <v>151.5744</v>
      </c>
      <c r="T2139" s="25"/>
      <c r="U2139" s="13">
        <v>20</v>
      </c>
      <c r="V2139" s="13">
        <v>120.06</v>
      </c>
      <c r="W2139" s="27" t="str">
        <f t="shared" si="67"/>
        <v>Просмотр</v>
      </c>
      <c r="X2139" s="28" t="str">
        <f>IF(E2139="AIRLINE",CONCATENATE("https://carville.ru/",C2139),IF(E2139="TRIALLI",CONCATENATE("https://carville.ru/",C2139),IF(E2139="LUZAR",CONCATENATE("https://carville.ru/",C2139),IF(E2139="STARTVOLT",CONCATENATE("https://carville.ru/",C2139),IF(E2139="Carville Racing",CONCATENATE("https://carville.ru//",C2139),"https://carville.ru")))))</f>
        <v>https://carville.ru/ATAV525</v>
      </c>
      <c r="Y2139" s="4"/>
      <c r="Z2139" s="1"/>
      <c r="AA2139" s="1"/>
      <c r="AB2139" s="1"/>
      <c r="AC2139" s="1"/>
      <c r="AD2139" s="1"/>
      <c r="AE2139" s="1"/>
    </row>
    <row r="2140" spans="1:31" s="19" customFormat="1" ht="12.75" customHeight="1" x14ac:dyDescent="0.2">
      <c r="A2140" s="21">
        <v>2952</v>
      </c>
      <c r="B2140" s="20" t="s">
        <v>2977</v>
      </c>
      <c r="C2140" s="20" t="s">
        <v>7435</v>
      </c>
      <c r="D2140" s="20" t="s">
        <v>8942</v>
      </c>
      <c r="E2140" s="22" t="s">
        <v>9891</v>
      </c>
      <c r="F2140" s="5">
        <v>12</v>
      </c>
      <c r="G2140" s="39" t="s">
        <v>12827</v>
      </c>
      <c r="H2140" s="37" t="s">
        <v>17059</v>
      </c>
      <c r="I2140" s="29">
        <v>40189</v>
      </c>
      <c r="J2140" s="31" t="s">
        <v>18540</v>
      </c>
      <c r="K2140" s="31" t="s">
        <v>18543</v>
      </c>
      <c r="L2140" s="30">
        <v>455</v>
      </c>
      <c r="M2140" s="5">
        <v>31</v>
      </c>
      <c r="N2140" s="5">
        <v>21</v>
      </c>
      <c r="O2140" s="5">
        <f t="shared" si="66"/>
        <v>2.9620500000000007E-4</v>
      </c>
      <c r="P2140" s="5">
        <v>0.1</v>
      </c>
      <c r="Q2140" s="35" t="s">
        <v>18679</v>
      </c>
      <c r="R2140" s="5">
        <v>173</v>
      </c>
      <c r="S2140" s="26">
        <v>104.20739999999999</v>
      </c>
      <c r="T2140" s="25"/>
      <c r="U2140" s="13">
        <v>20</v>
      </c>
      <c r="V2140" s="13">
        <v>82.98</v>
      </c>
      <c r="W2140" s="27" t="str">
        <f t="shared" si="67"/>
        <v>Просмотр</v>
      </c>
      <c r="X2140" s="28" t="str">
        <f>IF(E2140="AIRLINE",CONCATENATE("https://carville.ru/",C2140),IF(E2140="TRIALLI",CONCATENATE("https://carville.ru/",C2140),IF(E2140="LUZAR",CONCATENATE("https://carville.ru/",C2140),IF(E2140="STARTVOLT",CONCATENATE("https://carville.ru/",C2140),IF(E2140="Carville Racing",CONCATENATE("https://carville.ru//",C2140),"https://carville.ru")))))</f>
        <v>https://carville.ru/ATAV521</v>
      </c>
      <c r="Y2140" s="4"/>
      <c r="Z2140" s="1"/>
      <c r="AA2140" s="1"/>
      <c r="AB2140" s="1"/>
      <c r="AC2140" s="1"/>
      <c r="AD2140" s="1"/>
      <c r="AE2140" s="1"/>
    </row>
    <row r="2141" spans="1:31" s="19" customFormat="1" ht="12.75" customHeight="1" x14ac:dyDescent="0.2">
      <c r="A2141" s="21">
        <v>2953</v>
      </c>
      <c r="B2141" s="20" t="s">
        <v>2978</v>
      </c>
      <c r="C2141" s="20" t="s">
        <v>7436</v>
      </c>
      <c r="D2141" s="37" t="s">
        <v>9696</v>
      </c>
      <c r="E2141" s="22" t="s">
        <v>9891</v>
      </c>
      <c r="F2141" s="5">
        <v>12</v>
      </c>
      <c r="G2141" s="39" t="s">
        <v>12828</v>
      </c>
      <c r="H2141" s="37" t="s">
        <v>17060</v>
      </c>
      <c r="I2141" s="29">
        <v>24960</v>
      </c>
      <c r="J2141" s="31" t="s">
        <v>18539</v>
      </c>
      <c r="K2141" s="31" t="s">
        <v>18543</v>
      </c>
      <c r="L2141" s="30">
        <v>275</v>
      </c>
      <c r="M2141" s="5">
        <v>35</v>
      </c>
      <c r="N2141" s="5">
        <v>70</v>
      </c>
      <c r="O2141" s="5">
        <f t="shared" si="66"/>
        <v>6.737500000000002E-4</v>
      </c>
      <c r="P2141" s="5">
        <v>0.10100000000000001</v>
      </c>
      <c r="Q2141" s="35" t="s">
        <v>18679</v>
      </c>
      <c r="R2141" s="5">
        <v>149</v>
      </c>
      <c r="S2141" s="26">
        <v>89.471000000000004</v>
      </c>
      <c r="T2141" s="25"/>
      <c r="U2141" s="13">
        <v>20</v>
      </c>
      <c r="V2141" s="13">
        <v>71.099999999999994</v>
      </c>
      <c r="W2141" s="27" t="str">
        <f t="shared" si="67"/>
        <v>Просмотр</v>
      </c>
      <c r="X2141" s="28" t="str">
        <f>IF(E2141="AIRLINE",CONCATENATE("https://carville.ru/",C2141),IF(E2141="TRIALLI",CONCATENATE("https://carville.ru/",C2141),IF(E2141="LUZAR",CONCATENATE("https://carville.ru/",C2141),IF(E2141="STARTVOLT",CONCATENATE("https://carville.ru/",C2141),IF(E2141="Carville Racing",CONCATENATE("https://carville.ru//",C2141),"https://carville.ru")))))</f>
        <v>https://carville.ru/AT-SZ2-03</v>
      </c>
      <c r="Y2141" s="4"/>
      <c r="Z2141" s="1"/>
      <c r="AA2141" s="1"/>
      <c r="AB2141" s="1"/>
      <c r="AC2141" s="1"/>
      <c r="AD2141" s="1"/>
      <c r="AE2141" s="1"/>
    </row>
    <row r="2142" spans="1:31" s="19" customFormat="1" ht="12.75" customHeight="1" x14ac:dyDescent="0.2">
      <c r="A2142" s="21">
        <v>2954</v>
      </c>
      <c r="B2142" s="20" t="s">
        <v>2979</v>
      </c>
      <c r="C2142" s="20" t="s">
        <v>7437</v>
      </c>
      <c r="D2142" s="37" t="s">
        <v>9697</v>
      </c>
      <c r="E2142" s="22" t="s">
        <v>9891</v>
      </c>
      <c r="F2142" s="5">
        <v>12</v>
      </c>
      <c r="G2142" s="39" t="s">
        <v>12829</v>
      </c>
      <c r="H2142" s="37" t="s">
        <v>17061</v>
      </c>
      <c r="I2142" s="29">
        <v>24961</v>
      </c>
      <c r="J2142" s="31" t="s">
        <v>18539</v>
      </c>
      <c r="K2142" s="31" t="s">
        <v>18543</v>
      </c>
      <c r="L2142" s="30">
        <v>320</v>
      </c>
      <c r="M2142" s="5">
        <v>30</v>
      </c>
      <c r="N2142" s="5">
        <v>45</v>
      </c>
      <c r="O2142" s="5">
        <f t="shared" si="66"/>
        <v>4.3199999999999993E-4</v>
      </c>
      <c r="P2142" s="5">
        <v>0.104</v>
      </c>
      <c r="Q2142" s="35" t="s">
        <v>18679</v>
      </c>
      <c r="R2142" s="5">
        <v>166</v>
      </c>
      <c r="S2142" s="26">
        <v>99.997</v>
      </c>
      <c r="T2142" s="25"/>
      <c r="U2142" s="13">
        <v>20</v>
      </c>
      <c r="V2142" s="13">
        <v>82.14</v>
      </c>
      <c r="W2142" s="27" t="str">
        <f t="shared" si="67"/>
        <v>Просмотр</v>
      </c>
      <c r="X2142" s="28" t="str">
        <f>IF(E2142="AIRLINE",CONCATENATE("https://carville.ru/",C2142),IF(E2142="TRIALLI",CONCATENATE("https://carville.ru/",C2142),IF(E2142="LUZAR",CONCATENATE("https://carville.ru/",C2142),IF(E2142="STARTVOLT",CONCATENATE("https://carville.ru/",C2142),IF(E2142="Carville Racing",CONCATENATE("https://carville.ru//",C2142),"https://carville.ru")))))</f>
        <v>https://carville.ru/AT-SZ2-04</v>
      </c>
      <c r="Y2142" s="4"/>
      <c r="Z2142" s="1"/>
      <c r="AA2142" s="1"/>
      <c r="AB2142" s="1"/>
      <c r="AC2142" s="1"/>
      <c r="AD2142" s="1"/>
      <c r="AE2142" s="1"/>
    </row>
    <row r="2143" spans="1:31" s="19" customFormat="1" ht="12.75" customHeight="1" x14ac:dyDescent="0.2">
      <c r="A2143" s="21">
        <v>2955</v>
      </c>
      <c r="B2143" s="20" t="s">
        <v>2980</v>
      </c>
      <c r="C2143" s="20" t="s">
        <v>7438</v>
      </c>
      <c r="D2143" s="37" t="s">
        <v>9698</v>
      </c>
      <c r="E2143" s="22" t="s">
        <v>9891</v>
      </c>
      <c r="F2143" s="5">
        <v>12</v>
      </c>
      <c r="G2143" s="39" t="s">
        <v>12830</v>
      </c>
      <c r="H2143" s="37" t="s">
        <v>17062</v>
      </c>
      <c r="I2143" s="29">
        <v>24962</v>
      </c>
      <c r="J2143" s="31" t="s">
        <v>18539</v>
      </c>
      <c r="K2143" s="31" t="s">
        <v>18543</v>
      </c>
      <c r="L2143" s="30">
        <v>380</v>
      </c>
      <c r="M2143" s="5">
        <v>35</v>
      </c>
      <c r="N2143" s="5">
        <v>45</v>
      </c>
      <c r="O2143" s="5">
        <f t="shared" si="66"/>
        <v>5.9850000000000007E-4</v>
      </c>
      <c r="P2143" s="5">
        <v>5.0999999999999997E-2</v>
      </c>
      <c r="Q2143" s="35" t="s">
        <v>18679</v>
      </c>
      <c r="R2143" s="5">
        <v>124</v>
      </c>
      <c r="S2143" s="26">
        <v>65.261200000000002</v>
      </c>
      <c r="T2143" s="25"/>
      <c r="U2143" s="13">
        <v>20</v>
      </c>
      <c r="V2143" s="13">
        <v>52.14</v>
      </c>
      <c r="W2143" s="27" t="str">
        <f t="shared" si="67"/>
        <v>Просмотр</v>
      </c>
      <c r="X2143" s="28" t="str">
        <f>IF(E2143="AIRLINE",CONCATENATE("https://carville.ru/",C2143),IF(E2143="TRIALLI",CONCATENATE("https://carville.ru/",C2143),IF(E2143="LUZAR",CONCATENATE("https://carville.ru/",C2143),IF(E2143="STARTVOLT",CONCATENATE("https://carville.ru/",C2143),IF(E2143="Carville Racing",CONCATENATE("https://carville.ru//",C2143),"https://carville.ru")))))</f>
        <v>https://carville.ru/AT-SZ2-06</v>
      </c>
      <c r="Y2143" s="4"/>
      <c r="Z2143" s="1"/>
      <c r="AA2143" s="1"/>
      <c r="AB2143" s="1"/>
      <c r="AC2143" s="1"/>
      <c r="AD2143" s="1"/>
      <c r="AE2143" s="1"/>
    </row>
    <row r="2144" spans="1:31" s="19" customFormat="1" ht="12.75" customHeight="1" x14ac:dyDescent="0.2">
      <c r="A2144" s="21">
        <v>2956</v>
      </c>
      <c r="B2144" s="20" t="s">
        <v>2981</v>
      </c>
      <c r="C2144" s="20" t="s">
        <v>7439</v>
      </c>
      <c r="D2144" s="20" t="s">
        <v>8942</v>
      </c>
      <c r="E2144" s="22" t="s">
        <v>9891</v>
      </c>
      <c r="F2144" s="5">
        <v>12</v>
      </c>
      <c r="G2144" s="39" t="s">
        <v>12831</v>
      </c>
      <c r="H2144" s="37" t="s">
        <v>17063</v>
      </c>
      <c r="I2144" s="29">
        <v>40193</v>
      </c>
      <c r="J2144" s="31" t="s">
        <v>18540</v>
      </c>
      <c r="K2144" s="31" t="s">
        <v>18543</v>
      </c>
      <c r="L2144" s="30">
        <v>320</v>
      </c>
      <c r="M2144" s="5">
        <v>26</v>
      </c>
      <c r="N2144" s="5">
        <v>22</v>
      </c>
      <c r="O2144" s="5">
        <f t="shared" si="66"/>
        <v>1.8303999999999998E-4</v>
      </c>
      <c r="P2144" s="5">
        <v>0.125</v>
      </c>
      <c r="Q2144" s="35" t="s">
        <v>18679</v>
      </c>
      <c r="R2144" s="5">
        <v>220</v>
      </c>
      <c r="S2144" s="26">
        <v>145.25880000000001</v>
      </c>
      <c r="T2144" s="25"/>
      <c r="U2144" s="13">
        <v>20</v>
      </c>
      <c r="V2144" s="13">
        <v>115.32</v>
      </c>
      <c r="W2144" s="27" t="str">
        <f t="shared" si="67"/>
        <v>Просмотр</v>
      </c>
      <c r="X2144" s="28" t="str">
        <f>IF(E2144="AIRLINE",CONCATENATE("https://carville.ru/",C2144),IF(E2144="TRIALLI",CONCATENATE("https://carville.ru/",C2144),IF(E2144="LUZAR",CONCATENATE("https://carville.ru/",C2144),IF(E2144="STARTVOLT",CONCATENATE("https://carville.ru/",C2144),IF(E2144="Carville Racing",CONCATENATE("https://carville.ru//",C2144),"https://carville.ru")))))</f>
        <v>https://carville.ru/ATAV530</v>
      </c>
      <c r="Y2144" s="4"/>
      <c r="Z2144" s="1"/>
      <c r="AA2144" s="1"/>
      <c r="AB2144" s="1"/>
      <c r="AC2144" s="1"/>
      <c r="AD2144" s="1"/>
      <c r="AE2144" s="1"/>
    </row>
    <row r="2145" spans="1:31" s="19" customFormat="1" ht="12.75" customHeight="1" x14ac:dyDescent="0.2">
      <c r="A2145" s="21">
        <v>2957</v>
      </c>
      <c r="B2145" s="20" t="s">
        <v>2982</v>
      </c>
      <c r="C2145" s="20" t="s">
        <v>7440</v>
      </c>
      <c r="D2145" s="20" t="s">
        <v>8942</v>
      </c>
      <c r="E2145" s="22" t="s">
        <v>9891</v>
      </c>
      <c r="F2145" s="5">
        <v>12</v>
      </c>
      <c r="G2145" s="39" t="s">
        <v>12832</v>
      </c>
      <c r="H2145" s="37" t="s">
        <v>17064</v>
      </c>
      <c r="I2145" s="29">
        <v>40194</v>
      </c>
      <c r="J2145" s="31" t="s">
        <v>18540</v>
      </c>
      <c r="K2145" s="31" t="s">
        <v>18543</v>
      </c>
      <c r="L2145" s="30">
        <v>320</v>
      </c>
      <c r="M2145" s="5">
        <v>29</v>
      </c>
      <c r="N2145" s="5">
        <v>22</v>
      </c>
      <c r="O2145" s="5">
        <f t="shared" si="66"/>
        <v>2.0416E-4</v>
      </c>
      <c r="P2145" s="5">
        <v>0.13900000000000001</v>
      </c>
      <c r="Q2145" s="35" t="s">
        <v>18679</v>
      </c>
      <c r="R2145" s="5">
        <v>230</v>
      </c>
      <c r="S2145" s="26">
        <v>150.52179999999998</v>
      </c>
      <c r="T2145" s="25"/>
      <c r="U2145" s="13">
        <v>20</v>
      </c>
      <c r="V2145" s="13">
        <v>119.28</v>
      </c>
      <c r="W2145" s="27" t="str">
        <f t="shared" si="67"/>
        <v>Просмотр</v>
      </c>
      <c r="X2145" s="28" t="str">
        <f>IF(E2145="AIRLINE",CONCATENATE("https://carville.ru/",C2145),IF(E2145="TRIALLI",CONCATENATE("https://carville.ru/",C2145),IF(E2145="LUZAR",CONCATENATE("https://carville.ru/",C2145),IF(E2145="STARTVOLT",CONCATENATE("https://carville.ru/",C2145),IF(E2145="Carville Racing",CONCATENATE("https://carville.ru//",C2145),"https://carville.ru")))))</f>
        <v>https://carville.ru/ATAV531</v>
      </c>
      <c r="Y2145" s="4"/>
      <c r="Z2145" s="1"/>
      <c r="AA2145" s="1"/>
      <c r="AB2145" s="1"/>
      <c r="AC2145" s="1"/>
      <c r="AD2145" s="1"/>
      <c r="AE2145" s="1"/>
    </row>
    <row r="2146" spans="1:31" s="19" customFormat="1" ht="12.75" customHeight="1" x14ac:dyDescent="0.2">
      <c r="A2146" s="21">
        <v>2958</v>
      </c>
      <c r="B2146" s="20" t="s">
        <v>2983</v>
      </c>
      <c r="C2146" s="20" t="s">
        <v>7441</v>
      </c>
      <c r="D2146" s="20" t="s">
        <v>8942</v>
      </c>
      <c r="E2146" s="22" t="s">
        <v>9891</v>
      </c>
      <c r="F2146" s="5">
        <v>12</v>
      </c>
      <c r="G2146" s="39" t="s">
        <v>12833</v>
      </c>
      <c r="H2146" s="37" t="s">
        <v>17065</v>
      </c>
      <c r="I2146" s="29">
        <v>40195</v>
      </c>
      <c r="J2146" s="31" t="s">
        <v>18540</v>
      </c>
      <c r="K2146" s="31" t="s">
        <v>18543</v>
      </c>
      <c r="L2146" s="30">
        <v>320</v>
      </c>
      <c r="M2146" s="5">
        <v>31</v>
      </c>
      <c r="N2146" s="5">
        <v>22</v>
      </c>
      <c r="O2146" s="5">
        <f t="shared" si="66"/>
        <v>2.1824E-4</v>
      </c>
      <c r="P2146" s="5">
        <v>0.13900000000000001</v>
      </c>
      <c r="Q2146" s="35" t="s">
        <v>18679</v>
      </c>
      <c r="R2146" s="5">
        <v>235</v>
      </c>
      <c r="S2146" s="26">
        <v>154.73220000000001</v>
      </c>
      <c r="T2146" s="25"/>
      <c r="U2146" s="13">
        <v>20</v>
      </c>
      <c r="V2146" s="13">
        <v>122.46</v>
      </c>
      <c r="W2146" s="27" t="str">
        <f t="shared" si="67"/>
        <v>Просмотр</v>
      </c>
      <c r="X2146" s="28" t="str">
        <f>IF(E2146="AIRLINE",CONCATENATE("https://carville.ru/",C2146),IF(E2146="TRIALLI",CONCATENATE("https://carville.ru/",C2146),IF(E2146="LUZAR",CONCATENATE("https://carville.ru/",C2146),IF(E2146="STARTVOLT",CONCATENATE("https://carville.ru/",C2146),IF(E2146="Carville Racing",CONCATENATE("https://carville.ru//",C2146),"https://carville.ru")))))</f>
        <v>https://carville.ru/ATAV532</v>
      </c>
      <c r="Y2146" s="4"/>
      <c r="Z2146" s="1"/>
      <c r="AA2146" s="1"/>
      <c r="AB2146" s="1"/>
      <c r="AC2146" s="1"/>
      <c r="AD2146" s="1"/>
      <c r="AE2146" s="1"/>
    </row>
    <row r="2147" spans="1:31" s="19" customFormat="1" ht="12.75" customHeight="1" x14ac:dyDescent="0.2">
      <c r="A2147" s="21">
        <v>2959</v>
      </c>
      <c r="B2147" s="20" t="s">
        <v>2984</v>
      </c>
      <c r="C2147" s="20" t="s">
        <v>7442</v>
      </c>
      <c r="D2147" s="37" t="s">
        <v>9699</v>
      </c>
      <c r="E2147" s="22" t="s">
        <v>9891</v>
      </c>
      <c r="F2147" s="5">
        <v>12</v>
      </c>
      <c r="G2147" s="39" t="s">
        <v>12834</v>
      </c>
      <c r="H2147" s="20" t="s">
        <v>8942</v>
      </c>
      <c r="I2147" s="29">
        <v>24963</v>
      </c>
      <c r="J2147" s="31" t="s">
        <v>18539</v>
      </c>
      <c r="K2147" s="31" t="s">
        <v>18543</v>
      </c>
      <c r="L2147" s="30">
        <v>170</v>
      </c>
      <c r="M2147" s="5">
        <v>30</v>
      </c>
      <c r="N2147" s="5">
        <v>45</v>
      </c>
      <c r="O2147" s="5">
        <f t="shared" si="66"/>
        <v>2.2949999999999999E-4</v>
      </c>
      <c r="P2147" s="5">
        <v>0.17199999999999999</v>
      </c>
      <c r="Q2147" s="35" t="s">
        <v>18679</v>
      </c>
      <c r="R2147" s="5">
        <v>205</v>
      </c>
      <c r="S2147" s="26">
        <v>133.68019999999999</v>
      </c>
      <c r="T2147" s="25"/>
      <c r="U2147" s="13">
        <v>20</v>
      </c>
      <c r="V2147" s="13">
        <v>105.84</v>
      </c>
      <c r="W2147" s="27" t="str">
        <f t="shared" si="67"/>
        <v>Просмотр</v>
      </c>
      <c r="X2147" s="28" t="str">
        <f>IF(E2147="AIRLINE",CONCATENATE("https://carville.ru/",C2147),IF(E2147="TRIALLI",CONCATENATE("https://carville.ru/",C2147),IF(E2147="LUZAR",CONCATENATE("https://carville.ru/",C2147),IF(E2147="STARTVOLT",CONCATENATE("https://carville.ru/",C2147),IF(E2147="Carville Racing",CONCATENATE("https://carville.ru//",C2147),"https://carville.ru")))))</f>
        <v>https://carville.ru/AT-SZ3-05</v>
      </c>
      <c r="Y2147" s="4"/>
      <c r="Z2147" s="1"/>
      <c r="AA2147" s="1"/>
      <c r="AB2147" s="1"/>
      <c r="AC2147" s="1"/>
      <c r="AD2147" s="1"/>
      <c r="AE2147" s="1"/>
    </row>
    <row r="2148" spans="1:31" s="19" customFormat="1" ht="12.75" customHeight="1" x14ac:dyDescent="0.2">
      <c r="A2148" s="21">
        <v>2677</v>
      </c>
      <c r="B2148" s="20" t="s">
        <v>2702</v>
      </c>
      <c r="C2148" s="20" t="s">
        <v>7160</v>
      </c>
      <c r="D2148" s="20" t="s">
        <v>8942</v>
      </c>
      <c r="E2148" s="22" t="s">
        <v>9891</v>
      </c>
      <c r="F2148" s="5">
        <v>10</v>
      </c>
      <c r="G2148" s="39" t="s">
        <v>12552</v>
      </c>
      <c r="H2148" s="37" t="s">
        <v>16795</v>
      </c>
      <c r="I2148" s="29">
        <v>40798</v>
      </c>
      <c r="J2148" s="31" t="s">
        <v>18540</v>
      </c>
      <c r="K2148" s="31" t="s">
        <v>18543</v>
      </c>
      <c r="L2148" s="30">
        <v>480</v>
      </c>
      <c r="M2148" s="5">
        <v>310</v>
      </c>
      <c r="N2148" s="5">
        <v>30</v>
      </c>
      <c r="O2148" s="5">
        <f t="shared" si="66"/>
        <v>4.4639999999999992E-3</v>
      </c>
      <c r="P2148" s="5">
        <v>1.04</v>
      </c>
      <c r="Q2148" s="35" t="s">
        <v>18667</v>
      </c>
      <c r="R2148" s="5">
        <v>1395</v>
      </c>
      <c r="S2148" s="26">
        <v>1089.441</v>
      </c>
      <c r="T2148" s="25"/>
      <c r="U2148" s="13">
        <v>20</v>
      </c>
      <c r="V2148" s="13">
        <v>861.12</v>
      </c>
      <c r="W2148" s="27" t="str">
        <f t="shared" si="67"/>
        <v>Просмотр</v>
      </c>
      <c r="X2148" s="28" t="str">
        <f>IF(E2148="AIRLINE",CONCATENATE("https://carville.ru/",C2148),IF(E2148="TRIALLI",CONCATENATE("https://carville.ru/",C2148),IF(E2148="LUZAR",CONCATENATE("https://carville.ru/",C2148),IF(E2148="STARTVOLT",CONCATENATE("https://carville.ru/",C2148),IF(E2148="Carville Racing",CONCATENATE("https://carville.ru//",C2148),"https://carville.ru")))))</f>
        <v>https://carville.ru/ATAU020</v>
      </c>
      <c r="Y2148" s="4"/>
      <c r="Z2148" s="1"/>
      <c r="AA2148" s="1"/>
      <c r="AB2148" s="1"/>
      <c r="AC2148" s="1"/>
      <c r="AD2148" s="1"/>
      <c r="AE2148" s="1"/>
    </row>
    <row r="2149" spans="1:31" s="19" customFormat="1" ht="12.75" customHeight="1" x14ac:dyDescent="0.2">
      <c r="A2149" s="21">
        <v>2678</v>
      </c>
      <c r="B2149" s="20" t="s">
        <v>2703</v>
      </c>
      <c r="C2149" s="20" t="s">
        <v>7161</v>
      </c>
      <c r="D2149" s="20" t="s">
        <v>8942</v>
      </c>
      <c r="E2149" s="22" t="s">
        <v>9891</v>
      </c>
      <c r="F2149" s="5">
        <v>10</v>
      </c>
      <c r="G2149" s="39" t="s">
        <v>12553</v>
      </c>
      <c r="H2149" s="37" t="s">
        <v>16796</v>
      </c>
      <c r="I2149" s="29">
        <v>40799</v>
      </c>
      <c r="J2149" s="31" t="s">
        <v>18540</v>
      </c>
      <c r="K2149" s="31" t="s">
        <v>18543</v>
      </c>
      <c r="L2149" s="30">
        <v>415</v>
      </c>
      <c r="M2149" s="5">
        <v>375</v>
      </c>
      <c r="N2149" s="5">
        <v>29</v>
      </c>
      <c r="O2149" s="5">
        <f t="shared" si="66"/>
        <v>4.5131249999999998E-3</v>
      </c>
      <c r="P2149" s="5">
        <v>0.94</v>
      </c>
      <c r="Q2149" s="35" t="s">
        <v>18667</v>
      </c>
      <c r="R2149" s="5">
        <v>1230</v>
      </c>
      <c r="S2149" s="26">
        <v>959.97119999999995</v>
      </c>
      <c r="T2149" s="25"/>
      <c r="U2149" s="13">
        <v>20</v>
      </c>
      <c r="V2149" s="13">
        <v>759.18</v>
      </c>
      <c r="W2149" s="27" t="str">
        <f t="shared" si="67"/>
        <v>Просмотр</v>
      </c>
      <c r="X2149" s="28" t="str">
        <f>IF(E2149="AIRLINE",CONCATENATE("https://carville.ru/",C2149),IF(E2149="TRIALLI",CONCATENATE("https://carville.ru/",C2149),IF(E2149="LUZAR",CONCATENATE("https://carville.ru/",C2149),IF(E2149="STARTVOLT",CONCATENATE("https://carville.ru/",C2149),IF(E2149="Carville Racing",CONCATENATE("https://carville.ru//",C2149),"https://carville.ru")))))</f>
        <v>https://carville.ru/ATAU022</v>
      </c>
      <c r="Y2149" s="4"/>
      <c r="Z2149" s="1"/>
      <c r="AA2149" s="1"/>
      <c r="AB2149" s="1"/>
      <c r="AC2149" s="1"/>
      <c r="AD2149" s="1"/>
      <c r="AE2149" s="1"/>
    </row>
    <row r="2150" spans="1:31" s="19" customFormat="1" ht="12.75" customHeight="1" x14ac:dyDescent="0.2">
      <c r="A2150" s="21">
        <v>2679</v>
      </c>
      <c r="B2150" s="20" t="s">
        <v>2704</v>
      </c>
      <c r="C2150" s="20" t="s">
        <v>7162</v>
      </c>
      <c r="D2150" s="20" t="s">
        <v>8942</v>
      </c>
      <c r="E2150" s="22" t="s">
        <v>9891</v>
      </c>
      <c r="F2150" s="5">
        <v>12</v>
      </c>
      <c r="G2150" s="39" t="s">
        <v>12554</v>
      </c>
      <c r="H2150" s="37" t="s">
        <v>16797</v>
      </c>
      <c r="I2150" s="29">
        <v>40791</v>
      </c>
      <c r="J2150" s="31" t="s">
        <v>18540</v>
      </c>
      <c r="K2150" s="31" t="s">
        <v>18543</v>
      </c>
      <c r="L2150" s="30">
        <v>225</v>
      </c>
      <c r="M2150" s="5">
        <v>66</v>
      </c>
      <c r="N2150" s="5">
        <v>22</v>
      </c>
      <c r="O2150" s="5">
        <f t="shared" si="66"/>
        <v>3.2669999999999997E-4</v>
      </c>
      <c r="P2150" s="5">
        <v>0.13</v>
      </c>
      <c r="Q2150" s="35" t="s">
        <v>18667</v>
      </c>
      <c r="R2150" s="5">
        <v>255</v>
      </c>
      <c r="S2150" s="26">
        <v>168.416</v>
      </c>
      <c r="T2150" s="25"/>
      <c r="U2150" s="13">
        <v>20</v>
      </c>
      <c r="V2150" s="13">
        <v>133.5</v>
      </c>
      <c r="W2150" s="27" t="str">
        <f t="shared" si="67"/>
        <v>Просмотр</v>
      </c>
      <c r="X2150" s="28" t="str">
        <f>IF(E2150="AIRLINE",CONCATENATE("https://carville.ru/",C2150),IF(E2150="TRIALLI",CONCATENATE("https://carville.ru/",C2150),IF(E2150="LUZAR",CONCATENATE("https://carville.ru/",C2150),IF(E2150="STARTVOLT",CONCATENATE("https://carville.ru/",C2150),IF(E2150="Carville Racing",CONCATENATE("https://carville.ru//",C2150),"https://carville.ru")))))</f>
        <v>https://carville.ru/ATAU009</v>
      </c>
      <c r="Y2150" s="4"/>
      <c r="Z2150" s="1"/>
      <c r="AA2150" s="1"/>
      <c r="AB2150" s="1"/>
      <c r="AC2150" s="1"/>
      <c r="AD2150" s="1"/>
      <c r="AE2150" s="1"/>
    </row>
    <row r="2151" spans="1:31" s="19" customFormat="1" ht="12.75" customHeight="1" x14ac:dyDescent="0.2">
      <c r="A2151" s="21">
        <v>2680</v>
      </c>
      <c r="B2151" s="20" t="s">
        <v>2705</v>
      </c>
      <c r="C2151" s="20" t="s">
        <v>7163</v>
      </c>
      <c r="D2151" s="20" t="s">
        <v>8942</v>
      </c>
      <c r="E2151" s="22" t="s">
        <v>9891</v>
      </c>
      <c r="F2151" s="5">
        <v>12</v>
      </c>
      <c r="G2151" s="39" t="s">
        <v>12555</v>
      </c>
      <c r="H2151" s="37" t="s">
        <v>16798</v>
      </c>
      <c r="I2151" s="29">
        <v>40792</v>
      </c>
      <c r="J2151" s="31" t="s">
        <v>18540</v>
      </c>
      <c r="K2151" s="31" t="s">
        <v>18543</v>
      </c>
      <c r="L2151" s="30">
        <v>225</v>
      </c>
      <c r="M2151" s="5">
        <v>66</v>
      </c>
      <c r="N2151" s="5">
        <v>22</v>
      </c>
      <c r="O2151" s="5">
        <f t="shared" si="66"/>
        <v>3.2669999999999997E-4</v>
      </c>
      <c r="P2151" s="5">
        <v>0.14000000000000001</v>
      </c>
      <c r="Q2151" s="35" t="s">
        <v>18667</v>
      </c>
      <c r="R2151" s="5">
        <v>275</v>
      </c>
      <c r="S2151" s="26">
        <v>179.99459999999999</v>
      </c>
      <c r="T2151" s="25"/>
      <c r="U2151" s="13">
        <v>20</v>
      </c>
      <c r="V2151" s="13">
        <v>142.97999999999999</v>
      </c>
      <c r="W2151" s="27" t="str">
        <f t="shared" si="67"/>
        <v>Просмотр</v>
      </c>
      <c r="X2151" s="28" t="str">
        <f>IF(E2151="AIRLINE",CONCATENATE("https://carville.ru/",C2151),IF(E2151="TRIALLI",CONCATENATE("https://carville.ru/",C2151),IF(E2151="LUZAR",CONCATENATE("https://carville.ru/",C2151),IF(E2151="STARTVOLT",CONCATENATE("https://carville.ru/",C2151),IF(E2151="Carville Racing",CONCATENATE("https://carville.ru//",C2151),"https://carville.ru")))))</f>
        <v>https://carville.ru/ATAU010</v>
      </c>
      <c r="Y2151" s="4"/>
      <c r="Z2151" s="1"/>
      <c r="AA2151" s="1"/>
      <c r="AB2151" s="1"/>
      <c r="AC2151" s="1"/>
      <c r="AD2151" s="1"/>
      <c r="AE2151" s="1"/>
    </row>
    <row r="2152" spans="1:31" s="19" customFormat="1" ht="12.75" customHeight="1" x14ac:dyDescent="0.2">
      <c r="A2152" s="21">
        <v>2681</v>
      </c>
      <c r="B2152" s="20" t="s">
        <v>2706</v>
      </c>
      <c r="C2152" s="20" t="s">
        <v>7164</v>
      </c>
      <c r="D2152" s="20" t="s">
        <v>8942</v>
      </c>
      <c r="E2152" s="22" t="s">
        <v>9891</v>
      </c>
      <c r="F2152" s="5">
        <v>12</v>
      </c>
      <c r="G2152" s="39" t="s">
        <v>12556</v>
      </c>
      <c r="H2152" s="37" t="s">
        <v>16799</v>
      </c>
      <c r="I2152" s="29">
        <v>40790</v>
      </c>
      <c r="J2152" s="31" t="s">
        <v>18540</v>
      </c>
      <c r="K2152" s="31" t="s">
        <v>18543</v>
      </c>
      <c r="L2152" s="30">
        <v>225</v>
      </c>
      <c r="M2152" s="5">
        <v>66</v>
      </c>
      <c r="N2152" s="5">
        <v>22</v>
      </c>
      <c r="O2152" s="5">
        <f t="shared" si="66"/>
        <v>3.2669999999999997E-4</v>
      </c>
      <c r="P2152" s="5">
        <v>0.13</v>
      </c>
      <c r="Q2152" s="35" t="s">
        <v>18667</v>
      </c>
      <c r="R2152" s="5">
        <v>245</v>
      </c>
      <c r="S2152" s="26">
        <v>161.0478</v>
      </c>
      <c r="T2152" s="25"/>
      <c r="U2152" s="13">
        <v>20</v>
      </c>
      <c r="V2152" s="13">
        <v>127.98</v>
      </c>
      <c r="W2152" s="27" t="str">
        <f t="shared" si="67"/>
        <v>Просмотр</v>
      </c>
      <c r="X2152" s="28" t="str">
        <f>IF(E2152="AIRLINE",CONCATENATE("https://carville.ru/",C2152),IF(E2152="TRIALLI",CONCATENATE("https://carville.ru/",C2152),IF(E2152="LUZAR",CONCATENATE("https://carville.ru/",C2152),IF(E2152="STARTVOLT",CONCATENATE("https://carville.ru/",C2152),IF(E2152="Carville Racing",CONCATENATE("https://carville.ru//",C2152),"https://carville.ru")))))</f>
        <v>https://carville.ru/ATAU008</v>
      </c>
      <c r="Y2152" s="4"/>
      <c r="Z2152" s="1"/>
      <c r="AA2152" s="1"/>
      <c r="AB2152" s="1"/>
      <c r="AC2152" s="1"/>
      <c r="AD2152" s="1"/>
      <c r="AE2152" s="1"/>
    </row>
    <row r="2153" spans="1:31" s="19" customFormat="1" ht="12.75" customHeight="1" x14ac:dyDescent="0.2">
      <c r="A2153" s="21">
        <v>2682</v>
      </c>
      <c r="B2153" s="20" t="s">
        <v>2707</v>
      </c>
      <c r="C2153" s="20" t="s">
        <v>7165</v>
      </c>
      <c r="D2153" s="20" t="s">
        <v>8942</v>
      </c>
      <c r="E2153" s="22" t="s">
        <v>9891</v>
      </c>
      <c r="F2153" s="5">
        <v>12</v>
      </c>
      <c r="G2153" s="39" t="s">
        <v>12557</v>
      </c>
      <c r="H2153" s="37" t="s">
        <v>16800</v>
      </c>
      <c r="I2153" s="29">
        <v>40793</v>
      </c>
      <c r="J2153" s="31" t="s">
        <v>18540</v>
      </c>
      <c r="K2153" s="31" t="s">
        <v>18543</v>
      </c>
      <c r="L2153" s="30">
        <v>225</v>
      </c>
      <c r="M2153" s="5">
        <v>66</v>
      </c>
      <c r="N2153" s="5">
        <v>22</v>
      </c>
      <c r="O2153" s="5">
        <f t="shared" si="66"/>
        <v>3.2669999999999997E-4</v>
      </c>
      <c r="P2153" s="5">
        <v>0.18</v>
      </c>
      <c r="Q2153" s="35" t="s">
        <v>18667</v>
      </c>
      <c r="R2153" s="5">
        <v>285</v>
      </c>
      <c r="S2153" s="26">
        <v>188.41540000000001</v>
      </c>
      <c r="T2153" s="25"/>
      <c r="U2153" s="13">
        <v>20</v>
      </c>
      <c r="V2153" s="13">
        <v>149.34</v>
      </c>
      <c r="W2153" s="27" t="str">
        <f t="shared" si="67"/>
        <v>Просмотр</v>
      </c>
      <c r="X2153" s="28" t="str">
        <f>IF(E2153="AIRLINE",CONCATENATE("https://carville.ru/",C2153),IF(E2153="TRIALLI",CONCATENATE("https://carville.ru/",C2153),IF(E2153="LUZAR",CONCATENATE("https://carville.ru/",C2153),IF(E2153="STARTVOLT",CONCATENATE("https://carville.ru/",C2153),IF(E2153="Carville Racing",CONCATENATE("https://carville.ru//",C2153),"https://carville.ru")))))</f>
        <v>https://carville.ru/ATAU011</v>
      </c>
      <c r="Y2153" s="4"/>
      <c r="Z2153" s="1"/>
      <c r="AA2153" s="1"/>
      <c r="AB2153" s="1"/>
      <c r="AC2153" s="1"/>
      <c r="AD2153" s="1"/>
      <c r="AE2153" s="1"/>
    </row>
    <row r="2154" spans="1:31" s="19" customFormat="1" ht="12.75" customHeight="1" x14ac:dyDescent="0.2">
      <c r="A2154" s="21">
        <v>2683</v>
      </c>
      <c r="B2154" s="20" t="s">
        <v>2708</v>
      </c>
      <c r="C2154" s="20" t="s">
        <v>7166</v>
      </c>
      <c r="D2154" s="20" t="s">
        <v>8942</v>
      </c>
      <c r="E2154" s="22" t="s">
        <v>9891</v>
      </c>
      <c r="F2154" s="5">
        <v>12</v>
      </c>
      <c r="G2154" s="39" t="s">
        <v>12558</v>
      </c>
      <c r="H2154" s="37" t="s">
        <v>16801</v>
      </c>
      <c r="I2154" s="29">
        <v>40794</v>
      </c>
      <c r="J2154" s="31" t="s">
        <v>18540</v>
      </c>
      <c r="K2154" s="31" t="s">
        <v>18543</v>
      </c>
      <c r="L2154" s="30">
        <v>225</v>
      </c>
      <c r="M2154" s="5">
        <v>66</v>
      </c>
      <c r="N2154" s="5">
        <v>22</v>
      </c>
      <c r="O2154" s="5">
        <f t="shared" si="66"/>
        <v>3.2669999999999997E-4</v>
      </c>
      <c r="P2154" s="5">
        <v>0.19</v>
      </c>
      <c r="Q2154" s="35" t="s">
        <v>18667</v>
      </c>
      <c r="R2154" s="5">
        <v>305</v>
      </c>
      <c r="S2154" s="26">
        <v>199.994</v>
      </c>
      <c r="T2154" s="25"/>
      <c r="U2154" s="13">
        <v>20</v>
      </c>
      <c r="V2154" s="13">
        <v>158.82</v>
      </c>
      <c r="W2154" s="27" t="str">
        <f t="shared" si="67"/>
        <v>Просмотр</v>
      </c>
      <c r="X2154" s="28" t="str">
        <f>IF(E2154="AIRLINE",CONCATENATE("https://carville.ru/",C2154),IF(E2154="TRIALLI",CONCATENATE("https://carville.ru/",C2154),IF(E2154="LUZAR",CONCATENATE("https://carville.ru/",C2154),IF(E2154="STARTVOLT",CONCATENATE("https://carville.ru/",C2154),IF(E2154="Carville Racing",CONCATENATE("https://carville.ru//",C2154),"https://carville.ru")))))</f>
        <v>https://carville.ru/ATAU012</v>
      </c>
      <c r="Y2154" s="4"/>
      <c r="Z2154" s="1"/>
      <c r="AA2154" s="1"/>
      <c r="AB2154" s="1"/>
      <c r="AC2154" s="1"/>
      <c r="AD2154" s="1"/>
      <c r="AE2154" s="1"/>
    </row>
    <row r="2155" spans="1:31" s="19" customFormat="1" ht="12.75" customHeight="1" x14ac:dyDescent="0.2">
      <c r="A2155" s="21">
        <v>2684</v>
      </c>
      <c r="B2155" s="20" t="s">
        <v>2709</v>
      </c>
      <c r="C2155" s="20" t="s">
        <v>7167</v>
      </c>
      <c r="D2155" s="20" t="s">
        <v>8942</v>
      </c>
      <c r="E2155" s="22" t="s">
        <v>9891</v>
      </c>
      <c r="F2155" s="5">
        <v>12</v>
      </c>
      <c r="G2155" s="39" t="s">
        <v>12559</v>
      </c>
      <c r="H2155" s="37" t="s">
        <v>16802</v>
      </c>
      <c r="I2155" s="29">
        <v>40795</v>
      </c>
      <c r="J2155" s="31" t="s">
        <v>18540</v>
      </c>
      <c r="K2155" s="31" t="s">
        <v>18543</v>
      </c>
      <c r="L2155" s="30">
        <v>225</v>
      </c>
      <c r="M2155" s="5">
        <v>66</v>
      </c>
      <c r="N2155" s="5">
        <v>22</v>
      </c>
      <c r="O2155" s="5">
        <f t="shared" si="66"/>
        <v>3.2669999999999997E-4</v>
      </c>
      <c r="P2155" s="5">
        <v>0.2</v>
      </c>
      <c r="Q2155" s="35" t="s">
        <v>18667</v>
      </c>
      <c r="R2155" s="5">
        <v>290</v>
      </c>
      <c r="S2155" s="26">
        <v>216.8356</v>
      </c>
      <c r="T2155" s="25"/>
      <c r="U2155" s="13">
        <v>20</v>
      </c>
      <c r="V2155" s="13">
        <v>171.42</v>
      </c>
      <c r="W2155" s="27" t="str">
        <f t="shared" si="67"/>
        <v>Просмотр</v>
      </c>
      <c r="X2155" s="28" t="str">
        <f>IF(E2155="AIRLINE",CONCATENATE("https://carville.ru/",C2155),IF(E2155="TRIALLI",CONCATENATE("https://carville.ru/",C2155),IF(E2155="LUZAR",CONCATENATE("https://carville.ru/",C2155),IF(E2155="STARTVOLT",CONCATENATE("https://carville.ru/",C2155),IF(E2155="Carville Racing",CONCATENATE("https://carville.ru//",C2155),"https://carville.ru")))))</f>
        <v>https://carville.ru/ATAU013</v>
      </c>
      <c r="Y2155" s="4"/>
      <c r="Z2155" s="1"/>
      <c r="AA2155" s="1"/>
      <c r="AB2155" s="1"/>
      <c r="AC2155" s="1"/>
      <c r="AD2155" s="1"/>
      <c r="AE2155" s="1"/>
    </row>
    <row r="2156" spans="1:31" s="19" customFormat="1" ht="12.75" customHeight="1" x14ac:dyDescent="0.2">
      <c r="A2156" s="21">
        <v>2685</v>
      </c>
      <c r="B2156" s="20" t="s">
        <v>2710</v>
      </c>
      <c r="C2156" s="20" t="s">
        <v>7168</v>
      </c>
      <c r="D2156" s="20" t="s">
        <v>8942</v>
      </c>
      <c r="E2156" s="22" t="s">
        <v>9891</v>
      </c>
      <c r="F2156" s="5">
        <v>12</v>
      </c>
      <c r="G2156" s="39" t="s">
        <v>12560</v>
      </c>
      <c r="H2156" s="37" t="s">
        <v>16803</v>
      </c>
      <c r="I2156" s="29">
        <v>40789</v>
      </c>
      <c r="J2156" s="31" t="s">
        <v>18540</v>
      </c>
      <c r="K2156" s="31" t="s">
        <v>18543</v>
      </c>
      <c r="L2156" s="30">
        <v>225</v>
      </c>
      <c r="M2156" s="5">
        <v>66</v>
      </c>
      <c r="N2156" s="5">
        <v>22</v>
      </c>
      <c r="O2156" s="5">
        <f t="shared" si="66"/>
        <v>3.2669999999999997E-4</v>
      </c>
      <c r="P2156" s="5">
        <v>0.10199999999999999</v>
      </c>
      <c r="Q2156" s="35" t="s">
        <v>18667</v>
      </c>
      <c r="R2156" s="5">
        <v>225</v>
      </c>
      <c r="S2156" s="26">
        <v>147.364</v>
      </c>
      <c r="T2156" s="25"/>
      <c r="U2156" s="13">
        <v>20</v>
      </c>
      <c r="V2156" s="13">
        <v>116.94</v>
      </c>
      <c r="W2156" s="27" t="str">
        <f t="shared" si="67"/>
        <v>Просмотр</v>
      </c>
      <c r="X2156" s="28" t="str">
        <f>IF(E2156="AIRLINE",CONCATENATE("https://carville.ru/",C2156),IF(E2156="TRIALLI",CONCATENATE("https://carville.ru/",C2156),IF(E2156="LUZAR",CONCATENATE("https://carville.ru/",C2156),IF(E2156="STARTVOLT",CONCATENATE("https://carville.ru/",C2156),IF(E2156="Carville Racing",CONCATENATE("https://carville.ru//",C2156),"https://carville.ru")))))</f>
        <v>https://carville.ru/ATAU007</v>
      </c>
      <c r="Y2156" s="4"/>
      <c r="Z2156" s="1"/>
      <c r="AA2156" s="1"/>
      <c r="AB2156" s="1"/>
      <c r="AC2156" s="1"/>
      <c r="AD2156" s="1"/>
      <c r="AE2156" s="1"/>
    </row>
    <row r="2157" spans="1:31" s="19" customFormat="1" ht="12.75" customHeight="1" x14ac:dyDescent="0.2">
      <c r="A2157" s="21">
        <v>2686</v>
      </c>
      <c r="B2157" s="20" t="s">
        <v>2711</v>
      </c>
      <c r="C2157" s="20" t="s">
        <v>7169</v>
      </c>
      <c r="D2157" s="20" t="s">
        <v>8942</v>
      </c>
      <c r="E2157" s="22" t="s">
        <v>9891</v>
      </c>
      <c r="F2157" s="5">
        <v>12</v>
      </c>
      <c r="G2157" s="39" t="s">
        <v>12561</v>
      </c>
      <c r="H2157" s="37" t="s">
        <v>16804</v>
      </c>
      <c r="I2157" s="29">
        <v>40796</v>
      </c>
      <c r="J2157" s="31" t="s">
        <v>18540</v>
      </c>
      <c r="K2157" s="31" t="s">
        <v>18543</v>
      </c>
      <c r="L2157" s="30">
        <v>225</v>
      </c>
      <c r="M2157" s="5">
        <v>66</v>
      </c>
      <c r="N2157" s="5">
        <v>22</v>
      </c>
      <c r="O2157" s="5">
        <f t="shared" si="66"/>
        <v>3.2669999999999997E-4</v>
      </c>
      <c r="P2157" s="5">
        <v>0.3</v>
      </c>
      <c r="Q2157" s="35" t="s">
        <v>18667</v>
      </c>
      <c r="R2157" s="5">
        <v>370</v>
      </c>
      <c r="S2157" s="26">
        <v>276.8338</v>
      </c>
      <c r="T2157" s="25"/>
      <c r="U2157" s="13">
        <v>20</v>
      </c>
      <c r="V2157" s="13">
        <v>218.82</v>
      </c>
      <c r="W2157" s="27" t="str">
        <f t="shared" si="67"/>
        <v>Просмотр</v>
      </c>
      <c r="X2157" s="28" t="str">
        <f>IF(E2157="AIRLINE",CONCATENATE("https://carville.ru/",C2157),IF(E2157="TRIALLI",CONCATENATE("https://carville.ru/",C2157),IF(E2157="LUZAR",CONCATENATE("https://carville.ru/",C2157),IF(E2157="STARTVOLT",CONCATENATE("https://carville.ru/",C2157),IF(E2157="Carville Racing",CONCATENATE("https://carville.ru//",C2157),"https://carville.ru")))))</f>
        <v>https://carville.ru/ATAU014</v>
      </c>
      <c r="Y2157" s="4"/>
      <c r="Z2157" s="1"/>
      <c r="AA2157" s="1"/>
      <c r="AB2157" s="1"/>
      <c r="AC2157" s="1"/>
      <c r="AD2157" s="1"/>
      <c r="AE2157" s="1"/>
    </row>
    <row r="2158" spans="1:31" s="19" customFormat="1" ht="12.75" customHeight="1" x14ac:dyDescent="0.2">
      <c r="A2158" s="21">
        <v>2687</v>
      </c>
      <c r="B2158" s="20" t="s">
        <v>2712</v>
      </c>
      <c r="C2158" s="20" t="s">
        <v>7170</v>
      </c>
      <c r="D2158" s="20" t="s">
        <v>8942</v>
      </c>
      <c r="E2158" s="22" t="s">
        <v>9891</v>
      </c>
      <c r="F2158" s="5">
        <v>12</v>
      </c>
      <c r="G2158" s="39" t="s">
        <v>12562</v>
      </c>
      <c r="H2158" s="37" t="s">
        <v>16805</v>
      </c>
      <c r="I2158" s="29">
        <v>40797</v>
      </c>
      <c r="J2158" s="31" t="s">
        <v>18540</v>
      </c>
      <c r="K2158" s="31" t="s">
        <v>18543</v>
      </c>
      <c r="L2158" s="30">
        <v>225</v>
      </c>
      <c r="M2158" s="5">
        <v>66</v>
      </c>
      <c r="N2158" s="5">
        <v>22</v>
      </c>
      <c r="O2158" s="5">
        <f t="shared" si="66"/>
        <v>3.2669999999999997E-4</v>
      </c>
      <c r="P2158" s="5">
        <v>0.34</v>
      </c>
      <c r="Q2158" s="35" t="s">
        <v>18667</v>
      </c>
      <c r="R2158" s="5">
        <v>410</v>
      </c>
      <c r="S2158" s="26">
        <v>307.35919999999999</v>
      </c>
      <c r="T2158" s="25"/>
      <c r="U2158" s="13">
        <v>20</v>
      </c>
      <c r="V2158" s="13">
        <v>243.3</v>
      </c>
      <c r="W2158" s="27" t="str">
        <f t="shared" si="67"/>
        <v>Просмотр</v>
      </c>
      <c r="X2158" s="28" t="str">
        <f>IF(E2158="AIRLINE",CONCATENATE("https://carville.ru/",C2158),IF(E2158="TRIALLI",CONCATENATE("https://carville.ru/",C2158),IF(E2158="LUZAR",CONCATENATE("https://carville.ru/",C2158),IF(E2158="STARTVOLT",CONCATENATE("https://carville.ru/",C2158),IF(E2158="Carville Racing",CONCATENATE("https://carville.ru//",C2158),"https://carville.ru")))))</f>
        <v>https://carville.ru/ATAU015</v>
      </c>
      <c r="Y2158" s="4"/>
      <c r="Z2158" s="1"/>
      <c r="AA2158" s="1"/>
      <c r="AB2158" s="1"/>
      <c r="AC2158" s="1"/>
      <c r="AD2158" s="1"/>
      <c r="AE2158" s="1"/>
    </row>
    <row r="2159" spans="1:31" s="19" customFormat="1" ht="12.75" customHeight="1" x14ac:dyDescent="0.2">
      <c r="A2159" s="21">
        <v>2688</v>
      </c>
      <c r="B2159" s="20" t="s">
        <v>2713</v>
      </c>
      <c r="C2159" s="20" t="s">
        <v>7171</v>
      </c>
      <c r="D2159" s="37" t="s">
        <v>9662</v>
      </c>
      <c r="E2159" s="22" t="s">
        <v>9891</v>
      </c>
      <c r="F2159" s="5">
        <v>12</v>
      </c>
      <c r="G2159" s="39" t="s">
        <v>12563</v>
      </c>
      <c r="H2159" s="37" t="s">
        <v>16806</v>
      </c>
      <c r="I2159" s="29">
        <v>29157</v>
      </c>
      <c r="J2159" s="31" t="s">
        <v>18537</v>
      </c>
      <c r="K2159" s="31" t="s">
        <v>18543</v>
      </c>
      <c r="L2159" s="30">
        <v>40</v>
      </c>
      <c r="M2159" s="5">
        <v>100</v>
      </c>
      <c r="N2159" s="5">
        <v>250</v>
      </c>
      <c r="O2159" s="5">
        <f t="shared" si="66"/>
        <v>1E-3</v>
      </c>
      <c r="P2159" s="5">
        <v>0.191</v>
      </c>
      <c r="Q2159" s="35" t="s">
        <v>18667</v>
      </c>
      <c r="R2159" s="5">
        <v>300</v>
      </c>
      <c r="S2159" s="26">
        <v>197.8888</v>
      </c>
      <c r="T2159" s="25"/>
      <c r="U2159" s="13">
        <v>20</v>
      </c>
      <c r="V2159" s="13">
        <v>156.41999999999999</v>
      </c>
      <c r="W2159" s="27" t="str">
        <f t="shared" si="67"/>
        <v>Просмотр</v>
      </c>
      <c r="X2159" s="28" t="str">
        <f>IF(E2159="AIRLINE",CONCATENATE("https://carville.ru/",C2159),IF(E2159="TRIALLI",CONCATENATE("https://carville.ru/",C2159),IF(E2159="LUZAR",CONCATENATE("https://carville.ru/",C2159),IF(E2159="STARTVOLT",CONCATENATE("https://carville.ru/",C2159),IF(E2159="Carville Racing",CONCATENATE("https://carville.ru//",C2159),"https://carville.ru")))))</f>
        <v>https://carville.ru/AT-2-42</v>
      </c>
      <c r="Y2159" s="4"/>
      <c r="Z2159" s="1"/>
      <c r="AA2159" s="1"/>
      <c r="AB2159" s="1"/>
      <c r="AC2159" s="1"/>
      <c r="AD2159" s="1"/>
      <c r="AE2159" s="1"/>
    </row>
    <row r="2160" spans="1:31" s="19" customFormat="1" ht="12.75" customHeight="1" x14ac:dyDescent="0.2">
      <c r="A2160" s="21">
        <v>2689</v>
      </c>
      <c r="B2160" s="20" t="s">
        <v>2714</v>
      </c>
      <c r="C2160" s="20" t="s">
        <v>7172</v>
      </c>
      <c r="D2160" s="20" t="s">
        <v>8942</v>
      </c>
      <c r="E2160" s="22" t="s">
        <v>9891</v>
      </c>
      <c r="F2160" s="5">
        <v>12</v>
      </c>
      <c r="G2160" s="39" t="s">
        <v>12564</v>
      </c>
      <c r="H2160" s="37" t="s">
        <v>16807</v>
      </c>
      <c r="I2160" s="29">
        <v>40800</v>
      </c>
      <c r="J2160" s="31" t="s">
        <v>18540</v>
      </c>
      <c r="K2160" s="31" t="s">
        <v>18543</v>
      </c>
      <c r="L2160" s="30">
        <v>565</v>
      </c>
      <c r="M2160" s="5">
        <v>90</v>
      </c>
      <c r="N2160" s="5">
        <v>27</v>
      </c>
      <c r="O2160" s="5">
        <f t="shared" si="66"/>
        <v>1.3729499999999997E-3</v>
      </c>
      <c r="P2160" s="5">
        <v>0.34</v>
      </c>
      <c r="Q2160" s="35" t="s">
        <v>18667</v>
      </c>
      <c r="R2160" s="5">
        <v>385</v>
      </c>
      <c r="S2160" s="26">
        <v>290.51760000000002</v>
      </c>
      <c r="T2160" s="25"/>
      <c r="U2160" s="13">
        <v>20</v>
      </c>
      <c r="V2160" s="13">
        <v>229.92</v>
      </c>
      <c r="W2160" s="27" t="str">
        <f t="shared" si="67"/>
        <v>Просмотр</v>
      </c>
      <c r="X2160" s="28" t="str">
        <f>IF(E2160="AIRLINE",CONCATENATE("https://carville.ru/",C2160),IF(E2160="TRIALLI",CONCATENATE("https://carville.ru/",C2160),IF(E2160="LUZAR",CONCATENATE("https://carville.ru/",C2160),IF(E2160="STARTVOLT",CONCATENATE("https://carville.ru/",C2160),IF(E2160="Carville Racing",CONCATENATE("https://carville.ru//",C2160),"https://carville.ru")))))</f>
        <v>https://carville.ru/ATAU034</v>
      </c>
      <c r="Y2160" s="4"/>
      <c r="Z2160" s="1"/>
      <c r="AA2160" s="1"/>
      <c r="AB2160" s="1"/>
      <c r="AC2160" s="1"/>
      <c r="AD2160" s="1"/>
      <c r="AE2160" s="1"/>
    </row>
    <row r="2161" spans="1:31" s="19" customFormat="1" ht="12.75" customHeight="1" x14ac:dyDescent="0.2">
      <c r="A2161" s="21">
        <v>2690</v>
      </c>
      <c r="B2161" s="20" t="s">
        <v>2715</v>
      </c>
      <c r="C2161" s="20" t="s">
        <v>7173</v>
      </c>
      <c r="D2161" s="37" t="s">
        <v>9663</v>
      </c>
      <c r="E2161" s="22" t="s">
        <v>9891</v>
      </c>
      <c r="F2161" s="5">
        <v>12</v>
      </c>
      <c r="G2161" s="39" t="s">
        <v>12565</v>
      </c>
      <c r="H2161" s="20" t="s">
        <v>8942</v>
      </c>
      <c r="I2161" s="29">
        <v>29158</v>
      </c>
      <c r="J2161" s="31" t="s">
        <v>18537</v>
      </c>
      <c r="K2161" s="31" t="s">
        <v>18543</v>
      </c>
      <c r="L2161" s="30">
        <v>40</v>
      </c>
      <c r="M2161" s="5">
        <v>200</v>
      </c>
      <c r="N2161" s="5">
        <v>250</v>
      </c>
      <c r="O2161" s="5">
        <f t="shared" si="66"/>
        <v>2E-3</v>
      </c>
      <c r="P2161" s="5">
        <v>0.315</v>
      </c>
      <c r="Q2161" s="35" t="s">
        <v>18667</v>
      </c>
      <c r="R2161" s="5">
        <v>485</v>
      </c>
      <c r="S2161" s="26">
        <v>363.14699999999999</v>
      </c>
      <c r="T2161" s="25"/>
      <c r="U2161" s="13">
        <v>20</v>
      </c>
      <c r="V2161" s="13">
        <v>287.58</v>
      </c>
      <c r="W2161" s="27" t="str">
        <f t="shared" si="67"/>
        <v>Просмотр</v>
      </c>
      <c r="X2161" s="28" t="str">
        <f>IF(E2161="AIRLINE",CONCATENATE("https://carville.ru/",C2161),IF(E2161="TRIALLI",CONCATENATE("https://carville.ru/",C2161),IF(E2161="LUZAR",CONCATENATE("https://carville.ru/",C2161),IF(E2161="STARTVOLT",CONCATENATE("https://carville.ru/",C2161),IF(E2161="Carville Racing",CONCATENATE("https://carville.ru//",C2161),"https://carville.ru")))))</f>
        <v>https://carville.ru/AT-4-43</v>
      </c>
      <c r="Y2161" s="4"/>
      <c r="Z2161" s="1"/>
      <c r="AA2161" s="1"/>
      <c r="AB2161" s="1"/>
      <c r="AC2161" s="1"/>
      <c r="AD2161" s="1"/>
      <c r="AE2161" s="1"/>
    </row>
    <row r="2162" spans="1:31" s="19" customFormat="1" ht="12.75" customHeight="1" x14ac:dyDescent="0.2">
      <c r="A2162" s="21">
        <v>2691</v>
      </c>
      <c r="B2162" s="20" t="s">
        <v>2716</v>
      </c>
      <c r="C2162" s="20" t="s">
        <v>7174</v>
      </c>
      <c r="D2162" s="20" t="s">
        <v>8942</v>
      </c>
      <c r="E2162" s="22" t="s">
        <v>9891</v>
      </c>
      <c r="F2162" s="5">
        <v>12</v>
      </c>
      <c r="G2162" s="39" t="s">
        <v>12566</v>
      </c>
      <c r="H2162" s="37" t="s">
        <v>16808</v>
      </c>
      <c r="I2162" s="29">
        <v>40801</v>
      </c>
      <c r="J2162" s="31" t="s">
        <v>18540</v>
      </c>
      <c r="K2162" s="31" t="s">
        <v>18543</v>
      </c>
      <c r="L2162" s="30">
        <v>590</v>
      </c>
      <c r="M2162" s="5">
        <v>81</v>
      </c>
      <c r="N2162" s="5">
        <v>25</v>
      </c>
      <c r="O2162" s="5">
        <f t="shared" si="66"/>
        <v>1.1947500000000001E-3</v>
      </c>
      <c r="P2162" s="5">
        <v>0.32</v>
      </c>
      <c r="Q2162" s="35" t="s">
        <v>18667</v>
      </c>
      <c r="R2162" s="5">
        <v>490</v>
      </c>
      <c r="S2162" s="26">
        <v>369.46260000000001</v>
      </c>
      <c r="T2162" s="25"/>
      <c r="U2162" s="13">
        <v>20</v>
      </c>
      <c r="V2162" s="13">
        <v>292.32</v>
      </c>
      <c r="W2162" s="27" t="str">
        <f t="shared" si="67"/>
        <v>Просмотр</v>
      </c>
      <c r="X2162" s="28" t="str">
        <f>IF(E2162="AIRLINE",CONCATENATE("https://carville.ru/",C2162),IF(E2162="TRIALLI",CONCATENATE("https://carville.ru/",C2162),IF(E2162="LUZAR",CONCATENATE("https://carville.ru/",C2162),IF(E2162="STARTVOLT",CONCATENATE("https://carville.ru/",C2162),IF(E2162="Carville Racing",CONCATENATE("https://carville.ru//",C2162),"https://carville.ru")))))</f>
        <v>https://carville.ru/ATAU035</v>
      </c>
      <c r="Y2162" s="4"/>
      <c r="Z2162" s="1"/>
      <c r="AA2162" s="1"/>
      <c r="AB2162" s="1"/>
      <c r="AC2162" s="1"/>
      <c r="AD2162" s="1"/>
      <c r="AE2162" s="1"/>
    </row>
    <row r="2163" spans="1:31" s="19" customFormat="1" ht="12.75" customHeight="1" x14ac:dyDescent="0.2">
      <c r="A2163" s="21">
        <v>2692</v>
      </c>
      <c r="B2163" s="20" t="s">
        <v>2717</v>
      </c>
      <c r="C2163" s="20" t="s">
        <v>7175</v>
      </c>
      <c r="D2163" s="20" t="s">
        <v>8942</v>
      </c>
      <c r="E2163" s="22" t="s">
        <v>9891</v>
      </c>
      <c r="F2163" s="5">
        <v>12</v>
      </c>
      <c r="G2163" s="39" t="s">
        <v>12567</v>
      </c>
      <c r="H2163" s="37" t="s">
        <v>16809</v>
      </c>
      <c r="I2163" s="29">
        <v>40787</v>
      </c>
      <c r="J2163" s="31" t="s">
        <v>18540</v>
      </c>
      <c r="K2163" s="31" t="s">
        <v>18543</v>
      </c>
      <c r="L2163" s="30">
        <v>370</v>
      </c>
      <c r="M2163" s="5">
        <v>173</v>
      </c>
      <c r="N2163" s="5">
        <v>28</v>
      </c>
      <c r="O2163" s="5">
        <f t="shared" si="66"/>
        <v>1.79228E-3</v>
      </c>
      <c r="P2163" s="5">
        <v>0.47</v>
      </c>
      <c r="Q2163" s="35" t="s">
        <v>18667</v>
      </c>
      <c r="R2163" s="5">
        <v>545</v>
      </c>
      <c r="S2163" s="26">
        <v>411.56659999999999</v>
      </c>
      <c r="T2163" s="25"/>
      <c r="U2163" s="13">
        <v>20</v>
      </c>
      <c r="V2163" s="13">
        <v>325.5</v>
      </c>
      <c r="W2163" s="27" t="str">
        <f t="shared" si="67"/>
        <v>Просмотр</v>
      </c>
      <c r="X2163" s="28" t="str">
        <f>IF(E2163="AIRLINE",CONCATENATE("https://carville.ru/",C2163),IF(E2163="TRIALLI",CONCATENATE("https://carville.ru/",C2163),IF(E2163="LUZAR",CONCATENATE("https://carville.ru/",C2163),IF(E2163="STARTVOLT",CONCATENATE("https://carville.ru/",C2163),IF(E2163="Carville Racing",CONCATENATE("https://carville.ru//",C2163),"https://carville.ru")))))</f>
        <v>https://carville.ru/ATAU004</v>
      </c>
      <c r="Y2163" s="4"/>
      <c r="Z2163" s="1"/>
      <c r="AA2163" s="1"/>
      <c r="AB2163" s="1"/>
      <c r="AC2163" s="1"/>
      <c r="AD2163" s="1"/>
      <c r="AE2163" s="1"/>
    </row>
    <row r="2164" spans="1:31" s="19" customFormat="1" ht="12.75" customHeight="1" x14ac:dyDescent="0.2">
      <c r="A2164" s="21">
        <v>2693</v>
      </c>
      <c r="B2164" s="20" t="s">
        <v>2718</v>
      </c>
      <c r="C2164" s="20" t="s">
        <v>7176</v>
      </c>
      <c r="D2164" s="37" t="s">
        <v>9664</v>
      </c>
      <c r="E2164" s="22" t="s">
        <v>9891</v>
      </c>
      <c r="F2164" s="5">
        <v>12</v>
      </c>
      <c r="G2164" s="39" t="s">
        <v>12568</v>
      </c>
      <c r="H2164" s="37" t="s">
        <v>16810</v>
      </c>
      <c r="I2164" s="29">
        <v>19246</v>
      </c>
      <c r="J2164" s="31" t="s">
        <v>18537</v>
      </c>
      <c r="K2164" s="31" t="s">
        <v>18543</v>
      </c>
      <c r="L2164" s="30">
        <v>350</v>
      </c>
      <c r="M2164" s="5">
        <v>120</v>
      </c>
      <c r="N2164" s="5">
        <v>40</v>
      </c>
      <c r="O2164" s="5">
        <f t="shared" si="66"/>
        <v>1.6799999999999999E-3</v>
      </c>
      <c r="P2164" s="5">
        <v>0.55000000000000004</v>
      </c>
      <c r="Q2164" s="35" t="s">
        <v>18667</v>
      </c>
      <c r="R2164" s="5">
        <v>790</v>
      </c>
      <c r="S2164" s="26">
        <v>594.71899999999994</v>
      </c>
      <c r="T2164" s="25"/>
      <c r="U2164" s="13">
        <v>20</v>
      </c>
      <c r="V2164" s="13">
        <v>470.04</v>
      </c>
      <c r="W2164" s="27" t="str">
        <f t="shared" si="67"/>
        <v>Просмотр</v>
      </c>
      <c r="X2164" s="28" t="str">
        <f>IF(E2164="AIRLINE",CONCATENATE("https://carville.ru/",C2164),IF(E2164="TRIALLI",CONCATENATE("https://carville.ru/",C2164),IF(E2164="LUZAR",CONCATENATE("https://carville.ru/",C2164),IF(E2164="STARTVOLT",CONCATENATE("https://carville.ru/",C2164),IF(E2164="Carville Racing",CONCATENATE("https://carville.ru//",C2164),"https://carville.ru")))))</f>
        <v>https://carville.ru/AT-6-14</v>
      </c>
      <c r="Y2164" s="4"/>
      <c r="Z2164" s="1"/>
      <c r="AA2164" s="1"/>
      <c r="AB2164" s="1"/>
      <c r="AC2164" s="1"/>
      <c r="AD2164" s="1"/>
      <c r="AE2164" s="1"/>
    </row>
    <row r="2165" spans="1:31" s="19" customFormat="1" ht="12.75" customHeight="1" x14ac:dyDescent="0.2">
      <c r="A2165" s="21">
        <v>2694</v>
      </c>
      <c r="B2165" s="20" t="s">
        <v>2719</v>
      </c>
      <c r="C2165" s="20" t="s">
        <v>7177</v>
      </c>
      <c r="D2165" s="20" t="s">
        <v>8942</v>
      </c>
      <c r="E2165" s="22" t="s">
        <v>9891</v>
      </c>
      <c r="F2165" s="5">
        <v>12</v>
      </c>
      <c r="G2165" s="39" t="s">
        <v>12569</v>
      </c>
      <c r="H2165" s="37" t="s">
        <v>16811</v>
      </c>
      <c r="I2165" s="29">
        <v>40788</v>
      </c>
      <c r="J2165" s="31" t="s">
        <v>18540</v>
      </c>
      <c r="K2165" s="31" t="s">
        <v>18543</v>
      </c>
      <c r="L2165" s="30">
        <v>370</v>
      </c>
      <c r="M2165" s="5">
        <v>173</v>
      </c>
      <c r="N2165" s="5">
        <v>28</v>
      </c>
      <c r="O2165" s="5">
        <f t="shared" si="66"/>
        <v>1.79228E-3</v>
      </c>
      <c r="P2165" s="5">
        <v>0.5</v>
      </c>
      <c r="Q2165" s="35" t="s">
        <v>18667</v>
      </c>
      <c r="R2165" s="5">
        <v>665</v>
      </c>
      <c r="S2165" s="26">
        <v>498.93239999999997</v>
      </c>
      <c r="T2165" s="25"/>
      <c r="U2165" s="13">
        <v>20</v>
      </c>
      <c r="V2165" s="13">
        <v>394.2</v>
      </c>
      <c r="W2165" s="27" t="str">
        <f t="shared" si="67"/>
        <v>Просмотр</v>
      </c>
      <c r="X2165" s="28" t="str">
        <f>IF(E2165="AIRLINE",CONCATENATE("https://carville.ru/",C2165),IF(E2165="TRIALLI",CONCATENATE("https://carville.ru/",C2165),IF(E2165="LUZAR",CONCATENATE("https://carville.ru/",C2165),IF(E2165="STARTVOLT",CONCATENATE("https://carville.ru/",C2165),IF(E2165="Carville Racing",CONCATENATE("https://carville.ru//",C2165),"https://carville.ru")))))</f>
        <v>https://carville.ru/ATAU005</v>
      </c>
      <c r="Y2165" s="4"/>
      <c r="Z2165" s="1"/>
      <c r="AA2165" s="1"/>
      <c r="AB2165" s="1"/>
      <c r="AC2165" s="1"/>
      <c r="AD2165" s="1"/>
      <c r="AE2165" s="1"/>
    </row>
    <row r="2166" spans="1:31" s="19" customFormat="1" ht="12.75" customHeight="1" x14ac:dyDescent="0.2">
      <c r="A2166" s="21">
        <v>2695</v>
      </c>
      <c r="B2166" s="20" t="s">
        <v>2720</v>
      </c>
      <c r="C2166" s="20" t="s">
        <v>7178</v>
      </c>
      <c r="D2166" s="20" t="s">
        <v>8942</v>
      </c>
      <c r="E2166" s="22" t="s">
        <v>9891</v>
      </c>
      <c r="F2166" s="5">
        <v>10</v>
      </c>
      <c r="G2166" s="39" t="s">
        <v>12570</v>
      </c>
      <c r="H2166" s="37" t="s">
        <v>16812</v>
      </c>
      <c r="I2166" s="29">
        <v>24927</v>
      </c>
      <c r="J2166" s="31" t="s">
        <v>18537</v>
      </c>
      <c r="K2166" s="31" t="s">
        <v>18543</v>
      </c>
      <c r="L2166" s="30">
        <v>70</v>
      </c>
      <c r="M2166" s="5">
        <v>100</v>
      </c>
      <c r="N2166" s="5">
        <v>50</v>
      </c>
      <c r="O2166" s="5">
        <f t="shared" si="66"/>
        <v>3.5000000000000005E-4</v>
      </c>
      <c r="P2166" s="5">
        <v>0.312</v>
      </c>
      <c r="Q2166" s="35" t="s">
        <v>18667</v>
      </c>
      <c r="R2166" s="5">
        <v>655</v>
      </c>
      <c r="S2166" s="26">
        <v>493.6694</v>
      </c>
      <c r="T2166" s="25"/>
      <c r="U2166" s="13">
        <v>20</v>
      </c>
      <c r="V2166" s="13">
        <v>390.24</v>
      </c>
      <c r="W2166" s="27" t="str">
        <f t="shared" si="67"/>
        <v>Просмотр</v>
      </c>
      <c r="X2166" s="28" t="str">
        <f>IF(E2166="AIRLINE",CONCATENATE("https://carville.ru/",C2166),IF(E2166="TRIALLI",CONCATENATE("https://carville.ru/",C2166),IF(E2166="LUZAR",CONCATENATE("https://carville.ru/",C2166),IF(E2166="STARTVOLT",CONCATENATE("https://carville.ru/",C2166),IF(E2166="Carville Racing",CONCATENATE("https://carville.ru//",C2166),"https://carville.ru")))))</f>
        <v>https://carville.ru/AT-PSS-02</v>
      </c>
      <c r="Y2166" s="4"/>
      <c r="Z2166" s="1"/>
      <c r="AA2166" s="1"/>
      <c r="AB2166" s="1"/>
      <c r="AC2166" s="1"/>
      <c r="AD2166" s="1"/>
      <c r="AE2166" s="1"/>
    </row>
    <row r="2167" spans="1:31" s="19" customFormat="1" ht="12.75" customHeight="1" x14ac:dyDescent="0.2">
      <c r="A2167" s="21">
        <v>2696</v>
      </c>
      <c r="B2167" s="20" t="s">
        <v>2721</v>
      </c>
      <c r="C2167" s="20" t="s">
        <v>7179</v>
      </c>
      <c r="D2167" s="37" t="s">
        <v>9665</v>
      </c>
      <c r="E2167" s="22" t="s">
        <v>9891</v>
      </c>
      <c r="F2167" s="5">
        <v>10</v>
      </c>
      <c r="G2167" s="39" t="s">
        <v>12571</v>
      </c>
      <c r="H2167" s="37" t="s">
        <v>16813</v>
      </c>
      <c r="I2167" s="29">
        <v>24926</v>
      </c>
      <c r="J2167" s="31" t="s">
        <v>18537</v>
      </c>
      <c r="K2167" s="31" t="s">
        <v>18543</v>
      </c>
      <c r="L2167" s="30">
        <v>30</v>
      </c>
      <c r="M2167" s="5">
        <v>100</v>
      </c>
      <c r="N2167" s="5">
        <v>50</v>
      </c>
      <c r="O2167" s="5">
        <f t="shared" si="66"/>
        <v>1.5000000000000001E-4</v>
      </c>
      <c r="P2167" s="5">
        <v>7.6999999999999999E-2</v>
      </c>
      <c r="Q2167" s="35" t="s">
        <v>18667</v>
      </c>
      <c r="R2167" s="5">
        <v>280</v>
      </c>
      <c r="S2167" s="26">
        <v>185.2576</v>
      </c>
      <c r="T2167" s="25"/>
      <c r="U2167" s="13">
        <v>20</v>
      </c>
      <c r="V2167" s="13">
        <v>146.94</v>
      </c>
      <c r="W2167" s="27" t="str">
        <f t="shared" si="67"/>
        <v>Просмотр</v>
      </c>
      <c r="X2167" s="28" t="str">
        <f>IF(E2167="AIRLINE",CONCATENATE("https://carville.ru/",C2167),IF(E2167="TRIALLI",CONCATENATE("https://carville.ru/",C2167),IF(E2167="LUZAR",CONCATENATE("https://carville.ru/",C2167),IF(E2167="STARTVOLT",CONCATENATE("https://carville.ru/",C2167),IF(E2167="Carville Racing",CONCATENATE("https://carville.ru//",C2167),"https://carville.ru")))))</f>
        <v>https://carville.ru/AT-PSS-01</v>
      </c>
      <c r="Y2167" s="4"/>
      <c r="Z2167" s="1"/>
      <c r="AA2167" s="1"/>
      <c r="AB2167" s="1"/>
      <c r="AC2167" s="1"/>
      <c r="AD2167" s="1"/>
      <c r="AE2167" s="1"/>
    </row>
    <row r="2168" spans="1:31" s="19" customFormat="1" ht="12.75" customHeight="1" x14ac:dyDescent="0.2">
      <c r="A2168" s="21">
        <v>2889</v>
      </c>
      <c r="B2168" s="20" t="s">
        <v>2914</v>
      </c>
      <c r="C2168" s="20" t="s">
        <v>7372</v>
      </c>
      <c r="D2168" s="20" t="s">
        <v>8942</v>
      </c>
      <c r="E2168" s="22" t="s">
        <v>9891</v>
      </c>
      <c r="F2168" s="5">
        <v>12</v>
      </c>
      <c r="G2168" s="39" t="s">
        <v>12764</v>
      </c>
      <c r="H2168" s="37" t="s">
        <v>17000</v>
      </c>
      <c r="I2168" s="29">
        <v>40218</v>
      </c>
      <c r="J2168" s="31" t="s">
        <v>18540</v>
      </c>
      <c r="K2168" s="31" t="s">
        <v>18543</v>
      </c>
      <c r="L2168" s="30">
        <v>455</v>
      </c>
      <c r="M2168" s="5">
        <v>34</v>
      </c>
      <c r="N2168" s="5">
        <v>21</v>
      </c>
      <c r="O2168" s="5">
        <f t="shared" si="66"/>
        <v>3.2487000000000005E-4</v>
      </c>
      <c r="P2168" s="5">
        <v>0.1</v>
      </c>
      <c r="Q2168" s="35" t="s">
        <v>18678</v>
      </c>
      <c r="R2168" s="5">
        <v>210</v>
      </c>
      <c r="S2168" s="26">
        <v>137.89060000000001</v>
      </c>
      <c r="T2168" s="25"/>
      <c r="U2168" s="13">
        <v>20</v>
      </c>
      <c r="V2168" s="13">
        <v>109.02</v>
      </c>
      <c r="W2168" s="27" t="str">
        <f t="shared" si="67"/>
        <v>Просмотр</v>
      </c>
      <c r="X2168" s="28" t="str">
        <f>IF(E2168="AIRLINE",CONCATENATE("https://carville.ru/",C2168),IF(E2168="TRIALLI",CONCATENATE("https://carville.ru/",C2168),IF(E2168="LUZAR",CONCATENATE("https://carville.ru/",C2168),IF(E2168="STARTVOLT",CONCATENATE("https://carville.ru/",C2168),IF(E2168="Carville Racing",CONCATENATE("https://carville.ru//",C2168),"https://carville.ru")))))</f>
        <v>https://carville.ru/ATBX100</v>
      </c>
      <c r="Y2168" s="4"/>
      <c r="Z2168" s="1"/>
      <c r="AA2168" s="1"/>
      <c r="AB2168" s="1"/>
      <c r="AC2168" s="1"/>
      <c r="AD2168" s="1"/>
      <c r="AE2168" s="1"/>
    </row>
    <row r="2169" spans="1:31" s="19" customFormat="1" ht="12.75" customHeight="1" x14ac:dyDescent="0.2">
      <c r="A2169" s="21">
        <v>2890</v>
      </c>
      <c r="B2169" s="20" t="s">
        <v>2915</v>
      </c>
      <c r="C2169" s="20" t="s">
        <v>7373</v>
      </c>
      <c r="D2169" s="20" t="s">
        <v>8942</v>
      </c>
      <c r="E2169" s="22" t="s">
        <v>9891</v>
      </c>
      <c r="F2169" s="5">
        <v>12</v>
      </c>
      <c r="G2169" s="39" t="s">
        <v>12765</v>
      </c>
      <c r="H2169" s="37" t="s">
        <v>17001</v>
      </c>
      <c r="I2169" s="29">
        <v>40829</v>
      </c>
      <c r="J2169" s="31" t="s">
        <v>18540</v>
      </c>
      <c r="K2169" s="31" t="s">
        <v>18543</v>
      </c>
      <c r="L2169" s="30">
        <v>405</v>
      </c>
      <c r="M2169" s="5">
        <v>21</v>
      </c>
      <c r="N2169" s="5">
        <v>23</v>
      </c>
      <c r="O2169" s="5">
        <f t="shared" si="66"/>
        <v>1.95615E-4</v>
      </c>
      <c r="P2169" s="5">
        <v>4.2000000000000003E-2</v>
      </c>
      <c r="Q2169" s="35" t="s">
        <v>18678</v>
      </c>
      <c r="R2169" s="5">
        <v>123</v>
      </c>
      <c r="S2169" s="26">
        <v>73.682000000000002</v>
      </c>
      <c r="T2169" s="25"/>
      <c r="U2169" s="13">
        <v>20</v>
      </c>
      <c r="V2169" s="13">
        <v>58.44</v>
      </c>
      <c r="W2169" s="27" t="str">
        <f t="shared" si="67"/>
        <v>Просмотр</v>
      </c>
      <c r="X2169" s="28" t="str">
        <f>IF(E2169="AIRLINE",CONCATENATE("https://carville.ru/",C2169),IF(E2169="TRIALLI",CONCATENATE("https://carville.ru/",C2169),IF(E2169="LUZAR",CONCATENATE("https://carville.ru/",C2169),IF(E2169="STARTVOLT",CONCATENATE("https://carville.ru/",C2169),IF(E2169="Carville Racing",CONCATENATE("https://carville.ru//",C2169),"https://carville.ru")))))</f>
        <v>https://carville.ru/ATBX006</v>
      </c>
      <c r="Y2169" s="4"/>
      <c r="Z2169" s="1"/>
      <c r="AA2169" s="1"/>
      <c r="AB2169" s="1"/>
      <c r="AC2169" s="1"/>
      <c r="AD2169" s="1"/>
      <c r="AE2169" s="1"/>
    </row>
    <row r="2170" spans="1:31" s="19" customFormat="1" ht="12.75" customHeight="1" x14ac:dyDescent="0.2">
      <c r="A2170" s="21">
        <v>2891</v>
      </c>
      <c r="B2170" s="20" t="s">
        <v>2916</v>
      </c>
      <c r="C2170" s="20" t="s">
        <v>7374</v>
      </c>
      <c r="D2170" s="20" t="s">
        <v>8942</v>
      </c>
      <c r="E2170" s="22" t="s">
        <v>9891</v>
      </c>
      <c r="F2170" s="5">
        <v>12</v>
      </c>
      <c r="G2170" s="39" t="s">
        <v>12766</v>
      </c>
      <c r="H2170" s="37" t="s">
        <v>17002</v>
      </c>
      <c r="I2170" s="29">
        <v>40210</v>
      </c>
      <c r="J2170" s="31" t="s">
        <v>18540</v>
      </c>
      <c r="K2170" s="31" t="s">
        <v>18543</v>
      </c>
      <c r="L2170" s="30">
        <v>405</v>
      </c>
      <c r="M2170" s="5">
        <v>34</v>
      </c>
      <c r="N2170" s="5">
        <v>23</v>
      </c>
      <c r="O2170" s="5">
        <f t="shared" si="66"/>
        <v>3.1671000000000005E-4</v>
      </c>
      <c r="P2170" s="5">
        <v>0.04</v>
      </c>
      <c r="Q2170" s="35" t="s">
        <v>18678</v>
      </c>
      <c r="R2170" s="5">
        <v>126</v>
      </c>
      <c r="S2170" s="26">
        <v>75.787199999999999</v>
      </c>
      <c r="T2170" s="25"/>
      <c r="U2170" s="13">
        <v>20</v>
      </c>
      <c r="V2170" s="13">
        <v>60.06</v>
      </c>
      <c r="W2170" s="27" t="str">
        <f t="shared" si="67"/>
        <v>Просмотр</v>
      </c>
      <c r="X2170" s="28" t="str">
        <f>IF(E2170="AIRLINE",CONCATENATE("https://carville.ru/",C2170),IF(E2170="TRIALLI",CONCATENATE("https://carville.ru/",C2170),IF(E2170="LUZAR",CONCATENATE("https://carville.ru/",C2170),IF(E2170="STARTVOLT",CONCATENATE("https://carville.ru/",C2170),IF(E2170="Carville Racing",CONCATENATE("https://carville.ru//",C2170),"https://carville.ru")))))</f>
        <v>https://carville.ru/ATBX007</v>
      </c>
      <c r="Y2170" s="4"/>
      <c r="Z2170" s="1"/>
      <c r="AA2170" s="1"/>
      <c r="AB2170" s="1"/>
      <c r="AC2170" s="1"/>
      <c r="AD2170" s="1"/>
      <c r="AE2170" s="1"/>
    </row>
    <row r="2171" spans="1:31" s="19" customFormat="1" ht="12.75" customHeight="1" x14ac:dyDescent="0.2">
      <c r="A2171" s="21">
        <v>2892</v>
      </c>
      <c r="B2171" s="20" t="s">
        <v>2917</v>
      </c>
      <c r="C2171" s="20" t="s">
        <v>7375</v>
      </c>
      <c r="D2171" s="20" t="s">
        <v>8942</v>
      </c>
      <c r="E2171" s="22" t="s">
        <v>9891</v>
      </c>
      <c r="F2171" s="5">
        <v>12</v>
      </c>
      <c r="G2171" s="39" t="s">
        <v>12767</v>
      </c>
      <c r="H2171" s="37" t="s">
        <v>17003</v>
      </c>
      <c r="I2171" s="29">
        <v>40211</v>
      </c>
      <c r="J2171" s="31" t="s">
        <v>18540</v>
      </c>
      <c r="K2171" s="31" t="s">
        <v>18543</v>
      </c>
      <c r="L2171" s="30">
        <v>430</v>
      </c>
      <c r="M2171" s="5">
        <v>27</v>
      </c>
      <c r="N2171" s="5">
        <v>22</v>
      </c>
      <c r="O2171" s="5">
        <f t="shared" si="66"/>
        <v>2.5542000000000002E-4</v>
      </c>
      <c r="P2171" s="5">
        <v>0.08</v>
      </c>
      <c r="Q2171" s="35" t="s">
        <v>18678</v>
      </c>
      <c r="R2171" s="5">
        <v>154</v>
      </c>
      <c r="S2171" s="26">
        <v>92.628799999999998</v>
      </c>
      <c r="T2171" s="25"/>
      <c r="U2171" s="13">
        <v>20</v>
      </c>
      <c r="V2171" s="13">
        <v>73.5</v>
      </c>
      <c r="W2171" s="27" t="str">
        <f t="shared" si="67"/>
        <v>Просмотр</v>
      </c>
      <c r="X2171" s="28" t="str">
        <f>IF(E2171="AIRLINE",CONCATENATE("https://carville.ru/",C2171),IF(E2171="TRIALLI",CONCATENATE("https://carville.ru/",C2171),IF(E2171="LUZAR",CONCATENATE("https://carville.ru/",C2171),IF(E2171="STARTVOLT",CONCATENATE("https://carville.ru/",C2171),IF(E2171="Carville Racing",CONCATENATE("https://carville.ru//",C2171),"https://carville.ru")))))</f>
        <v>https://carville.ru/ATBX008</v>
      </c>
      <c r="Y2171" s="4"/>
      <c r="Z2171" s="1"/>
      <c r="AA2171" s="1"/>
      <c r="AB2171" s="1"/>
      <c r="AC2171" s="1"/>
      <c r="AD2171" s="1"/>
      <c r="AE2171" s="1"/>
    </row>
    <row r="2172" spans="1:31" s="19" customFormat="1" ht="12.75" customHeight="1" x14ac:dyDescent="0.2">
      <c r="A2172" s="21">
        <v>2893</v>
      </c>
      <c r="B2172" s="20" t="s">
        <v>2918</v>
      </c>
      <c r="C2172" s="20" t="s">
        <v>7376</v>
      </c>
      <c r="D2172" s="20" t="s">
        <v>8942</v>
      </c>
      <c r="E2172" s="22" t="s">
        <v>9891</v>
      </c>
      <c r="F2172" s="5">
        <v>12</v>
      </c>
      <c r="G2172" s="39" t="s">
        <v>12768</v>
      </c>
      <c r="H2172" s="37" t="s">
        <v>17004</v>
      </c>
      <c r="I2172" s="29">
        <v>40212</v>
      </c>
      <c r="J2172" s="31" t="s">
        <v>18540</v>
      </c>
      <c r="K2172" s="31" t="s">
        <v>18543</v>
      </c>
      <c r="L2172" s="30">
        <v>430</v>
      </c>
      <c r="M2172" s="5">
        <v>27</v>
      </c>
      <c r="N2172" s="5">
        <v>22</v>
      </c>
      <c r="O2172" s="5">
        <f t="shared" si="66"/>
        <v>2.5542000000000002E-4</v>
      </c>
      <c r="P2172" s="5">
        <v>7.0999999999999994E-2</v>
      </c>
      <c r="Q2172" s="35" t="s">
        <v>18678</v>
      </c>
      <c r="R2172" s="5">
        <v>154</v>
      </c>
      <c r="S2172" s="26">
        <v>92.628799999999998</v>
      </c>
      <c r="T2172" s="25"/>
      <c r="U2172" s="13">
        <v>20</v>
      </c>
      <c r="V2172" s="13">
        <v>73.5</v>
      </c>
      <c r="W2172" s="27" t="str">
        <f t="shared" si="67"/>
        <v>Просмотр</v>
      </c>
      <c r="X2172" s="28" t="str">
        <f>IF(E2172="AIRLINE",CONCATENATE("https://carville.ru/",C2172),IF(E2172="TRIALLI",CONCATENATE("https://carville.ru/",C2172),IF(E2172="LUZAR",CONCATENATE("https://carville.ru/",C2172),IF(E2172="STARTVOLT",CONCATENATE("https://carville.ru/",C2172),IF(E2172="Carville Racing",CONCATENATE("https://carville.ru//",C2172),"https://carville.ru")))))</f>
        <v>https://carville.ru/ATBX009</v>
      </c>
      <c r="Y2172" s="4"/>
      <c r="Z2172" s="1"/>
      <c r="AA2172" s="1"/>
      <c r="AB2172" s="1"/>
      <c r="AC2172" s="1"/>
      <c r="AD2172" s="1"/>
      <c r="AE2172" s="1"/>
    </row>
    <row r="2173" spans="1:31" s="19" customFormat="1" ht="12.75" customHeight="1" x14ac:dyDescent="0.2">
      <c r="A2173" s="21">
        <v>2894</v>
      </c>
      <c r="B2173" s="20" t="s">
        <v>2919</v>
      </c>
      <c r="C2173" s="20" t="s">
        <v>7377</v>
      </c>
      <c r="D2173" s="20" t="s">
        <v>8942</v>
      </c>
      <c r="E2173" s="22" t="s">
        <v>9891</v>
      </c>
      <c r="F2173" s="5">
        <v>12</v>
      </c>
      <c r="G2173" s="39" t="s">
        <v>12769</v>
      </c>
      <c r="H2173" s="37" t="s">
        <v>17005</v>
      </c>
      <c r="I2173" s="29">
        <v>40213</v>
      </c>
      <c r="J2173" s="31" t="s">
        <v>18540</v>
      </c>
      <c r="K2173" s="31" t="s">
        <v>18543</v>
      </c>
      <c r="L2173" s="30">
        <v>455</v>
      </c>
      <c r="M2173" s="5">
        <v>34</v>
      </c>
      <c r="N2173" s="5">
        <v>21</v>
      </c>
      <c r="O2173" s="5">
        <f t="shared" si="66"/>
        <v>3.2487000000000005E-4</v>
      </c>
      <c r="P2173" s="5">
        <v>9.1999999999999998E-2</v>
      </c>
      <c r="Q2173" s="35" t="s">
        <v>18678</v>
      </c>
      <c r="R2173" s="5">
        <v>165</v>
      </c>
      <c r="S2173" s="26">
        <v>108.4178</v>
      </c>
      <c r="T2173" s="25"/>
      <c r="U2173" s="13">
        <v>20</v>
      </c>
      <c r="V2173" s="13">
        <v>86.1</v>
      </c>
      <c r="W2173" s="27" t="str">
        <f t="shared" si="67"/>
        <v>Просмотр</v>
      </c>
      <c r="X2173" s="28" t="str">
        <f>IF(E2173="AIRLINE",CONCATENATE("https://carville.ru/",C2173),IF(E2173="TRIALLI",CONCATENATE("https://carville.ru/",C2173),IF(E2173="LUZAR",CONCATENATE("https://carville.ru/",C2173),IF(E2173="STARTVOLT",CONCATENATE("https://carville.ru/",C2173),IF(E2173="Carville Racing",CONCATENATE("https://carville.ru//",C2173),"https://carville.ru")))))</f>
        <v>https://carville.ru/ATBX010</v>
      </c>
      <c r="Y2173" s="4"/>
      <c r="Z2173" s="1"/>
      <c r="AA2173" s="1"/>
      <c r="AB2173" s="1"/>
      <c r="AC2173" s="1"/>
      <c r="AD2173" s="1"/>
      <c r="AE2173" s="1"/>
    </row>
    <row r="2174" spans="1:31" s="19" customFormat="1" ht="12.75" customHeight="1" x14ac:dyDescent="0.2">
      <c r="A2174" s="21">
        <v>2895</v>
      </c>
      <c r="B2174" s="20" t="s">
        <v>2920</v>
      </c>
      <c r="C2174" s="20" t="s">
        <v>7378</v>
      </c>
      <c r="D2174" s="20" t="s">
        <v>8942</v>
      </c>
      <c r="E2174" s="22" t="s">
        <v>9891</v>
      </c>
      <c r="F2174" s="5">
        <v>12</v>
      </c>
      <c r="G2174" s="39" t="s">
        <v>12770</v>
      </c>
      <c r="H2174" s="37" t="s">
        <v>17006</v>
      </c>
      <c r="I2174" s="29">
        <v>40830</v>
      </c>
      <c r="J2174" s="31" t="s">
        <v>18540</v>
      </c>
      <c r="K2174" s="31" t="s">
        <v>18543</v>
      </c>
      <c r="L2174" s="30">
        <v>405</v>
      </c>
      <c r="M2174" s="5">
        <v>21</v>
      </c>
      <c r="N2174" s="5">
        <v>23</v>
      </c>
      <c r="O2174" s="5">
        <f t="shared" si="66"/>
        <v>1.95615E-4</v>
      </c>
      <c r="P2174" s="5">
        <v>9.6000000000000002E-2</v>
      </c>
      <c r="Q2174" s="35" t="s">
        <v>18678</v>
      </c>
      <c r="R2174" s="5">
        <v>165</v>
      </c>
      <c r="S2174" s="26">
        <v>107.3652</v>
      </c>
      <c r="T2174" s="25"/>
      <c r="U2174" s="13">
        <v>20</v>
      </c>
      <c r="V2174" s="13">
        <v>85.32</v>
      </c>
      <c r="W2174" s="27" t="str">
        <f t="shared" si="67"/>
        <v>Просмотр</v>
      </c>
      <c r="X2174" s="28" t="str">
        <f>IF(E2174="AIRLINE",CONCATENATE("https://carville.ru/",C2174),IF(E2174="TRIALLI",CONCATENATE("https://carville.ru/",C2174),IF(E2174="LUZAR",CONCATENATE("https://carville.ru/",C2174),IF(E2174="STARTVOLT",CONCATENATE("https://carville.ru/",C2174),IF(E2174="Carville Racing",CONCATENATE("https://carville.ru//",C2174),"https://carville.ru")))))</f>
        <v>https://carville.ru/ATBX011</v>
      </c>
      <c r="Y2174" s="4"/>
      <c r="Z2174" s="1"/>
      <c r="AA2174" s="1"/>
      <c r="AB2174" s="1"/>
      <c r="AC2174" s="1"/>
      <c r="AD2174" s="1"/>
      <c r="AE2174" s="1"/>
    </row>
    <row r="2175" spans="1:31" s="19" customFormat="1" ht="12.75" customHeight="1" x14ac:dyDescent="0.2">
      <c r="A2175" s="21">
        <v>2896</v>
      </c>
      <c r="B2175" s="20" t="s">
        <v>2921</v>
      </c>
      <c r="C2175" s="20" t="s">
        <v>7379</v>
      </c>
      <c r="D2175" s="20" t="s">
        <v>8942</v>
      </c>
      <c r="E2175" s="22" t="s">
        <v>9891</v>
      </c>
      <c r="F2175" s="5">
        <v>12</v>
      </c>
      <c r="G2175" s="39" t="s">
        <v>12771</v>
      </c>
      <c r="H2175" s="37" t="s">
        <v>17007</v>
      </c>
      <c r="I2175" s="29">
        <v>40832</v>
      </c>
      <c r="J2175" s="31" t="s">
        <v>18540</v>
      </c>
      <c r="K2175" s="31" t="s">
        <v>18543</v>
      </c>
      <c r="L2175" s="30">
        <v>455</v>
      </c>
      <c r="M2175" s="5">
        <v>44</v>
      </c>
      <c r="N2175" s="5">
        <v>21</v>
      </c>
      <c r="O2175" s="5">
        <f t="shared" si="66"/>
        <v>4.2042000000000002E-4</v>
      </c>
      <c r="P2175" s="5">
        <v>0.108</v>
      </c>
      <c r="Q2175" s="35" t="s">
        <v>18678</v>
      </c>
      <c r="R2175" s="5">
        <v>180</v>
      </c>
      <c r="S2175" s="26">
        <v>119.99639999999999</v>
      </c>
      <c r="T2175" s="25"/>
      <c r="U2175" s="13">
        <v>20</v>
      </c>
      <c r="V2175" s="13">
        <v>94.8</v>
      </c>
      <c r="W2175" s="27" t="str">
        <f t="shared" si="67"/>
        <v>Просмотр</v>
      </c>
      <c r="X2175" s="28" t="str">
        <f>IF(E2175="AIRLINE",CONCATENATE("https://carville.ru/",C2175),IF(E2175="TRIALLI",CONCATENATE("https://carville.ru/",C2175),IF(E2175="LUZAR",CONCATENATE("https://carville.ru/",C2175),IF(E2175="STARTVOLT",CONCATENATE("https://carville.ru/",C2175),IF(E2175="Carville Racing",CONCATENATE("https://carville.ru//",C2175),"https://carville.ru")))))</f>
        <v>https://carville.ru/ATBX014</v>
      </c>
      <c r="Y2175" s="4"/>
      <c r="Z2175" s="1"/>
      <c r="AA2175" s="1"/>
      <c r="AB2175" s="1"/>
      <c r="AC2175" s="1"/>
      <c r="AD2175" s="1"/>
      <c r="AE2175" s="1"/>
    </row>
    <row r="2176" spans="1:31" s="19" customFormat="1" ht="12.75" customHeight="1" x14ac:dyDescent="0.2">
      <c r="A2176" s="21">
        <v>2897</v>
      </c>
      <c r="B2176" s="20" t="s">
        <v>2922</v>
      </c>
      <c r="C2176" s="20" t="s">
        <v>7380</v>
      </c>
      <c r="D2176" s="20" t="s">
        <v>8942</v>
      </c>
      <c r="E2176" s="22" t="s">
        <v>9891</v>
      </c>
      <c r="F2176" s="5">
        <v>12</v>
      </c>
      <c r="G2176" s="39" t="s">
        <v>12772</v>
      </c>
      <c r="H2176" s="37" t="s">
        <v>17008</v>
      </c>
      <c r="I2176" s="29">
        <v>40214</v>
      </c>
      <c r="J2176" s="31" t="s">
        <v>18540</v>
      </c>
      <c r="K2176" s="31" t="s">
        <v>18543</v>
      </c>
      <c r="L2176" s="30">
        <v>320</v>
      </c>
      <c r="M2176" s="5">
        <v>29</v>
      </c>
      <c r="N2176" s="5">
        <v>22</v>
      </c>
      <c r="O2176" s="5">
        <f t="shared" si="66"/>
        <v>2.0416E-4</v>
      </c>
      <c r="P2176" s="5">
        <v>0.1</v>
      </c>
      <c r="Q2176" s="35" t="s">
        <v>18678</v>
      </c>
      <c r="R2176" s="5">
        <v>230</v>
      </c>
      <c r="S2176" s="26">
        <v>150.52179999999998</v>
      </c>
      <c r="T2176" s="25"/>
      <c r="U2176" s="13">
        <v>20</v>
      </c>
      <c r="V2176" s="13">
        <v>119.28</v>
      </c>
      <c r="W2176" s="27" t="str">
        <f t="shared" si="67"/>
        <v>Просмотр</v>
      </c>
      <c r="X2176" s="28" t="str">
        <f>IF(E2176="AIRLINE",CONCATENATE("https://carville.ru/",C2176),IF(E2176="TRIALLI",CONCATENATE("https://carville.ru/",C2176),IF(E2176="LUZAR",CONCATENATE("https://carville.ru/",C2176),IF(E2176="STARTVOLT",CONCATENATE("https://carville.ru/",C2176),IF(E2176="Carville Racing",CONCATENATE("https://carville.ru//",C2176),"https://carville.ru")))))</f>
        <v>https://carville.ru/ATBX012</v>
      </c>
      <c r="Y2176" s="4"/>
      <c r="Z2176" s="1"/>
      <c r="AA2176" s="1"/>
      <c r="AB2176" s="1"/>
      <c r="AC2176" s="1"/>
      <c r="AD2176" s="1"/>
      <c r="AE2176" s="1"/>
    </row>
    <row r="2177" spans="1:31" s="19" customFormat="1" ht="12.75" customHeight="1" x14ac:dyDescent="0.2">
      <c r="A2177" s="21">
        <v>2898</v>
      </c>
      <c r="B2177" s="20" t="s">
        <v>2923</v>
      </c>
      <c r="C2177" s="20" t="s">
        <v>7381</v>
      </c>
      <c r="D2177" s="20" t="s">
        <v>8942</v>
      </c>
      <c r="E2177" s="22" t="s">
        <v>9891</v>
      </c>
      <c r="F2177" s="5">
        <v>12</v>
      </c>
      <c r="G2177" s="39" t="s">
        <v>12773</v>
      </c>
      <c r="H2177" s="37" t="s">
        <v>17009</v>
      </c>
      <c r="I2177" s="29">
        <v>40831</v>
      </c>
      <c r="J2177" s="31" t="s">
        <v>18540</v>
      </c>
      <c r="K2177" s="31" t="s">
        <v>18543</v>
      </c>
      <c r="L2177" s="30">
        <v>455</v>
      </c>
      <c r="M2177" s="5">
        <v>44</v>
      </c>
      <c r="N2177" s="5">
        <v>21</v>
      </c>
      <c r="O2177" s="5">
        <f t="shared" si="66"/>
        <v>4.2042000000000002E-4</v>
      </c>
      <c r="P2177" s="5">
        <v>0.155</v>
      </c>
      <c r="Q2177" s="35" t="s">
        <v>18678</v>
      </c>
      <c r="R2177" s="5">
        <v>245</v>
      </c>
      <c r="S2177" s="26">
        <v>159.99520000000001</v>
      </c>
      <c r="T2177" s="25"/>
      <c r="U2177" s="13">
        <v>20</v>
      </c>
      <c r="V2177" s="13">
        <v>126.42</v>
      </c>
      <c r="W2177" s="27" t="str">
        <f t="shared" si="67"/>
        <v>Просмотр</v>
      </c>
      <c r="X2177" s="28" t="str">
        <f>IF(E2177="AIRLINE",CONCATENATE("https://carville.ru/",C2177),IF(E2177="TRIALLI",CONCATENATE("https://carville.ru/",C2177),IF(E2177="LUZAR",CONCATENATE("https://carville.ru/",C2177),IF(E2177="STARTVOLT",CONCATENATE("https://carville.ru/",C2177),IF(E2177="Carville Racing",CONCATENATE("https://carville.ru//",C2177),"https://carville.ru")))))</f>
        <v>https://carville.ru/ATBX013</v>
      </c>
      <c r="Y2177" s="4"/>
      <c r="Z2177" s="1"/>
      <c r="AA2177" s="1"/>
      <c r="AB2177" s="1"/>
      <c r="AC2177" s="1"/>
      <c r="AD2177" s="1"/>
      <c r="AE2177" s="1"/>
    </row>
    <row r="2178" spans="1:31" s="19" customFormat="1" ht="12.75" customHeight="1" x14ac:dyDescent="0.2">
      <c r="A2178" s="21">
        <v>2899</v>
      </c>
      <c r="B2178" s="20" t="s">
        <v>2924</v>
      </c>
      <c r="C2178" s="20" t="s">
        <v>7382</v>
      </c>
      <c r="D2178" s="20" t="s">
        <v>8942</v>
      </c>
      <c r="E2178" s="22" t="s">
        <v>9891</v>
      </c>
      <c r="F2178" s="5">
        <v>12</v>
      </c>
      <c r="G2178" s="39" t="s">
        <v>12774</v>
      </c>
      <c r="H2178" s="37" t="s">
        <v>17010</v>
      </c>
      <c r="I2178" s="29">
        <v>40824</v>
      </c>
      <c r="J2178" s="31" t="s">
        <v>18540</v>
      </c>
      <c r="K2178" s="31" t="s">
        <v>18543</v>
      </c>
      <c r="L2178" s="30">
        <v>405</v>
      </c>
      <c r="M2178" s="5">
        <v>21</v>
      </c>
      <c r="N2178" s="5">
        <v>23</v>
      </c>
      <c r="O2178" s="5">
        <f t="shared" si="66"/>
        <v>1.95615E-4</v>
      </c>
      <c r="P2178" s="5">
        <v>4.2000000000000003E-2</v>
      </c>
      <c r="Q2178" s="35" t="s">
        <v>18678</v>
      </c>
      <c r="R2178" s="5">
        <v>117</v>
      </c>
      <c r="S2178" s="26">
        <v>70.524199999999993</v>
      </c>
      <c r="T2178" s="25"/>
      <c r="U2178" s="13">
        <v>20</v>
      </c>
      <c r="V2178" s="13">
        <v>56.1</v>
      </c>
      <c r="W2178" s="27" t="str">
        <f t="shared" si="67"/>
        <v>Просмотр</v>
      </c>
      <c r="X2178" s="28" t="str">
        <f>IF(E2178="AIRLINE",CONCATENATE("https://carville.ru/",C2178),IF(E2178="TRIALLI",CONCATENATE("https://carville.ru/",C2178),IF(E2178="LUZAR",CONCATENATE("https://carville.ru/",C2178),IF(E2178="STARTVOLT",CONCATENATE("https://carville.ru/",C2178),IF(E2178="Carville Racing",CONCATENATE("https://carville.ru//",C2178),"https://carville.ru")))))</f>
        <v>https://carville.ru/ATBX001</v>
      </c>
      <c r="Y2178" s="4"/>
      <c r="Z2178" s="1"/>
      <c r="AA2178" s="1"/>
      <c r="AB2178" s="1"/>
      <c r="AC2178" s="1"/>
      <c r="AD2178" s="1"/>
      <c r="AE2178" s="1"/>
    </row>
    <row r="2179" spans="1:31" s="19" customFormat="1" ht="12.75" customHeight="1" x14ac:dyDescent="0.2">
      <c r="A2179" s="21">
        <v>2900</v>
      </c>
      <c r="B2179" s="20" t="s">
        <v>2925</v>
      </c>
      <c r="C2179" s="20" t="s">
        <v>7383</v>
      </c>
      <c r="D2179" s="20" t="s">
        <v>8942</v>
      </c>
      <c r="E2179" s="22" t="s">
        <v>9891</v>
      </c>
      <c r="F2179" s="5">
        <v>12</v>
      </c>
      <c r="G2179" s="39" t="s">
        <v>12775</v>
      </c>
      <c r="H2179" s="37" t="s">
        <v>17011</v>
      </c>
      <c r="I2179" s="29">
        <v>40825</v>
      </c>
      <c r="J2179" s="31" t="s">
        <v>18540</v>
      </c>
      <c r="K2179" s="31" t="s">
        <v>18543</v>
      </c>
      <c r="L2179" s="30">
        <v>405</v>
      </c>
      <c r="M2179" s="5">
        <v>21</v>
      </c>
      <c r="N2179" s="5">
        <v>23</v>
      </c>
      <c r="O2179" s="5">
        <f t="shared" si="66"/>
        <v>1.95615E-4</v>
      </c>
      <c r="P2179" s="5">
        <v>4.2000000000000003E-2</v>
      </c>
      <c r="Q2179" s="35" t="s">
        <v>18678</v>
      </c>
      <c r="R2179" s="5">
        <v>117</v>
      </c>
      <c r="S2179" s="26">
        <v>70.524199999999993</v>
      </c>
      <c r="T2179" s="25"/>
      <c r="U2179" s="13">
        <v>20</v>
      </c>
      <c r="V2179" s="13">
        <v>56.1</v>
      </c>
      <c r="W2179" s="27" t="str">
        <f t="shared" si="67"/>
        <v>Просмотр</v>
      </c>
      <c r="X2179" s="28" t="str">
        <f>IF(E2179="AIRLINE",CONCATENATE("https://carville.ru/",C2179),IF(E2179="TRIALLI",CONCATENATE("https://carville.ru/",C2179),IF(E2179="LUZAR",CONCATENATE("https://carville.ru/",C2179),IF(E2179="STARTVOLT",CONCATENATE("https://carville.ru/",C2179),IF(E2179="Carville Racing",CONCATENATE("https://carville.ru//",C2179),"https://carville.ru")))))</f>
        <v>https://carville.ru/ATBX002</v>
      </c>
      <c r="Y2179" s="4"/>
      <c r="Z2179" s="1"/>
      <c r="AA2179" s="1"/>
      <c r="AB2179" s="1"/>
      <c r="AC2179" s="1"/>
      <c r="AD2179" s="1"/>
      <c r="AE2179" s="1"/>
    </row>
    <row r="2180" spans="1:31" s="19" customFormat="1" ht="12.75" customHeight="1" x14ac:dyDescent="0.2">
      <c r="A2180" s="21">
        <v>2901</v>
      </c>
      <c r="B2180" s="20" t="s">
        <v>2926</v>
      </c>
      <c r="C2180" s="20" t="s">
        <v>7384</v>
      </c>
      <c r="D2180" s="20" t="s">
        <v>8942</v>
      </c>
      <c r="E2180" s="22" t="s">
        <v>9891</v>
      </c>
      <c r="F2180" s="5">
        <v>12</v>
      </c>
      <c r="G2180" s="39" t="s">
        <v>12776</v>
      </c>
      <c r="H2180" s="37" t="s">
        <v>17012</v>
      </c>
      <c r="I2180" s="29">
        <v>40826</v>
      </c>
      <c r="J2180" s="31" t="s">
        <v>18540</v>
      </c>
      <c r="K2180" s="31" t="s">
        <v>18543</v>
      </c>
      <c r="L2180" s="30">
        <v>405</v>
      </c>
      <c r="M2180" s="5">
        <v>21</v>
      </c>
      <c r="N2180" s="5">
        <v>23</v>
      </c>
      <c r="O2180" s="5">
        <f t="shared" si="66"/>
        <v>1.95615E-4</v>
      </c>
      <c r="P2180" s="5">
        <v>4.2000000000000003E-2</v>
      </c>
      <c r="Q2180" s="35" t="s">
        <v>18678</v>
      </c>
      <c r="R2180" s="5">
        <v>117</v>
      </c>
      <c r="S2180" s="26">
        <v>70.524199999999993</v>
      </c>
      <c r="T2180" s="25"/>
      <c r="U2180" s="13">
        <v>20</v>
      </c>
      <c r="V2180" s="13">
        <v>56.1</v>
      </c>
      <c r="W2180" s="27" t="str">
        <f t="shared" si="67"/>
        <v>Просмотр</v>
      </c>
      <c r="X2180" s="28" t="str">
        <f>IF(E2180="AIRLINE",CONCATENATE("https://carville.ru/",C2180),IF(E2180="TRIALLI",CONCATENATE("https://carville.ru/",C2180),IF(E2180="LUZAR",CONCATENATE("https://carville.ru/",C2180),IF(E2180="STARTVOLT",CONCATENATE("https://carville.ru/",C2180),IF(E2180="Carville Racing",CONCATENATE("https://carville.ru//",C2180),"https://carville.ru")))))</f>
        <v>https://carville.ru/ATBX003</v>
      </c>
      <c r="Y2180" s="4"/>
      <c r="Z2180" s="1"/>
      <c r="AA2180" s="1"/>
      <c r="AB2180" s="1"/>
      <c r="AC2180" s="1"/>
      <c r="AD2180" s="1"/>
      <c r="AE2180" s="1"/>
    </row>
    <row r="2181" spans="1:31" s="19" customFormat="1" ht="12.75" customHeight="1" x14ac:dyDescent="0.2">
      <c r="A2181" s="21">
        <v>2902</v>
      </c>
      <c r="B2181" s="20" t="s">
        <v>2927</v>
      </c>
      <c r="C2181" s="20" t="s">
        <v>7385</v>
      </c>
      <c r="D2181" s="20" t="s">
        <v>8942</v>
      </c>
      <c r="E2181" s="22" t="s">
        <v>9891</v>
      </c>
      <c r="F2181" s="5">
        <v>12</v>
      </c>
      <c r="G2181" s="39" t="s">
        <v>12777</v>
      </c>
      <c r="H2181" s="37" t="s">
        <v>17013</v>
      </c>
      <c r="I2181" s="29">
        <v>40827</v>
      </c>
      <c r="J2181" s="31" t="s">
        <v>18540</v>
      </c>
      <c r="K2181" s="31" t="s">
        <v>18543</v>
      </c>
      <c r="L2181" s="30">
        <v>405</v>
      </c>
      <c r="M2181" s="5">
        <v>21</v>
      </c>
      <c r="N2181" s="5">
        <v>23</v>
      </c>
      <c r="O2181" s="5">
        <f t="shared" si="66"/>
        <v>1.95615E-4</v>
      </c>
      <c r="P2181" s="5">
        <v>4.2000000000000003E-2</v>
      </c>
      <c r="Q2181" s="35" t="s">
        <v>18678</v>
      </c>
      <c r="R2181" s="5">
        <v>117</v>
      </c>
      <c r="S2181" s="26">
        <v>70.524199999999993</v>
      </c>
      <c r="T2181" s="25"/>
      <c r="U2181" s="13">
        <v>20</v>
      </c>
      <c r="V2181" s="13">
        <v>56.1</v>
      </c>
      <c r="W2181" s="27" t="str">
        <f t="shared" si="67"/>
        <v>Просмотр</v>
      </c>
      <c r="X2181" s="28" t="str">
        <f>IF(E2181="AIRLINE",CONCATENATE("https://carville.ru/",C2181),IF(E2181="TRIALLI",CONCATENATE("https://carville.ru/",C2181),IF(E2181="LUZAR",CONCATENATE("https://carville.ru/",C2181),IF(E2181="STARTVOLT",CONCATENATE("https://carville.ru/",C2181),IF(E2181="Carville Racing",CONCATENATE("https://carville.ru//",C2181),"https://carville.ru")))))</f>
        <v>https://carville.ru/ATBX004</v>
      </c>
      <c r="Y2181" s="4"/>
      <c r="Z2181" s="1"/>
      <c r="AA2181" s="1"/>
      <c r="AB2181" s="1"/>
      <c r="AC2181" s="1"/>
      <c r="AD2181" s="1"/>
      <c r="AE2181" s="1"/>
    </row>
    <row r="2182" spans="1:31" s="19" customFormat="1" ht="12.75" customHeight="1" x14ac:dyDescent="0.2">
      <c r="A2182" s="21">
        <v>2903</v>
      </c>
      <c r="B2182" s="20" t="s">
        <v>2928</v>
      </c>
      <c r="C2182" s="20" t="s">
        <v>7386</v>
      </c>
      <c r="D2182" s="20" t="s">
        <v>8942</v>
      </c>
      <c r="E2182" s="22" t="s">
        <v>9891</v>
      </c>
      <c r="F2182" s="5">
        <v>12</v>
      </c>
      <c r="G2182" s="39" t="s">
        <v>12778</v>
      </c>
      <c r="H2182" s="37" t="s">
        <v>17014</v>
      </c>
      <c r="I2182" s="29">
        <v>40828</v>
      </c>
      <c r="J2182" s="31" t="s">
        <v>18540</v>
      </c>
      <c r="K2182" s="31" t="s">
        <v>18543</v>
      </c>
      <c r="L2182" s="30">
        <v>405</v>
      </c>
      <c r="M2182" s="5">
        <v>21</v>
      </c>
      <c r="N2182" s="5">
        <v>23</v>
      </c>
      <c r="O2182" s="5">
        <f t="shared" si="66"/>
        <v>1.95615E-4</v>
      </c>
      <c r="P2182" s="5">
        <v>4.2000000000000003E-2</v>
      </c>
      <c r="Q2182" s="35" t="s">
        <v>18678</v>
      </c>
      <c r="R2182" s="5">
        <v>117</v>
      </c>
      <c r="S2182" s="26">
        <v>70.524199999999993</v>
      </c>
      <c r="T2182" s="25"/>
      <c r="U2182" s="13">
        <v>20</v>
      </c>
      <c r="V2182" s="13">
        <v>56.1</v>
      </c>
      <c r="W2182" s="27" t="str">
        <f t="shared" si="67"/>
        <v>Просмотр</v>
      </c>
      <c r="X2182" s="28" t="str">
        <f>IF(E2182="AIRLINE",CONCATENATE("https://carville.ru/",C2182),IF(E2182="TRIALLI",CONCATENATE("https://carville.ru/",C2182),IF(E2182="LUZAR",CONCATENATE("https://carville.ru/",C2182),IF(E2182="STARTVOLT",CONCATENATE("https://carville.ru/",C2182),IF(E2182="Carville Racing",CONCATENATE("https://carville.ru//",C2182),"https://carville.ru")))))</f>
        <v>https://carville.ru/ATBX005</v>
      </c>
      <c r="Y2182" s="4"/>
      <c r="Z2182" s="1"/>
      <c r="AA2182" s="1"/>
      <c r="AB2182" s="1"/>
      <c r="AC2182" s="1"/>
      <c r="AD2182" s="1"/>
      <c r="AE2182" s="1"/>
    </row>
    <row r="2183" spans="1:31" s="19" customFormat="1" ht="12.75" customHeight="1" x14ac:dyDescent="0.2">
      <c r="A2183" s="21">
        <v>2904</v>
      </c>
      <c r="B2183" s="20" t="s">
        <v>2929</v>
      </c>
      <c r="C2183" s="20" t="s">
        <v>7387</v>
      </c>
      <c r="D2183" s="37" t="s">
        <v>9684</v>
      </c>
      <c r="E2183" s="22" t="s">
        <v>9891</v>
      </c>
      <c r="F2183" s="5">
        <v>12</v>
      </c>
      <c r="G2183" s="39" t="s">
        <v>12779</v>
      </c>
      <c r="H2183" s="37" t="s">
        <v>17015</v>
      </c>
      <c r="I2183" s="29">
        <v>24957</v>
      </c>
      <c r="J2183" s="31" t="s">
        <v>18537</v>
      </c>
      <c r="K2183" s="31" t="s">
        <v>18543</v>
      </c>
      <c r="L2183" s="30">
        <v>320</v>
      </c>
      <c r="M2183" s="5">
        <v>30</v>
      </c>
      <c r="N2183" s="5">
        <v>45</v>
      </c>
      <c r="O2183" s="5">
        <f t="shared" si="66"/>
        <v>4.3199999999999993E-4</v>
      </c>
      <c r="P2183" s="5">
        <v>0.121</v>
      </c>
      <c r="Q2183" s="35" t="s">
        <v>18678</v>
      </c>
      <c r="R2183" s="5">
        <v>265</v>
      </c>
      <c r="S2183" s="26">
        <v>173.679</v>
      </c>
      <c r="T2183" s="25"/>
      <c r="U2183" s="13">
        <v>20</v>
      </c>
      <c r="V2183" s="13">
        <v>137.46</v>
      </c>
      <c r="W2183" s="27" t="str">
        <f t="shared" si="67"/>
        <v>Просмотр</v>
      </c>
      <c r="X2183" s="28" t="str">
        <f>IF(E2183="AIRLINE",CONCATENATE("https://carville.ru/",C2183),IF(E2183="TRIALLI",CONCATENATE("https://carville.ru/",C2183),IF(E2183="LUZAR",CONCATENATE("https://carville.ru/",C2183),IF(E2183="STARTVOLT",CONCATENATE("https://carville.ru/",C2183),IF(E2183="Carville Racing",CONCATENATE("https://carville.ru//",C2183),"https://carville.ru")))))</f>
        <v>https://carville.ru/AT-SH-01</v>
      </c>
      <c r="Y2183" s="4"/>
      <c r="Z2183" s="1"/>
      <c r="AA2183" s="1"/>
      <c r="AB2183" s="1"/>
      <c r="AC2183" s="1"/>
      <c r="AD2183" s="1"/>
      <c r="AE2183" s="1"/>
    </row>
    <row r="2184" spans="1:31" s="19" customFormat="1" ht="12.75" customHeight="1" x14ac:dyDescent="0.2">
      <c r="A2184" s="21">
        <v>2905</v>
      </c>
      <c r="B2184" s="20" t="s">
        <v>2930</v>
      </c>
      <c r="C2184" s="20" t="s">
        <v>7388</v>
      </c>
      <c r="D2184" s="20" t="s">
        <v>8942</v>
      </c>
      <c r="E2184" s="22" t="s">
        <v>9891</v>
      </c>
      <c r="F2184" s="5">
        <v>12</v>
      </c>
      <c r="G2184" s="39" t="s">
        <v>12780</v>
      </c>
      <c r="H2184" s="37" t="s">
        <v>17016</v>
      </c>
      <c r="I2184" s="29">
        <v>40215</v>
      </c>
      <c r="J2184" s="31" t="s">
        <v>18540</v>
      </c>
      <c r="K2184" s="31" t="s">
        <v>18543</v>
      </c>
      <c r="L2184" s="30">
        <v>430</v>
      </c>
      <c r="M2184" s="5">
        <v>27</v>
      </c>
      <c r="N2184" s="5">
        <v>22</v>
      </c>
      <c r="O2184" s="5">
        <f t="shared" si="66"/>
        <v>2.5542000000000002E-4</v>
      </c>
      <c r="P2184" s="5">
        <v>0.08</v>
      </c>
      <c r="Q2184" s="35" t="s">
        <v>18678</v>
      </c>
      <c r="R2184" s="5">
        <v>154</v>
      </c>
      <c r="S2184" s="26">
        <v>92.628799999999998</v>
      </c>
      <c r="T2184" s="25"/>
      <c r="U2184" s="13">
        <v>20</v>
      </c>
      <c r="V2184" s="13">
        <v>73.5</v>
      </c>
      <c r="W2184" s="27" t="str">
        <f t="shared" si="67"/>
        <v>Просмотр</v>
      </c>
      <c r="X2184" s="28" t="str">
        <f>IF(E2184="AIRLINE",CONCATENATE("https://carville.ru/",C2184),IF(E2184="TRIALLI",CONCATENATE("https://carville.ru/",C2184),IF(E2184="LUZAR",CONCATENATE("https://carville.ru/",C2184),IF(E2184="STARTVOLT",CONCATENATE("https://carville.ru/",C2184),IF(E2184="Carville Racing",CONCATENATE("https://carville.ru//",C2184),"https://carville.ru")))))</f>
        <v>https://carville.ru/ATBX051</v>
      </c>
      <c r="Y2184" s="4"/>
      <c r="Z2184" s="1"/>
      <c r="AA2184" s="1"/>
      <c r="AB2184" s="1"/>
      <c r="AC2184" s="1"/>
      <c r="AD2184" s="1"/>
      <c r="AE2184" s="1"/>
    </row>
    <row r="2185" spans="1:31" s="19" customFormat="1" ht="12.75" customHeight="1" x14ac:dyDescent="0.2">
      <c r="A2185" s="21">
        <v>2906</v>
      </c>
      <c r="B2185" s="20" t="s">
        <v>2931</v>
      </c>
      <c r="C2185" s="20" t="s">
        <v>7389</v>
      </c>
      <c r="D2185" s="20" t="s">
        <v>8942</v>
      </c>
      <c r="E2185" s="22" t="s">
        <v>9891</v>
      </c>
      <c r="F2185" s="5">
        <v>12</v>
      </c>
      <c r="G2185" s="39" t="s">
        <v>12781</v>
      </c>
      <c r="H2185" s="37" t="s">
        <v>17017</v>
      </c>
      <c r="I2185" s="29">
        <v>40216</v>
      </c>
      <c r="J2185" s="31" t="s">
        <v>18540</v>
      </c>
      <c r="K2185" s="31" t="s">
        <v>18543</v>
      </c>
      <c r="L2185" s="30">
        <v>455</v>
      </c>
      <c r="M2185" s="5">
        <v>34</v>
      </c>
      <c r="N2185" s="5">
        <v>21</v>
      </c>
      <c r="O2185" s="5">
        <f t="shared" si="66"/>
        <v>3.2487000000000005E-4</v>
      </c>
      <c r="P2185" s="5">
        <v>9.1999999999999998E-2</v>
      </c>
      <c r="Q2185" s="35" t="s">
        <v>18678</v>
      </c>
      <c r="R2185" s="5">
        <v>165</v>
      </c>
      <c r="S2185" s="26">
        <v>108.4178</v>
      </c>
      <c r="T2185" s="25"/>
      <c r="U2185" s="13">
        <v>20</v>
      </c>
      <c r="V2185" s="13">
        <v>86.1</v>
      </c>
      <c r="W2185" s="27" t="str">
        <f t="shared" si="67"/>
        <v>Просмотр</v>
      </c>
      <c r="X2185" s="28" t="str">
        <f>IF(E2185="AIRLINE",CONCATENATE("https://carville.ru/",C2185),IF(E2185="TRIALLI",CONCATENATE("https://carville.ru/",C2185),IF(E2185="LUZAR",CONCATENATE("https://carville.ru/",C2185),IF(E2185="STARTVOLT",CONCATENATE("https://carville.ru/",C2185),IF(E2185="Carville Racing",CONCATENATE("https://carville.ru//",C2185),"https://carville.ru")))))</f>
        <v>https://carville.ru/ATBX052</v>
      </c>
      <c r="Y2185" s="4"/>
      <c r="Z2185" s="1"/>
      <c r="AA2185" s="1"/>
      <c r="AB2185" s="1"/>
      <c r="AC2185" s="1"/>
      <c r="AD2185" s="1"/>
      <c r="AE2185" s="1"/>
    </row>
    <row r="2186" spans="1:31" s="19" customFormat="1" ht="12.75" customHeight="1" x14ac:dyDescent="0.2">
      <c r="A2186" s="21">
        <v>2907</v>
      </c>
      <c r="B2186" s="20" t="s">
        <v>2932</v>
      </c>
      <c r="C2186" s="20" t="s">
        <v>7390</v>
      </c>
      <c r="D2186" s="20" t="s">
        <v>8942</v>
      </c>
      <c r="E2186" s="22" t="s">
        <v>9891</v>
      </c>
      <c r="F2186" s="5">
        <v>12</v>
      </c>
      <c r="G2186" s="39" t="s">
        <v>12782</v>
      </c>
      <c r="H2186" s="37" t="s">
        <v>17018</v>
      </c>
      <c r="I2186" s="29">
        <v>40217</v>
      </c>
      <c r="J2186" s="31" t="s">
        <v>18540</v>
      </c>
      <c r="K2186" s="31" t="s">
        <v>18543</v>
      </c>
      <c r="L2186" s="30">
        <v>320</v>
      </c>
      <c r="M2186" s="5">
        <v>27</v>
      </c>
      <c r="N2186" s="5">
        <v>22</v>
      </c>
      <c r="O2186" s="5">
        <f t="shared" si="66"/>
        <v>1.9008E-4</v>
      </c>
      <c r="P2186" s="5">
        <v>9.1999999999999998E-2</v>
      </c>
      <c r="Q2186" s="35" t="s">
        <v>18678</v>
      </c>
      <c r="R2186" s="5">
        <v>220</v>
      </c>
      <c r="S2186" s="26">
        <v>145.25880000000001</v>
      </c>
      <c r="T2186" s="25"/>
      <c r="U2186" s="13">
        <v>20</v>
      </c>
      <c r="V2186" s="13">
        <v>115.32</v>
      </c>
      <c r="W2186" s="27" t="str">
        <f t="shared" si="67"/>
        <v>Просмотр</v>
      </c>
      <c r="X2186" s="28" t="str">
        <f>IF(E2186="AIRLINE",CONCATENATE("https://carville.ru/",C2186),IF(E2186="TRIALLI",CONCATENATE("https://carville.ru/",C2186),IF(E2186="LUZAR",CONCATENATE("https://carville.ru/",C2186),IF(E2186="STARTVOLT",CONCATENATE("https://carville.ru/",C2186),IF(E2186="Carville Racing",CONCATENATE("https://carville.ru//",C2186),"https://carville.ru")))))</f>
        <v>https://carville.ru/ATBX053</v>
      </c>
      <c r="Y2186" s="4"/>
      <c r="Z2186" s="1"/>
      <c r="AA2186" s="1"/>
      <c r="AB2186" s="1"/>
      <c r="AC2186" s="1"/>
      <c r="AD2186" s="1"/>
      <c r="AE2186" s="1"/>
    </row>
    <row r="2187" spans="1:31" s="19" customFormat="1" ht="12.75" customHeight="1" x14ac:dyDescent="0.2">
      <c r="A2187" s="21">
        <v>2960</v>
      </c>
      <c r="B2187" s="20" t="s">
        <v>2985</v>
      </c>
      <c r="C2187" s="20" t="s">
        <v>7443</v>
      </c>
      <c r="D2187" s="37" t="s">
        <v>9700</v>
      </c>
      <c r="E2187" s="22" t="s">
        <v>9891</v>
      </c>
      <c r="F2187" s="5">
        <v>20</v>
      </c>
      <c r="G2187" s="39" t="s">
        <v>12835</v>
      </c>
      <c r="H2187" s="37" t="s">
        <v>17066</v>
      </c>
      <c r="I2187" s="29">
        <v>24925</v>
      </c>
      <c r="J2187" s="31" t="s">
        <v>18536</v>
      </c>
      <c r="K2187" s="31" t="s">
        <v>18543</v>
      </c>
      <c r="L2187" s="30">
        <v>70</v>
      </c>
      <c r="M2187" s="5">
        <v>100</v>
      </c>
      <c r="N2187" s="5">
        <v>200</v>
      </c>
      <c r="O2187" s="5">
        <f t="shared" si="66"/>
        <v>1.4000000000000002E-3</v>
      </c>
      <c r="P2187" s="5">
        <v>0.93500000000000005</v>
      </c>
      <c r="Q2187" s="35" t="s">
        <v>18678</v>
      </c>
      <c r="R2187" s="5">
        <v>1325</v>
      </c>
      <c r="S2187" s="26">
        <v>1033.6532</v>
      </c>
      <c r="T2187" s="25"/>
      <c r="U2187" s="13">
        <v>20</v>
      </c>
      <c r="V2187" s="13">
        <v>816.84</v>
      </c>
      <c r="W2187" s="27" t="str">
        <f t="shared" si="67"/>
        <v>Просмотр</v>
      </c>
      <c r="X2187" s="28" t="str">
        <f>IF(E2187="AIRLINE",CONCATENATE("https://carville.ru/",C2187),IF(E2187="TRIALLI",CONCATENATE("https://carville.ru/",C2187),IF(E2187="LUZAR",CONCATENATE("https://carville.ru/",C2187),IF(E2187="STARTVOLT",CONCATENATE("https://carville.ru/",C2187),IF(E2187="Carville Racing",CONCATENATE("https://carville.ru//",C2187),"https://carville.ru")))))</f>
        <v>https://carville.ru/AT-IHS-01</v>
      </c>
      <c r="Y2187" s="4"/>
      <c r="Z2187" s="1"/>
      <c r="AA2187" s="1"/>
      <c r="AB2187" s="1"/>
      <c r="AC2187" s="1"/>
      <c r="AD2187" s="1"/>
      <c r="AE2187" s="1"/>
    </row>
    <row r="2188" spans="1:31" s="19" customFormat="1" ht="12.75" customHeight="1" x14ac:dyDescent="0.2">
      <c r="A2188" s="21">
        <v>2961</v>
      </c>
      <c r="B2188" s="20" t="s">
        <v>2986</v>
      </c>
      <c r="C2188" s="20" t="s">
        <v>7444</v>
      </c>
      <c r="D2188" s="20" t="s">
        <v>8942</v>
      </c>
      <c r="E2188" s="22" t="s">
        <v>9891</v>
      </c>
      <c r="F2188" s="5">
        <v>12</v>
      </c>
      <c r="G2188" s="39" t="s">
        <v>12836</v>
      </c>
      <c r="H2188" s="37" t="s">
        <v>17067</v>
      </c>
      <c r="I2188" s="29">
        <v>40808</v>
      </c>
      <c r="J2188" s="31" t="s">
        <v>18540</v>
      </c>
      <c r="K2188" s="31" t="s">
        <v>18543</v>
      </c>
      <c r="L2188" s="30">
        <v>405</v>
      </c>
      <c r="M2188" s="5">
        <v>21</v>
      </c>
      <c r="N2188" s="5">
        <v>23</v>
      </c>
      <c r="O2188" s="5">
        <f t="shared" si="66"/>
        <v>1.95615E-4</v>
      </c>
      <c r="P2188" s="5">
        <v>4.2999999999999997E-2</v>
      </c>
      <c r="Q2188" s="35" t="s">
        <v>18680</v>
      </c>
      <c r="R2188" s="5">
        <v>128</v>
      </c>
      <c r="S2188" s="26">
        <v>76.839799999999997</v>
      </c>
      <c r="T2188" s="25"/>
      <c r="U2188" s="13">
        <v>20</v>
      </c>
      <c r="V2188" s="13">
        <v>60.84</v>
      </c>
      <c r="W2188" s="27" t="str">
        <f t="shared" si="67"/>
        <v>Просмотр</v>
      </c>
      <c r="X2188" s="28" t="str">
        <f>IF(E2188="AIRLINE",CONCATENATE("https://carville.ru/",C2188),IF(E2188="TRIALLI",CONCATENATE("https://carville.ru/",C2188),IF(E2188="LUZAR",CONCATENATE("https://carville.ru/",C2188),IF(E2188="STARTVOLT",CONCATENATE("https://carville.ru/",C2188),IF(E2188="Carville Racing",CONCATENATE("https://carville.ru//",C2188),"https://carville.ru")))))</f>
        <v>https://carville.ru/ATAW022</v>
      </c>
      <c r="Y2188" s="4"/>
      <c r="Z2188" s="1"/>
      <c r="AA2188" s="1"/>
      <c r="AB2188" s="1"/>
      <c r="AC2188" s="1"/>
      <c r="AD2188" s="1"/>
      <c r="AE2188" s="1"/>
    </row>
    <row r="2189" spans="1:31" s="19" customFormat="1" ht="12.75" customHeight="1" x14ac:dyDescent="0.2">
      <c r="A2189" s="21">
        <v>2962</v>
      </c>
      <c r="B2189" s="20" t="s">
        <v>2987</v>
      </c>
      <c r="C2189" s="20" t="s">
        <v>7445</v>
      </c>
      <c r="D2189" s="20" t="s">
        <v>8942</v>
      </c>
      <c r="E2189" s="22" t="s">
        <v>9891</v>
      </c>
      <c r="F2189" s="5">
        <v>12</v>
      </c>
      <c r="G2189" s="39" t="s">
        <v>12837</v>
      </c>
      <c r="H2189" s="37" t="s">
        <v>17068</v>
      </c>
      <c r="I2189" s="29">
        <v>40806</v>
      </c>
      <c r="J2189" s="31" t="s">
        <v>18540</v>
      </c>
      <c r="K2189" s="31" t="s">
        <v>18543</v>
      </c>
      <c r="L2189" s="30">
        <v>405</v>
      </c>
      <c r="M2189" s="5">
        <v>21</v>
      </c>
      <c r="N2189" s="5">
        <v>23</v>
      </c>
      <c r="O2189" s="5">
        <f t="shared" si="66"/>
        <v>1.95615E-4</v>
      </c>
      <c r="P2189" s="5">
        <v>0.04</v>
      </c>
      <c r="Q2189" s="35" t="s">
        <v>18680</v>
      </c>
      <c r="R2189" s="5">
        <v>130</v>
      </c>
      <c r="S2189" s="26">
        <v>68.418999999999997</v>
      </c>
      <c r="T2189" s="25"/>
      <c r="U2189" s="13">
        <v>20</v>
      </c>
      <c r="V2189" s="13">
        <v>54.54</v>
      </c>
      <c r="W2189" s="27" t="str">
        <f t="shared" si="67"/>
        <v>Просмотр</v>
      </c>
      <c r="X2189" s="28" t="str">
        <f>IF(E2189="AIRLINE",CONCATENATE("https://carville.ru/",C2189),IF(E2189="TRIALLI",CONCATENATE("https://carville.ru/",C2189),IF(E2189="LUZAR",CONCATENATE("https://carville.ru/",C2189),IF(E2189="STARTVOLT",CONCATENATE("https://carville.ru/",C2189),IF(E2189="Carville Racing",CONCATENATE("https://carville.ru//",C2189),"https://carville.ru")))))</f>
        <v>https://carville.ru/ATAW020</v>
      </c>
      <c r="Y2189" s="4"/>
      <c r="Z2189" s="1"/>
      <c r="AA2189" s="1"/>
      <c r="AB2189" s="1"/>
      <c r="AC2189" s="1"/>
      <c r="AD2189" s="1"/>
      <c r="AE2189" s="1"/>
    </row>
    <row r="2190" spans="1:31" s="19" customFormat="1" ht="12.75" customHeight="1" x14ac:dyDescent="0.2">
      <c r="A2190" s="21">
        <v>2963</v>
      </c>
      <c r="B2190" s="20" t="s">
        <v>2988</v>
      </c>
      <c r="C2190" s="20" t="s">
        <v>7446</v>
      </c>
      <c r="D2190" s="20" t="s">
        <v>8942</v>
      </c>
      <c r="E2190" s="22" t="s">
        <v>9891</v>
      </c>
      <c r="F2190" s="5">
        <v>12</v>
      </c>
      <c r="G2190" s="39" t="s">
        <v>12838</v>
      </c>
      <c r="H2190" s="37" t="s">
        <v>17069</v>
      </c>
      <c r="I2190" s="29">
        <v>40807</v>
      </c>
      <c r="J2190" s="31" t="s">
        <v>18540</v>
      </c>
      <c r="K2190" s="31" t="s">
        <v>18543</v>
      </c>
      <c r="L2190" s="30">
        <v>405</v>
      </c>
      <c r="M2190" s="5">
        <v>21</v>
      </c>
      <c r="N2190" s="5">
        <v>23</v>
      </c>
      <c r="O2190" s="5">
        <f t="shared" si="66"/>
        <v>1.95615E-4</v>
      </c>
      <c r="P2190" s="5">
        <v>4.2000000000000003E-2</v>
      </c>
      <c r="Q2190" s="35" t="s">
        <v>18680</v>
      </c>
      <c r="R2190" s="5">
        <v>117</v>
      </c>
      <c r="S2190" s="26">
        <v>70.524199999999993</v>
      </c>
      <c r="T2190" s="25"/>
      <c r="U2190" s="13">
        <v>20</v>
      </c>
      <c r="V2190" s="13">
        <v>56.1</v>
      </c>
      <c r="W2190" s="27" t="str">
        <f t="shared" si="67"/>
        <v>Просмотр</v>
      </c>
      <c r="X2190" s="28" t="str">
        <f>IF(E2190="AIRLINE",CONCATENATE("https://carville.ru/",C2190),IF(E2190="TRIALLI",CONCATENATE("https://carville.ru/",C2190),IF(E2190="LUZAR",CONCATENATE("https://carville.ru/",C2190),IF(E2190="STARTVOLT",CONCATENATE("https://carville.ru/",C2190),IF(E2190="Carville Racing",CONCATENATE("https://carville.ru//",C2190),"https://carville.ru")))))</f>
        <v>https://carville.ru/ATAW021</v>
      </c>
      <c r="Y2190" s="4"/>
      <c r="Z2190" s="1"/>
      <c r="AA2190" s="1"/>
      <c r="AB2190" s="1"/>
      <c r="AC2190" s="1"/>
      <c r="AD2190" s="1"/>
      <c r="AE2190" s="1"/>
    </row>
    <row r="2191" spans="1:31" s="19" customFormat="1" ht="12.75" customHeight="1" x14ac:dyDescent="0.2">
      <c r="A2191" s="21">
        <v>2964</v>
      </c>
      <c r="B2191" s="20" t="s">
        <v>2989</v>
      </c>
      <c r="C2191" s="20" t="s">
        <v>7447</v>
      </c>
      <c r="D2191" s="20" t="s">
        <v>8942</v>
      </c>
      <c r="E2191" s="22" t="s">
        <v>9891</v>
      </c>
      <c r="F2191" s="5">
        <v>12</v>
      </c>
      <c r="G2191" s="39" t="s">
        <v>12839</v>
      </c>
      <c r="H2191" s="37" t="s">
        <v>17070</v>
      </c>
      <c r="I2191" s="29">
        <v>40811</v>
      </c>
      <c r="J2191" s="31" t="s">
        <v>18540</v>
      </c>
      <c r="K2191" s="31" t="s">
        <v>18543</v>
      </c>
      <c r="L2191" s="30">
        <v>405</v>
      </c>
      <c r="M2191" s="5">
        <v>21</v>
      </c>
      <c r="N2191" s="5">
        <v>23</v>
      </c>
      <c r="O2191" s="5">
        <f t="shared" ref="O2191:O2254" si="68">(L2191/1000)*(M2191/1000)*(N2191/1000)</f>
        <v>1.95615E-4</v>
      </c>
      <c r="P2191" s="5">
        <v>4.2999999999999997E-2</v>
      </c>
      <c r="Q2191" s="35" t="s">
        <v>18680</v>
      </c>
      <c r="R2191" s="5">
        <v>128</v>
      </c>
      <c r="S2191" s="26">
        <v>76.839799999999997</v>
      </c>
      <c r="T2191" s="25"/>
      <c r="U2191" s="13">
        <v>20</v>
      </c>
      <c r="V2191" s="13">
        <v>60.84</v>
      </c>
      <c r="W2191" s="27" t="str">
        <f t="shared" ref="W2191:W2254" si="69">HYPERLINK(X2191,"Просмотр")</f>
        <v>Просмотр</v>
      </c>
      <c r="X2191" s="28" t="str">
        <f>IF(E2191="AIRLINE",CONCATENATE("https://carville.ru/",C2191),IF(E2191="TRIALLI",CONCATENATE("https://carville.ru/",C2191),IF(E2191="LUZAR",CONCATENATE("https://carville.ru/",C2191),IF(E2191="STARTVOLT",CONCATENATE("https://carville.ru/",C2191),IF(E2191="Carville Racing",CONCATENATE("https://carville.ru//",C2191),"https://carville.ru")))))</f>
        <v>https://carville.ru/ATAW025</v>
      </c>
      <c r="Y2191" s="4"/>
      <c r="Z2191" s="1"/>
      <c r="AA2191" s="1"/>
      <c r="AB2191" s="1"/>
      <c r="AC2191" s="1"/>
      <c r="AD2191" s="1"/>
      <c r="AE2191" s="1"/>
    </row>
    <row r="2192" spans="1:31" s="19" customFormat="1" ht="12.75" customHeight="1" x14ac:dyDescent="0.2">
      <c r="A2192" s="21">
        <v>2965</v>
      </c>
      <c r="B2192" s="20" t="s">
        <v>2990</v>
      </c>
      <c r="C2192" s="20" t="s">
        <v>7448</v>
      </c>
      <c r="D2192" s="20" t="s">
        <v>8942</v>
      </c>
      <c r="E2192" s="22" t="s">
        <v>9891</v>
      </c>
      <c r="F2192" s="5">
        <v>12</v>
      </c>
      <c r="G2192" s="39" t="s">
        <v>12840</v>
      </c>
      <c r="H2192" s="37" t="s">
        <v>17071</v>
      </c>
      <c r="I2192" s="29">
        <v>40809</v>
      </c>
      <c r="J2192" s="31" t="s">
        <v>18540</v>
      </c>
      <c r="K2192" s="31" t="s">
        <v>18543</v>
      </c>
      <c r="L2192" s="30">
        <v>405</v>
      </c>
      <c r="M2192" s="5">
        <v>21</v>
      </c>
      <c r="N2192" s="5">
        <v>23</v>
      </c>
      <c r="O2192" s="5">
        <f t="shared" si="68"/>
        <v>1.95615E-4</v>
      </c>
      <c r="P2192" s="5">
        <v>0.04</v>
      </c>
      <c r="Q2192" s="35" t="s">
        <v>18680</v>
      </c>
      <c r="R2192" s="5">
        <v>130</v>
      </c>
      <c r="S2192" s="26">
        <v>68.418999999999997</v>
      </c>
      <c r="T2192" s="25"/>
      <c r="U2192" s="13">
        <v>20</v>
      </c>
      <c r="V2192" s="13">
        <v>54.54</v>
      </c>
      <c r="W2192" s="27" t="str">
        <f t="shared" si="69"/>
        <v>Просмотр</v>
      </c>
      <c r="X2192" s="28" t="str">
        <f>IF(E2192="AIRLINE",CONCATENATE("https://carville.ru/",C2192),IF(E2192="TRIALLI",CONCATENATE("https://carville.ru/",C2192),IF(E2192="LUZAR",CONCATENATE("https://carville.ru/",C2192),IF(E2192="STARTVOLT",CONCATENATE("https://carville.ru/",C2192),IF(E2192="Carville Racing",CONCATENATE("https://carville.ru//",C2192),"https://carville.ru")))))</f>
        <v>https://carville.ru/ATAW023</v>
      </c>
      <c r="Y2192" s="4"/>
      <c r="Z2192" s="1"/>
      <c r="AA2192" s="1"/>
      <c r="AB2192" s="1"/>
      <c r="AC2192" s="1"/>
      <c r="AD2192" s="1"/>
      <c r="AE2192" s="1"/>
    </row>
    <row r="2193" spans="1:31" s="19" customFormat="1" ht="12.75" customHeight="1" x14ac:dyDescent="0.2">
      <c r="A2193" s="21">
        <v>2966</v>
      </c>
      <c r="B2193" s="20" t="s">
        <v>2991</v>
      </c>
      <c r="C2193" s="20" t="s">
        <v>7449</v>
      </c>
      <c r="D2193" s="20" t="s">
        <v>8942</v>
      </c>
      <c r="E2193" s="22" t="s">
        <v>9891</v>
      </c>
      <c r="F2193" s="5">
        <v>12</v>
      </c>
      <c r="G2193" s="39" t="s">
        <v>12841</v>
      </c>
      <c r="H2193" s="37" t="s">
        <v>17072</v>
      </c>
      <c r="I2193" s="29">
        <v>40810</v>
      </c>
      <c r="J2193" s="31" t="s">
        <v>18540</v>
      </c>
      <c r="K2193" s="31" t="s">
        <v>18543</v>
      </c>
      <c r="L2193" s="30">
        <v>405</v>
      </c>
      <c r="M2193" s="5">
        <v>21</v>
      </c>
      <c r="N2193" s="5">
        <v>23</v>
      </c>
      <c r="O2193" s="5">
        <f t="shared" si="68"/>
        <v>1.95615E-4</v>
      </c>
      <c r="P2193" s="5">
        <v>4.2999999999999997E-2</v>
      </c>
      <c r="Q2193" s="35" t="s">
        <v>18680</v>
      </c>
      <c r="R2193" s="5">
        <v>117</v>
      </c>
      <c r="S2193" s="26">
        <v>70.524199999999993</v>
      </c>
      <c r="T2193" s="25"/>
      <c r="U2193" s="13">
        <v>20</v>
      </c>
      <c r="V2193" s="13">
        <v>56.1</v>
      </c>
      <c r="W2193" s="27" t="str">
        <f t="shared" si="69"/>
        <v>Просмотр</v>
      </c>
      <c r="X2193" s="28" t="str">
        <f>IF(E2193="AIRLINE",CONCATENATE("https://carville.ru/",C2193),IF(E2193="TRIALLI",CONCATENATE("https://carville.ru/",C2193),IF(E2193="LUZAR",CONCATENATE("https://carville.ru/",C2193),IF(E2193="STARTVOLT",CONCATENATE("https://carville.ru/",C2193),IF(E2193="Carville Racing",CONCATENATE("https://carville.ru//",C2193),"https://carville.ru")))))</f>
        <v>https://carville.ru/ATAW024</v>
      </c>
      <c r="Y2193" s="4"/>
      <c r="Z2193" s="1"/>
      <c r="AA2193" s="1"/>
      <c r="AB2193" s="1"/>
      <c r="AC2193" s="1"/>
      <c r="AD2193" s="1"/>
      <c r="AE2193" s="1"/>
    </row>
    <row r="2194" spans="1:31" s="19" customFormat="1" ht="12.75" customHeight="1" x14ac:dyDescent="0.2">
      <c r="A2194" s="21">
        <v>2967</v>
      </c>
      <c r="B2194" s="20" t="s">
        <v>2992</v>
      </c>
      <c r="C2194" s="20" t="s">
        <v>7450</v>
      </c>
      <c r="D2194" s="20" t="s">
        <v>8942</v>
      </c>
      <c r="E2194" s="22" t="s">
        <v>9891</v>
      </c>
      <c r="F2194" s="5">
        <v>12</v>
      </c>
      <c r="G2194" s="39" t="s">
        <v>12842</v>
      </c>
      <c r="H2194" s="37" t="s">
        <v>17073</v>
      </c>
      <c r="I2194" s="29">
        <v>40198</v>
      </c>
      <c r="J2194" s="31" t="s">
        <v>18540</v>
      </c>
      <c r="K2194" s="31" t="s">
        <v>18543</v>
      </c>
      <c r="L2194" s="30">
        <v>405</v>
      </c>
      <c r="M2194" s="5">
        <v>34</v>
      </c>
      <c r="N2194" s="5">
        <v>23</v>
      </c>
      <c r="O2194" s="5">
        <f t="shared" si="68"/>
        <v>3.1671000000000005E-4</v>
      </c>
      <c r="P2194" s="5">
        <v>0.04</v>
      </c>
      <c r="Q2194" s="35" t="s">
        <v>18680</v>
      </c>
      <c r="R2194" s="5">
        <v>126</v>
      </c>
      <c r="S2194" s="26">
        <v>75.787199999999999</v>
      </c>
      <c r="T2194" s="25"/>
      <c r="U2194" s="13">
        <v>20</v>
      </c>
      <c r="V2194" s="13">
        <v>60.06</v>
      </c>
      <c r="W2194" s="27" t="str">
        <f t="shared" si="69"/>
        <v>Просмотр</v>
      </c>
      <c r="X2194" s="28" t="str">
        <f>IF(E2194="AIRLINE",CONCATENATE("https://carville.ru/",C2194),IF(E2194="TRIALLI",CONCATENATE("https://carville.ru/",C2194),IF(E2194="LUZAR",CONCATENATE("https://carville.ru/",C2194),IF(E2194="STARTVOLT",CONCATENATE("https://carville.ru/",C2194),IF(E2194="Carville Racing",CONCATENATE("https://carville.ru//",C2194),"https://carville.ru")))))</f>
        <v>https://carville.ru/ATAW032</v>
      </c>
      <c r="Y2194" s="4"/>
      <c r="Z2194" s="1"/>
      <c r="AA2194" s="1"/>
      <c r="AB2194" s="1"/>
      <c r="AC2194" s="1"/>
      <c r="AD2194" s="1"/>
      <c r="AE2194" s="1"/>
    </row>
    <row r="2195" spans="1:31" s="19" customFormat="1" ht="12.75" customHeight="1" x14ac:dyDescent="0.2">
      <c r="A2195" s="21">
        <v>2968</v>
      </c>
      <c r="B2195" s="20" t="s">
        <v>2993</v>
      </c>
      <c r="C2195" s="20" t="s">
        <v>7451</v>
      </c>
      <c r="D2195" s="20" t="s">
        <v>8942</v>
      </c>
      <c r="E2195" s="22" t="s">
        <v>9891</v>
      </c>
      <c r="F2195" s="5">
        <v>12</v>
      </c>
      <c r="G2195" s="39" t="s">
        <v>12843</v>
      </c>
      <c r="H2195" s="37" t="s">
        <v>17074</v>
      </c>
      <c r="I2195" s="29">
        <v>40199</v>
      </c>
      <c r="J2195" s="31" t="s">
        <v>18540</v>
      </c>
      <c r="K2195" s="31" t="s">
        <v>18543</v>
      </c>
      <c r="L2195" s="30">
        <v>405</v>
      </c>
      <c r="M2195" s="5">
        <v>39</v>
      </c>
      <c r="N2195" s="5">
        <v>23</v>
      </c>
      <c r="O2195" s="5">
        <f t="shared" si="68"/>
        <v>3.6328499999999998E-4</v>
      </c>
      <c r="P2195" s="5">
        <v>4.3999999999999997E-2</v>
      </c>
      <c r="Q2195" s="35" t="s">
        <v>18680</v>
      </c>
      <c r="R2195" s="5">
        <v>135</v>
      </c>
      <c r="S2195" s="26">
        <v>81.050200000000004</v>
      </c>
      <c r="T2195" s="25"/>
      <c r="U2195" s="13">
        <v>20</v>
      </c>
      <c r="V2195" s="13">
        <v>64.8</v>
      </c>
      <c r="W2195" s="27" t="str">
        <f t="shared" si="69"/>
        <v>Просмотр</v>
      </c>
      <c r="X2195" s="28" t="str">
        <f>IF(E2195="AIRLINE",CONCATENATE("https://carville.ru/",C2195),IF(E2195="TRIALLI",CONCATENATE("https://carville.ru/",C2195),IF(E2195="LUZAR",CONCATENATE("https://carville.ru/",C2195),IF(E2195="STARTVOLT",CONCATENATE("https://carville.ru/",C2195),IF(E2195="Carville Racing",CONCATENATE("https://carville.ru//",C2195),"https://carville.ru")))))</f>
        <v>https://carville.ru/ATAW033</v>
      </c>
      <c r="Y2195" s="4"/>
      <c r="Z2195" s="1"/>
      <c r="AA2195" s="1"/>
      <c r="AB2195" s="1"/>
      <c r="AC2195" s="1"/>
      <c r="AD2195" s="1"/>
      <c r="AE2195" s="1"/>
    </row>
    <row r="2196" spans="1:31" s="19" customFormat="1" ht="12.75" customHeight="1" x14ac:dyDescent="0.2">
      <c r="A2196" s="21">
        <v>2969</v>
      </c>
      <c r="B2196" s="20" t="s">
        <v>2994</v>
      </c>
      <c r="C2196" s="20" t="s">
        <v>7452</v>
      </c>
      <c r="D2196" s="20" t="s">
        <v>8942</v>
      </c>
      <c r="E2196" s="22" t="s">
        <v>9891</v>
      </c>
      <c r="F2196" s="5">
        <v>12</v>
      </c>
      <c r="G2196" s="39" t="s">
        <v>12844</v>
      </c>
      <c r="H2196" s="37" t="s">
        <v>17075</v>
      </c>
      <c r="I2196" s="29">
        <v>40200</v>
      </c>
      <c r="J2196" s="31" t="s">
        <v>18540</v>
      </c>
      <c r="K2196" s="31" t="s">
        <v>18543</v>
      </c>
      <c r="L2196" s="30">
        <v>405</v>
      </c>
      <c r="M2196" s="5">
        <v>40</v>
      </c>
      <c r="N2196" s="5">
        <v>23</v>
      </c>
      <c r="O2196" s="5">
        <f t="shared" si="68"/>
        <v>3.7260000000000006E-4</v>
      </c>
      <c r="P2196" s="5">
        <v>4.3999999999999997E-2</v>
      </c>
      <c r="Q2196" s="35" t="s">
        <v>18680</v>
      </c>
      <c r="R2196" s="5">
        <v>138</v>
      </c>
      <c r="S2196" s="26">
        <v>83.1554</v>
      </c>
      <c r="T2196" s="25"/>
      <c r="U2196" s="13">
        <v>20</v>
      </c>
      <c r="V2196" s="13">
        <v>66.36</v>
      </c>
      <c r="W2196" s="27" t="str">
        <f t="shared" si="69"/>
        <v>Просмотр</v>
      </c>
      <c r="X2196" s="28" t="str">
        <f>IF(E2196="AIRLINE",CONCATENATE("https://carville.ru/",C2196),IF(E2196="TRIALLI",CONCATENATE("https://carville.ru/",C2196),IF(E2196="LUZAR",CONCATENATE("https://carville.ru/",C2196),IF(E2196="STARTVOLT",CONCATENATE("https://carville.ru/",C2196),IF(E2196="Carville Racing",CONCATENATE("https://carville.ru//",C2196),"https://carville.ru")))))</f>
        <v>https://carville.ru/ATAW034</v>
      </c>
      <c r="Y2196" s="4"/>
      <c r="Z2196" s="1"/>
      <c r="AA2196" s="1"/>
      <c r="AB2196" s="1"/>
      <c r="AC2196" s="1"/>
      <c r="AD2196" s="1"/>
      <c r="AE2196" s="1"/>
    </row>
    <row r="2197" spans="1:31" s="19" customFormat="1" ht="12.75" customHeight="1" x14ac:dyDescent="0.2">
      <c r="A2197" s="21">
        <v>2970</v>
      </c>
      <c r="B2197" s="20" t="s">
        <v>2995</v>
      </c>
      <c r="C2197" s="20" t="s">
        <v>7453</v>
      </c>
      <c r="D2197" s="20" t="s">
        <v>8942</v>
      </c>
      <c r="E2197" s="22" t="s">
        <v>9891</v>
      </c>
      <c r="F2197" s="5">
        <v>12</v>
      </c>
      <c r="G2197" s="39" t="s">
        <v>12845</v>
      </c>
      <c r="H2197" s="37" t="s">
        <v>17076</v>
      </c>
      <c r="I2197" s="29">
        <v>40196</v>
      </c>
      <c r="J2197" s="31" t="s">
        <v>18540</v>
      </c>
      <c r="K2197" s="31" t="s">
        <v>18543</v>
      </c>
      <c r="L2197" s="30">
        <v>405</v>
      </c>
      <c r="M2197" s="5">
        <v>34</v>
      </c>
      <c r="N2197" s="5">
        <v>23</v>
      </c>
      <c r="O2197" s="5">
        <f t="shared" si="68"/>
        <v>3.1671000000000005E-4</v>
      </c>
      <c r="P2197" s="5">
        <v>0.04</v>
      </c>
      <c r="Q2197" s="35" t="s">
        <v>18680</v>
      </c>
      <c r="R2197" s="5">
        <v>130</v>
      </c>
      <c r="S2197" s="26">
        <v>68.418999999999997</v>
      </c>
      <c r="T2197" s="25"/>
      <c r="U2197" s="13">
        <v>20</v>
      </c>
      <c r="V2197" s="13">
        <v>54.54</v>
      </c>
      <c r="W2197" s="27" t="str">
        <f t="shared" si="69"/>
        <v>Просмотр</v>
      </c>
      <c r="X2197" s="28" t="str">
        <f>IF(E2197="AIRLINE",CONCATENATE("https://carville.ru/",C2197),IF(E2197="TRIALLI",CONCATENATE("https://carville.ru/",C2197),IF(E2197="LUZAR",CONCATENATE("https://carville.ru/",C2197),IF(E2197="STARTVOLT",CONCATENATE("https://carville.ru/",C2197),IF(E2197="Carville Racing",CONCATENATE("https://carville.ru//",C2197),"https://carville.ru")))))</f>
        <v>https://carville.ru/ATAW030</v>
      </c>
      <c r="Y2197" s="4"/>
      <c r="Z2197" s="1"/>
      <c r="AA2197" s="1"/>
      <c r="AB2197" s="1"/>
      <c r="AC2197" s="1"/>
      <c r="AD2197" s="1"/>
      <c r="AE2197" s="1"/>
    </row>
    <row r="2198" spans="1:31" s="19" customFormat="1" ht="12.75" customHeight="1" x14ac:dyDescent="0.2">
      <c r="A2198" s="21">
        <v>2971</v>
      </c>
      <c r="B2198" s="20" t="s">
        <v>2996</v>
      </c>
      <c r="C2198" s="20" t="s">
        <v>7454</v>
      </c>
      <c r="D2198" s="37" t="s">
        <v>9701</v>
      </c>
      <c r="E2198" s="22" t="s">
        <v>9891</v>
      </c>
      <c r="F2198" s="5">
        <v>12</v>
      </c>
      <c r="G2198" s="39" t="s">
        <v>12846</v>
      </c>
      <c r="H2198" s="20" t="s">
        <v>8942</v>
      </c>
      <c r="I2198" s="29">
        <v>20009</v>
      </c>
      <c r="J2198" s="31" t="s">
        <v>18539</v>
      </c>
      <c r="K2198" s="31" t="s">
        <v>18543</v>
      </c>
      <c r="L2198" s="30">
        <v>230</v>
      </c>
      <c r="M2198" s="5">
        <v>50</v>
      </c>
      <c r="N2198" s="5">
        <v>30</v>
      </c>
      <c r="O2198" s="5">
        <f t="shared" si="68"/>
        <v>3.4500000000000004E-4</v>
      </c>
      <c r="P2198" s="5">
        <v>0.04</v>
      </c>
      <c r="Q2198" s="35" t="s">
        <v>18680</v>
      </c>
      <c r="R2198" s="5">
        <v>120</v>
      </c>
      <c r="S2198" s="26">
        <v>63.155999999999999</v>
      </c>
      <c r="T2198" s="25"/>
      <c r="U2198" s="13">
        <v>20</v>
      </c>
      <c r="V2198" s="13">
        <v>50.58</v>
      </c>
      <c r="W2198" s="27" t="str">
        <f t="shared" si="69"/>
        <v>Просмотр</v>
      </c>
      <c r="X2198" s="28" t="str">
        <f>IF(E2198="AIRLINE",CONCATENATE("https://carville.ru/",C2198),IF(E2198="TRIALLI",CONCATENATE("https://carville.ru/",C2198),IF(E2198="LUZAR",CONCATENATE("https://carville.ru/",C2198),IF(E2198="STARTVOLT",CONCATENATE("https://carville.ru/",C2198),IF(E2198="Carville Racing",CONCATENATE("https://carville.ru//",C2198),"https://carville.ru")))))</f>
        <v>https://carville.ru/AT-SS3-01</v>
      </c>
      <c r="Y2198" s="4"/>
      <c r="Z2198" s="1"/>
      <c r="AA2198" s="1"/>
      <c r="AB2198" s="1"/>
      <c r="AC2198" s="1"/>
      <c r="AD2198" s="1"/>
      <c r="AE2198" s="1"/>
    </row>
    <row r="2199" spans="1:31" s="19" customFormat="1" ht="12.75" customHeight="1" x14ac:dyDescent="0.2">
      <c r="A2199" s="21">
        <v>2972</v>
      </c>
      <c r="B2199" s="20" t="s">
        <v>2997</v>
      </c>
      <c r="C2199" s="20" t="s">
        <v>7455</v>
      </c>
      <c r="D2199" s="20" t="s">
        <v>8942</v>
      </c>
      <c r="E2199" s="22" t="s">
        <v>9891</v>
      </c>
      <c r="F2199" s="5">
        <v>12</v>
      </c>
      <c r="G2199" s="39" t="s">
        <v>12847</v>
      </c>
      <c r="H2199" s="37" t="s">
        <v>17077</v>
      </c>
      <c r="I2199" s="29">
        <v>40813</v>
      </c>
      <c r="J2199" s="31" t="s">
        <v>18540</v>
      </c>
      <c r="K2199" s="31" t="s">
        <v>18543</v>
      </c>
      <c r="L2199" s="30">
        <v>430</v>
      </c>
      <c r="M2199" s="5">
        <v>29</v>
      </c>
      <c r="N2199" s="5">
        <v>22</v>
      </c>
      <c r="O2199" s="5">
        <f t="shared" si="68"/>
        <v>2.7433999999999998E-4</v>
      </c>
      <c r="P2199" s="5">
        <v>5.1999999999999998E-2</v>
      </c>
      <c r="Q2199" s="35" t="s">
        <v>18680</v>
      </c>
      <c r="R2199" s="5">
        <v>152</v>
      </c>
      <c r="S2199" s="26">
        <v>91.5762</v>
      </c>
      <c r="T2199" s="25"/>
      <c r="U2199" s="13">
        <v>20</v>
      </c>
      <c r="V2199" s="13">
        <v>72.66</v>
      </c>
      <c r="W2199" s="27" t="str">
        <f t="shared" si="69"/>
        <v>Просмотр</v>
      </c>
      <c r="X2199" s="28" t="str">
        <f>IF(E2199="AIRLINE",CONCATENATE("https://carville.ru/",C2199),IF(E2199="TRIALLI",CONCATENATE("https://carville.ru/",C2199),IF(E2199="LUZAR",CONCATENATE("https://carville.ru/",C2199),IF(E2199="STARTVOLT",CONCATENATE("https://carville.ru/",C2199),IF(E2199="Carville Racing",CONCATENATE("https://carville.ru//",C2199),"https://carville.ru")))))</f>
        <v>https://carville.ru/ATAW041</v>
      </c>
      <c r="Y2199" s="4"/>
      <c r="Z2199" s="1"/>
      <c r="AA2199" s="1"/>
      <c r="AB2199" s="1"/>
      <c r="AC2199" s="1"/>
      <c r="AD2199" s="1"/>
      <c r="AE2199" s="1"/>
    </row>
    <row r="2200" spans="1:31" s="19" customFormat="1" ht="12.75" customHeight="1" x14ac:dyDescent="0.2">
      <c r="A2200" s="21">
        <v>2973</v>
      </c>
      <c r="B2200" s="20" t="s">
        <v>2998</v>
      </c>
      <c r="C2200" s="20" t="s">
        <v>7456</v>
      </c>
      <c r="D2200" s="20" t="s">
        <v>8942</v>
      </c>
      <c r="E2200" s="22" t="s">
        <v>9891</v>
      </c>
      <c r="F2200" s="5">
        <v>12</v>
      </c>
      <c r="G2200" s="39" t="s">
        <v>12848</v>
      </c>
      <c r="H2200" s="37" t="s">
        <v>17078</v>
      </c>
      <c r="I2200" s="29">
        <v>40814</v>
      </c>
      <c r="J2200" s="31" t="s">
        <v>18540</v>
      </c>
      <c r="K2200" s="31" t="s">
        <v>18543</v>
      </c>
      <c r="L2200" s="30">
        <v>430</v>
      </c>
      <c r="M2200" s="5">
        <v>29</v>
      </c>
      <c r="N2200" s="5">
        <v>22</v>
      </c>
      <c r="O2200" s="5">
        <f t="shared" si="68"/>
        <v>2.7433999999999998E-4</v>
      </c>
      <c r="P2200" s="5">
        <v>5.2999999999999999E-2</v>
      </c>
      <c r="Q2200" s="35" t="s">
        <v>18680</v>
      </c>
      <c r="R2200" s="5">
        <v>166</v>
      </c>
      <c r="S2200" s="26">
        <v>99.997</v>
      </c>
      <c r="T2200" s="25"/>
      <c r="U2200" s="13">
        <v>20</v>
      </c>
      <c r="V2200" s="13">
        <v>79.8</v>
      </c>
      <c r="W2200" s="27" t="str">
        <f t="shared" si="69"/>
        <v>Просмотр</v>
      </c>
      <c r="X2200" s="28" t="str">
        <f>IF(E2200="AIRLINE",CONCATENATE("https://carville.ru/",C2200),IF(E2200="TRIALLI",CONCATENATE("https://carville.ru/",C2200),IF(E2200="LUZAR",CONCATENATE("https://carville.ru/",C2200),IF(E2200="STARTVOLT",CONCATENATE("https://carville.ru/",C2200),IF(E2200="Carville Racing",CONCATENATE("https://carville.ru//",C2200),"https://carville.ru")))))</f>
        <v>https://carville.ru/ATAW042</v>
      </c>
      <c r="Y2200" s="4"/>
      <c r="Z2200" s="1"/>
      <c r="AA2200" s="1"/>
      <c r="AB2200" s="1"/>
      <c r="AC2200" s="1"/>
      <c r="AD2200" s="1"/>
      <c r="AE2200" s="1"/>
    </row>
    <row r="2201" spans="1:31" s="19" customFormat="1" ht="12.75" customHeight="1" x14ac:dyDescent="0.2">
      <c r="A2201" s="21">
        <v>2974</v>
      </c>
      <c r="B2201" s="20" t="s">
        <v>2999</v>
      </c>
      <c r="C2201" s="20" t="s">
        <v>7457</v>
      </c>
      <c r="D2201" s="20" t="s">
        <v>8942</v>
      </c>
      <c r="E2201" s="22" t="s">
        <v>9891</v>
      </c>
      <c r="F2201" s="5">
        <v>12</v>
      </c>
      <c r="G2201" s="39" t="s">
        <v>12849</v>
      </c>
      <c r="H2201" s="37" t="s">
        <v>17079</v>
      </c>
      <c r="I2201" s="29">
        <v>40815</v>
      </c>
      <c r="J2201" s="31" t="s">
        <v>18540</v>
      </c>
      <c r="K2201" s="31" t="s">
        <v>18543</v>
      </c>
      <c r="L2201" s="30">
        <v>430</v>
      </c>
      <c r="M2201" s="5">
        <v>29</v>
      </c>
      <c r="N2201" s="5">
        <v>22</v>
      </c>
      <c r="O2201" s="5">
        <f t="shared" si="68"/>
        <v>2.7433999999999998E-4</v>
      </c>
      <c r="P2201" s="5">
        <v>0.06</v>
      </c>
      <c r="Q2201" s="35" t="s">
        <v>18680</v>
      </c>
      <c r="R2201" s="5">
        <v>170</v>
      </c>
      <c r="S2201" s="26">
        <v>110.523</v>
      </c>
      <c r="T2201" s="25"/>
      <c r="U2201" s="13">
        <v>20</v>
      </c>
      <c r="V2201" s="13">
        <v>87.72</v>
      </c>
      <c r="W2201" s="27" t="str">
        <f t="shared" si="69"/>
        <v>Просмотр</v>
      </c>
      <c r="X2201" s="28" t="str">
        <f>IF(E2201="AIRLINE",CONCATENATE("https://carville.ru/",C2201),IF(E2201="TRIALLI",CONCATENATE("https://carville.ru/",C2201),IF(E2201="LUZAR",CONCATENATE("https://carville.ru/",C2201),IF(E2201="STARTVOLT",CONCATENATE("https://carville.ru/",C2201),IF(E2201="Carville Racing",CONCATENATE("https://carville.ru//",C2201),"https://carville.ru")))))</f>
        <v>https://carville.ru/ATAW043</v>
      </c>
      <c r="Y2201" s="4"/>
      <c r="Z2201" s="1"/>
      <c r="AA2201" s="1"/>
      <c r="AB2201" s="1"/>
      <c r="AC2201" s="1"/>
      <c r="AD2201" s="1"/>
      <c r="AE2201" s="1"/>
    </row>
    <row r="2202" spans="1:31" s="19" customFormat="1" ht="12.75" customHeight="1" x14ac:dyDescent="0.2">
      <c r="A2202" s="21">
        <v>2975</v>
      </c>
      <c r="B2202" s="20" t="s">
        <v>3000</v>
      </c>
      <c r="C2202" s="20" t="s">
        <v>7458</v>
      </c>
      <c r="D2202" s="20" t="s">
        <v>8942</v>
      </c>
      <c r="E2202" s="22" t="s">
        <v>9891</v>
      </c>
      <c r="F2202" s="5">
        <v>12</v>
      </c>
      <c r="G2202" s="39" t="s">
        <v>12850</v>
      </c>
      <c r="H2202" s="37" t="s">
        <v>17080</v>
      </c>
      <c r="I2202" s="29">
        <v>40816</v>
      </c>
      <c r="J2202" s="31" t="s">
        <v>18540</v>
      </c>
      <c r="K2202" s="31" t="s">
        <v>18543</v>
      </c>
      <c r="L2202" s="30">
        <v>430</v>
      </c>
      <c r="M2202" s="5">
        <v>35</v>
      </c>
      <c r="N2202" s="5">
        <v>22</v>
      </c>
      <c r="O2202" s="5">
        <f t="shared" si="68"/>
        <v>3.3110000000000002E-4</v>
      </c>
      <c r="P2202" s="5">
        <v>6.5000000000000002E-2</v>
      </c>
      <c r="Q2202" s="35" t="s">
        <v>18680</v>
      </c>
      <c r="R2202" s="5">
        <v>185</v>
      </c>
      <c r="S2202" s="26">
        <v>122.10159999999999</v>
      </c>
      <c r="T2202" s="25"/>
      <c r="U2202" s="13">
        <v>20</v>
      </c>
      <c r="V2202" s="13">
        <v>97.2</v>
      </c>
      <c r="W2202" s="27" t="str">
        <f t="shared" si="69"/>
        <v>Просмотр</v>
      </c>
      <c r="X2202" s="28" t="str">
        <f>IF(E2202="AIRLINE",CONCATENATE("https://carville.ru/",C2202),IF(E2202="TRIALLI",CONCATENATE("https://carville.ru/",C2202),IF(E2202="LUZAR",CONCATENATE("https://carville.ru/",C2202),IF(E2202="STARTVOLT",CONCATENATE("https://carville.ru/",C2202),IF(E2202="Carville Racing",CONCATENATE("https://carville.ru//",C2202),"https://carville.ru")))))</f>
        <v>https://carville.ru/ATAW044</v>
      </c>
      <c r="Y2202" s="4"/>
      <c r="Z2202" s="1"/>
      <c r="AA2202" s="1"/>
      <c r="AB2202" s="1"/>
      <c r="AC2202" s="1"/>
      <c r="AD2202" s="1"/>
      <c r="AE2202" s="1"/>
    </row>
    <row r="2203" spans="1:31" s="19" customFormat="1" ht="12.75" customHeight="1" x14ac:dyDescent="0.2">
      <c r="A2203" s="21">
        <v>2976</v>
      </c>
      <c r="B2203" s="20" t="s">
        <v>3001</v>
      </c>
      <c r="C2203" s="20" t="s">
        <v>7459</v>
      </c>
      <c r="D2203" s="20" t="s">
        <v>8942</v>
      </c>
      <c r="E2203" s="22" t="s">
        <v>9891</v>
      </c>
      <c r="F2203" s="5">
        <v>12</v>
      </c>
      <c r="G2203" s="39" t="s">
        <v>12851</v>
      </c>
      <c r="H2203" s="37" t="s">
        <v>17081</v>
      </c>
      <c r="I2203" s="29">
        <v>40812</v>
      </c>
      <c r="J2203" s="31" t="s">
        <v>18540</v>
      </c>
      <c r="K2203" s="31" t="s">
        <v>18543</v>
      </c>
      <c r="L2203" s="30">
        <v>430</v>
      </c>
      <c r="M2203" s="5">
        <v>15</v>
      </c>
      <c r="N2203" s="5">
        <v>22</v>
      </c>
      <c r="O2203" s="5">
        <f t="shared" si="68"/>
        <v>1.4189999999999998E-4</v>
      </c>
      <c r="P2203" s="5">
        <v>5.2999999999999999E-2</v>
      </c>
      <c r="Q2203" s="35" t="s">
        <v>18680</v>
      </c>
      <c r="R2203" s="5">
        <v>137</v>
      </c>
      <c r="S2203" s="26">
        <v>82.102800000000002</v>
      </c>
      <c r="T2203" s="25"/>
      <c r="U2203" s="13">
        <v>20</v>
      </c>
      <c r="V2203" s="13">
        <v>65.58</v>
      </c>
      <c r="W2203" s="27" t="str">
        <f t="shared" si="69"/>
        <v>Просмотр</v>
      </c>
      <c r="X2203" s="28" t="str">
        <f>IF(E2203="AIRLINE",CONCATENATE("https://carville.ru/",C2203),IF(E2203="TRIALLI",CONCATENATE("https://carville.ru/",C2203),IF(E2203="LUZAR",CONCATENATE("https://carville.ru/",C2203),IF(E2203="STARTVOLT",CONCATENATE("https://carville.ru/",C2203),IF(E2203="Carville Racing",CONCATENATE("https://carville.ru//",C2203),"https://carville.ru")))))</f>
        <v>https://carville.ru/ATAW040</v>
      </c>
      <c r="Y2203" s="4"/>
      <c r="Z2203" s="1"/>
      <c r="AA2203" s="1"/>
      <c r="AB2203" s="1"/>
      <c r="AC2203" s="1"/>
      <c r="AD2203" s="1"/>
      <c r="AE2203" s="1"/>
    </row>
    <row r="2204" spans="1:31" s="19" customFormat="1" ht="12.75" customHeight="1" x14ac:dyDescent="0.2">
      <c r="A2204" s="21">
        <v>2977</v>
      </c>
      <c r="B2204" s="20" t="s">
        <v>3002</v>
      </c>
      <c r="C2204" s="20" t="s">
        <v>7460</v>
      </c>
      <c r="D2204" s="37" t="s">
        <v>9702</v>
      </c>
      <c r="E2204" s="22" t="s">
        <v>9891</v>
      </c>
      <c r="F2204" s="5">
        <v>12</v>
      </c>
      <c r="G2204" s="39" t="s">
        <v>12852</v>
      </c>
      <c r="H2204" s="20" t="s">
        <v>8942</v>
      </c>
      <c r="I2204" s="29">
        <v>20010</v>
      </c>
      <c r="J2204" s="31" t="s">
        <v>18539</v>
      </c>
      <c r="K2204" s="31" t="s">
        <v>18543</v>
      </c>
      <c r="L2204" s="30">
        <v>260</v>
      </c>
      <c r="M2204" s="5">
        <v>65</v>
      </c>
      <c r="N2204" s="5">
        <v>30</v>
      </c>
      <c r="O2204" s="5">
        <f t="shared" si="68"/>
        <v>5.0700000000000007E-4</v>
      </c>
      <c r="P2204" s="5">
        <v>6.5000000000000002E-2</v>
      </c>
      <c r="Q2204" s="35" t="s">
        <v>18680</v>
      </c>
      <c r="R2204" s="5">
        <v>124</v>
      </c>
      <c r="S2204" s="26">
        <v>74.7346</v>
      </c>
      <c r="T2204" s="25"/>
      <c r="U2204" s="13">
        <v>20</v>
      </c>
      <c r="V2204" s="13">
        <v>59.28</v>
      </c>
      <c r="W2204" s="27" t="str">
        <f t="shared" si="69"/>
        <v>Просмотр</v>
      </c>
      <c r="X2204" s="28" t="str">
        <f>IF(E2204="AIRLINE",CONCATENATE("https://carville.ru/",C2204),IF(E2204="TRIALLI",CONCATENATE("https://carville.ru/",C2204),IF(E2204="LUZAR",CONCATENATE("https://carville.ru/",C2204),IF(E2204="STARTVOLT",CONCATENATE("https://carville.ru/",C2204),IF(E2204="Carville Racing",CONCATENATE("https://carville.ru//",C2204),"https://carville.ru")))))</f>
        <v>https://carville.ru/AT-SS4-02</v>
      </c>
      <c r="Y2204" s="4"/>
      <c r="Z2204" s="1"/>
      <c r="AA2204" s="1"/>
      <c r="AB2204" s="1"/>
      <c r="AC2204" s="1"/>
      <c r="AD2204" s="1"/>
      <c r="AE2204" s="1"/>
    </row>
    <row r="2205" spans="1:31" s="19" customFormat="1" ht="12.75" customHeight="1" x14ac:dyDescent="0.2">
      <c r="A2205" s="21">
        <v>2978</v>
      </c>
      <c r="B2205" s="20" t="s">
        <v>3003</v>
      </c>
      <c r="C2205" s="20" t="s">
        <v>7461</v>
      </c>
      <c r="D2205" s="20" t="s">
        <v>8942</v>
      </c>
      <c r="E2205" s="22" t="s">
        <v>9891</v>
      </c>
      <c r="F2205" s="5">
        <v>12</v>
      </c>
      <c r="G2205" s="39" t="s">
        <v>12853</v>
      </c>
      <c r="H2205" s="37" t="s">
        <v>17082</v>
      </c>
      <c r="I2205" s="29">
        <v>40819</v>
      </c>
      <c r="J2205" s="31" t="s">
        <v>18540</v>
      </c>
      <c r="K2205" s="31" t="s">
        <v>18543</v>
      </c>
      <c r="L2205" s="30">
        <v>430</v>
      </c>
      <c r="M2205" s="5">
        <v>29</v>
      </c>
      <c r="N2205" s="5">
        <v>22</v>
      </c>
      <c r="O2205" s="5">
        <f t="shared" si="68"/>
        <v>2.7433999999999998E-4</v>
      </c>
      <c r="P2205" s="5">
        <v>0.08</v>
      </c>
      <c r="Q2205" s="35" t="s">
        <v>18680</v>
      </c>
      <c r="R2205" s="5">
        <v>161</v>
      </c>
      <c r="S2205" s="26">
        <v>96.839200000000005</v>
      </c>
      <c r="T2205" s="25"/>
      <c r="U2205" s="13">
        <v>20</v>
      </c>
      <c r="V2205" s="13">
        <v>76.62</v>
      </c>
      <c r="W2205" s="27" t="str">
        <f t="shared" si="69"/>
        <v>Просмотр</v>
      </c>
      <c r="X2205" s="28" t="str">
        <f>IF(E2205="AIRLINE",CONCATENATE("https://carville.ru/",C2205),IF(E2205="TRIALLI",CONCATENATE("https://carville.ru/",C2205),IF(E2205="LUZAR",CONCATENATE("https://carville.ru/",C2205),IF(E2205="STARTVOLT",CONCATENATE("https://carville.ru/",C2205),IF(E2205="Carville Racing",CONCATENATE("https://carville.ru//",C2205),"https://carville.ru")))))</f>
        <v>https://carville.ru/ATAW052</v>
      </c>
      <c r="Y2205" s="4"/>
      <c r="Z2205" s="1"/>
      <c r="AA2205" s="1"/>
      <c r="AB2205" s="1"/>
      <c r="AC2205" s="1"/>
      <c r="AD2205" s="1"/>
      <c r="AE2205" s="1"/>
    </row>
    <row r="2206" spans="1:31" s="19" customFormat="1" ht="12.75" customHeight="1" x14ac:dyDescent="0.2">
      <c r="A2206" s="21">
        <v>2979</v>
      </c>
      <c r="B2206" s="20" t="s">
        <v>3004</v>
      </c>
      <c r="C2206" s="20" t="s">
        <v>7462</v>
      </c>
      <c r="D2206" s="20" t="s">
        <v>8942</v>
      </c>
      <c r="E2206" s="22" t="s">
        <v>9891</v>
      </c>
      <c r="F2206" s="5">
        <v>12</v>
      </c>
      <c r="G2206" s="39" t="s">
        <v>12854</v>
      </c>
      <c r="H2206" s="37" t="s">
        <v>17083</v>
      </c>
      <c r="I2206" s="29">
        <v>40820</v>
      </c>
      <c r="J2206" s="31" t="s">
        <v>18540</v>
      </c>
      <c r="K2206" s="31" t="s">
        <v>18543</v>
      </c>
      <c r="L2206" s="30">
        <v>430</v>
      </c>
      <c r="M2206" s="5">
        <v>29</v>
      </c>
      <c r="N2206" s="5">
        <v>22</v>
      </c>
      <c r="O2206" s="5">
        <f t="shared" si="68"/>
        <v>2.7433999999999998E-4</v>
      </c>
      <c r="P2206" s="5">
        <v>8.6999999999999994E-2</v>
      </c>
      <c r="Q2206" s="35" t="s">
        <v>18680</v>
      </c>
      <c r="R2206" s="5">
        <v>166</v>
      </c>
      <c r="S2206" s="26">
        <v>99.997</v>
      </c>
      <c r="T2206" s="25"/>
      <c r="U2206" s="13">
        <v>20</v>
      </c>
      <c r="V2206" s="13">
        <v>79.8</v>
      </c>
      <c r="W2206" s="27" t="str">
        <f t="shared" si="69"/>
        <v>Просмотр</v>
      </c>
      <c r="X2206" s="28" t="str">
        <f>IF(E2206="AIRLINE",CONCATENATE("https://carville.ru/",C2206),IF(E2206="TRIALLI",CONCATENATE("https://carville.ru/",C2206),IF(E2206="LUZAR",CONCATENATE("https://carville.ru/",C2206),IF(E2206="STARTVOLT",CONCATENATE("https://carville.ru/",C2206),IF(E2206="Carville Racing",CONCATENATE("https://carville.ru//",C2206),"https://carville.ru")))))</f>
        <v>https://carville.ru/ATAW053</v>
      </c>
      <c r="Y2206" s="4"/>
      <c r="Z2206" s="1"/>
      <c r="AA2206" s="1"/>
      <c r="AB2206" s="1"/>
      <c r="AC2206" s="1"/>
      <c r="AD2206" s="1"/>
      <c r="AE2206" s="1"/>
    </row>
    <row r="2207" spans="1:31" s="19" customFormat="1" ht="12.75" customHeight="1" x14ac:dyDescent="0.2">
      <c r="A2207" s="21">
        <v>2980</v>
      </c>
      <c r="B2207" s="20" t="s">
        <v>3005</v>
      </c>
      <c r="C2207" s="20" t="s">
        <v>7463</v>
      </c>
      <c r="D2207" s="20" t="s">
        <v>8942</v>
      </c>
      <c r="E2207" s="22" t="s">
        <v>9891</v>
      </c>
      <c r="F2207" s="5">
        <v>12</v>
      </c>
      <c r="G2207" s="39" t="s">
        <v>12855</v>
      </c>
      <c r="H2207" s="37" t="s">
        <v>17084</v>
      </c>
      <c r="I2207" s="29">
        <v>40821</v>
      </c>
      <c r="J2207" s="31" t="s">
        <v>18540</v>
      </c>
      <c r="K2207" s="31" t="s">
        <v>18543</v>
      </c>
      <c r="L2207" s="30">
        <v>430</v>
      </c>
      <c r="M2207" s="5">
        <v>29</v>
      </c>
      <c r="N2207" s="5">
        <v>22</v>
      </c>
      <c r="O2207" s="5">
        <f t="shared" si="68"/>
        <v>2.7433999999999998E-4</v>
      </c>
      <c r="P2207" s="5">
        <v>0.09</v>
      </c>
      <c r="Q2207" s="35" t="s">
        <v>18680</v>
      </c>
      <c r="R2207" s="5">
        <v>170</v>
      </c>
      <c r="S2207" s="26">
        <v>110.523</v>
      </c>
      <c r="T2207" s="25"/>
      <c r="U2207" s="13">
        <v>20</v>
      </c>
      <c r="V2207" s="13">
        <v>87.72</v>
      </c>
      <c r="W2207" s="27" t="str">
        <f t="shared" si="69"/>
        <v>Просмотр</v>
      </c>
      <c r="X2207" s="28" t="str">
        <f>IF(E2207="AIRLINE",CONCATENATE("https://carville.ru/",C2207),IF(E2207="TRIALLI",CONCATENATE("https://carville.ru/",C2207),IF(E2207="LUZAR",CONCATENATE("https://carville.ru/",C2207),IF(E2207="STARTVOLT",CONCATENATE("https://carville.ru/",C2207),IF(E2207="Carville Racing",CONCATENATE("https://carville.ru//",C2207),"https://carville.ru")))))</f>
        <v>https://carville.ru/ATAW054</v>
      </c>
      <c r="Y2207" s="4"/>
      <c r="Z2207" s="1"/>
      <c r="AA2207" s="1"/>
      <c r="AB2207" s="1"/>
      <c r="AC2207" s="1"/>
      <c r="AD2207" s="1"/>
      <c r="AE2207" s="1"/>
    </row>
    <row r="2208" spans="1:31" s="19" customFormat="1" ht="12.75" customHeight="1" x14ac:dyDescent="0.2">
      <c r="A2208" s="21">
        <v>2981</v>
      </c>
      <c r="B2208" s="20" t="s">
        <v>3006</v>
      </c>
      <c r="C2208" s="20" t="s">
        <v>7464</v>
      </c>
      <c r="D2208" s="20" t="s">
        <v>8942</v>
      </c>
      <c r="E2208" s="22" t="s">
        <v>9891</v>
      </c>
      <c r="F2208" s="5">
        <v>12</v>
      </c>
      <c r="G2208" s="39" t="s">
        <v>12856</v>
      </c>
      <c r="H2208" s="37" t="s">
        <v>17085</v>
      </c>
      <c r="I2208" s="29">
        <v>40822</v>
      </c>
      <c r="J2208" s="31" t="s">
        <v>18540</v>
      </c>
      <c r="K2208" s="31" t="s">
        <v>18543</v>
      </c>
      <c r="L2208" s="30">
        <v>430</v>
      </c>
      <c r="M2208" s="5">
        <v>35</v>
      </c>
      <c r="N2208" s="5">
        <v>22</v>
      </c>
      <c r="O2208" s="5">
        <f t="shared" si="68"/>
        <v>3.3110000000000002E-4</v>
      </c>
      <c r="P2208" s="5">
        <v>9.8000000000000004E-2</v>
      </c>
      <c r="Q2208" s="35" t="s">
        <v>18680</v>
      </c>
      <c r="R2208" s="5">
        <v>185</v>
      </c>
      <c r="S2208" s="26">
        <v>122.10159999999999</v>
      </c>
      <c r="T2208" s="25"/>
      <c r="U2208" s="13">
        <v>20</v>
      </c>
      <c r="V2208" s="13">
        <v>97.2</v>
      </c>
      <c r="W2208" s="27" t="str">
        <f t="shared" si="69"/>
        <v>Просмотр</v>
      </c>
      <c r="X2208" s="28" t="str">
        <f>IF(E2208="AIRLINE",CONCATENATE("https://carville.ru/",C2208),IF(E2208="TRIALLI",CONCATENATE("https://carville.ru/",C2208),IF(E2208="LUZAR",CONCATENATE("https://carville.ru/",C2208),IF(E2208="STARTVOLT",CONCATENATE("https://carville.ru/",C2208),IF(E2208="Carville Racing",CONCATENATE("https://carville.ru//",C2208),"https://carville.ru")))))</f>
        <v>https://carville.ru/ATAW055</v>
      </c>
      <c r="Y2208" s="4"/>
      <c r="Z2208" s="1"/>
      <c r="AA2208" s="1"/>
      <c r="AB2208" s="1"/>
      <c r="AC2208" s="1"/>
      <c r="AD2208" s="1"/>
      <c r="AE2208" s="1"/>
    </row>
    <row r="2209" spans="1:31" s="19" customFormat="1" ht="12.75" customHeight="1" x14ac:dyDescent="0.2">
      <c r="A2209" s="21">
        <v>2982</v>
      </c>
      <c r="B2209" s="20" t="s">
        <v>3007</v>
      </c>
      <c r="C2209" s="20" t="s">
        <v>7465</v>
      </c>
      <c r="D2209" s="20" t="s">
        <v>8942</v>
      </c>
      <c r="E2209" s="22" t="s">
        <v>9891</v>
      </c>
      <c r="F2209" s="5">
        <v>12</v>
      </c>
      <c r="G2209" s="39" t="s">
        <v>12857</v>
      </c>
      <c r="H2209" s="37" t="s">
        <v>17086</v>
      </c>
      <c r="I2209" s="29">
        <v>40817</v>
      </c>
      <c r="J2209" s="31" t="s">
        <v>18540</v>
      </c>
      <c r="K2209" s="31" t="s">
        <v>18543</v>
      </c>
      <c r="L2209" s="30">
        <v>430</v>
      </c>
      <c r="M2209" s="5">
        <v>29</v>
      </c>
      <c r="N2209" s="5">
        <v>22</v>
      </c>
      <c r="O2209" s="5">
        <f t="shared" si="68"/>
        <v>2.7433999999999998E-4</v>
      </c>
      <c r="P2209" s="5">
        <v>5.2999999999999999E-2</v>
      </c>
      <c r="Q2209" s="35" t="s">
        <v>18680</v>
      </c>
      <c r="R2209" s="5">
        <v>128</v>
      </c>
      <c r="S2209" s="26">
        <v>76.839799999999997</v>
      </c>
      <c r="T2209" s="25"/>
      <c r="U2209" s="13">
        <v>20</v>
      </c>
      <c r="V2209" s="13">
        <v>60.84</v>
      </c>
      <c r="W2209" s="27" t="str">
        <f t="shared" si="69"/>
        <v>Просмотр</v>
      </c>
      <c r="X2209" s="28" t="str">
        <f>IF(E2209="AIRLINE",CONCATENATE("https://carville.ru/",C2209),IF(E2209="TRIALLI",CONCATENATE("https://carville.ru/",C2209),IF(E2209="LUZAR",CONCATENATE("https://carville.ru/",C2209),IF(E2209="STARTVOLT",CONCATENATE("https://carville.ru/",C2209),IF(E2209="Carville Racing",CONCATENATE("https://carville.ru//",C2209),"https://carville.ru")))))</f>
        <v>https://carville.ru/ATAW050</v>
      </c>
      <c r="Y2209" s="4"/>
      <c r="Z2209" s="1"/>
      <c r="AA2209" s="1"/>
      <c r="AB2209" s="1"/>
      <c r="AC2209" s="1"/>
      <c r="AD2209" s="1"/>
      <c r="AE2209" s="1"/>
    </row>
    <row r="2210" spans="1:31" s="19" customFormat="1" ht="12.75" customHeight="1" x14ac:dyDescent="0.2">
      <c r="A2210" s="21">
        <v>2983</v>
      </c>
      <c r="B2210" s="20" t="s">
        <v>3008</v>
      </c>
      <c r="C2210" s="20" t="s">
        <v>7466</v>
      </c>
      <c r="D2210" s="20" t="s">
        <v>8942</v>
      </c>
      <c r="E2210" s="22" t="s">
        <v>9891</v>
      </c>
      <c r="F2210" s="5">
        <v>12</v>
      </c>
      <c r="G2210" s="39" t="s">
        <v>12858</v>
      </c>
      <c r="H2210" s="37" t="s">
        <v>17087</v>
      </c>
      <c r="I2210" s="29">
        <v>40818</v>
      </c>
      <c r="J2210" s="31" t="s">
        <v>18540</v>
      </c>
      <c r="K2210" s="31" t="s">
        <v>18543</v>
      </c>
      <c r="L2210" s="30">
        <v>430</v>
      </c>
      <c r="M2210" s="5">
        <v>29</v>
      </c>
      <c r="N2210" s="5">
        <v>22</v>
      </c>
      <c r="O2210" s="5">
        <f t="shared" si="68"/>
        <v>2.7433999999999998E-4</v>
      </c>
      <c r="P2210" s="5">
        <v>7.0000000000000007E-2</v>
      </c>
      <c r="Q2210" s="35" t="s">
        <v>18680</v>
      </c>
      <c r="R2210" s="5">
        <v>149</v>
      </c>
      <c r="S2210" s="26">
        <v>89.471000000000004</v>
      </c>
      <c r="T2210" s="25"/>
      <c r="U2210" s="13">
        <v>20</v>
      </c>
      <c r="V2210" s="13">
        <v>71.099999999999994</v>
      </c>
      <c r="W2210" s="27" t="str">
        <f t="shared" si="69"/>
        <v>Просмотр</v>
      </c>
      <c r="X2210" s="28" t="str">
        <f>IF(E2210="AIRLINE",CONCATENATE("https://carville.ru/",C2210),IF(E2210="TRIALLI",CONCATENATE("https://carville.ru/",C2210),IF(E2210="LUZAR",CONCATENATE("https://carville.ru/",C2210),IF(E2210="STARTVOLT",CONCATENATE("https://carville.ru/",C2210),IF(E2210="Carville Racing",CONCATENATE("https://carville.ru//",C2210),"https://carville.ru")))))</f>
        <v>https://carville.ru/ATAW051</v>
      </c>
      <c r="Y2210" s="4"/>
      <c r="Z2210" s="1"/>
      <c r="AA2210" s="1"/>
      <c r="AB2210" s="1"/>
      <c r="AC2210" s="1"/>
      <c r="AD2210" s="1"/>
      <c r="AE2210" s="1"/>
    </row>
    <row r="2211" spans="1:31" s="19" customFormat="1" ht="12.75" customHeight="1" x14ac:dyDescent="0.2">
      <c r="A2211" s="21">
        <v>2984</v>
      </c>
      <c r="B2211" s="20" t="s">
        <v>3009</v>
      </c>
      <c r="C2211" s="20" t="s">
        <v>7467</v>
      </c>
      <c r="D2211" s="37" t="s">
        <v>9703</v>
      </c>
      <c r="E2211" s="22" t="s">
        <v>9891</v>
      </c>
      <c r="F2211" s="5">
        <v>12</v>
      </c>
      <c r="G2211" s="39" t="s">
        <v>12859</v>
      </c>
      <c r="H2211" s="37" t="s">
        <v>17088</v>
      </c>
      <c r="I2211" s="29">
        <v>20011</v>
      </c>
      <c r="J2211" s="31" t="s">
        <v>18539</v>
      </c>
      <c r="K2211" s="31" t="s">
        <v>18543</v>
      </c>
      <c r="L2211" s="30">
        <v>235</v>
      </c>
      <c r="M2211" s="5">
        <v>45</v>
      </c>
      <c r="N2211" s="5">
        <v>30</v>
      </c>
      <c r="O2211" s="5">
        <f t="shared" si="68"/>
        <v>3.1724999999999999E-4</v>
      </c>
      <c r="P2211" s="5">
        <v>7.2999999999999995E-2</v>
      </c>
      <c r="Q2211" s="35" t="s">
        <v>18680</v>
      </c>
      <c r="R2211" s="5">
        <v>133</v>
      </c>
      <c r="S2211" s="26">
        <v>79.997600000000006</v>
      </c>
      <c r="T2211" s="25"/>
      <c r="U2211" s="13">
        <v>20</v>
      </c>
      <c r="V2211" s="13">
        <v>63.18</v>
      </c>
      <c r="W2211" s="27" t="str">
        <f t="shared" si="69"/>
        <v>Просмотр</v>
      </c>
      <c r="X2211" s="28" t="str">
        <f>IF(E2211="AIRLINE",CONCATENATE("https://carville.ru/",C2211),IF(E2211="TRIALLI",CONCATENATE("https://carville.ru/",C2211),IF(E2211="LUZAR",CONCATENATE("https://carville.ru/",C2211),IF(E2211="STARTVOLT",CONCATENATE("https://carville.ru/",C2211),IF(E2211="Carville Racing",CONCATENATE("https://carville.ru//",C2211),"https://carville.ru")))))</f>
        <v>https://carville.ru/AT-SS5-03</v>
      </c>
      <c r="Y2211" s="4"/>
      <c r="Z2211" s="1"/>
      <c r="AA2211" s="1"/>
      <c r="AB2211" s="1"/>
      <c r="AC2211" s="1"/>
      <c r="AD2211" s="1"/>
      <c r="AE2211" s="1"/>
    </row>
    <row r="2212" spans="1:31" s="19" customFormat="1" ht="12.75" customHeight="1" x14ac:dyDescent="0.2">
      <c r="A2212" s="21">
        <v>2985</v>
      </c>
      <c r="B2212" s="20" t="s">
        <v>3010</v>
      </c>
      <c r="C2212" s="20" t="s">
        <v>7468</v>
      </c>
      <c r="D2212" s="37" t="s">
        <v>9704</v>
      </c>
      <c r="E2212" s="22" t="s">
        <v>9891</v>
      </c>
      <c r="F2212" s="5">
        <v>12</v>
      </c>
      <c r="G2212" s="39" t="s">
        <v>12860</v>
      </c>
      <c r="H2212" s="37" t="s">
        <v>17089</v>
      </c>
      <c r="I2212" s="29">
        <v>20021</v>
      </c>
      <c r="J2212" s="31" t="s">
        <v>18539</v>
      </c>
      <c r="K2212" s="31" t="s">
        <v>18543</v>
      </c>
      <c r="L2212" s="30">
        <v>250</v>
      </c>
      <c r="M2212" s="5">
        <v>45</v>
      </c>
      <c r="N2212" s="5">
        <v>35</v>
      </c>
      <c r="O2212" s="5">
        <f t="shared" si="68"/>
        <v>3.9375E-4</v>
      </c>
      <c r="P2212" s="5">
        <v>9.7000000000000003E-2</v>
      </c>
      <c r="Q2212" s="35" t="s">
        <v>18680</v>
      </c>
      <c r="R2212" s="5">
        <v>185</v>
      </c>
      <c r="S2212" s="26">
        <v>122.10159999999999</v>
      </c>
      <c r="T2212" s="25"/>
      <c r="U2212" s="13">
        <v>20</v>
      </c>
      <c r="V2212" s="13">
        <v>97.2</v>
      </c>
      <c r="W2212" s="27" t="str">
        <f t="shared" si="69"/>
        <v>Просмотр</v>
      </c>
      <c r="X2212" s="28" t="str">
        <f>IF(E2212="AIRLINE",CONCATENATE("https://carville.ru/",C2212),IF(E2212="TRIALLI",CONCATENATE("https://carville.ru/",C2212),IF(E2212="LUZAR",CONCATENATE("https://carville.ru/",C2212),IF(E2212="STARTVOLT",CONCATENATE("https://carville.ru/",C2212),IF(E2212="Carville Racing",CONCATENATE("https://carville.ru//",C2212),"https://carville.ru")))))</f>
        <v>https://carville.ru/AT-IS5-01</v>
      </c>
      <c r="Y2212" s="4"/>
      <c r="Z2212" s="1"/>
      <c r="AA2212" s="1"/>
      <c r="AB2212" s="1"/>
      <c r="AC2212" s="1"/>
      <c r="AD2212" s="1"/>
      <c r="AE2212" s="1"/>
    </row>
    <row r="2213" spans="1:31" s="19" customFormat="1" ht="12.75" customHeight="1" x14ac:dyDescent="0.2">
      <c r="A2213" s="21">
        <v>2986</v>
      </c>
      <c r="B2213" s="20" t="s">
        <v>3011</v>
      </c>
      <c r="C2213" s="20" t="s">
        <v>7469</v>
      </c>
      <c r="D2213" s="20" t="s">
        <v>8942</v>
      </c>
      <c r="E2213" s="22" t="s">
        <v>9891</v>
      </c>
      <c r="F2213" s="5">
        <v>12</v>
      </c>
      <c r="G2213" s="39" t="s">
        <v>12861</v>
      </c>
      <c r="H2213" s="37" t="s">
        <v>17090</v>
      </c>
      <c r="I2213" s="29">
        <v>40202</v>
      </c>
      <c r="J2213" s="31" t="s">
        <v>18540</v>
      </c>
      <c r="K2213" s="31" t="s">
        <v>18543</v>
      </c>
      <c r="L2213" s="30">
        <v>455</v>
      </c>
      <c r="M2213" s="5">
        <v>34</v>
      </c>
      <c r="N2213" s="5">
        <v>21</v>
      </c>
      <c r="O2213" s="5">
        <f t="shared" si="68"/>
        <v>3.2487000000000005E-4</v>
      </c>
      <c r="P2213" s="5">
        <v>0.1</v>
      </c>
      <c r="Q2213" s="35" t="s">
        <v>18680</v>
      </c>
      <c r="R2213" s="5">
        <v>165</v>
      </c>
      <c r="S2213" s="26">
        <v>108.4178</v>
      </c>
      <c r="T2213" s="25"/>
      <c r="U2213" s="13">
        <v>20</v>
      </c>
      <c r="V2213" s="13">
        <v>86.1</v>
      </c>
      <c r="W2213" s="27" t="str">
        <f t="shared" si="69"/>
        <v>Просмотр</v>
      </c>
      <c r="X2213" s="28" t="str">
        <f>IF(E2213="AIRLINE",CONCATENATE("https://carville.ru/",C2213),IF(E2213="TRIALLI",CONCATENATE("https://carville.ru/",C2213),IF(E2213="LUZAR",CONCATENATE("https://carville.ru/",C2213),IF(E2213="STARTVOLT",CONCATENATE("https://carville.ru/",C2213),IF(E2213="Carville Racing",CONCATENATE("https://carville.ru//",C2213),"https://carville.ru")))))</f>
        <v>https://carville.ru/ATAW061</v>
      </c>
      <c r="Y2213" s="4"/>
      <c r="Z2213" s="1"/>
      <c r="AA2213" s="1"/>
      <c r="AB2213" s="1"/>
      <c r="AC2213" s="1"/>
      <c r="AD2213" s="1"/>
      <c r="AE2213" s="1"/>
    </row>
    <row r="2214" spans="1:31" s="19" customFormat="1" ht="12.75" customHeight="1" x14ac:dyDescent="0.2">
      <c r="A2214" s="21">
        <v>2987</v>
      </c>
      <c r="B2214" s="20" t="s">
        <v>3012</v>
      </c>
      <c r="C2214" s="20" t="s">
        <v>7470</v>
      </c>
      <c r="D2214" s="20" t="s">
        <v>8942</v>
      </c>
      <c r="E2214" s="22" t="s">
        <v>9891</v>
      </c>
      <c r="F2214" s="5">
        <v>12</v>
      </c>
      <c r="G2214" s="39" t="s">
        <v>12862</v>
      </c>
      <c r="H2214" s="37" t="s">
        <v>17091</v>
      </c>
      <c r="I2214" s="29">
        <v>40204</v>
      </c>
      <c r="J2214" s="31" t="s">
        <v>18540</v>
      </c>
      <c r="K2214" s="31" t="s">
        <v>18543</v>
      </c>
      <c r="L2214" s="30">
        <v>455</v>
      </c>
      <c r="M2214" s="5">
        <v>39</v>
      </c>
      <c r="N2214" s="5">
        <v>21</v>
      </c>
      <c r="O2214" s="5">
        <f t="shared" si="68"/>
        <v>3.7264500000000001E-4</v>
      </c>
      <c r="P2214" s="5">
        <v>0.11700000000000001</v>
      </c>
      <c r="Q2214" s="35" t="s">
        <v>18680</v>
      </c>
      <c r="R2214" s="5">
        <v>200</v>
      </c>
      <c r="S2214" s="26">
        <v>131.57499999999999</v>
      </c>
      <c r="T2214" s="25"/>
      <c r="U2214" s="13">
        <v>20</v>
      </c>
      <c r="V2214" s="13">
        <v>104.28</v>
      </c>
      <c r="W2214" s="27" t="str">
        <f t="shared" si="69"/>
        <v>Просмотр</v>
      </c>
      <c r="X2214" s="28" t="str">
        <f>IF(E2214="AIRLINE",CONCATENATE("https://carville.ru/",C2214),IF(E2214="TRIALLI",CONCATENATE("https://carville.ru/",C2214),IF(E2214="LUZAR",CONCATENATE("https://carville.ru/",C2214),IF(E2214="STARTVOLT",CONCATENATE("https://carville.ru/",C2214),IF(E2214="Carville Racing",CONCATENATE("https://carville.ru//",C2214),"https://carville.ru")))))</f>
        <v>https://carville.ru/ATAW063</v>
      </c>
      <c r="Y2214" s="4"/>
      <c r="Z2214" s="1"/>
      <c r="AA2214" s="1"/>
      <c r="AB2214" s="1"/>
      <c r="AC2214" s="1"/>
      <c r="AD2214" s="1"/>
      <c r="AE2214" s="1"/>
    </row>
    <row r="2215" spans="1:31" s="19" customFormat="1" ht="12.75" customHeight="1" x14ac:dyDescent="0.2">
      <c r="A2215" s="21">
        <v>2988</v>
      </c>
      <c r="B2215" s="20" t="s">
        <v>3013</v>
      </c>
      <c r="C2215" s="20" t="s">
        <v>7471</v>
      </c>
      <c r="D2215" s="20" t="s">
        <v>8942</v>
      </c>
      <c r="E2215" s="22" t="s">
        <v>9891</v>
      </c>
      <c r="F2215" s="5">
        <v>12</v>
      </c>
      <c r="G2215" s="39" t="s">
        <v>12863</v>
      </c>
      <c r="H2215" s="37" t="s">
        <v>17092</v>
      </c>
      <c r="I2215" s="29">
        <v>40205</v>
      </c>
      <c r="J2215" s="31" t="s">
        <v>18540</v>
      </c>
      <c r="K2215" s="31" t="s">
        <v>18543</v>
      </c>
      <c r="L2215" s="30">
        <v>455</v>
      </c>
      <c r="M2215" s="5">
        <v>43</v>
      </c>
      <c r="N2215" s="5">
        <v>21</v>
      </c>
      <c r="O2215" s="5">
        <f t="shared" si="68"/>
        <v>4.10865E-4</v>
      </c>
      <c r="P2215" s="5">
        <v>0.129</v>
      </c>
      <c r="Q2215" s="35" t="s">
        <v>18680</v>
      </c>
      <c r="R2215" s="5">
        <v>230</v>
      </c>
      <c r="S2215" s="26">
        <v>152.62700000000001</v>
      </c>
      <c r="T2215" s="25"/>
      <c r="U2215" s="13">
        <v>20</v>
      </c>
      <c r="V2215" s="13">
        <v>120.9</v>
      </c>
      <c r="W2215" s="27" t="str">
        <f t="shared" si="69"/>
        <v>Просмотр</v>
      </c>
      <c r="X2215" s="28" t="str">
        <f>IF(E2215="AIRLINE",CONCATENATE("https://carville.ru/",C2215),IF(E2215="TRIALLI",CONCATENATE("https://carville.ru/",C2215),IF(E2215="LUZAR",CONCATENATE("https://carville.ru/",C2215),IF(E2215="STARTVOLT",CONCATENATE("https://carville.ru/",C2215),IF(E2215="Carville Racing",CONCATENATE("https://carville.ru//",C2215),"https://carville.ru")))))</f>
        <v>https://carville.ru/ATAW064</v>
      </c>
      <c r="Y2215" s="4"/>
      <c r="Z2215" s="1"/>
      <c r="AA2215" s="1"/>
      <c r="AB2215" s="1"/>
      <c r="AC2215" s="1"/>
      <c r="AD2215" s="1"/>
      <c r="AE2215" s="1"/>
    </row>
    <row r="2216" spans="1:31" s="19" customFormat="1" ht="12.75" customHeight="1" x14ac:dyDescent="0.2">
      <c r="A2216" s="21">
        <v>2989</v>
      </c>
      <c r="B2216" s="20" t="s">
        <v>3014</v>
      </c>
      <c r="C2216" s="20" t="s">
        <v>7472</v>
      </c>
      <c r="D2216" s="20" t="s">
        <v>8942</v>
      </c>
      <c r="E2216" s="22" t="s">
        <v>9891</v>
      </c>
      <c r="F2216" s="5">
        <v>12</v>
      </c>
      <c r="G2216" s="39" t="s">
        <v>12864</v>
      </c>
      <c r="H2216" s="37" t="s">
        <v>17093</v>
      </c>
      <c r="I2216" s="29">
        <v>40206</v>
      </c>
      <c r="J2216" s="31" t="s">
        <v>18540</v>
      </c>
      <c r="K2216" s="31" t="s">
        <v>18543</v>
      </c>
      <c r="L2216" s="30">
        <v>455</v>
      </c>
      <c r="M2216" s="5">
        <v>47</v>
      </c>
      <c r="N2216" s="5">
        <v>21</v>
      </c>
      <c r="O2216" s="5">
        <f t="shared" si="68"/>
        <v>4.4908500000000005E-4</v>
      </c>
      <c r="P2216" s="5">
        <v>0.14199999999999999</v>
      </c>
      <c r="Q2216" s="35" t="s">
        <v>18680</v>
      </c>
      <c r="R2216" s="5">
        <v>270</v>
      </c>
      <c r="S2216" s="26">
        <v>178.94200000000001</v>
      </c>
      <c r="T2216" s="25"/>
      <c r="U2216" s="13">
        <v>20</v>
      </c>
      <c r="V2216" s="13">
        <v>141.41999999999999</v>
      </c>
      <c r="W2216" s="27" t="str">
        <f t="shared" si="69"/>
        <v>Просмотр</v>
      </c>
      <c r="X2216" s="28" t="str">
        <f>IF(E2216="AIRLINE",CONCATENATE("https://carville.ru/",C2216),IF(E2216="TRIALLI",CONCATENATE("https://carville.ru/",C2216),IF(E2216="LUZAR",CONCATENATE("https://carville.ru/",C2216),IF(E2216="STARTVOLT",CONCATENATE("https://carville.ru/",C2216),IF(E2216="Carville Racing",CONCATENATE("https://carville.ru//",C2216),"https://carville.ru")))))</f>
        <v>https://carville.ru/ATAW065</v>
      </c>
      <c r="Y2216" s="4"/>
      <c r="Z2216" s="1"/>
      <c r="AA2216" s="1"/>
      <c r="AB2216" s="1"/>
      <c r="AC2216" s="1"/>
      <c r="AD2216" s="1"/>
      <c r="AE2216" s="1"/>
    </row>
    <row r="2217" spans="1:31" s="19" customFormat="1" ht="12.75" customHeight="1" x14ac:dyDescent="0.2">
      <c r="A2217" s="21">
        <v>2990</v>
      </c>
      <c r="B2217" s="20" t="s">
        <v>3015</v>
      </c>
      <c r="C2217" s="20" t="s">
        <v>7473</v>
      </c>
      <c r="D2217" s="20" t="s">
        <v>8942</v>
      </c>
      <c r="E2217" s="22" t="s">
        <v>9891</v>
      </c>
      <c r="F2217" s="5">
        <v>12</v>
      </c>
      <c r="G2217" s="39" t="s">
        <v>12865</v>
      </c>
      <c r="H2217" s="37" t="s">
        <v>17094</v>
      </c>
      <c r="I2217" s="29">
        <v>40201</v>
      </c>
      <c r="J2217" s="31" t="s">
        <v>18540</v>
      </c>
      <c r="K2217" s="31" t="s">
        <v>18543</v>
      </c>
      <c r="L2217" s="30">
        <v>455</v>
      </c>
      <c r="M2217" s="5">
        <v>31</v>
      </c>
      <c r="N2217" s="5">
        <v>21</v>
      </c>
      <c r="O2217" s="5">
        <f t="shared" si="68"/>
        <v>2.9620500000000007E-4</v>
      </c>
      <c r="P2217" s="5">
        <v>0.1</v>
      </c>
      <c r="Q2217" s="35" t="s">
        <v>18680</v>
      </c>
      <c r="R2217" s="5">
        <v>173</v>
      </c>
      <c r="S2217" s="26">
        <v>104.20739999999999</v>
      </c>
      <c r="T2217" s="25"/>
      <c r="U2217" s="13">
        <v>20</v>
      </c>
      <c r="V2217" s="13">
        <v>82.98</v>
      </c>
      <c r="W2217" s="27" t="str">
        <f t="shared" si="69"/>
        <v>Просмотр</v>
      </c>
      <c r="X2217" s="28" t="str">
        <f>IF(E2217="AIRLINE",CONCATENATE("https://carville.ru/",C2217),IF(E2217="TRIALLI",CONCATENATE("https://carville.ru/",C2217),IF(E2217="LUZAR",CONCATENATE("https://carville.ru/",C2217),IF(E2217="STARTVOLT",CONCATENATE("https://carville.ru/",C2217),IF(E2217="Carville Racing",CONCATENATE("https://carville.ru//",C2217),"https://carville.ru")))))</f>
        <v>https://carville.ru/ATAW060</v>
      </c>
      <c r="Y2217" s="4"/>
      <c r="Z2217" s="1"/>
      <c r="AA2217" s="1"/>
      <c r="AB2217" s="1"/>
      <c r="AC2217" s="1"/>
      <c r="AD2217" s="1"/>
      <c r="AE2217" s="1"/>
    </row>
    <row r="2218" spans="1:31" s="19" customFormat="1" ht="12.75" customHeight="1" x14ac:dyDescent="0.2">
      <c r="A2218" s="21">
        <v>2991</v>
      </c>
      <c r="B2218" s="20" t="s">
        <v>3016</v>
      </c>
      <c r="C2218" s="20" t="s">
        <v>7474</v>
      </c>
      <c r="D2218" s="37" t="s">
        <v>9705</v>
      </c>
      <c r="E2218" s="22" t="s">
        <v>9891</v>
      </c>
      <c r="F2218" s="5">
        <v>12</v>
      </c>
      <c r="G2218" s="39" t="s">
        <v>12866</v>
      </c>
      <c r="H2218" s="37" t="s">
        <v>17095</v>
      </c>
      <c r="I2218" s="29">
        <v>20022</v>
      </c>
      <c r="J2218" s="31" t="s">
        <v>18537</v>
      </c>
      <c r="K2218" s="31" t="s">
        <v>18543</v>
      </c>
      <c r="L2218" s="30">
        <v>290</v>
      </c>
      <c r="M2218" s="5">
        <v>45</v>
      </c>
      <c r="N2218" s="5">
        <v>45</v>
      </c>
      <c r="O2218" s="5">
        <f t="shared" si="68"/>
        <v>5.8724999999999999E-4</v>
      </c>
      <c r="P2218" s="5">
        <v>0.17399999999999999</v>
      </c>
      <c r="Q2218" s="35" t="s">
        <v>18680</v>
      </c>
      <c r="R2218" s="5">
        <v>230</v>
      </c>
      <c r="S2218" s="26">
        <v>152.62700000000001</v>
      </c>
      <c r="T2218" s="25"/>
      <c r="U2218" s="13">
        <v>20</v>
      </c>
      <c r="V2218" s="13">
        <v>120.9</v>
      </c>
      <c r="W2218" s="27" t="str">
        <f t="shared" si="69"/>
        <v>Просмотр</v>
      </c>
      <c r="X2218" s="28" t="str">
        <f>IF(E2218="AIRLINE",CONCATENATE("https://carville.ru/",C2218),IF(E2218="TRIALLI",CONCATENATE("https://carville.ru/",C2218),IF(E2218="LUZAR",CONCATENATE("https://carville.ru/",C2218),IF(E2218="STARTVOLT",CONCATENATE("https://carville.ru/",C2218),IF(E2218="Carville Racing",CONCATENATE("https://carville.ru//",C2218),"https://carville.ru")))))</f>
        <v>https://carville.ru/AT-IS6-02</v>
      </c>
      <c r="Y2218" s="4"/>
      <c r="Z2218" s="1"/>
      <c r="AA2218" s="1"/>
      <c r="AB2218" s="1"/>
      <c r="AC2218" s="1"/>
      <c r="AD2218" s="1"/>
      <c r="AE2218" s="1"/>
    </row>
    <row r="2219" spans="1:31" s="19" customFormat="1" ht="12.75" customHeight="1" x14ac:dyDescent="0.2">
      <c r="A2219" s="21">
        <v>2992</v>
      </c>
      <c r="B2219" s="20" t="s">
        <v>3017</v>
      </c>
      <c r="C2219" s="20" t="s">
        <v>7475</v>
      </c>
      <c r="D2219" s="37" t="s">
        <v>9706</v>
      </c>
      <c r="E2219" s="22" t="s">
        <v>9891</v>
      </c>
      <c r="F2219" s="5">
        <v>12</v>
      </c>
      <c r="G2219" s="39" t="s">
        <v>12867</v>
      </c>
      <c r="H2219" s="37" t="s">
        <v>17096</v>
      </c>
      <c r="I2219" s="29">
        <v>20012</v>
      </c>
      <c r="J2219" s="31" t="s">
        <v>18539</v>
      </c>
      <c r="K2219" s="31" t="s">
        <v>18543</v>
      </c>
      <c r="L2219" s="30">
        <v>300</v>
      </c>
      <c r="M2219" s="5">
        <v>50</v>
      </c>
      <c r="N2219" s="5">
        <v>40</v>
      </c>
      <c r="O2219" s="5">
        <f t="shared" si="68"/>
        <v>5.9999999999999995E-4</v>
      </c>
      <c r="P2219" s="5">
        <v>0.1</v>
      </c>
      <c r="Q2219" s="35" t="s">
        <v>18680</v>
      </c>
      <c r="R2219" s="5">
        <v>172</v>
      </c>
      <c r="S2219" s="26">
        <v>103.15479999999999</v>
      </c>
      <c r="T2219" s="25"/>
      <c r="U2219" s="13">
        <v>20</v>
      </c>
      <c r="V2219" s="13">
        <v>82.14</v>
      </c>
      <c r="W2219" s="27" t="str">
        <f t="shared" si="69"/>
        <v>Просмотр</v>
      </c>
      <c r="X2219" s="28" t="str">
        <f>IF(E2219="AIRLINE",CONCATENATE("https://carville.ru/",C2219),IF(E2219="TRIALLI",CONCATENATE("https://carville.ru/",C2219),IF(E2219="LUZAR",CONCATENATE("https://carville.ru/",C2219),IF(E2219="STARTVOLT",CONCATENATE("https://carville.ru/",C2219),IF(E2219="Carville Racing",CONCATENATE("https://carville.ru//",C2219),"https://carville.ru")))))</f>
        <v>https://carville.ru/AT-SS6-04</v>
      </c>
      <c r="Y2219" s="4"/>
      <c r="Z2219" s="1"/>
      <c r="AA2219" s="1"/>
      <c r="AB2219" s="1"/>
      <c r="AC2219" s="1"/>
      <c r="AD2219" s="1"/>
      <c r="AE2219" s="1"/>
    </row>
    <row r="2220" spans="1:31" s="19" customFormat="1" ht="12.75" customHeight="1" x14ac:dyDescent="0.2">
      <c r="A2220" s="21">
        <v>2993</v>
      </c>
      <c r="B2220" s="20" t="s">
        <v>3018</v>
      </c>
      <c r="C2220" s="20" t="s">
        <v>7476</v>
      </c>
      <c r="D2220" s="37" t="s">
        <v>9707</v>
      </c>
      <c r="E2220" s="22" t="s">
        <v>9891</v>
      </c>
      <c r="F2220" s="5">
        <v>12</v>
      </c>
      <c r="G2220" s="39" t="s">
        <v>12868</v>
      </c>
      <c r="H2220" s="37" t="s">
        <v>17097</v>
      </c>
      <c r="I2220" s="29">
        <v>20014</v>
      </c>
      <c r="J2220" s="31" t="s">
        <v>18539</v>
      </c>
      <c r="K2220" s="31" t="s">
        <v>18543</v>
      </c>
      <c r="L2220" s="30">
        <v>165</v>
      </c>
      <c r="M2220" s="5">
        <v>45</v>
      </c>
      <c r="N2220" s="5">
        <v>30</v>
      </c>
      <c r="O2220" s="5">
        <f t="shared" si="68"/>
        <v>2.2274999999999999E-4</v>
      </c>
      <c r="P2220" s="5">
        <v>5.0999999999999997E-2</v>
      </c>
      <c r="Q2220" s="35" t="s">
        <v>18680</v>
      </c>
      <c r="R2220" s="5">
        <v>124</v>
      </c>
      <c r="S2220" s="26">
        <v>65.261200000000002</v>
      </c>
      <c r="T2220" s="25"/>
      <c r="U2220" s="13">
        <v>20</v>
      </c>
      <c r="V2220" s="13">
        <v>52.14</v>
      </c>
      <c r="W2220" s="27" t="str">
        <f t="shared" si="69"/>
        <v>Просмотр</v>
      </c>
      <c r="X2220" s="28" t="str">
        <f>IF(E2220="AIRLINE",CONCATENATE("https://carville.ru/",C2220),IF(E2220="TRIALLI",CONCATENATE("https://carville.ru/",C2220),IF(E2220="LUZAR",CONCATENATE("https://carville.ru/",C2220),IF(E2220="STARTVOLT",CONCATENATE("https://carville.ru/",C2220),IF(E2220="Carville Racing",CONCATENATE("https://carville.ru//",C2220),"https://carville.ru")))))</f>
        <v>https://carville.ru/AT-SS6-06</v>
      </c>
      <c r="Y2220" s="4"/>
      <c r="Z2220" s="1"/>
      <c r="AA2220" s="1"/>
      <c r="AB2220" s="1"/>
      <c r="AC2220" s="1"/>
      <c r="AD2220" s="1"/>
      <c r="AE2220" s="1"/>
    </row>
    <row r="2221" spans="1:31" s="19" customFormat="1" ht="12.75" customHeight="1" x14ac:dyDescent="0.2">
      <c r="A2221" s="21">
        <v>2994</v>
      </c>
      <c r="B2221" s="20" t="s">
        <v>3019</v>
      </c>
      <c r="C2221" s="20" t="s">
        <v>7477</v>
      </c>
      <c r="D2221" s="20" t="s">
        <v>8942</v>
      </c>
      <c r="E2221" s="22" t="s">
        <v>9891</v>
      </c>
      <c r="F2221" s="5">
        <v>12</v>
      </c>
      <c r="G2221" s="39" t="s">
        <v>12869</v>
      </c>
      <c r="H2221" s="37" t="s">
        <v>17098</v>
      </c>
      <c r="I2221" s="29">
        <v>40207</v>
      </c>
      <c r="J2221" s="31" t="s">
        <v>18540</v>
      </c>
      <c r="K2221" s="31" t="s">
        <v>18543</v>
      </c>
      <c r="L2221" s="30">
        <v>320</v>
      </c>
      <c r="M2221" s="5">
        <v>31</v>
      </c>
      <c r="N2221" s="5">
        <v>22</v>
      </c>
      <c r="O2221" s="5">
        <f t="shared" si="68"/>
        <v>2.1824E-4</v>
      </c>
      <c r="P2221" s="5">
        <v>0.153</v>
      </c>
      <c r="Q2221" s="35" t="s">
        <v>18680</v>
      </c>
      <c r="R2221" s="5">
        <v>245</v>
      </c>
      <c r="S2221" s="26">
        <v>159.99520000000001</v>
      </c>
      <c r="T2221" s="25"/>
      <c r="U2221" s="13">
        <v>20</v>
      </c>
      <c r="V2221" s="13">
        <v>126.42</v>
      </c>
      <c r="W2221" s="27" t="str">
        <f t="shared" si="69"/>
        <v>Просмотр</v>
      </c>
      <c r="X2221" s="28" t="str">
        <f>IF(E2221="AIRLINE",CONCATENATE("https://carville.ru/",C2221),IF(E2221="TRIALLI",CONCATENATE("https://carville.ru/",C2221),IF(E2221="LUZAR",CONCATENATE("https://carville.ru/",C2221),IF(E2221="STARTVOLT",CONCATENATE("https://carville.ru/",C2221),IF(E2221="Carville Racing",CONCATENATE("https://carville.ru//",C2221),"https://carville.ru")))))</f>
        <v>https://carville.ru/ATAW080</v>
      </c>
      <c r="Y2221" s="4"/>
      <c r="Z2221" s="1"/>
      <c r="AA2221" s="1"/>
      <c r="AB2221" s="1"/>
      <c r="AC2221" s="1"/>
      <c r="AD2221" s="1"/>
      <c r="AE2221" s="1"/>
    </row>
    <row r="2222" spans="1:31" s="19" customFormat="1" ht="12.75" customHeight="1" x14ac:dyDescent="0.2">
      <c r="A2222" s="21">
        <v>2995</v>
      </c>
      <c r="B2222" s="20" t="s">
        <v>3020</v>
      </c>
      <c r="C2222" s="20" t="s">
        <v>7478</v>
      </c>
      <c r="D2222" s="20" t="s">
        <v>8942</v>
      </c>
      <c r="E2222" s="22" t="s">
        <v>9891</v>
      </c>
      <c r="F2222" s="5">
        <v>12</v>
      </c>
      <c r="G2222" s="39" t="s">
        <v>12870</v>
      </c>
      <c r="H2222" s="37" t="s">
        <v>17099</v>
      </c>
      <c r="I2222" s="29">
        <v>40209</v>
      </c>
      <c r="J2222" s="31" t="s">
        <v>18540</v>
      </c>
      <c r="K2222" s="31" t="s">
        <v>18543</v>
      </c>
      <c r="L2222" s="30">
        <v>320</v>
      </c>
      <c r="M2222" s="5">
        <v>38</v>
      </c>
      <c r="N2222" s="5">
        <v>22</v>
      </c>
      <c r="O2222" s="5">
        <f t="shared" si="68"/>
        <v>2.6751999999999999E-4</v>
      </c>
      <c r="P2222" s="5">
        <v>0.22</v>
      </c>
      <c r="Q2222" s="35" t="s">
        <v>18680</v>
      </c>
      <c r="R2222" s="5">
        <v>275</v>
      </c>
      <c r="S2222" s="26">
        <v>179.99459999999999</v>
      </c>
      <c r="T2222" s="25"/>
      <c r="U2222" s="13">
        <v>20</v>
      </c>
      <c r="V2222" s="13">
        <v>142.97999999999999</v>
      </c>
      <c r="W2222" s="27" t="str">
        <f t="shared" si="69"/>
        <v>Просмотр</v>
      </c>
      <c r="X2222" s="28" t="str">
        <f>IF(E2222="AIRLINE",CONCATENATE("https://carville.ru/",C2222),IF(E2222="TRIALLI",CONCATENATE("https://carville.ru/",C2222),IF(E2222="LUZAR",CONCATENATE("https://carville.ru/",C2222),IF(E2222="STARTVOLT",CONCATENATE("https://carville.ru/",C2222),IF(E2222="Carville Racing",CONCATENATE("https://carville.ru//",C2222),"https://carville.ru")))))</f>
        <v>https://carville.ru/ATAW082</v>
      </c>
      <c r="Y2222" s="4"/>
      <c r="Z2222" s="1"/>
      <c r="AA2222" s="1"/>
      <c r="AB2222" s="1"/>
      <c r="AC2222" s="1"/>
      <c r="AD2222" s="1"/>
      <c r="AE2222" s="1"/>
    </row>
    <row r="2223" spans="1:31" s="19" customFormat="1" ht="12.75" customHeight="1" x14ac:dyDescent="0.2">
      <c r="A2223" s="21">
        <v>2996</v>
      </c>
      <c r="B2223" s="20" t="s">
        <v>3021</v>
      </c>
      <c r="C2223" s="20" t="s">
        <v>7479</v>
      </c>
      <c r="D2223" s="20" t="s">
        <v>8942</v>
      </c>
      <c r="E2223" s="22" t="s">
        <v>9891</v>
      </c>
      <c r="F2223" s="5">
        <v>12</v>
      </c>
      <c r="G2223" s="39" t="s">
        <v>12871</v>
      </c>
      <c r="H2223" s="37" t="s">
        <v>17100</v>
      </c>
      <c r="I2223" s="29">
        <v>40823</v>
      </c>
      <c r="J2223" s="31" t="s">
        <v>18540</v>
      </c>
      <c r="K2223" s="31" t="s">
        <v>18543</v>
      </c>
      <c r="L2223" s="30">
        <v>320</v>
      </c>
      <c r="M2223" s="5">
        <v>75</v>
      </c>
      <c r="N2223" s="5">
        <v>22</v>
      </c>
      <c r="O2223" s="5">
        <f t="shared" si="68"/>
        <v>5.2799999999999993E-4</v>
      </c>
      <c r="P2223" s="5">
        <v>0.215</v>
      </c>
      <c r="Q2223" s="35" t="s">
        <v>18680</v>
      </c>
      <c r="R2223" s="5">
        <v>315</v>
      </c>
      <c r="S2223" s="26">
        <v>207.3622</v>
      </c>
      <c r="T2223" s="25"/>
      <c r="U2223" s="13">
        <v>20</v>
      </c>
      <c r="V2223" s="13">
        <v>164.34</v>
      </c>
      <c r="W2223" s="27" t="str">
        <f t="shared" si="69"/>
        <v>Просмотр</v>
      </c>
      <c r="X2223" s="28" t="str">
        <f>IF(E2223="AIRLINE",CONCATENATE("https://carville.ru/",C2223),IF(E2223="TRIALLI",CONCATENATE("https://carville.ru/",C2223),IF(E2223="LUZAR",CONCATENATE("https://carville.ru/",C2223),IF(E2223="STARTVOLT",CONCATENATE("https://carville.ru/",C2223),IF(E2223="Carville Racing",CONCATENATE("https://carville.ru//",C2223),"https://carville.ru")))))</f>
        <v>https://carville.ru/ATAW083</v>
      </c>
      <c r="Y2223" s="4"/>
      <c r="Z2223" s="1"/>
      <c r="AA2223" s="1"/>
      <c r="AB2223" s="1"/>
      <c r="AC2223" s="1"/>
      <c r="AD2223" s="1"/>
      <c r="AE2223" s="1"/>
    </row>
    <row r="2224" spans="1:31" s="19" customFormat="1" ht="12.75" customHeight="1" x14ac:dyDescent="0.2">
      <c r="A2224" s="21">
        <v>2997</v>
      </c>
      <c r="B2224" s="20" t="s">
        <v>3022</v>
      </c>
      <c r="C2224" s="20" t="s">
        <v>7480</v>
      </c>
      <c r="D2224" s="37" t="s">
        <v>9708</v>
      </c>
      <c r="E2224" s="22" t="s">
        <v>9891</v>
      </c>
      <c r="F2224" s="5">
        <v>12</v>
      </c>
      <c r="G2224" s="39" t="s">
        <v>12872</v>
      </c>
      <c r="H2224" s="37" t="s">
        <v>17101</v>
      </c>
      <c r="I2224" s="29">
        <v>20023</v>
      </c>
      <c r="J2224" s="31" t="s">
        <v>18537</v>
      </c>
      <c r="K2224" s="31" t="s">
        <v>18543</v>
      </c>
      <c r="L2224" s="30">
        <v>320</v>
      </c>
      <c r="M2224" s="5">
        <v>45</v>
      </c>
      <c r="N2224" s="5">
        <v>40</v>
      </c>
      <c r="O2224" s="5">
        <f t="shared" si="68"/>
        <v>5.7600000000000001E-4</v>
      </c>
      <c r="P2224" s="5">
        <v>0.20799999999999999</v>
      </c>
      <c r="Q2224" s="35" t="s">
        <v>18680</v>
      </c>
      <c r="R2224" s="5">
        <v>295</v>
      </c>
      <c r="S2224" s="26">
        <v>194.73099999999999</v>
      </c>
      <c r="T2224" s="25"/>
      <c r="U2224" s="13">
        <v>20</v>
      </c>
      <c r="V2224" s="13">
        <v>154.08000000000001</v>
      </c>
      <c r="W2224" s="27" t="str">
        <f t="shared" si="69"/>
        <v>Просмотр</v>
      </c>
      <c r="X2224" s="28" t="str">
        <f>IF(E2224="AIRLINE",CONCATENATE("https://carville.ru/",C2224),IF(E2224="TRIALLI",CONCATENATE("https://carville.ru/",C2224),IF(E2224="LUZAR",CONCATENATE("https://carville.ru/",C2224),IF(E2224="STARTVOLT",CONCATENATE("https://carville.ru/",C2224),IF(E2224="Carville Racing",CONCATENATE("https://carville.ru//",C2224),"https://carville.ru")))))</f>
        <v>https://carville.ru/AT-IS8-03</v>
      </c>
      <c r="Y2224" s="4"/>
      <c r="Z2224" s="1"/>
      <c r="AA2224" s="1"/>
      <c r="AB2224" s="1"/>
      <c r="AC2224" s="1"/>
      <c r="AD2224" s="1"/>
      <c r="AE2224" s="1"/>
    </row>
    <row r="2225" spans="1:31" s="19" customFormat="1" ht="12.75" customHeight="1" x14ac:dyDescent="0.2">
      <c r="A2225" s="21">
        <v>2998</v>
      </c>
      <c r="B2225" s="20" t="s">
        <v>3023</v>
      </c>
      <c r="C2225" s="20" t="s">
        <v>7481</v>
      </c>
      <c r="D2225" s="37" t="s">
        <v>9709</v>
      </c>
      <c r="E2225" s="22" t="s">
        <v>9891</v>
      </c>
      <c r="F2225" s="5">
        <v>12</v>
      </c>
      <c r="G2225" s="39" t="s">
        <v>12873</v>
      </c>
      <c r="H2225" s="20" t="s">
        <v>8942</v>
      </c>
      <c r="I2225" s="29">
        <v>20013</v>
      </c>
      <c r="J2225" s="31" t="s">
        <v>18539</v>
      </c>
      <c r="K2225" s="31" t="s">
        <v>18543</v>
      </c>
      <c r="L2225" s="30">
        <v>380</v>
      </c>
      <c r="M2225" s="5">
        <v>45</v>
      </c>
      <c r="N2225" s="5">
        <v>40</v>
      </c>
      <c r="O2225" s="5">
        <f t="shared" si="68"/>
        <v>6.8400000000000004E-4</v>
      </c>
      <c r="P2225" s="5">
        <v>0.18</v>
      </c>
      <c r="Q2225" s="35" t="s">
        <v>18680</v>
      </c>
      <c r="R2225" s="5">
        <v>210</v>
      </c>
      <c r="S2225" s="26">
        <v>138.94319999999999</v>
      </c>
      <c r="T2225" s="25"/>
      <c r="U2225" s="13">
        <v>20</v>
      </c>
      <c r="V2225" s="13">
        <v>109.8</v>
      </c>
      <c r="W2225" s="27" t="str">
        <f t="shared" si="69"/>
        <v>Просмотр</v>
      </c>
      <c r="X2225" s="28" t="str">
        <f>IF(E2225="AIRLINE",CONCATENATE("https://carville.ru/",C2225),IF(E2225="TRIALLI",CONCATENATE("https://carville.ru/",C2225),IF(E2225="LUZAR",CONCATENATE("https://carville.ru/",C2225),IF(E2225="STARTVOLT",CONCATENATE("https://carville.ru/",C2225),IF(E2225="Carville Racing",CONCATENATE("https://carville.ru//",C2225),"https://carville.ru")))))</f>
        <v>https://carville.ru/AT-SS8-05</v>
      </c>
      <c r="Y2225" s="4"/>
      <c r="Z2225" s="1"/>
      <c r="AA2225" s="1"/>
      <c r="AB2225" s="1"/>
      <c r="AC2225" s="1"/>
      <c r="AD2225" s="1"/>
      <c r="AE2225" s="1"/>
    </row>
    <row r="2226" spans="1:31" s="19" customFormat="1" ht="12.75" customHeight="1" x14ac:dyDescent="0.2">
      <c r="A2226" s="21">
        <v>546</v>
      </c>
      <c r="B2226" s="20" t="s">
        <v>571</v>
      </c>
      <c r="C2226" s="20" t="s">
        <v>5029</v>
      </c>
      <c r="D2226" s="20" t="s">
        <v>8942</v>
      </c>
      <c r="E2226" s="22" t="s">
        <v>9891</v>
      </c>
      <c r="F2226" s="5">
        <v>4</v>
      </c>
      <c r="G2226" s="39" t="s">
        <v>10422</v>
      </c>
      <c r="H2226" s="37" t="s">
        <v>14877</v>
      </c>
      <c r="I2226" s="29">
        <v>36500</v>
      </c>
      <c r="J2226" s="31" t="s">
        <v>18536</v>
      </c>
      <c r="K2226" s="31" t="s">
        <v>18543</v>
      </c>
      <c r="L2226" s="30">
        <v>92</v>
      </c>
      <c r="M2226" s="5">
        <v>313</v>
      </c>
      <c r="N2226" s="5">
        <v>235</v>
      </c>
      <c r="O2226" s="5">
        <f t="shared" si="68"/>
        <v>6.7670599999999992E-3</v>
      </c>
      <c r="P2226" s="5">
        <v>5.1660000000000004</v>
      </c>
      <c r="Q2226" s="35" t="s">
        <v>18582</v>
      </c>
      <c r="R2226" s="5">
        <v>9040</v>
      </c>
      <c r="S2226" s="26">
        <v>7608.1927999999998</v>
      </c>
      <c r="T2226" s="25"/>
      <c r="U2226" s="13">
        <v>20</v>
      </c>
      <c r="V2226" s="13">
        <v>6011.1</v>
      </c>
      <c r="W2226" s="27" t="str">
        <f t="shared" si="69"/>
        <v>Просмотр</v>
      </c>
      <c r="X2226" s="28" t="str">
        <f>IF(E2226="AIRLINE",CONCATENATE("https://carville.ru/",C2226),IF(E2226="TRIALLI",CONCATENATE("https://carville.ru/",C2226),IF(E2226="LUZAR",CONCATENATE("https://carville.ru/",C2226),IF(E2226="STARTVOLT",CONCATENATE("https://carville.ru/",C2226),IF(E2226="Carville Racing",CONCATENATE("https://carville.ru//",C2226),"https://carville.ru")))))</f>
        <v>https://carville.ru/ATAZ100</v>
      </c>
      <c r="Y2226" s="4"/>
      <c r="Z2226" s="1"/>
      <c r="AA2226" s="1"/>
      <c r="AB2226" s="1"/>
      <c r="AC2226" s="1"/>
      <c r="AD2226" s="1"/>
      <c r="AE2226" s="1"/>
    </row>
    <row r="2227" spans="1:31" s="19" customFormat="1" ht="12.75" customHeight="1" x14ac:dyDescent="0.2">
      <c r="A2227" s="21">
        <v>547</v>
      </c>
      <c r="B2227" s="20" t="s">
        <v>572</v>
      </c>
      <c r="C2227" s="20" t="s">
        <v>5030</v>
      </c>
      <c r="D2227" s="20" t="s">
        <v>8942</v>
      </c>
      <c r="E2227" s="22" t="s">
        <v>9891</v>
      </c>
      <c r="F2227" s="5">
        <v>4</v>
      </c>
      <c r="G2227" s="39" t="s">
        <v>10423</v>
      </c>
      <c r="H2227" s="37" t="s">
        <v>14878</v>
      </c>
      <c r="I2227" s="29">
        <v>37339</v>
      </c>
      <c r="J2227" s="31" t="s">
        <v>18537</v>
      </c>
      <c r="K2227" s="31" t="s">
        <v>18543</v>
      </c>
      <c r="L2227" s="30">
        <v>235</v>
      </c>
      <c r="M2227" s="5">
        <v>196</v>
      </c>
      <c r="N2227" s="5">
        <v>290</v>
      </c>
      <c r="O2227" s="5">
        <f t="shared" si="68"/>
        <v>1.3357399999999998E-2</v>
      </c>
      <c r="P2227" s="5">
        <v>8.3000000000000007</v>
      </c>
      <c r="Q2227" s="35" t="s">
        <v>18582</v>
      </c>
      <c r="R2227" s="5">
        <v>24910</v>
      </c>
      <c r="S2227" s="26">
        <v>22799.315999999999</v>
      </c>
      <c r="T2227" s="25"/>
      <c r="U2227" s="13">
        <v>20</v>
      </c>
      <c r="V2227" s="13">
        <v>18012</v>
      </c>
      <c r="W2227" s="27" t="str">
        <f t="shared" si="69"/>
        <v>Просмотр</v>
      </c>
      <c r="X2227" s="28" t="str">
        <f>IF(E2227="AIRLINE",CONCATENATE("https://carville.ru/",C2227),IF(E2227="TRIALLI",CONCATENATE("https://carville.ru/",C2227),IF(E2227="LUZAR",CONCATENATE("https://carville.ru/",C2227),IF(E2227="STARTVOLT",CONCATENATE("https://carville.ru/",C2227),IF(E2227="Carville Racing",CONCATENATE("https://carville.ru//",C2227),"https://carville.ru")))))</f>
        <v>https://carville.ru/ATAZ105</v>
      </c>
      <c r="Y2227" s="4"/>
      <c r="Z2227" s="1"/>
      <c r="AA2227" s="1"/>
      <c r="AB2227" s="1"/>
      <c r="AC2227" s="1"/>
      <c r="AD2227" s="1"/>
      <c r="AE2227" s="1"/>
    </row>
    <row r="2228" spans="1:31" s="19" customFormat="1" ht="12.75" customHeight="1" x14ac:dyDescent="0.2">
      <c r="A2228" s="21">
        <v>548</v>
      </c>
      <c r="B2228" s="20" t="s">
        <v>573</v>
      </c>
      <c r="C2228" s="20" t="s">
        <v>5031</v>
      </c>
      <c r="D2228" s="20" t="s">
        <v>8942</v>
      </c>
      <c r="E2228" s="22" t="s">
        <v>9891</v>
      </c>
      <c r="F2228" s="5">
        <v>1</v>
      </c>
      <c r="G2228" s="39" t="s">
        <v>10424</v>
      </c>
      <c r="H2228" s="37" t="s">
        <v>14879</v>
      </c>
      <c r="I2228" s="29">
        <v>37340</v>
      </c>
      <c r="J2228" s="31" t="s">
        <v>18539</v>
      </c>
      <c r="K2228" s="31" t="s">
        <v>18543</v>
      </c>
      <c r="L2228" s="30">
        <v>160</v>
      </c>
      <c r="M2228" s="5">
        <v>625</v>
      </c>
      <c r="N2228" s="5">
        <v>235</v>
      </c>
      <c r="O2228" s="5">
        <f t="shared" si="68"/>
        <v>2.35E-2</v>
      </c>
      <c r="P2228" s="5">
        <v>13.7</v>
      </c>
      <c r="Q2228" s="35" t="s">
        <v>18582</v>
      </c>
      <c r="R2228" s="5">
        <v>25220</v>
      </c>
      <c r="S2228" s="26">
        <v>23083.518</v>
      </c>
      <c r="T2228" s="25"/>
      <c r="U2228" s="13">
        <v>20</v>
      </c>
      <c r="V2228" s="13">
        <v>18237.18</v>
      </c>
      <c r="W2228" s="27" t="str">
        <f t="shared" si="69"/>
        <v>Просмотр</v>
      </c>
      <c r="X2228" s="28" t="str">
        <f>IF(E2228="AIRLINE",CONCATENATE("https://carville.ru/",C2228),IF(E2228="TRIALLI",CONCATENATE("https://carville.ru/",C2228),IF(E2228="LUZAR",CONCATENATE("https://carville.ru/",C2228),IF(E2228="STARTVOLT",CONCATENATE("https://carville.ru/",C2228),IF(E2228="Carville Racing",CONCATENATE("https://carville.ru//",C2228),"https://carville.ru")))))</f>
        <v>https://carville.ru/ATAZ106</v>
      </c>
      <c r="Y2228" s="4"/>
      <c r="Z2228" s="1"/>
      <c r="AA2228" s="1"/>
      <c r="AB2228" s="1"/>
      <c r="AC2228" s="1"/>
      <c r="AD2228" s="1"/>
      <c r="AE2228" s="1"/>
    </row>
    <row r="2229" spans="1:31" s="19" customFormat="1" ht="12.75" customHeight="1" x14ac:dyDescent="0.2">
      <c r="A2229" s="21">
        <v>549</v>
      </c>
      <c r="B2229" s="20" t="s">
        <v>574</v>
      </c>
      <c r="C2229" s="20" t="s">
        <v>5032</v>
      </c>
      <c r="D2229" s="20" t="s">
        <v>9021</v>
      </c>
      <c r="E2229" s="22" t="s">
        <v>9891</v>
      </c>
      <c r="F2229" s="5">
        <v>2</v>
      </c>
      <c r="G2229" s="39" t="s">
        <v>10425</v>
      </c>
      <c r="H2229" s="37" t="s">
        <v>14880</v>
      </c>
      <c r="I2229" s="29">
        <v>25683</v>
      </c>
      <c r="J2229" s="31" t="s">
        <v>18536</v>
      </c>
      <c r="K2229" s="31" t="s">
        <v>18543</v>
      </c>
      <c r="L2229" s="30">
        <v>526</v>
      </c>
      <c r="M2229" s="5">
        <v>115</v>
      </c>
      <c r="N2229" s="5">
        <v>230</v>
      </c>
      <c r="O2229" s="5">
        <f t="shared" si="68"/>
        <v>1.3912700000000002E-2</v>
      </c>
      <c r="P2229" s="5">
        <v>9.2850000000000001</v>
      </c>
      <c r="Q2229" s="35" t="s">
        <v>18582</v>
      </c>
      <c r="R2229" s="5">
        <v>23380</v>
      </c>
      <c r="S2229" s="26">
        <v>21399.358</v>
      </c>
      <c r="T2229" s="25"/>
      <c r="U2229" s="13">
        <v>20</v>
      </c>
      <c r="V2229" s="13">
        <v>16060.68</v>
      </c>
      <c r="W2229" s="27" t="str">
        <f t="shared" si="69"/>
        <v>Просмотр</v>
      </c>
      <c r="X2229" s="28" t="str">
        <f>IF(E2229="AIRLINE",CONCATENATE("https://carville.ru/",C2229),IF(E2229="TRIALLI",CONCATENATE("https://carville.ru/",C2229),IF(E2229="LUZAR",CONCATENATE("https://carville.ru/",C2229),IF(E2229="STARTVOLT",CONCATENATE("https://carville.ru/",C2229),IF(E2229="Carville Racing",CONCATENATE("https://carville.ru//",C2229),"https://carville.ru")))))</f>
        <v>https://carville.ru/AT-IW-06</v>
      </c>
      <c r="Y2229" s="4"/>
      <c r="Z2229" s="1"/>
      <c r="AA2229" s="1"/>
      <c r="AB2229" s="1"/>
      <c r="AC2229" s="1"/>
      <c r="AD2229" s="1"/>
      <c r="AE2229" s="1"/>
    </row>
    <row r="2230" spans="1:31" s="19" customFormat="1" ht="12.75" customHeight="1" x14ac:dyDescent="0.2">
      <c r="A2230" s="21">
        <v>550</v>
      </c>
      <c r="B2230" s="20" t="s">
        <v>575</v>
      </c>
      <c r="C2230" s="20" t="s">
        <v>5033</v>
      </c>
      <c r="D2230" s="20" t="s">
        <v>8942</v>
      </c>
      <c r="E2230" s="22" t="s">
        <v>9891</v>
      </c>
      <c r="F2230" s="5">
        <v>1</v>
      </c>
      <c r="G2230" s="39" t="s">
        <v>10426</v>
      </c>
      <c r="H2230" s="37" t="s">
        <v>14881</v>
      </c>
      <c r="I2230" s="29">
        <v>37341</v>
      </c>
      <c r="J2230" s="31" t="s">
        <v>18537</v>
      </c>
      <c r="K2230" s="31" t="s">
        <v>18543</v>
      </c>
      <c r="L2230" s="30">
        <v>180</v>
      </c>
      <c r="M2230" s="5">
        <v>740</v>
      </c>
      <c r="N2230" s="5">
        <v>255</v>
      </c>
      <c r="O2230" s="5">
        <f t="shared" si="68"/>
        <v>3.3965999999999996E-2</v>
      </c>
      <c r="P2230" s="5">
        <v>18.55</v>
      </c>
      <c r="Q2230" s="35" t="s">
        <v>18582</v>
      </c>
      <c r="R2230" s="5">
        <v>30100</v>
      </c>
      <c r="S2230" s="26">
        <v>27548.647199999999</v>
      </c>
      <c r="T2230" s="25"/>
      <c r="U2230" s="13">
        <v>20</v>
      </c>
      <c r="V2230" s="13">
        <v>21764.52</v>
      </c>
      <c r="W2230" s="27" t="str">
        <f t="shared" si="69"/>
        <v>Просмотр</v>
      </c>
      <c r="X2230" s="28" t="str">
        <f>IF(E2230="AIRLINE",CONCATENATE("https://carville.ru/",C2230),IF(E2230="TRIALLI",CONCATENATE("https://carville.ru/",C2230),IF(E2230="LUZAR",CONCATENATE("https://carville.ru/",C2230),IF(E2230="STARTVOLT",CONCATENATE("https://carville.ru/",C2230),IF(E2230="Carville Racing",CONCATENATE("https://carville.ru//",C2230),"https://carville.ru")))))</f>
        <v>https://carville.ru/ATAZ107</v>
      </c>
      <c r="Y2230" s="4"/>
      <c r="Z2230" s="1"/>
      <c r="AA2230" s="1"/>
      <c r="AB2230" s="1"/>
      <c r="AC2230" s="1"/>
      <c r="AD2230" s="1"/>
      <c r="AE2230" s="1"/>
    </row>
    <row r="2231" spans="1:31" s="19" customFormat="1" ht="12.75" customHeight="1" x14ac:dyDescent="0.2">
      <c r="A2231" s="21">
        <v>551</v>
      </c>
      <c r="B2231" s="20" t="s">
        <v>576</v>
      </c>
      <c r="C2231" s="20" t="s">
        <v>5034</v>
      </c>
      <c r="D2231" s="20" t="s">
        <v>8942</v>
      </c>
      <c r="E2231" s="22" t="s">
        <v>9891</v>
      </c>
      <c r="F2231" s="5">
        <v>1</v>
      </c>
      <c r="G2231" s="39" t="s">
        <v>10427</v>
      </c>
      <c r="H2231" s="37" t="s">
        <v>14882</v>
      </c>
      <c r="I2231" s="29">
        <v>37342</v>
      </c>
      <c r="J2231" s="31" t="s">
        <v>18537</v>
      </c>
      <c r="K2231" s="31" t="s">
        <v>18543</v>
      </c>
      <c r="L2231" s="30">
        <v>175</v>
      </c>
      <c r="M2231" s="5">
        <v>720</v>
      </c>
      <c r="N2231" s="5">
        <v>245</v>
      </c>
      <c r="O2231" s="5">
        <f t="shared" si="68"/>
        <v>3.0869999999999998E-2</v>
      </c>
      <c r="P2231" s="5">
        <v>19.600000000000001</v>
      </c>
      <c r="Q2231" s="35" t="s">
        <v>18582</v>
      </c>
      <c r="R2231" s="5">
        <v>33210</v>
      </c>
      <c r="S2231" s="26">
        <v>30399.088</v>
      </c>
      <c r="T2231" s="25"/>
      <c r="U2231" s="13">
        <v>20</v>
      </c>
      <c r="V2231" s="13">
        <v>24016.02</v>
      </c>
      <c r="W2231" s="27" t="str">
        <f t="shared" si="69"/>
        <v>Просмотр</v>
      </c>
      <c r="X2231" s="28" t="str">
        <f>IF(E2231="AIRLINE",CONCATENATE("https://carville.ru/",C2231),IF(E2231="TRIALLI",CONCATENATE("https://carville.ru/",C2231),IF(E2231="LUZAR",CONCATENATE("https://carville.ru/",C2231),IF(E2231="STARTVOLT",CONCATENATE("https://carville.ru/",C2231),IF(E2231="Carville Racing",CONCATENATE("https://carville.ru//",C2231),"https://carville.ru")))))</f>
        <v>https://carville.ru/ATAZ108</v>
      </c>
      <c r="Y2231" s="4"/>
      <c r="Z2231" s="1"/>
      <c r="AA2231" s="1"/>
      <c r="AB2231" s="1"/>
      <c r="AC2231" s="1"/>
      <c r="AD2231" s="1"/>
      <c r="AE2231" s="1"/>
    </row>
    <row r="2232" spans="1:31" s="19" customFormat="1" ht="12.75" customHeight="1" x14ac:dyDescent="0.2">
      <c r="A2232" s="21">
        <v>552</v>
      </c>
      <c r="B2232" s="20" t="s">
        <v>577</v>
      </c>
      <c r="C2232" s="20" t="s">
        <v>5035</v>
      </c>
      <c r="D2232" s="20" t="s">
        <v>8942</v>
      </c>
      <c r="E2232" s="22" t="s">
        <v>9891</v>
      </c>
      <c r="F2232" s="5">
        <v>1</v>
      </c>
      <c r="G2232" s="39" t="s">
        <v>10428</v>
      </c>
      <c r="H2232" s="37" t="s">
        <v>14883</v>
      </c>
      <c r="I2232" s="29">
        <v>37343</v>
      </c>
      <c r="J2232" s="31" t="s">
        <v>18537</v>
      </c>
      <c r="K2232" s="31" t="s">
        <v>18543</v>
      </c>
      <c r="L2232" s="30">
        <v>175</v>
      </c>
      <c r="M2232" s="5">
        <v>720</v>
      </c>
      <c r="N2232" s="5">
        <v>245</v>
      </c>
      <c r="O2232" s="5">
        <f t="shared" si="68"/>
        <v>3.0869999999999998E-2</v>
      </c>
      <c r="P2232" s="5">
        <v>21.25</v>
      </c>
      <c r="Q2232" s="35" t="s">
        <v>18582</v>
      </c>
      <c r="R2232" s="5">
        <v>33750</v>
      </c>
      <c r="S2232" s="26">
        <v>32299.030999999999</v>
      </c>
      <c r="T2232" s="25"/>
      <c r="U2232" s="13">
        <v>20</v>
      </c>
      <c r="V2232" s="13">
        <v>25516.98</v>
      </c>
      <c r="W2232" s="27" t="str">
        <f t="shared" si="69"/>
        <v>Просмотр</v>
      </c>
      <c r="X2232" s="28" t="str">
        <f>IF(E2232="AIRLINE",CONCATENATE("https://carville.ru/",C2232),IF(E2232="TRIALLI",CONCATENATE("https://carville.ru/",C2232),IF(E2232="LUZAR",CONCATENATE("https://carville.ru/",C2232),IF(E2232="STARTVOLT",CONCATENATE("https://carville.ru/",C2232),IF(E2232="Carville Racing",CONCATENATE("https://carville.ru//",C2232),"https://carville.ru")))))</f>
        <v>https://carville.ru/ATAZ109</v>
      </c>
      <c r="Y2232" s="4"/>
      <c r="Z2232" s="1"/>
      <c r="AA2232" s="1"/>
      <c r="AB2232" s="1"/>
      <c r="AC2232" s="1"/>
      <c r="AD2232" s="1"/>
      <c r="AE2232" s="1"/>
    </row>
    <row r="2233" spans="1:31" s="19" customFormat="1" ht="12.75" customHeight="1" x14ac:dyDescent="0.2">
      <c r="A2233" s="21">
        <v>553</v>
      </c>
      <c r="B2233" s="20" t="s">
        <v>578</v>
      </c>
      <c r="C2233" s="20" t="s">
        <v>5036</v>
      </c>
      <c r="D2233" s="20" t="s">
        <v>8942</v>
      </c>
      <c r="E2233" s="22" t="s">
        <v>9891</v>
      </c>
      <c r="F2233" s="5">
        <v>1</v>
      </c>
      <c r="G2233" s="39" t="s">
        <v>10429</v>
      </c>
      <c r="H2233" s="37" t="s">
        <v>14884</v>
      </c>
      <c r="I2233" s="29">
        <v>37344</v>
      </c>
      <c r="J2233" s="31" t="s">
        <v>18536</v>
      </c>
      <c r="K2233" s="31" t="s">
        <v>18543</v>
      </c>
      <c r="L2233" s="30">
        <v>175</v>
      </c>
      <c r="M2233" s="5">
        <v>720</v>
      </c>
      <c r="N2233" s="5">
        <v>245</v>
      </c>
      <c r="O2233" s="5">
        <f t="shared" si="68"/>
        <v>3.0869999999999998E-2</v>
      </c>
      <c r="P2233" s="5">
        <v>22.2</v>
      </c>
      <c r="Q2233" s="35" t="s">
        <v>18582</v>
      </c>
      <c r="R2233" s="5">
        <v>36240</v>
      </c>
      <c r="S2233" s="26">
        <v>34673.696600000003</v>
      </c>
      <c r="T2233" s="25"/>
      <c r="U2233" s="13">
        <v>20</v>
      </c>
      <c r="V2233" s="13">
        <v>27393.24</v>
      </c>
      <c r="W2233" s="27" t="str">
        <f t="shared" si="69"/>
        <v>Просмотр</v>
      </c>
      <c r="X2233" s="28" t="str">
        <f>IF(E2233="AIRLINE",CONCATENATE("https://carville.ru/",C2233),IF(E2233="TRIALLI",CONCATENATE("https://carville.ru/",C2233),IF(E2233="LUZAR",CONCATENATE("https://carville.ru/",C2233),IF(E2233="STARTVOLT",CONCATENATE("https://carville.ru/",C2233),IF(E2233="Carville Racing",CONCATENATE("https://carville.ru//",C2233),"https://carville.ru")))))</f>
        <v>https://carville.ru/ATAZ110</v>
      </c>
      <c r="Y2233" s="4"/>
      <c r="Z2233" s="1"/>
      <c r="AA2233" s="1"/>
      <c r="AB2233" s="1"/>
      <c r="AC2233" s="1"/>
      <c r="AD2233" s="1"/>
      <c r="AE2233" s="1"/>
    </row>
    <row r="2234" spans="1:31" s="19" customFormat="1" ht="12.75" customHeight="1" x14ac:dyDescent="0.2">
      <c r="A2234" s="21">
        <v>554</v>
      </c>
      <c r="B2234" s="20" t="s">
        <v>579</v>
      </c>
      <c r="C2234" s="20" t="s">
        <v>5037</v>
      </c>
      <c r="D2234" s="20" t="s">
        <v>8942</v>
      </c>
      <c r="E2234" s="22" t="s">
        <v>9891</v>
      </c>
      <c r="F2234" s="5">
        <v>10</v>
      </c>
      <c r="G2234" s="39" t="s">
        <v>10430</v>
      </c>
      <c r="H2234" s="37" t="s">
        <v>14885</v>
      </c>
      <c r="I2234" s="29">
        <v>37345</v>
      </c>
      <c r="J2234" s="31" t="s">
        <v>18537</v>
      </c>
      <c r="K2234" s="31" t="s">
        <v>18543</v>
      </c>
      <c r="L2234" s="30">
        <v>225</v>
      </c>
      <c r="M2234" s="5">
        <v>93</v>
      </c>
      <c r="N2234" s="5">
        <v>200</v>
      </c>
      <c r="O2234" s="5">
        <f t="shared" si="68"/>
        <v>4.1850000000000004E-3</v>
      </c>
      <c r="P2234" s="5">
        <v>3</v>
      </c>
      <c r="Q2234" s="35" t="s">
        <v>18582</v>
      </c>
      <c r="R2234" s="5">
        <v>13750</v>
      </c>
      <c r="S2234" s="26">
        <v>12063.848599999999</v>
      </c>
      <c r="T2234" s="25"/>
      <c r="U2234" s="13">
        <v>20</v>
      </c>
      <c r="V2234" s="13">
        <v>9531.36</v>
      </c>
      <c r="W2234" s="27" t="str">
        <f t="shared" si="69"/>
        <v>Просмотр</v>
      </c>
      <c r="X2234" s="28" t="str">
        <f>IF(E2234="AIRLINE",CONCATENATE("https://carville.ru/",C2234),IF(E2234="TRIALLI",CONCATENATE("https://carville.ru/",C2234),IF(E2234="LUZAR",CONCATENATE("https://carville.ru/",C2234),IF(E2234="STARTVOLT",CONCATENATE("https://carville.ru/",C2234),IF(E2234="Carville Racing",CONCATENATE("https://carville.ru//",C2234),"https://carville.ru")))))</f>
        <v>https://carville.ru/ATAZ111</v>
      </c>
      <c r="Y2234" s="4"/>
      <c r="Z2234" s="1"/>
      <c r="AA2234" s="1"/>
      <c r="AB2234" s="1"/>
      <c r="AC2234" s="1"/>
      <c r="AD2234" s="1"/>
      <c r="AE2234" s="1"/>
    </row>
    <row r="2235" spans="1:31" s="19" customFormat="1" ht="12.75" customHeight="1" x14ac:dyDescent="0.2">
      <c r="A2235" s="21">
        <v>555</v>
      </c>
      <c r="B2235" s="20" t="s">
        <v>580</v>
      </c>
      <c r="C2235" s="20" t="s">
        <v>5038</v>
      </c>
      <c r="D2235" s="20" t="s">
        <v>8942</v>
      </c>
      <c r="E2235" s="22" t="s">
        <v>9891</v>
      </c>
      <c r="F2235" s="5">
        <v>10</v>
      </c>
      <c r="G2235" s="39" t="s">
        <v>10431</v>
      </c>
      <c r="H2235" s="37" t="s">
        <v>14886</v>
      </c>
      <c r="I2235" s="29">
        <v>25678</v>
      </c>
      <c r="J2235" s="31" t="s">
        <v>18536</v>
      </c>
      <c r="K2235" s="31" t="s">
        <v>18543</v>
      </c>
      <c r="L2235" s="30">
        <v>235</v>
      </c>
      <c r="M2235" s="5">
        <v>77</v>
      </c>
      <c r="N2235" s="5">
        <v>217</v>
      </c>
      <c r="O2235" s="5">
        <f t="shared" si="68"/>
        <v>3.9266149999999996E-3</v>
      </c>
      <c r="P2235" s="5">
        <v>2.4350000000000001</v>
      </c>
      <c r="Q2235" s="35" t="s">
        <v>18582</v>
      </c>
      <c r="R2235" s="5">
        <v>3980</v>
      </c>
      <c r="S2235" s="26">
        <v>3225.1664000000001</v>
      </c>
      <c r="T2235" s="25"/>
      <c r="U2235" s="13">
        <v>20</v>
      </c>
      <c r="V2235" s="13">
        <v>2548.56</v>
      </c>
      <c r="W2235" s="27" t="str">
        <f t="shared" si="69"/>
        <v>Просмотр</v>
      </c>
      <c r="X2235" s="28" t="str">
        <f>IF(E2235="AIRLINE",CONCATENATE("https://carville.ru/",C2235),IF(E2235="TRIALLI",CONCATENATE("https://carville.ru/",C2235),IF(E2235="LUZAR",CONCATENATE("https://carville.ru/",C2235),IF(E2235="STARTVOLT",CONCATENATE("https://carville.ru/",C2235),IF(E2235="Carville Racing",CONCATENATE("https://carville.ru//",C2235),"https://carville.ru")))))</f>
        <v>https://carville.ru/AT-IW-01</v>
      </c>
      <c r="Y2235" s="4"/>
      <c r="Z2235" s="1"/>
      <c r="AA2235" s="1"/>
      <c r="AB2235" s="1"/>
      <c r="AC2235" s="1"/>
      <c r="AD2235" s="1"/>
      <c r="AE2235" s="1"/>
    </row>
    <row r="2236" spans="1:31" s="19" customFormat="1" ht="12.75" customHeight="1" x14ac:dyDescent="0.2">
      <c r="A2236" s="21">
        <v>556</v>
      </c>
      <c r="B2236" s="20" t="s">
        <v>581</v>
      </c>
      <c r="C2236" s="20" t="s">
        <v>5039</v>
      </c>
      <c r="D2236" s="20" t="s">
        <v>8942</v>
      </c>
      <c r="E2236" s="22" t="s">
        <v>9891</v>
      </c>
      <c r="F2236" s="5">
        <v>6</v>
      </c>
      <c r="G2236" s="39" t="s">
        <v>10432</v>
      </c>
      <c r="H2236" s="37" t="s">
        <v>14887</v>
      </c>
      <c r="I2236" s="29">
        <v>36502</v>
      </c>
      <c r="J2236" s="31" t="s">
        <v>18537</v>
      </c>
      <c r="K2236" s="31" t="s">
        <v>18543</v>
      </c>
      <c r="L2236" s="30">
        <v>262</v>
      </c>
      <c r="M2236" s="5">
        <v>240</v>
      </c>
      <c r="N2236" s="5">
        <v>95</v>
      </c>
      <c r="O2236" s="5">
        <f t="shared" si="68"/>
        <v>5.9736000000000008E-3</v>
      </c>
      <c r="P2236" s="5">
        <v>3.9769999999999999</v>
      </c>
      <c r="Q2236" s="35" t="s">
        <v>18582</v>
      </c>
      <c r="R2236" s="5">
        <v>6020</v>
      </c>
      <c r="S2236" s="26">
        <v>4871.4327999999996</v>
      </c>
      <c r="T2236" s="25"/>
      <c r="U2236" s="13">
        <v>20</v>
      </c>
      <c r="V2236" s="13">
        <v>3848.88</v>
      </c>
      <c r="W2236" s="27" t="str">
        <f t="shared" si="69"/>
        <v>Просмотр</v>
      </c>
      <c r="X2236" s="28" t="str">
        <f>IF(E2236="AIRLINE",CONCATENATE("https://carville.ru/",C2236),IF(E2236="TRIALLI",CONCATENATE("https://carville.ru/",C2236),IF(E2236="LUZAR",CONCATENATE("https://carville.ru/",C2236),IF(E2236="STARTVOLT",CONCATENATE("https://carville.ru/",C2236),IF(E2236="Carville Racing",CONCATENATE("https://carville.ru//",C2236),"https://carville.ru")))))</f>
        <v>https://carville.ru/ATAZ102</v>
      </c>
      <c r="Y2236" s="4"/>
      <c r="Z2236" s="1"/>
      <c r="AA2236" s="1"/>
      <c r="AB2236" s="1"/>
      <c r="AC2236" s="1"/>
      <c r="AD2236" s="1"/>
      <c r="AE2236" s="1"/>
    </row>
    <row r="2237" spans="1:31" s="19" customFormat="1" ht="12.75" customHeight="1" x14ac:dyDescent="0.2">
      <c r="A2237" s="21">
        <v>557</v>
      </c>
      <c r="B2237" s="20" t="s">
        <v>582</v>
      </c>
      <c r="C2237" s="20" t="s">
        <v>5040</v>
      </c>
      <c r="D2237" s="20" t="s">
        <v>8942</v>
      </c>
      <c r="E2237" s="22" t="s">
        <v>9891</v>
      </c>
      <c r="F2237" s="5">
        <v>10</v>
      </c>
      <c r="G2237" s="39" t="s">
        <v>10433</v>
      </c>
      <c r="H2237" s="37" t="s">
        <v>14888</v>
      </c>
      <c r="I2237" s="29">
        <v>31198</v>
      </c>
      <c r="J2237" s="31" t="s">
        <v>18536</v>
      </c>
      <c r="K2237" s="31" t="s">
        <v>18543</v>
      </c>
      <c r="L2237" s="30">
        <v>67</v>
      </c>
      <c r="M2237" s="5">
        <v>170</v>
      </c>
      <c r="N2237" s="5">
        <v>188</v>
      </c>
      <c r="O2237" s="5">
        <f t="shared" si="68"/>
        <v>2.1413199999999999E-3</v>
      </c>
      <c r="P2237" s="5">
        <v>1.8420000000000001</v>
      </c>
      <c r="Q2237" s="35" t="s">
        <v>18582</v>
      </c>
      <c r="R2237" s="5">
        <v>7430</v>
      </c>
      <c r="S2237" s="26">
        <v>6257.7070000000003</v>
      </c>
      <c r="T2237" s="25"/>
      <c r="U2237" s="13">
        <v>20</v>
      </c>
      <c r="V2237" s="13">
        <v>4943.82</v>
      </c>
      <c r="W2237" s="27" t="str">
        <f t="shared" si="69"/>
        <v>Просмотр</v>
      </c>
      <c r="X2237" s="28" t="str">
        <f>IF(E2237="AIRLINE",CONCATENATE("https://carville.ru/",C2237),IF(E2237="TRIALLI",CONCATENATE("https://carville.ru/",C2237),IF(E2237="LUZAR",CONCATENATE("https://carville.ru/",C2237),IF(E2237="STARTVOLT",CONCATENATE("https://carville.ru/",C2237),IF(E2237="Carville Racing",CONCATENATE("https://carville.ru//",C2237),"https://carville.ru")))))</f>
        <v>https://carville.ru/AT-IW-07</v>
      </c>
      <c r="Y2237" s="4"/>
      <c r="Z2237" s="1"/>
      <c r="AA2237" s="1"/>
      <c r="AB2237" s="1"/>
      <c r="AC2237" s="1"/>
      <c r="AD2237" s="1"/>
      <c r="AE2237" s="1"/>
    </row>
    <row r="2238" spans="1:31" s="19" customFormat="1" ht="12.75" customHeight="1" x14ac:dyDescent="0.2">
      <c r="A2238" s="21">
        <v>558</v>
      </c>
      <c r="B2238" s="20" t="s">
        <v>583</v>
      </c>
      <c r="C2238" s="20" t="s">
        <v>5041</v>
      </c>
      <c r="D2238" s="37" t="s">
        <v>9022</v>
      </c>
      <c r="E2238" s="22" t="s">
        <v>9891</v>
      </c>
      <c r="F2238" s="5">
        <v>10</v>
      </c>
      <c r="G2238" s="39" t="s">
        <v>10434</v>
      </c>
      <c r="H2238" s="37" t="s">
        <v>14889</v>
      </c>
      <c r="I2238" s="29">
        <v>25679</v>
      </c>
      <c r="J2238" s="31" t="s">
        <v>18536</v>
      </c>
      <c r="K2238" s="31" t="s">
        <v>18543</v>
      </c>
      <c r="L2238" s="30">
        <v>235</v>
      </c>
      <c r="M2238" s="5">
        <v>77</v>
      </c>
      <c r="N2238" s="5">
        <v>217</v>
      </c>
      <c r="O2238" s="5">
        <f t="shared" si="68"/>
        <v>3.9266149999999996E-3</v>
      </c>
      <c r="P2238" s="5">
        <v>2.89</v>
      </c>
      <c r="Q2238" s="35" t="s">
        <v>18582</v>
      </c>
      <c r="R2238" s="5">
        <v>6970</v>
      </c>
      <c r="S2238" s="26">
        <v>5866.1397999999999</v>
      </c>
      <c r="T2238" s="25"/>
      <c r="U2238" s="13">
        <v>20</v>
      </c>
      <c r="V2238" s="13">
        <v>4634.9399999999996</v>
      </c>
      <c r="W2238" s="27" t="str">
        <f t="shared" si="69"/>
        <v>Просмотр</v>
      </c>
      <c r="X2238" s="28" t="str">
        <f>IF(E2238="AIRLINE",CONCATENATE("https://carville.ru/",C2238),IF(E2238="TRIALLI",CONCATENATE("https://carville.ru/",C2238),IF(E2238="LUZAR",CONCATENATE("https://carville.ru/",C2238),IF(E2238="STARTVOLT",CONCATENATE("https://carville.ru/",C2238),IF(E2238="Carville Racing",CONCATENATE("https://carville.ru//",C2238),"https://carville.ru")))))</f>
        <v>https://carville.ru/AT-IW-02</v>
      </c>
      <c r="Y2238" s="4"/>
      <c r="Z2238" s="1"/>
      <c r="AA2238" s="1"/>
      <c r="AB2238" s="1"/>
      <c r="AC2238" s="1"/>
      <c r="AD2238" s="1"/>
      <c r="AE2238" s="1"/>
    </row>
    <row r="2239" spans="1:31" s="19" customFormat="1" ht="12.75" customHeight="1" x14ac:dyDescent="0.2">
      <c r="A2239" s="21">
        <v>559</v>
      </c>
      <c r="B2239" s="20" t="s">
        <v>584</v>
      </c>
      <c r="C2239" s="20" t="s">
        <v>5042</v>
      </c>
      <c r="D2239" s="37" t="s">
        <v>9023</v>
      </c>
      <c r="E2239" s="22" t="s">
        <v>9891</v>
      </c>
      <c r="F2239" s="5">
        <v>10</v>
      </c>
      <c r="G2239" s="39" t="s">
        <v>10435</v>
      </c>
      <c r="H2239" s="37" t="s">
        <v>14890</v>
      </c>
      <c r="I2239" s="29">
        <v>25680</v>
      </c>
      <c r="J2239" s="31" t="s">
        <v>18536</v>
      </c>
      <c r="K2239" s="31" t="s">
        <v>18543</v>
      </c>
      <c r="L2239" s="30">
        <v>235</v>
      </c>
      <c r="M2239" s="5">
        <v>77</v>
      </c>
      <c r="N2239" s="5">
        <v>217</v>
      </c>
      <c r="O2239" s="5">
        <f t="shared" si="68"/>
        <v>3.9266149999999996E-3</v>
      </c>
      <c r="P2239" s="5">
        <v>2.2749999999999999</v>
      </c>
      <c r="Q2239" s="35" t="s">
        <v>18582</v>
      </c>
      <c r="R2239" s="5">
        <v>7740</v>
      </c>
      <c r="S2239" s="26">
        <v>6519.8044</v>
      </c>
      <c r="T2239" s="25"/>
      <c r="U2239" s="13">
        <v>20</v>
      </c>
      <c r="V2239" s="13">
        <v>5151.6000000000004</v>
      </c>
      <c r="W2239" s="27" t="str">
        <f t="shared" si="69"/>
        <v>Просмотр</v>
      </c>
      <c r="X2239" s="28" t="str">
        <f>IF(E2239="AIRLINE",CONCATENATE("https://carville.ru/",C2239),IF(E2239="TRIALLI",CONCATENATE("https://carville.ru/",C2239),IF(E2239="LUZAR",CONCATENATE("https://carville.ru/",C2239),IF(E2239="STARTVOLT",CONCATENATE("https://carville.ru/",C2239),IF(E2239="Carville Racing",CONCATENATE("https://carville.ru//",C2239),"https://carville.ru")))))</f>
        <v>https://carville.ru/AT-IW-03</v>
      </c>
      <c r="Y2239" s="4"/>
      <c r="Z2239" s="1"/>
      <c r="AA2239" s="1"/>
      <c r="AB2239" s="1"/>
      <c r="AC2239" s="1"/>
      <c r="AD2239" s="1"/>
      <c r="AE2239" s="1"/>
    </row>
    <row r="2240" spans="1:31" s="19" customFormat="1" ht="12.75" customHeight="1" x14ac:dyDescent="0.2">
      <c r="A2240" s="21">
        <v>560</v>
      </c>
      <c r="B2240" s="20" t="s">
        <v>585</v>
      </c>
      <c r="C2240" s="20" t="s">
        <v>5043</v>
      </c>
      <c r="D2240" s="20" t="s">
        <v>9024</v>
      </c>
      <c r="E2240" s="22" t="s">
        <v>9891</v>
      </c>
      <c r="F2240" s="5">
        <v>10</v>
      </c>
      <c r="G2240" s="39" t="s">
        <v>10436</v>
      </c>
      <c r="H2240" s="37" t="s">
        <v>14891</v>
      </c>
      <c r="I2240" s="29">
        <v>25681</v>
      </c>
      <c r="J2240" s="31" t="s">
        <v>18536</v>
      </c>
      <c r="K2240" s="31" t="s">
        <v>18543</v>
      </c>
      <c r="L2240" s="30">
        <v>235</v>
      </c>
      <c r="M2240" s="5">
        <v>77</v>
      </c>
      <c r="N2240" s="5">
        <v>217</v>
      </c>
      <c r="O2240" s="5">
        <f t="shared" si="68"/>
        <v>3.9266149999999996E-3</v>
      </c>
      <c r="P2240" s="5">
        <v>3.3069999999999999</v>
      </c>
      <c r="Q2240" s="35" t="s">
        <v>18582</v>
      </c>
      <c r="R2240" s="5">
        <v>10650</v>
      </c>
      <c r="S2240" s="26">
        <v>8967.0993999999992</v>
      </c>
      <c r="T2240" s="25"/>
      <c r="U2240" s="13">
        <v>20</v>
      </c>
      <c r="V2240" s="13">
        <v>7084.74</v>
      </c>
      <c r="W2240" s="27" t="str">
        <f t="shared" si="69"/>
        <v>Просмотр</v>
      </c>
      <c r="X2240" s="28" t="str">
        <f>IF(E2240="AIRLINE",CONCATENATE("https://carville.ru/",C2240),IF(E2240="TRIALLI",CONCATENATE("https://carville.ru/",C2240),IF(E2240="LUZAR",CONCATENATE("https://carville.ru/",C2240),IF(E2240="STARTVOLT",CONCATENATE("https://carville.ru/",C2240),IF(E2240="Carville Racing",CONCATENATE("https://carville.ru//",C2240),"https://carville.ru")))))</f>
        <v>https://carville.ru/AT-IW-04</v>
      </c>
      <c r="Y2240" s="4"/>
      <c r="Z2240" s="1"/>
      <c r="AA2240" s="1"/>
      <c r="AB2240" s="1"/>
      <c r="AC2240" s="1"/>
      <c r="AD2240" s="1"/>
      <c r="AE2240" s="1"/>
    </row>
    <row r="2241" spans="1:31" s="19" customFormat="1" ht="12.75" customHeight="1" x14ac:dyDescent="0.2">
      <c r="A2241" s="21">
        <v>561</v>
      </c>
      <c r="B2241" s="20" t="s">
        <v>586</v>
      </c>
      <c r="C2241" s="20" t="s">
        <v>5044</v>
      </c>
      <c r="D2241" s="20" t="s">
        <v>8942</v>
      </c>
      <c r="E2241" s="22" t="s">
        <v>9891</v>
      </c>
      <c r="F2241" s="5">
        <v>4</v>
      </c>
      <c r="G2241" s="39" t="s">
        <v>10437</v>
      </c>
      <c r="H2241" s="37" t="s">
        <v>14892</v>
      </c>
      <c r="I2241" s="29">
        <v>37346</v>
      </c>
      <c r="J2241" s="31" t="s">
        <v>18537</v>
      </c>
      <c r="K2241" s="31" t="s">
        <v>18543</v>
      </c>
      <c r="L2241" s="30">
        <v>250</v>
      </c>
      <c r="M2241" s="5">
        <v>142</v>
      </c>
      <c r="N2241" s="5">
        <v>300</v>
      </c>
      <c r="O2241" s="5">
        <f t="shared" si="68"/>
        <v>1.0649999999999998E-2</v>
      </c>
      <c r="P2241" s="5">
        <v>8</v>
      </c>
      <c r="Q2241" s="35" t="s">
        <v>18582</v>
      </c>
      <c r="R2241" s="5">
        <v>17110</v>
      </c>
      <c r="S2241" s="26">
        <v>15009.0234</v>
      </c>
      <c r="T2241" s="25"/>
      <c r="U2241" s="13">
        <v>20</v>
      </c>
      <c r="V2241" s="13">
        <v>11857.92</v>
      </c>
      <c r="W2241" s="27" t="str">
        <f t="shared" si="69"/>
        <v>Просмотр</v>
      </c>
      <c r="X2241" s="28" t="str">
        <f>IF(E2241="AIRLINE",CONCATENATE("https://carville.ru/",C2241),IF(E2241="TRIALLI",CONCATENATE("https://carville.ru/",C2241),IF(E2241="LUZAR",CONCATENATE("https://carville.ru/",C2241),IF(E2241="STARTVOLT",CONCATENATE("https://carville.ru/",C2241),IF(E2241="Carville Racing",CONCATENATE("https://carville.ru//",C2241),"https://carville.ru")))))</f>
        <v>https://carville.ru/ATAZ112</v>
      </c>
      <c r="Y2241" s="4"/>
      <c r="Z2241" s="1"/>
      <c r="AA2241" s="1"/>
      <c r="AB2241" s="1"/>
      <c r="AC2241" s="1"/>
      <c r="AD2241" s="1"/>
      <c r="AE2241" s="1"/>
    </row>
    <row r="2242" spans="1:31" s="19" customFormat="1" ht="12.75" customHeight="1" x14ac:dyDescent="0.2">
      <c r="A2242" s="21">
        <v>562</v>
      </c>
      <c r="B2242" s="20" t="s">
        <v>587</v>
      </c>
      <c r="C2242" s="20" t="s">
        <v>5045</v>
      </c>
      <c r="D2242" s="20" t="s">
        <v>8942</v>
      </c>
      <c r="E2242" s="22" t="s">
        <v>9891</v>
      </c>
      <c r="F2242" s="5">
        <v>4</v>
      </c>
      <c r="G2242" s="39" t="s">
        <v>10438</v>
      </c>
      <c r="H2242" s="37" t="s">
        <v>14893</v>
      </c>
      <c r="I2242" s="29">
        <v>37338</v>
      </c>
      <c r="J2242" s="31" t="s">
        <v>18539</v>
      </c>
      <c r="K2242" s="31" t="s">
        <v>18543</v>
      </c>
      <c r="L2242" s="30">
        <v>235</v>
      </c>
      <c r="M2242" s="5">
        <v>146</v>
      </c>
      <c r="N2242" s="5">
        <v>290</v>
      </c>
      <c r="O2242" s="5">
        <f t="shared" si="68"/>
        <v>9.9498999999999976E-3</v>
      </c>
      <c r="P2242" s="5">
        <v>7.45</v>
      </c>
      <c r="Q2242" s="35" t="s">
        <v>18582</v>
      </c>
      <c r="R2242" s="5">
        <v>21880</v>
      </c>
      <c r="S2242" s="26">
        <v>19188.898000000001</v>
      </c>
      <c r="T2242" s="25"/>
      <c r="U2242" s="13">
        <v>20</v>
      </c>
      <c r="V2242" s="13">
        <v>15160.08</v>
      </c>
      <c r="W2242" s="27" t="str">
        <f t="shared" si="69"/>
        <v>Просмотр</v>
      </c>
      <c r="X2242" s="28" t="str">
        <f>IF(E2242="AIRLINE",CONCATENATE("https://carville.ru/",C2242),IF(E2242="TRIALLI",CONCATENATE("https://carville.ru/",C2242),IF(E2242="LUZAR",CONCATENATE("https://carville.ru/",C2242),IF(E2242="STARTVOLT",CONCATENATE("https://carville.ru/",C2242),IF(E2242="Carville Racing",CONCATENATE("https://carville.ru//",C2242),"https://carville.ru")))))</f>
        <v>https://carville.ru/ATAZ104</v>
      </c>
      <c r="Y2242" s="4"/>
      <c r="Z2242" s="1"/>
      <c r="AA2242" s="1"/>
      <c r="AB2242" s="1"/>
      <c r="AC2242" s="1"/>
      <c r="AD2242" s="1"/>
      <c r="AE2242" s="1"/>
    </row>
    <row r="2243" spans="1:31" s="19" customFormat="1" ht="12.75" customHeight="1" x14ac:dyDescent="0.2">
      <c r="A2243" s="21">
        <v>563</v>
      </c>
      <c r="B2243" s="20" t="s">
        <v>588</v>
      </c>
      <c r="C2243" s="20" t="s">
        <v>5046</v>
      </c>
      <c r="D2243" s="20" t="s">
        <v>9025</v>
      </c>
      <c r="E2243" s="22" t="s">
        <v>9891</v>
      </c>
      <c r="F2243" s="5">
        <v>4</v>
      </c>
      <c r="G2243" s="39" t="s">
        <v>10439</v>
      </c>
      <c r="H2243" s="37" t="s">
        <v>14894</v>
      </c>
      <c r="I2243" s="29">
        <v>25682</v>
      </c>
      <c r="J2243" s="31" t="s">
        <v>18536</v>
      </c>
      <c r="K2243" s="31" t="s">
        <v>18543</v>
      </c>
      <c r="L2243" s="30">
        <v>322</v>
      </c>
      <c r="M2243" s="5">
        <v>111</v>
      </c>
      <c r="N2243" s="5">
        <v>253</v>
      </c>
      <c r="O2243" s="5">
        <f t="shared" si="68"/>
        <v>9.0427260000000009E-3</v>
      </c>
      <c r="P2243" s="5">
        <v>7.9459999999999997</v>
      </c>
      <c r="Q2243" s="35" t="s">
        <v>18582</v>
      </c>
      <c r="R2243" s="5">
        <v>20860</v>
      </c>
      <c r="S2243" s="26">
        <v>18299.451000000001</v>
      </c>
      <c r="T2243" s="25"/>
      <c r="U2243" s="13">
        <v>20</v>
      </c>
      <c r="V2243" s="13">
        <v>13734.18</v>
      </c>
      <c r="W2243" s="27" t="str">
        <f t="shared" si="69"/>
        <v>Просмотр</v>
      </c>
      <c r="X2243" s="28" t="str">
        <f>IF(E2243="AIRLINE",CONCATENATE("https://carville.ru/",C2243),IF(E2243="TRIALLI",CONCATENATE("https://carville.ru/",C2243),IF(E2243="LUZAR",CONCATENATE("https://carville.ru/",C2243),IF(E2243="STARTVOLT",CONCATENATE("https://carville.ru/",C2243),IF(E2243="Carville Racing",CONCATENATE("https://carville.ru//",C2243),"https://carville.ru")))))</f>
        <v>https://carville.ru/AT-IW-05</v>
      </c>
      <c r="Y2243" s="4"/>
      <c r="Z2243" s="1"/>
      <c r="AA2243" s="1"/>
      <c r="AB2243" s="1"/>
      <c r="AC2243" s="1"/>
      <c r="AD2243" s="1"/>
      <c r="AE2243" s="1"/>
    </row>
    <row r="2244" spans="1:31" s="19" customFormat="1" ht="12.75" customHeight="1" x14ac:dyDescent="0.2">
      <c r="A2244" s="21">
        <v>564</v>
      </c>
      <c r="B2244" s="20" t="s">
        <v>589</v>
      </c>
      <c r="C2244" s="20" t="s">
        <v>5047</v>
      </c>
      <c r="D2244" s="20" t="s">
        <v>8942</v>
      </c>
      <c r="E2244" s="22" t="s">
        <v>9891</v>
      </c>
      <c r="F2244" s="5">
        <v>20</v>
      </c>
      <c r="G2244" s="39" t="s">
        <v>10440</v>
      </c>
      <c r="H2244" s="37" t="s">
        <v>14895</v>
      </c>
      <c r="I2244" s="29">
        <v>37337</v>
      </c>
      <c r="J2244" s="31" t="s">
        <v>18539</v>
      </c>
      <c r="K2244" s="31" t="s">
        <v>18543</v>
      </c>
      <c r="L2244" s="30">
        <v>70</v>
      </c>
      <c r="M2244" s="5">
        <v>185</v>
      </c>
      <c r="N2244" s="5">
        <v>157</v>
      </c>
      <c r="O2244" s="5">
        <f t="shared" si="68"/>
        <v>2.0331500000000001E-3</v>
      </c>
      <c r="P2244" s="5">
        <v>1.1559999999999999</v>
      </c>
      <c r="Q2244" s="35" t="s">
        <v>18582</v>
      </c>
      <c r="R2244" s="5">
        <v>3370</v>
      </c>
      <c r="S2244" s="26">
        <v>2731.4969999999998</v>
      </c>
      <c r="T2244" s="25"/>
      <c r="U2244" s="13">
        <v>20</v>
      </c>
      <c r="V2244" s="13">
        <v>2158.2600000000002</v>
      </c>
      <c r="W2244" s="27" t="str">
        <f t="shared" si="69"/>
        <v>Просмотр</v>
      </c>
      <c r="X2244" s="28" t="str">
        <f>IF(E2244="AIRLINE",CONCATENATE("https://carville.ru/",C2244),IF(E2244="TRIALLI",CONCATENATE("https://carville.ru/",C2244),IF(E2244="LUZAR",CONCATENATE("https://carville.ru/",C2244),IF(E2244="STARTVOLT",CONCATENATE("https://carville.ru/",C2244),IF(E2244="Carville Racing",CONCATENATE("https://carville.ru//",C2244),"https://carville.ru")))))</f>
        <v>https://carville.ru/ATAZ103</v>
      </c>
      <c r="Y2244" s="4"/>
      <c r="Z2244" s="1"/>
      <c r="AA2244" s="1"/>
      <c r="AB2244" s="1"/>
      <c r="AC2244" s="1"/>
      <c r="AD2244" s="1"/>
      <c r="AE2244" s="1"/>
    </row>
    <row r="2245" spans="1:31" s="19" customFormat="1" ht="12.75" customHeight="1" x14ac:dyDescent="0.2">
      <c r="A2245" s="21">
        <v>565</v>
      </c>
      <c r="B2245" s="20" t="s">
        <v>590</v>
      </c>
      <c r="C2245" s="20" t="s">
        <v>5048</v>
      </c>
      <c r="D2245" s="20" t="s">
        <v>8942</v>
      </c>
      <c r="E2245" s="22" t="s">
        <v>9891</v>
      </c>
      <c r="F2245" s="5">
        <v>6</v>
      </c>
      <c r="G2245" s="39" t="s">
        <v>10441</v>
      </c>
      <c r="H2245" s="37" t="s">
        <v>14896</v>
      </c>
      <c r="I2245" s="29">
        <v>42708</v>
      </c>
      <c r="J2245" s="31" t="s">
        <v>18540</v>
      </c>
      <c r="K2245" s="31" t="s">
        <v>18543</v>
      </c>
      <c r="L2245" s="30">
        <v>300</v>
      </c>
      <c r="M2245" s="5">
        <v>187</v>
      </c>
      <c r="N2245" s="5">
        <v>130</v>
      </c>
      <c r="O2245" s="5">
        <f t="shared" si="68"/>
        <v>7.293E-3</v>
      </c>
      <c r="P2245" s="5">
        <v>4.4000000000000004</v>
      </c>
      <c r="Q2245" s="35" t="s">
        <v>18582</v>
      </c>
      <c r="R2245" s="5">
        <v>23540</v>
      </c>
      <c r="S2245" s="26">
        <v>21548.8272</v>
      </c>
      <c r="T2245" s="25"/>
      <c r="U2245" s="13">
        <v>20</v>
      </c>
      <c r="V2245" s="13">
        <v>18916.560000000001</v>
      </c>
      <c r="W2245" s="27" t="str">
        <f t="shared" si="69"/>
        <v>Просмотр</v>
      </c>
      <c r="X2245" s="28" t="str">
        <f>IF(E2245="AIRLINE",CONCATENATE("https://carville.ru/",C2245),IF(E2245="TRIALLI",CONCATENATE("https://carville.ru/",C2245),IF(E2245="LUZAR",CONCATENATE("https://carville.ru/",C2245),IF(E2245="STARTVOLT",CONCATENATE("https://carville.ru/",C2245),IF(E2245="Carville Racing",CONCATENATE("https://carville.ru//",C2245),"https://carville.ru")))))</f>
        <v>https://carville.ru/ATAZ117</v>
      </c>
      <c r="Y2245" s="4"/>
      <c r="Z2245" s="1"/>
      <c r="AA2245" s="1"/>
      <c r="AB2245" s="1"/>
      <c r="AC2245" s="1"/>
      <c r="AD2245" s="1"/>
      <c r="AE2245" s="1"/>
    </row>
    <row r="2246" spans="1:31" s="19" customFormat="1" ht="12.75" customHeight="1" x14ac:dyDescent="0.2">
      <c r="A2246" s="21">
        <v>566</v>
      </c>
      <c r="B2246" s="20" t="s">
        <v>591</v>
      </c>
      <c r="C2246" s="20" t="s">
        <v>5049</v>
      </c>
      <c r="D2246" s="20" t="s">
        <v>8942</v>
      </c>
      <c r="E2246" s="22" t="s">
        <v>9891</v>
      </c>
      <c r="F2246" s="5">
        <v>10</v>
      </c>
      <c r="G2246" s="39" t="s">
        <v>10442</v>
      </c>
      <c r="H2246" s="37" t="s">
        <v>14897</v>
      </c>
      <c r="I2246" s="29">
        <v>42704</v>
      </c>
      <c r="J2246" s="31" t="s">
        <v>18540</v>
      </c>
      <c r="K2246" s="31" t="s">
        <v>18543</v>
      </c>
      <c r="L2246" s="30">
        <v>255</v>
      </c>
      <c r="M2246" s="5">
        <v>86</v>
      </c>
      <c r="N2246" s="5">
        <v>210</v>
      </c>
      <c r="O2246" s="5">
        <f t="shared" si="68"/>
        <v>4.6052999999999997E-3</v>
      </c>
      <c r="P2246" s="5">
        <v>2.4</v>
      </c>
      <c r="Q2246" s="35" t="s">
        <v>18582</v>
      </c>
      <c r="R2246" s="5">
        <v>13760</v>
      </c>
      <c r="S2246" s="26">
        <v>12073.322</v>
      </c>
      <c r="T2246" s="25"/>
      <c r="U2246" s="13">
        <v>20</v>
      </c>
      <c r="V2246" s="13">
        <v>10597.86</v>
      </c>
      <c r="W2246" s="27" t="str">
        <f t="shared" si="69"/>
        <v>Просмотр</v>
      </c>
      <c r="X2246" s="28" t="str">
        <f>IF(E2246="AIRLINE",CONCATENATE("https://carville.ru/",C2246),IF(E2246="TRIALLI",CONCATENATE("https://carville.ru/",C2246),IF(E2246="LUZAR",CONCATENATE("https://carville.ru/",C2246),IF(E2246="STARTVOLT",CONCATENATE("https://carville.ru/",C2246),IF(E2246="Carville Racing",CONCATENATE("https://carville.ru//",C2246),"https://carville.ru")))))</f>
        <v>https://carville.ru/ATAZ113</v>
      </c>
      <c r="Y2246" s="4"/>
      <c r="Z2246" s="1"/>
      <c r="AA2246" s="1"/>
      <c r="AB2246" s="1"/>
      <c r="AC2246" s="1"/>
      <c r="AD2246" s="1"/>
      <c r="AE2246" s="1"/>
    </row>
    <row r="2247" spans="1:31" s="19" customFormat="1" ht="12.75" customHeight="1" x14ac:dyDescent="0.2">
      <c r="A2247" s="21">
        <v>567</v>
      </c>
      <c r="B2247" s="20" t="s">
        <v>592</v>
      </c>
      <c r="C2247" s="20" t="s">
        <v>5050</v>
      </c>
      <c r="D2247" s="20" t="s">
        <v>8942</v>
      </c>
      <c r="E2247" s="22" t="s">
        <v>9891</v>
      </c>
      <c r="F2247" s="5">
        <v>10</v>
      </c>
      <c r="G2247" s="39" t="s">
        <v>10443</v>
      </c>
      <c r="H2247" s="37" t="s">
        <v>14898</v>
      </c>
      <c r="I2247" s="29">
        <v>42705</v>
      </c>
      <c r="J2247" s="31" t="s">
        <v>18540</v>
      </c>
      <c r="K2247" s="31" t="s">
        <v>18543</v>
      </c>
      <c r="L2247" s="30">
        <v>255</v>
      </c>
      <c r="M2247" s="5">
        <v>86</v>
      </c>
      <c r="N2247" s="5">
        <v>210</v>
      </c>
      <c r="O2247" s="5">
        <f t="shared" si="68"/>
        <v>4.6052999999999997E-3</v>
      </c>
      <c r="P2247" s="5">
        <v>2.8</v>
      </c>
      <c r="Q2247" s="35" t="s">
        <v>18582</v>
      </c>
      <c r="R2247" s="5">
        <v>16200</v>
      </c>
      <c r="S2247" s="26">
        <v>14205.8896</v>
      </c>
      <c r="T2247" s="25"/>
      <c r="U2247" s="13">
        <v>20</v>
      </c>
      <c r="V2247" s="13">
        <v>12470.94</v>
      </c>
      <c r="W2247" s="27" t="str">
        <f t="shared" si="69"/>
        <v>Просмотр</v>
      </c>
      <c r="X2247" s="28" t="str">
        <f>IF(E2247="AIRLINE",CONCATENATE("https://carville.ru/",C2247),IF(E2247="TRIALLI",CONCATENATE("https://carville.ru/",C2247),IF(E2247="LUZAR",CONCATENATE("https://carville.ru/",C2247),IF(E2247="STARTVOLT",CONCATENATE("https://carville.ru/",C2247),IF(E2247="Carville Racing",CONCATENATE("https://carville.ru//",C2247),"https://carville.ru")))))</f>
        <v>https://carville.ru/ATAZ114</v>
      </c>
      <c r="Y2247" s="4"/>
      <c r="Z2247" s="1"/>
      <c r="AA2247" s="1"/>
      <c r="AB2247" s="1"/>
      <c r="AC2247" s="1"/>
      <c r="AD2247" s="1"/>
      <c r="AE2247" s="1"/>
    </row>
    <row r="2248" spans="1:31" s="19" customFormat="1" ht="12.75" customHeight="1" x14ac:dyDescent="0.2">
      <c r="A2248" s="21">
        <v>568</v>
      </c>
      <c r="B2248" s="20" t="s">
        <v>593</v>
      </c>
      <c r="C2248" s="20" t="s">
        <v>5051</v>
      </c>
      <c r="D2248" s="20" t="s">
        <v>8942</v>
      </c>
      <c r="E2248" s="22" t="s">
        <v>9891</v>
      </c>
      <c r="F2248" s="5">
        <v>10</v>
      </c>
      <c r="G2248" s="39" t="s">
        <v>10444</v>
      </c>
      <c r="H2248" s="37" t="s">
        <v>14899</v>
      </c>
      <c r="I2248" s="29">
        <v>42706</v>
      </c>
      <c r="J2248" s="31" t="s">
        <v>18540</v>
      </c>
      <c r="K2248" s="31" t="s">
        <v>18543</v>
      </c>
      <c r="L2248" s="30">
        <v>255</v>
      </c>
      <c r="M2248" s="5">
        <v>86</v>
      </c>
      <c r="N2248" s="5">
        <v>210</v>
      </c>
      <c r="O2248" s="5">
        <f t="shared" si="68"/>
        <v>4.6052999999999997E-3</v>
      </c>
      <c r="P2248" s="5">
        <v>2.8</v>
      </c>
      <c r="Q2248" s="35" t="s">
        <v>18582</v>
      </c>
      <c r="R2248" s="5">
        <v>16680</v>
      </c>
      <c r="S2248" s="26">
        <v>14632.1926</v>
      </c>
      <c r="T2248" s="25"/>
      <c r="U2248" s="13">
        <v>20</v>
      </c>
      <c r="V2248" s="13">
        <v>12844.62</v>
      </c>
      <c r="W2248" s="27" t="str">
        <f t="shared" si="69"/>
        <v>Просмотр</v>
      </c>
      <c r="X2248" s="28" t="str">
        <f>IF(E2248="AIRLINE",CONCATENATE("https://carville.ru/",C2248),IF(E2248="TRIALLI",CONCATENATE("https://carville.ru/",C2248),IF(E2248="LUZAR",CONCATENATE("https://carville.ru/",C2248),IF(E2248="STARTVOLT",CONCATENATE("https://carville.ru/",C2248),IF(E2248="Carville Racing",CONCATENATE("https://carville.ru//",C2248),"https://carville.ru")))))</f>
        <v>https://carville.ru/ATAZ115</v>
      </c>
      <c r="Y2248" s="4"/>
      <c r="Z2248" s="1"/>
      <c r="AA2248" s="1"/>
      <c r="AB2248" s="1"/>
      <c r="AC2248" s="1"/>
      <c r="AD2248" s="1"/>
      <c r="AE2248" s="1"/>
    </row>
    <row r="2249" spans="1:31" s="19" customFormat="1" ht="12.75" customHeight="1" x14ac:dyDescent="0.2">
      <c r="A2249" s="21">
        <v>569</v>
      </c>
      <c r="B2249" s="20" t="s">
        <v>594</v>
      </c>
      <c r="C2249" s="20" t="s">
        <v>5052</v>
      </c>
      <c r="D2249" s="20" t="s">
        <v>8942</v>
      </c>
      <c r="E2249" s="22" t="s">
        <v>9891</v>
      </c>
      <c r="F2249" s="5">
        <v>6</v>
      </c>
      <c r="G2249" s="39" t="s">
        <v>10445</v>
      </c>
      <c r="H2249" s="37" t="s">
        <v>14900</v>
      </c>
      <c r="I2249" s="29">
        <v>42707</v>
      </c>
      <c r="J2249" s="31" t="s">
        <v>18540</v>
      </c>
      <c r="K2249" s="31" t="s">
        <v>18543</v>
      </c>
      <c r="L2249" s="30">
        <v>300</v>
      </c>
      <c r="M2249" s="5">
        <v>187</v>
      </c>
      <c r="N2249" s="5">
        <v>130</v>
      </c>
      <c r="O2249" s="5">
        <f t="shared" si="68"/>
        <v>7.293E-3</v>
      </c>
      <c r="P2249" s="5">
        <v>4.2</v>
      </c>
      <c r="Q2249" s="35" t="s">
        <v>18582</v>
      </c>
      <c r="R2249" s="5">
        <v>23980</v>
      </c>
      <c r="S2249" s="26">
        <v>21037.263599999998</v>
      </c>
      <c r="T2249" s="25"/>
      <c r="U2249" s="13">
        <v>20</v>
      </c>
      <c r="V2249" s="13">
        <v>18466.259999999998</v>
      </c>
      <c r="W2249" s="27" t="str">
        <f t="shared" si="69"/>
        <v>Просмотр</v>
      </c>
      <c r="X2249" s="28" t="str">
        <f>IF(E2249="AIRLINE",CONCATENATE("https://carville.ru/",C2249),IF(E2249="TRIALLI",CONCATENATE("https://carville.ru/",C2249),IF(E2249="LUZAR",CONCATENATE("https://carville.ru/",C2249),IF(E2249="STARTVOLT",CONCATENATE("https://carville.ru/",C2249),IF(E2249="Carville Racing",CONCATENATE("https://carville.ru//",C2249),"https://carville.ru")))))</f>
        <v>https://carville.ru/ATAZ116</v>
      </c>
      <c r="Y2249" s="4"/>
      <c r="Z2249" s="1"/>
      <c r="AA2249" s="1"/>
      <c r="AB2249" s="1"/>
      <c r="AC2249" s="1"/>
      <c r="AD2249" s="1"/>
      <c r="AE2249" s="1"/>
    </row>
    <row r="2250" spans="1:31" s="19" customFormat="1" ht="12.75" customHeight="1" x14ac:dyDescent="0.2">
      <c r="A2250" s="21">
        <v>3091</v>
      </c>
      <c r="B2250" s="20" t="s">
        <v>3116</v>
      </c>
      <c r="C2250" s="20" t="s">
        <v>7574</v>
      </c>
      <c r="D2250" s="20" t="s">
        <v>8942</v>
      </c>
      <c r="E2250" s="22" t="s">
        <v>9891</v>
      </c>
      <c r="F2250" s="5">
        <v>6</v>
      </c>
      <c r="G2250" s="39" t="s">
        <v>12966</v>
      </c>
      <c r="H2250" s="37" t="s">
        <v>17189</v>
      </c>
      <c r="I2250" s="29">
        <v>37960</v>
      </c>
      <c r="J2250" s="31" t="s">
        <v>18537</v>
      </c>
      <c r="K2250" s="31" t="s">
        <v>18543</v>
      </c>
      <c r="L2250" s="30">
        <v>180</v>
      </c>
      <c r="M2250" s="5">
        <v>108</v>
      </c>
      <c r="N2250" s="5">
        <v>180</v>
      </c>
      <c r="O2250" s="5">
        <f t="shared" si="68"/>
        <v>3.4991999999999996E-3</v>
      </c>
      <c r="P2250" s="5">
        <v>0.33400000000000002</v>
      </c>
      <c r="Q2250" s="35" t="s">
        <v>18686</v>
      </c>
      <c r="R2250" s="5">
        <v>1010</v>
      </c>
      <c r="S2250" s="26">
        <v>787.34479999999996</v>
      </c>
      <c r="T2250" s="25"/>
      <c r="U2250" s="13">
        <v>20</v>
      </c>
      <c r="V2250" s="13">
        <v>622.5</v>
      </c>
      <c r="W2250" s="27" t="str">
        <f t="shared" si="69"/>
        <v>Просмотр</v>
      </c>
      <c r="X2250" s="28" t="str">
        <f>IF(E2250="AIRLINE",CONCATENATE("https://carville.ru/",C2250),IF(E2250="TRIALLI",CONCATENATE("https://carville.ru/",C2250),IF(E2250="LUZAR",CONCATENATE("https://carville.ru/",C2250),IF(E2250="STARTVOLT",CONCATENATE("https://carville.ru/",C2250),IF(E2250="Carville Racing",CONCATENATE("https://carville.ru//",C2250),"https://carville.ru")))))</f>
        <v>https://carville.ru/ATBU053</v>
      </c>
      <c r="Y2250" s="4"/>
      <c r="Z2250" s="1"/>
      <c r="AA2250" s="1"/>
      <c r="AB2250" s="1"/>
      <c r="AC2250" s="1"/>
      <c r="AD2250" s="1"/>
      <c r="AE2250" s="1"/>
    </row>
    <row r="2251" spans="1:31" s="19" customFormat="1" ht="12.75" customHeight="1" x14ac:dyDescent="0.2">
      <c r="A2251" s="21">
        <v>3092</v>
      </c>
      <c r="B2251" s="20" t="s">
        <v>3117</v>
      </c>
      <c r="C2251" s="20" t="s">
        <v>7575</v>
      </c>
      <c r="D2251" s="20" t="s">
        <v>8942</v>
      </c>
      <c r="E2251" s="22" t="s">
        <v>9891</v>
      </c>
      <c r="F2251" s="5">
        <v>5</v>
      </c>
      <c r="G2251" s="39" t="s">
        <v>12967</v>
      </c>
      <c r="H2251" s="37" t="s">
        <v>17190</v>
      </c>
      <c r="I2251" s="29">
        <v>37957</v>
      </c>
      <c r="J2251" s="31" t="s">
        <v>18537</v>
      </c>
      <c r="K2251" s="31" t="s">
        <v>18543</v>
      </c>
      <c r="L2251" s="30">
        <v>175</v>
      </c>
      <c r="M2251" s="5">
        <v>116</v>
      </c>
      <c r="N2251" s="5">
        <v>160</v>
      </c>
      <c r="O2251" s="5">
        <f t="shared" si="68"/>
        <v>3.248E-3</v>
      </c>
      <c r="P2251" s="5">
        <v>0.39600000000000002</v>
      </c>
      <c r="Q2251" s="35" t="s">
        <v>18686</v>
      </c>
      <c r="R2251" s="5">
        <v>1150</v>
      </c>
      <c r="S2251" s="26">
        <v>896.8152</v>
      </c>
      <c r="T2251" s="25"/>
      <c r="U2251" s="13">
        <v>20</v>
      </c>
      <c r="V2251" s="13">
        <v>708.66</v>
      </c>
      <c r="W2251" s="27" t="str">
        <f t="shared" si="69"/>
        <v>Просмотр</v>
      </c>
      <c r="X2251" s="28" t="str">
        <f>IF(E2251="AIRLINE",CONCATENATE("https://carville.ru/",C2251),IF(E2251="TRIALLI",CONCATENATE("https://carville.ru/",C2251),IF(E2251="LUZAR",CONCATENATE("https://carville.ru/",C2251),IF(E2251="STARTVOLT",CONCATENATE("https://carville.ru/",C2251),IF(E2251="Carville Racing",CONCATENATE("https://carville.ru//",C2251),"https://carville.ru")))))</f>
        <v>https://carville.ru/ATBU050</v>
      </c>
      <c r="Y2251" s="4"/>
      <c r="Z2251" s="1"/>
      <c r="AA2251" s="1"/>
      <c r="AB2251" s="1"/>
      <c r="AC2251" s="1"/>
      <c r="AD2251" s="1"/>
      <c r="AE2251" s="1"/>
    </row>
    <row r="2252" spans="1:31" s="19" customFormat="1" ht="12.75" customHeight="1" x14ac:dyDescent="0.2">
      <c r="A2252" s="21">
        <v>3093</v>
      </c>
      <c r="B2252" s="20" t="s">
        <v>3118</v>
      </c>
      <c r="C2252" s="20" t="s">
        <v>7576</v>
      </c>
      <c r="D2252" s="20" t="s">
        <v>8942</v>
      </c>
      <c r="E2252" s="22" t="s">
        <v>9891</v>
      </c>
      <c r="F2252" s="5">
        <v>5</v>
      </c>
      <c r="G2252" s="39" t="s">
        <v>12968</v>
      </c>
      <c r="H2252" s="37" t="s">
        <v>17191</v>
      </c>
      <c r="I2252" s="29">
        <v>37958</v>
      </c>
      <c r="J2252" s="31" t="s">
        <v>18539</v>
      </c>
      <c r="K2252" s="31" t="s">
        <v>18543</v>
      </c>
      <c r="L2252" s="30">
        <v>165</v>
      </c>
      <c r="M2252" s="5">
        <v>168</v>
      </c>
      <c r="N2252" s="5">
        <v>188</v>
      </c>
      <c r="O2252" s="5">
        <f t="shared" si="68"/>
        <v>5.21136E-3</v>
      </c>
      <c r="P2252" s="5">
        <v>0.47</v>
      </c>
      <c r="Q2252" s="35" t="s">
        <v>18686</v>
      </c>
      <c r="R2252" s="5">
        <v>1355</v>
      </c>
      <c r="S2252" s="26">
        <v>1055.7578000000001</v>
      </c>
      <c r="T2252" s="25"/>
      <c r="U2252" s="13">
        <v>20</v>
      </c>
      <c r="V2252" s="13">
        <v>834.24</v>
      </c>
      <c r="W2252" s="27" t="str">
        <f t="shared" si="69"/>
        <v>Просмотр</v>
      </c>
      <c r="X2252" s="28" t="str">
        <f>IF(E2252="AIRLINE",CONCATENATE("https://carville.ru/",C2252),IF(E2252="TRIALLI",CONCATENATE("https://carville.ru/",C2252),IF(E2252="LUZAR",CONCATENATE("https://carville.ru/",C2252),IF(E2252="STARTVOLT",CONCATENATE("https://carville.ru/",C2252),IF(E2252="Carville Racing",CONCATENATE("https://carville.ru//",C2252),"https://carville.ru")))))</f>
        <v>https://carville.ru/ATBU051</v>
      </c>
      <c r="Y2252" s="4"/>
      <c r="Z2252" s="1"/>
      <c r="AA2252" s="1"/>
      <c r="AB2252" s="1"/>
      <c r="AC2252" s="1"/>
      <c r="AD2252" s="1"/>
      <c r="AE2252" s="1"/>
    </row>
    <row r="2253" spans="1:31" s="19" customFormat="1" ht="12.75" customHeight="1" x14ac:dyDescent="0.2">
      <c r="A2253" s="21">
        <v>3094</v>
      </c>
      <c r="B2253" s="20" t="s">
        <v>3119</v>
      </c>
      <c r="C2253" s="20" t="s">
        <v>7577</v>
      </c>
      <c r="D2253" s="20" t="s">
        <v>8942</v>
      </c>
      <c r="E2253" s="22" t="s">
        <v>9891</v>
      </c>
      <c r="F2253" s="5">
        <v>5</v>
      </c>
      <c r="G2253" s="39" t="s">
        <v>12969</v>
      </c>
      <c r="H2253" s="37" t="s">
        <v>17192</v>
      </c>
      <c r="I2253" s="29">
        <v>37959</v>
      </c>
      <c r="J2253" s="31" t="s">
        <v>18537</v>
      </c>
      <c r="K2253" s="31" t="s">
        <v>18543</v>
      </c>
      <c r="L2253" s="30">
        <v>165</v>
      </c>
      <c r="M2253" s="5">
        <v>168</v>
      </c>
      <c r="N2253" s="5">
        <v>188</v>
      </c>
      <c r="O2253" s="5">
        <f t="shared" si="68"/>
        <v>5.21136E-3</v>
      </c>
      <c r="P2253" s="5">
        <v>0.56799999999999995</v>
      </c>
      <c r="Q2253" s="35" t="s">
        <v>18686</v>
      </c>
      <c r="R2253" s="5">
        <v>1290</v>
      </c>
      <c r="S2253" s="26">
        <v>1006.2855999999999</v>
      </c>
      <c r="T2253" s="25"/>
      <c r="U2253" s="13">
        <v>20</v>
      </c>
      <c r="V2253" s="13">
        <v>795.54</v>
      </c>
      <c r="W2253" s="27" t="str">
        <f t="shared" si="69"/>
        <v>Просмотр</v>
      </c>
      <c r="X2253" s="28" t="str">
        <f>IF(E2253="AIRLINE",CONCATENATE("https://carville.ru/",C2253),IF(E2253="TRIALLI",CONCATENATE("https://carville.ru/",C2253),IF(E2253="LUZAR",CONCATENATE("https://carville.ru/",C2253),IF(E2253="STARTVOLT",CONCATENATE("https://carville.ru/",C2253),IF(E2253="Carville Racing",CONCATENATE("https://carville.ru//",C2253),"https://carville.ru")))))</f>
        <v>https://carville.ru/ATBU052</v>
      </c>
      <c r="Y2253" s="4"/>
      <c r="Z2253" s="1"/>
      <c r="AA2253" s="1"/>
      <c r="AB2253" s="1"/>
      <c r="AC2253" s="1"/>
      <c r="AD2253" s="1"/>
      <c r="AE2253" s="1"/>
    </row>
    <row r="2254" spans="1:31" s="19" customFormat="1" ht="12.75" customHeight="1" x14ac:dyDescent="0.2">
      <c r="A2254" s="21">
        <v>3095</v>
      </c>
      <c r="B2254" s="20" t="s">
        <v>3120</v>
      </c>
      <c r="C2254" s="20" t="s">
        <v>7578</v>
      </c>
      <c r="D2254" s="20" t="s">
        <v>8942</v>
      </c>
      <c r="E2254" s="22" t="s">
        <v>9891</v>
      </c>
      <c r="F2254" s="5">
        <v>10</v>
      </c>
      <c r="G2254" s="39" t="s">
        <v>12970</v>
      </c>
      <c r="H2254" s="37" t="s">
        <v>17193</v>
      </c>
      <c r="I2254" s="29">
        <v>39888</v>
      </c>
      <c r="J2254" s="31" t="s">
        <v>18539</v>
      </c>
      <c r="K2254" s="31" t="s">
        <v>18543</v>
      </c>
      <c r="L2254" s="30">
        <v>31</v>
      </c>
      <c r="M2254" s="5">
        <v>325</v>
      </c>
      <c r="N2254" s="5">
        <v>175</v>
      </c>
      <c r="O2254" s="5">
        <f t="shared" si="68"/>
        <v>1.7631249999999999E-3</v>
      </c>
      <c r="P2254" s="5">
        <v>0.35399999999999998</v>
      </c>
      <c r="Q2254" s="35" t="s">
        <v>18686</v>
      </c>
      <c r="R2254" s="5">
        <v>1220</v>
      </c>
      <c r="S2254" s="26">
        <v>949.4452</v>
      </c>
      <c r="T2254" s="25"/>
      <c r="U2254" s="13">
        <v>20</v>
      </c>
      <c r="V2254" s="13">
        <v>750.48</v>
      </c>
      <c r="W2254" s="27" t="str">
        <f t="shared" si="69"/>
        <v>Просмотр</v>
      </c>
      <c r="X2254" s="28" t="str">
        <f>IF(E2254="AIRLINE",CONCATENATE("https://carville.ru/",C2254),IF(E2254="TRIALLI",CONCATENATE("https://carville.ru/",C2254),IF(E2254="LUZAR",CONCATENATE("https://carville.ru/",C2254),IF(E2254="STARTVOLT",CONCATENATE("https://carville.ru/",C2254),IF(E2254="Carville Racing",CONCATENATE("https://carville.ru//",C2254),"https://carville.ru")))))</f>
        <v>https://carville.ru/ATBU039</v>
      </c>
      <c r="Y2254" s="4"/>
      <c r="Z2254" s="1"/>
      <c r="AA2254" s="1"/>
      <c r="AB2254" s="1"/>
      <c r="AC2254" s="1"/>
      <c r="AD2254" s="1"/>
      <c r="AE2254" s="1"/>
    </row>
    <row r="2255" spans="1:31" s="19" customFormat="1" ht="12.75" customHeight="1" x14ac:dyDescent="0.2">
      <c r="A2255" s="21">
        <v>3096</v>
      </c>
      <c r="B2255" s="20" t="s">
        <v>3121</v>
      </c>
      <c r="C2255" s="20" t="s">
        <v>7579</v>
      </c>
      <c r="D2255" s="20" t="s">
        <v>8942</v>
      </c>
      <c r="E2255" s="22" t="s">
        <v>9891</v>
      </c>
      <c r="F2255" s="5">
        <v>10</v>
      </c>
      <c r="G2255" s="39" t="s">
        <v>12971</v>
      </c>
      <c r="H2255" s="37" t="s">
        <v>17194</v>
      </c>
      <c r="I2255" s="29">
        <v>33591</v>
      </c>
      <c r="J2255" s="31" t="s">
        <v>18536</v>
      </c>
      <c r="K2255" s="31" t="s">
        <v>18543</v>
      </c>
      <c r="L2255" s="30">
        <v>40</v>
      </c>
      <c r="M2255" s="5">
        <v>135</v>
      </c>
      <c r="N2255" s="5">
        <v>320</v>
      </c>
      <c r="O2255" s="5">
        <f t="shared" ref="O2255:O2318" si="70">(L2255/1000)*(M2255/1000)*(N2255/1000)</f>
        <v>1.7280000000000002E-3</v>
      </c>
      <c r="P2255" s="5">
        <v>0.434</v>
      </c>
      <c r="Q2255" s="35" t="s">
        <v>18686</v>
      </c>
      <c r="R2255" s="5">
        <v>1380</v>
      </c>
      <c r="S2255" s="26">
        <v>1074.7046</v>
      </c>
      <c r="T2255" s="25"/>
      <c r="U2255" s="13">
        <v>20</v>
      </c>
      <c r="V2255" s="13">
        <v>849.24</v>
      </c>
      <c r="W2255" s="27" t="str">
        <f t="shared" ref="W2255:W2318" si="71">HYPERLINK(X2255,"Просмотр")</f>
        <v>Просмотр</v>
      </c>
      <c r="X2255" s="28" t="str">
        <f>IF(E2255="AIRLINE",CONCATENATE("https://carville.ru/",C2255),IF(E2255="TRIALLI",CONCATENATE("https://carville.ru/",C2255),IF(E2255="LUZAR",CONCATENATE("https://carville.ru/",C2255),IF(E2255="STARTVOLT",CONCATENATE("https://carville.ru/",C2255),IF(E2255="Carville Racing",CONCATENATE("https://carville.ru//",C2255),"https://carville.ru")))))</f>
        <v>https://carville.ru/ATBU004</v>
      </c>
      <c r="Y2255" s="4"/>
      <c r="Z2255" s="1"/>
      <c r="AA2255" s="1"/>
      <c r="AB2255" s="1"/>
      <c r="AC2255" s="1"/>
      <c r="AD2255" s="1"/>
      <c r="AE2255" s="1"/>
    </row>
    <row r="2256" spans="1:31" s="19" customFormat="1" ht="12.75" customHeight="1" x14ac:dyDescent="0.2">
      <c r="A2256" s="21">
        <v>3097</v>
      </c>
      <c r="B2256" s="20" t="s">
        <v>3122</v>
      </c>
      <c r="C2256" s="20" t="s">
        <v>7580</v>
      </c>
      <c r="D2256" s="20" t="s">
        <v>8942</v>
      </c>
      <c r="E2256" s="22" t="s">
        <v>9891</v>
      </c>
      <c r="F2256" s="5">
        <v>10</v>
      </c>
      <c r="G2256" s="39" t="s">
        <v>12972</v>
      </c>
      <c r="H2256" s="37" t="s">
        <v>17195</v>
      </c>
      <c r="I2256" s="29">
        <v>38808</v>
      </c>
      <c r="J2256" s="31" t="s">
        <v>18539</v>
      </c>
      <c r="K2256" s="31" t="s">
        <v>18543</v>
      </c>
      <c r="L2256" s="30">
        <v>310</v>
      </c>
      <c r="M2256" s="5">
        <v>32</v>
      </c>
      <c r="N2256" s="5">
        <v>250</v>
      </c>
      <c r="O2256" s="5">
        <f t="shared" si="70"/>
        <v>2.48E-3</v>
      </c>
      <c r="P2256" s="5">
        <v>0.442</v>
      </c>
      <c r="Q2256" s="35" t="s">
        <v>18686</v>
      </c>
      <c r="R2256" s="5">
        <v>1610</v>
      </c>
      <c r="S2256" s="26">
        <v>1255.7518</v>
      </c>
      <c r="T2256" s="25"/>
      <c r="U2256" s="13">
        <v>20</v>
      </c>
      <c r="V2256" s="13">
        <v>992.22</v>
      </c>
      <c r="W2256" s="27" t="str">
        <f t="shared" si="71"/>
        <v>Просмотр</v>
      </c>
      <c r="X2256" s="28" t="str">
        <f>IF(E2256="AIRLINE",CONCATENATE("https://carville.ru/",C2256),IF(E2256="TRIALLI",CONCATENATE("https://carville.ru/",C2256),IF(E2256="LUZAR",CONCATENATE("https://carville.ru/",C2256),IF(E2256="STARTVOLT",CONCATENATE("https://carville.ru/",C2256),IF(E2256="Carville Racing",CONCATENATE("https://carville.ru//",C2256),"https://carville.ru")))))</f>
        <v>https://carville.ru/ATBU045</v>
      </c>
      <c r="Y2256" s="4"/>
      <c r="Z2256" s="1"/>
      <c r="AA2256" s="1"/>
      <c r="AB2256" s="1"/>
      <c r="AC2256" s="1"/>
      <c r="AD2256" s="1"/>
      <c r="AE2256" s="1"/>
    </row>
    <row r="2257" spans="1:31" s="19" customFormat="1" ht="12.75" customHeight="1" x14ac:dyDescent="0.2">
      <c r="A2257" s="21">
        <v>3098</v>
      </c>
      <c r="B2257" s="20" t="s">
        <v>3123</v>
      </c>
      <c r="C2257" s="20" t="s">
        <v>7581</v>
      </c>
      <c r="D2257" s="20" t="s">
        <v>8942</v>
      </c>
      <c r="E2257" s="22" t="s">
        <v>9891</v>
      </c>
      <c r="F2257" s="5">
        <v>10</v>
      </c>
      <c r="G2257" s="39" t="s">
        <v>12973</v>
      </c>
      <c r="H2257" s="37" t="s">
        <v>17196</v>
      </c>
      <c r="I2257" s="29">
        <v>39881</v>
      </c>
      <c r="J2257" s="31" t="s">
        <v>18539</v>
      </c>
      <c r="K2257" s="31" t="s">
        <v>18543</v>
      </c>
      <c r="L2257" s="30">
        <v>33</v>
      </c>
      <c r="M2257" s="5">
        <v>340</v>
      </c>
      <c r="N2257" s="5">
        <v>190</v>
      </c>
      <c r="O2257" s="5">
        <f t="shared" si="70"/>
        <v>2.1318000000000001E-3</v>
      </c>
      <c r="P2257" s="5">
        <v>0.42299999999999999</v>
      </c>
      <c r="Q2257" s="35" t="s">
        <v>18686</v>
      </c>
      <c r="R2257" s="5">
        <v>1175</v>
      </c>
      <c r="S2257" s="26">
        <v>914.70939999999996</v>
      </c>
      <c r="T2257" s="25"/>
      <c r="U2257" s="13">
        <v>20</v>
      </c>
      <c r="V2257" s="13">
        <v>722.88</v>
      </c>
      <c r="W2257" s="27" t="str">
        <f t="shared" si="71"/>
        <v>Просмотр</v>
      </c>
      <c r="X2257" s="28" t="str">
        <f>IF(E2257="AIRLINE",CONCATENATE("https://carville.ru/",C2257),IF(E2257="TRIALLI",CONCATENATE("https://carville.ru/",C2257),IF(E2257="LUZAR",CONCATENATE("https://carville.ru/",C2257),IF(E2257="STARTVOLT",CONCATENATE("https://carville.ru/",C2257),IF(E2257="Carville Racing",CONCATENATE("https://carville.ru//",C2257),"https://carville.ru")))))</f>
        <v>https://carville.ru/ATBU032</v>
      </c>
      <c r="Y2257" s="4"/>
      <c r="Z2257" s="1"/>
      <c r="AA2257" s="1"/>
      <c r="AB2257" s="1"/>
      <c r="AC2257" s="1"/>
      <c r="AD2257" s="1"/>
      <c r="AE2257" s="1"/>
    </row>
    <row r="2258" spans="1:31" s="19" customFormat="1" ht="12.75" customHeight="1" x14ac:dyDescent="0.2">
      <c r="A2258" s="21">
        <v>3099</v>
      </c>
      <c r="B2258" s="20" t="s">
        <v>3124</v>
      </c>
      <c r="C2258" s="20" t="s">
        <v>7582</v>
      </c>
      <c r="D2258" s="20" t="s">
        <v>8942</v>
      </c>
      <c r="E2258" s="22" t="s">
        <v>9891</v>
      </c>
      <c r="F2258" s="5">
        <v>10</v>
      </c>
      <c r="G2258" s="39" t="s">
        <v>12974</v>
      </c>
      <c r="H2258" s="37" t="s">
        <v>17197</v>
      </c>
      <c r="I2258" s="29">
        <v>39882</v>
      </c>
      <c r="J2258" s="31" t="s">
        <v>18539</v>
      </c>
      <c r="K2258" s="31" t="s">
        <v>18543</v>
      </c>
      <c r="L2258" s="30">
        <v>33</v>
      </c>
      <c r="M2258" s="5">
        <v>340</v>
      </c>
      <c r="N2258" s="5">
        <v>190</v>
      </c>
      <c r="O2258" s="5">
        <f t="shared" si="70"/>
        <v>2.1318000000000001E-3</v>
      </c>
      <c r="P2258" s="5">
        <v>0.41699999999999998</v>
      </c>
      <c r="Q2258" s="35" t="s">
        <v>18686</v>
      </c>
      <c r="R2258" s="5">
        <v>1125</v>
      </c>
      <c r="S2258" s="26">
        <v>878.92099999999994</v>
      </c>
      <c r="T2258" s="25"/>
      <c r="U2258" s="13">
        <v>20</v>
      </c>
      <c r="V2258" s="13">
        <v>694.44</v>
      </c>
      <c r="W2258" s="27" t="str">
        <f t="shared" si="71"/>
        <v>Просмотр</v>
      </c>
      <c r="X2258" s="28" t="str">
        <f>IF(E2258="AIRLINE",CONCATENATE("https://carville.ru/",C2258),IF(E2258="TRIALLI",CONCATENATE("https://carville.ru/",C2258),IF(E2258="LUZAR",CONCATENATE("https://carville.ru/",C2258),IF(E2258="STARTVOLT",CONCATENATE("https://carville.ru/",C2258),IF(E2258="Carville Racing",CONCATENATE("https://carville.ru//",C2258),"https://carville.ru")))))</f>
        <v>https://carville.ru/ATBU033</v>
      </c>
      <c r="Y2258" s="4"/>
      <c r="Z2258" s="1"/>
      <c r="AA2258" s="1"/>
      <c r="AB2258" s="1"/>
      <c r="AC2258" s="1"/>
      <c r="AD2258" s="1"/>
      <c r="AE2258" s="1"/>
    </row>
    <row r="2259" spans="1:31" s="19" customFormat="1" ht="12.75" customHeight="1" x14ac:dyDescent="0.2">
      <c r="A2259" s="21">
        <v>3100</v>
      </c>
      <c r="B2259" s="20" t="s">
        <v>3125</v>
      </c>
      <c r="C2259" s="20" t="s">
        <v>7583</v>
      </c>
      <c r="D2259" s="20" t="s">
        <v>8942</v>
      </c>
      <c r="E2259" s="22" t="s">
        <v>9891</v>
      </c>
      <c r="F2259" s="5">
        <v>10</v>
      </c>
      <c r="G2259" s="39" t="s">
        <v>12975</v>
      </c>
      <c r="H2259" s="37" t="s">
        <v>17198</v>
      </c>
      <c r="I2259" s="29">
        <v>39883</v>
      </c>
      <c r="J2259" s="31" t="s">
        <v>18539</v>
      </c>
      <c r="K2259" s="31" t="s">
        <v>18543</v>
      </c>
      <c r="L2259" s="30">
        <v>31</v>
      </c>
      <c r="M2259" s="5">
        <v>325</v>
      </c>
      <c r="N2259" s="5">
        <v>175</v>
      </c>
      <c r="O2259" s="5">
        <f t="shared" si="70"/>
        <v>1.7631249999999999E-3</v>
      </c>
      <c r="P2259" s="5">
        <v>0.36499999999999999</v>
      </c>
      <c r="Q2259" s="35" t="s">
        <v>18686</v>
      </c>
      <c r="R2259" s="5">
        <v>1080</v>
      </c>
      <c r="S2259" s="26">
        <v>843.13260000000002</v>
      </c>
      <c r="T2259" s="25"/>
      <c r="U2259" s="13">
        <v>20</v>
      </c>
      <c r="V2259" s="13">
        <v>666.78</v>
      </c>
      <c r="W2259" s="27" t="str">
        <f t="shared" si="71"/>
        <v>Просмотр</v>
      </c>
      <c r="X2259" s="28" t="str">
        <f>IF(E2259="AIRLINE",CONCATENATE("https://carville.ru/",C2259),IF(E2259="TRIALLI",CONCATENATE("https://carville.ru/",C2259),IF(E2259="LUZAR",CONCATENATE("https://carville.ru/",C2259),IF(E2259="STARTVOLT",CONCATENATE("https://carville.ru/",C2259),IF(E2259="Carville Racing",CONCATENATE("https://carville.ru//",C2259),"https://carville.ru")))))</f>
        <v>https://carville.ru/ATBU034</v>
      </c>
      <c r="Y2259" s="4"/>
      <c r="Z2259" s="1"/>
      <c r="AA2259" s="1"/>
      <c r="AB2259" s="1"/>
      <c r="AC2259" s="1"/>
      <c r="AD2259" s="1"/>
      <c r="AE2259" s="1"/>
    </row>
    <row r="2260" spans="1:31" s="19" customFormat="1" ht="12.75" customHeight="1" x14ac:dyDescent="0.2">
      <c r="A2260" s="21">
        <v>3101</v>
      </c>
      <c r="B2260" s="20" t="s">
        <v>3126</v>
      </c>
      <c r="C2260" s="20" t="s">
        <v>7584</v>
      </c>
      <c r="D2260" s="20" t="s">
        <v>8942</v>
      </c>
      <c r="E2260" s="22" t="s">
        <v>9891</v>
      </c>
      <c r="F2260" s="5">
        <v>10</v>
      </c>
      <c r="G2260" s="39" t="s">
        <v>12976</v>
      </c>
      <c r="H2260" s="37" t="s">
        <v>17199</v>
      </c>
      <c r="I2260" s="29">
        <v>39884</v>
      </c>
      <c r="J2260" s="31" t="s">
        <v>18540</v>
      </c>
      <c r="K2260" s="31" t="s">
        <v>18543</v>
      </c>
      <c r="L2260" s="30">
        <v>29</v>
      </c>
      <c r="M2260" s="5">
        <v>280</v>
      </c>
      <c r="N2260" s="5">
        <v>175</v>
      </c>
      <c r="O2260" s="5">
        <f t="shared" si="70"/>
        <v>1.421E-3</v>
      </c>
      <c r="P2260" s="5">
        <v>0.36699999999999999</v>
      </c>
      <c r="Q2260" s="35" t="s">
        <v>18686</v>
      </c>
      <c r="R2260" s="5">
        <v>2145</v>
      </c>
      <c r="S2260" s="26">
        <v>1671.5288</v>
      </c>
      <c r="T2260" s="25"/>
      <c r="U2260" s="13">
        <v>20</v>
      </c>
      <c r="V2260" s="13">
        <v>1320.9</v>
      </c>
      <c r="W2260" s="27" t="str">
        <f t="shared" si="71"/>
        <v>Просмотр</v>
      </c>
      <c r="X2260" s="28" t="str">
        <f>IF(E2260="AIRLINE",CONCATENATE("https://carville.ru/",C2260),IF(E2260="TRIALLI",CONCATENATE("https://carville.ru/",C2260),IF(E2260="LUZAR",CONCATENATE("https://carville.ru/",C2260),IF(E2260="STARTVOLT",CONCATENATE("https://carville.ru/",C2260),IF(E2260="Carville Racing",CONCATENATE("https://carville.ru//",C2260),"https://carville.ru")))))</f>
        <v>https://carville.ru/ATBU035</v>
      </c>
      <c r="Y2260" s="4"/>
      <c r="Z2260" s="1"/>
      <c r="AA2260" s="1"/>
      <c r="AB2260" s="1"/>
      <c r="AC2260" s="1"/>
      <c r="AD2260" s="1"/>
      <c r="AE2260" s="1"/>
    </row>
    <row r="2261" spans="1:31" s="19" customFormat="1" ht="12.75" customHeight="1" x14ac:dyDescent="0.2">
      <c r="A2261" s="21">
        <v>3102</v>
      </c>
      <c r="B2261" s="20" t="s">
        <v>3127</v>
      </c>
      <c r="C2261" s="20" t="s">
        <v>7585</v>
      </c>
      <c r="D2261" s="20" t="s">
        <v>8942</v>
      </c>
      <c r="E2261" s="22" t="s">
        <v>9891</v>
      </c>
      <c r="F2261" s="5">
        <v>8</v>
      </c>
      <c r="G2261" s="39" t="s">
        <v>12977</v>
      </c>
      <c r="H2261" s="37" t="s">
        <v>17200</v>
      </c>
      <c r="I2261" s="29">
        <v>39885</v>
      </c>
      <c r="J2261" s="31" t="s">
        <v>18539</v>
      </c>
      <c r="K2261" s="31" t="s">
        <v>18543</v>
      </c>
      <c r="L2261" s="30">
        <v>34</v>
      </c>
      <c r="M2261" s="5">
        <v>378</v>
      </c>
      <c r="N2261" s="5">
        <v>250</v>
      </c>
      <c r="O2261" s="5">
        <f t="shared" si="70"/>
        <v>3.2130000000000001E-3</v>
      </c>
      <c r="P2261" s="5">
        <v>0.38</v>
      </c>
      <c r="Q2261" s="35" t="s">
        <v>18686</v>
      </c>
      <c r="R2261" s="5">
        <v>1105</v>
      </c>
      <c r="S2261" s="26">
        <v>861.02679999999998</v>
      </c>
      <c r="T2261" s="25"/>
      <c r="U2261" s="13">
        <v>20</v>
      </c>
      <c r="V2261" s="13">
        <v>681</v>
      </c>
      <c r="W2261" s="27" t="str">
        <f t="shared" si="71"/>
        <v>Просмотр</v>
      </c>
      <c r="X2261" s="28" t="str">
        <f>IF(E2261="AIRLINE",CONCATENATE("https://carville.ru/",C2261),IF(E2261="TRIALLI",CONCATENATE("https://carville.ru/",C2261),IF(E2261="LUZAR",CONCATENATE("https://carville.ru/",C2261),IF(E2261="STARTVOLT",CONCATENATE("https://carville.ru/",C2261),IF(E2261="Carville Racing",CONCATENATE("https://carville.ru//",C2261),"https://carville.ru")))))</f>
        <v>https://carville.ru/ATBU036</v>
      </c>
      <c r="Y2261" s="4"/>
      <c r="Z2261" s="1"/>
      <c r="AA2261" s="1"/>
      <c r="AB2261" s="1"/>
      <c r="AC2261" s="1"/>
      <c r="AD2261" s="1"/>
      <c r="AE2261" s="1"/>
    </row>
    <row r="2262" spans="1:31" s="19" customFormat="1" ht="12.75" customHeight="1" x14ac:dyDescent="0.2">
      <c r="A2262" s="21">
        <v>3103</v>
      </c>
      <c r="B2262" s="20" t="s">
        <v>3128</v>
      </c>
      <c r="C2262" s="20" t="s">
        <v>7586</v>
      </c>
      <c r="D2262" s="20" t="s">
        <v>8942</v>
      </c>
      <c r="E2262" s="22" t="s">
        <v>9891</v>
      </c>
      <c r="F2262" s="5">
        <v>8</v>
      </c>
      <c r="G2262" s="39" t="s">
        <v>12978</v>
      </c>
      <c r="H2262" s="37" t="s">
        <v>17201</v>
      </c>
      <c r="I2262" s="29">
        <v>39886</v>
      </c>
      <c r="J2262" s="31" t="s">
        <v>18539</v>
      </c>
      <c r="K2262" s="31" t="s">
        <v>18543</v>
      </c>
      <c r="L2262" s="30">
        <v>34</v>
      </c>
      <c r="M2262" s="5">
        <v>378</v>
      </c>
      <c r="N2262" s="5">
        <v>250</v>
      </c>
      <c r="O2262" s="5">
        <f t="shared" si="70"/>
        <v>3.2130000000000001E-3</v>
      </c>
      <c r="P2262" s="5">
        <v>0.36699999999999999</v>
      </c>
      <c r="Q2262" s="35" t="s">
        <v>18686</v>
      </c>
      <c r="R2262" s="5">
        <v>1125</v>
      </c>
      <c r="S2262" s="26">
        <v>878.92099999999994</v>
      </c>
      <c r="T2262" s="25"/>
      <c r="U2262" s="13">
        <v>20</v>
      </c>
      <c r="V2262" s="13">
        <v>694.44</v>
      </c>
      <c r="W2262" s="27" t="str">
        <f t="shared" si="71"/>
        <v>Просмотр</v>
      </c>
      <c r="X2262" s="28" t="str">
        <f>IF(E2262="AIRLINE",CONCATENATE("https://carville.ru/",C2262),IF(E2262="TRIALLI",CONCATENATE("https://carville.ru/",C2262),IF(E2262="LUZAR",CONCATENATE("https://carville.ru/",C2262),IF(E2262="STARTVOLT",CONCATENATE("https://carville.ru/",C2262),IF(E2262="Carville Racing",CONCATENATE("https://carville.ru//",C2262),"https://carville.ru")))))</f>
        <v>https://carville.ru/ATBU037</v>
      </c>
      <c r="Y2262" s="4"/>
      <c r="Z2262" s="1"/>
      <c r="AA2262" s="1"/>
      <c r="AB2262" s="1"/>
      <c r="AC2262" s="1"/>
      <c r="AD2262" s="1"/>
      <c r="AE2262" s="1"/>
    </row>
    <row r="2263" spans="1:31" s="19" customFormat="1" ht="12.75" customHeight="1" x14ac:dyDescent="0.2">
      <c r="A2263" s="21">
        <v>3104</v>
      </c>
      <c r="B2263" s="20" t="s">
        <v>3129</v>
      </c>
      <c r="C2263" s="20" t="s">
        <v>7587</v>
      </c>
      <c r="D2263" s="20" t="s">
        <v>8942</v>
      </c>
      <c r="E2263" s="22" t="s">
        <v>9891</v>
      </c>
      <c r="F2263" s="5">
        <v>10</v>
      </c>
      <c r="G2263" s="39" t="s">
        <v>12979</v>
      </c>
      <c r="H2263" s="37" t="s">
        <v>17202</v>
      </c>
      <c r="I2263" s="29">
        <v>38806</v>
      </c>
      <c r="J2263" s="31" t="s">
        <v>18539</v>
      </c>
      <c r="K2263" s="31" t="s">
        <v>18543</v>
      </c>
      <c r="L2263" s="30">
        <v>320</v>
      </c>
      <c r="M2263" s="5">
        <v>41</v>
      </c>
      <c r="N2263" s="5">
        <v>150</v>
      </c>
      <c r="O2263" s="5">
        <f t="shared" si="70"/>
        <v>1.9680000000000001E-3</v>
      </c>
      <c r="P2263" s="5">
        <v>0.41399999999999998</v>
      </c>
      <c r="Q2263" s="35" t="s">
        <v>18686</v>
      </c>
      <c r="R2263" s="5">
        <v>1285</v>
      </c>
      <c r="S2263" s="26">
        <v>1001.0226</v>
      </c>
      <c r="T2263" s="25"/>
      <c r="U2263" s="13">
        <v>20</v>
      </c>
      <c r="V2263" s="13">
        <v>791.58</v>
      </c>
      <c r="W2263" s="27" t="str">
        <f t="shared" si="71"/>
        <v>Просмотр</v>
      </c>
      <c r="X2263" s="28" t="str">
        <f>IF(E2263="AIRLINE",CONCATENATE("https://carville.ru/",C2263),IF(E2263="TRIALLI",CONCATENATE("https://carville.ru/",C2263),IF(E2263="LUZAR",CONCATENATE("https://carville.ru/",C2263),IF(E2263="STARTVOLT",CONCATENATE("https://carville.ru/",C2263),IF(E2263="Carville Racing",CONCATENATE("https://carville.ru//",C2263),"https://carville.ru")))))</f>
        <v>https://carville.ru/ATBU043</v>
      </c>
      <c r="Y2263" s="4"/>
      <c r="Z2263" s="1"/>
      <c r="AA2263" s="1"/>
      <c r="AB2263" s="1"/>
      <c r="AC2263" s="1"/>
      <c r="AD2263" s="1"/>
      <c r="AE2263" s="1"/>
    </row>
    <row r="2264" spans="1:31" s="19" customFormat="1" ht="12.75" customHeight="1" x14ac:dyDescent="0.2">
      <c r="A2264" s="21">
        <v>3105</v>
      </c>
      <c r="B2264" s="20" t="s">
        <v>3130</v>
      </c>
      <c r="C2264" s="20" t="s">
        <v>7588</v>
      </c>
      <c r="D2264" s="20" t="s">
        <v>8942</v>
      </c>
      <c r="E2264" s="22" t="s">
        <v>9891</v>
      </c>
      <c r="F2264" s="5">
        <v>10</v>
      </c>
      <c r="G2264" s="39" t="s">
        <v>12980</v>
      </c>
      <c r="H2264" s="37" t="s">
        <v>17203</v>
      </c>
      <c r="I2264" s="29">
        <v>33590</v>
      </c>
      <c r="J2264" s="31" t="s">
        <v>18536</v>
      </c>
      <c r="K2264" s="31" t="s">
        <v>18543</v>
      </c>
      <c r="L2264" s="30">
        <v>40</v>
      </c>
      <c r="M2264" s="5">
        <v>135</v>
      </c>
      <c r="N2264" s="5">
        <v>320</v>
      </c>
      <c r="O2264" s="5">
        <f t="shared" si="70"/>
        <v>1.7280000000000002E-3</v>
      </c>
      <c r="P2264" s="5">
        <v>0.38700000000000001</v>
      </c>
      <c r="Q2264" s="35" t="s">
        <v>18686</v>
      </c>
      <c r="R2264" s="5">
        <v>1170</v>
      </c>
      <c r="S2264" s="26">
        <v>912.60419999999999</v>
      </c>
      <c r="T2264" s="25"/>
      <c r="U2264" s="13">
        <v>20</v>
      </c>
      <c r="V2264" s="13">
        <v>721.26</v>
      </c>
      <c r="W2264" s="27" t="str">
        <f t="shared" si="71"/>
        <v>Просмотр</v>
      </c>
      <c r="X2264" s="28" t="str">
        <f>IF(E2264="AIRLINE",CONCATENATE("https://carville.ru/",C2264),IF(E2264="TRIALLI",CONCATENATE("https://carville.ru/",C2264),IF(E2264="LUZAR",CONCATENATE("https://carville.ru/",C2264),IF(E2264="STARTVOLT",CONCATENATE("https://carville.ru/",C2264),IF(E2264="Carville Racing",CONCATENATE("https://carville.ru//",C2264),"https://carville.ru")))))</f>
        <v>https://carville.ru/ATBU003</v>
      </c>
      <c r="Y2264" s="4"/>
      <c r="Z2264" s="1"/>
      <c r="AA2264" s="1"/>
      <c r="AB2264" s="1"/>
      <c r="AC2264" s="1"/>
      <c r="AD2264" s="1"/>
      <c r="AE2264" s="1"/>
    </row>
    <row r="2265" spans="1:31" s="19" customFormat="1" ht="12.75" customHeight="1" x14ac:dyDescent="0.2">
      <c r="A2265" s="21">
        <v>3106</v>
      </c>
      <c r="B2265" s="20" t="s">
        <v>3131</v>
      </c>
      <c r="C2265" s="20" t="s">
        <v>7589</v>
      </c>
      <c r="D2265" s="20" t="s">
        <v>8942</v>
      </c>
      <c r="E2265" s="22" t="s">
        <v>9891</v>
      </c>
      <c r="F2265" s="5">
        <v>20</v>
      </c>
      <c r="G2265" s="39" t="s">
        <v>12981</v>
      </c>
      <c r="H2265" s="37" t="s">
        <v>17204</v>
      </c>
      <c r="I2265" s="29">
        <v>38803</v>
      </c>
      <c r="J2265" s="31" t="s">
        <v>18539</v>
      </c>
      <c r="K2265" s="31" t="s">
        <v>18543</v>
      </c>
      <c r="L2265" s="30">
        <v>315</v>
      </c>
      <c r="M2265" s="5">
        <v>62</v>
      </c>
      <c r="N2265" s="5">
        <v>150</v>
      </c>
      <c r="O2265" s="5">
        <f t="shared" si="70"/>
        <v>2.9294999999999998E-3</v>
      </c>
      <c r="P2265" s="5">
        <v>0.85299999999999998</v>
      </c>
      <c r="Q2265" s="35" t="s">
        <v>18686</v>
      </c>
      <c r="R2265" s="5">
        <v>3980</v>
      </c>
      <c r="S2265" s="26">
        <v>3224.1138000000001</v>
      </c>
      <c r="T2265" s="25"/>
      <c r="U2265" s="13">
        <v>20</v>
      </c>
      <c r="V2265" s="13">
        <v>2547.7800000000002</v>
      </c>
      <c r="W2265" s="27" t="str">
        <f t="shared" si="71"/>
        <v>Просмотр</v>
      </c>
      <c r="X2265" s="28" t="str">
        <f>IF(E2265="AIRLINE",CONCATENATE("https://carville.ru/",C2265),IF(E2265="TRIALLI",CONCATENATE("https://carville.ru/",C2265),IF(E2265="LUZAR",CONCATENATE("https://carville.ru/",C2265),IF(E2265="STARTVOLT",CONCATENATE("https://carville.ru/",C2265),IF(E2265="Carville Racing",CONCATENATE("https://carville.ru//",C2265),"https://carville.ru")))))</f>
        <v>https://carville.ru/ATBU040</v>
      </c>
      <c r="Y2265" s="4"/>
      <c r="Z2265" s="1"/>
      <c r="AA2265" s="1"/>
      <c r="AB2265" s="1"/>
      <c r="AC2265" s="1"/>
      <c r="AD2265" s="1"/>
      <c r="AE2265" s="1"/>
    </row>
    <row r="2266" spans="1:31" s="19" customFormat="1" ht="12.75" customHeight="1" x14ac:dyDescent="0.2">
      <c r="A2266" s="21">
        <v>3107</v>
      </c>
      <c r="B2266" s="20" t="s">
        <v>3132</v>
      </c>
      <c r="C2266" s="20" t="s">
        <v>7590</v>
      </c>
      <c r="D2266" s="20" t="s">
        <v>8942</v>
      </c>
      <c r="E2266" s="22" t="s">
        <v>9891</v>
      </c>
      <c r="F2266" s="5">
        <v>10</v>
      </c>
      <c r="G2266" s="39" t="s">
        <v>12982</v>
      </c>
      <c r="H2266" s="37" t="s">
        <v>17205</v>
      </c>
      <c r="I2266" s="29">
        <v>38807</v>
      </c>
      <c r="J2266" s="31" t="s">
        <v>18539</v>
      </c>
      <c r="K2266" s="31" t="s">
        <v>18543</v>
      </c>
      <c r="L2266" s="30">
        <v>400</v>
      </c>
      <c r="M2266" s="5">
        <v>34</v>
      </c>
      <c r="N2266" s="5">
        <v>300</v>
      </c>
      <c r="O2266" s="5">
        <f t="shared" si="70"/>
        <v>4.0800000000000003E-3</v>
      </c>
      <c r="P2266" s="5">
        <v>0.70499999999999996</v>
      </c>
      <c r="Q2266" s="35" t="s">
        <v>18686</v>
      </c>
      <c r="R2266" s="5">
        <v>1730</v>
      </c>
      <c r="S2266" s="26">
        <v>1347.328</v>
      </c>
      <c r="T2266" s="25"/>
      <c r="U2266" s="13">
        <v>20</v>
      </c>
      <c r="V2266" s="13">
        <v>1064.94</v>
      </c>
      <c r="W2266" s="27" t="str">
        <f t="shared" si="71"/>
        <v>Просмотр</v>
      </c>
      <c r="X2266" s="28" t="str">
        <f>IF(E2266="AIRLINE",CONCATENATE("https://carville.ru/",C2266),IF(E2266="TRIALLI",CONCATENATE("https://carville.ru/",C2266),IF(E2266="LUZAR",CONCATENATE("https://carville.ru/",C2266),IF(E2266="STARTVOLT",CONCATENATE("https://carville.ru/",C2266),IF(E2266="Carville Racing",CONCATENATE("https://carville.ru//",C2266),"https://carville.ru")))))</f>
        <v>https://carville.ru/ATBU044</v>
      </c>
      <c r="Y2266" s="4"/>
      <c r="Z2266" s="1"/>
      <c r="AA2266" s="1"/>
      <c r="AB2266" s="1"/>
      <c r="AC2266" s="1"/>
      <c r="AD2266" s="1"/>
      <c r="AE2266" s="1"/>
    </row>
    <row r="2267" spans="1:31" s="19" customFormat="1" ht="12.75" customHeight="1" x14ac:dyDescent="0.2">
      <c r="A2267" s="21">
        <v>3108</v>
      </c>
      <c r="B2267" s="20" t="s">
        <v>3133</v>
      </c>
      <c r="C2267" s="20" t="s">
        <v>7591</v>
      </c>
      <c r="D2267" s="20" t="s">
        <v>8942</v>
      </c>
      <c r="E2267" s="22" t="s">
        <v>9891</v>
      </c>
      <c r="F2267" s="5">
        <v>10</v>
      </c>
      <c r="G2267" s="39" t="s">
        <v>12983</v>
      </c>
      <c r="H2267" s="37" t="s">
        <v>17206</v>
      </c>
      <c r="I2267" s="29">
        <v>34092</v>
      </c>
      <c r="J2267" s="31" t="s">
        <v>18536</v>
      </c>
      <c r="K2267" s="31" t="s">
        <v>18543</v>
      </c>
      <c r="L2267" s="30">
        <v>97</v>
      </c>
      <c r="M2267" s="5">
        <v>54</v>
      </c>
      <c r="N2267" s="5">
        <v>105</v>
      </c>
      <c r="O2267" s="5">
        <f t="shared" si="70"/>
        <v>5.4998999999999998E-4</v>
      </c>
      <c r="P2267" s="5">
        <v>0.44700000000000001</v>
      </c>
      <c r="Q2267" s="35" t="s">
        <v>18686</v>
      </c>
      <c r="R2267" s="5">
        <v>2105</v>
      </c>
      <c r="S2267" s="26">
        <v>1639.9508000000001</v>
      </c>
      <c r="T2267" s="25"/>
      <c r="U2267" s="13">
        <v>20</v>
      </c>
      <c r="V2267" s="13">
        <v>1296.42</v>
      </c>
      <c r="W2267" s="27" t="str">
        <f t="shared" si="71"/>
        <v>Просмотр</v>
      </c>
      <c r="X2267" s="28" t="str">
        <f>IF(E2267="AIRLINE",CONCATENATE("https://carville.ru/",C2267),IF(E2267="TRIALLI",CONCATENATE("https://carville.ru/",C2267),IF(E2267="LUZAR",CONCATENATE("https://carville.ru/",C2267),IF(E2267="STARTVOLT",CONCATENATE("https://carville.ru/",C2267),IF(E2267="Carville Racing",CONCATENATE("https://carville.ru//",C2267),"https://carville.ru")))))</f>
        <v>https://carville.ru/ATBU007</v>
      </c>
      <c r="Y2267" s="4"/>
      <c r="Z2267" s="1"/>
      <c r="AA2267" s="1"/>
      <c r="AB2267" s="1"/>
      <c r="AC2267" s="1"/>
      <c r="AD2267" s="1"/>
      <c r="AE2267" s="1"/>
    </row>
    <row r="2268" spans="1:31" s="19" customFormat="1" ht="12.75" customHeight="1" x14ac:dyDescent="0.2">
      <c r="A2268" s="21">
        <v>3109</v>
      </c>
      <c r="B2268" s="20" t="s">
        <v>3134</v>
      </c>
      <c r="C2268" s="20" t="s">
        <v>7592</v>
      </c>
      <c r="D2268" s="20" t="s">
        <v>8942</v>
      </c>
      <c r="E2268" s="22" t="s">
        <v>9891</v>
      </c>
      <c r="F2268" s="5">
        <v>10</v>
      </c>
      <c r="G2268" s="39" t="s">
        <v>12984</v>
      </c>
      <c r="H2268" s="37" t="s">
        <v>17207</v>
      </c>
      <c r="I2268" s="29">
        <v>38805</v>
      </c>
      <c r="J2268" s="31" t="s">
        <v>18539</v>
      </c>
      <c r="K2268" s="31" t="s">
        <v>18543</v>
      </c>
      <c r="L2268" s="30">
        <v>310</v>
      </c>
      <c r="M2268" s="5">
        <v>30</v>
      </c>
      <c r="N2268" s="5">
        <v>165</v>
      </c>
      <c r="O2268" s="5">
        <f t="shared" si="70"/>
        <v>1.5344999999999998E-3</v>
      </c>
      <c r="P2268" s="5">
        <v>0.36399999999999999</v>
      </c>
      <c r="Q2268" s="35" t="s">
        <v>18686</v>
      </c>
      <c r="R2268" s="5">
        <v>2335</v>
      </c>
      <c r="S2268" s="26">
        <v>1818.8928000000001</v>
      </c>
      <c r="T2268" s="25"/>
      <c r="U2268" s="13">
        <v>20</v>
      </c>
      <c r="V2268" s="13">
        <v>1437</v>
      </c>
      <c r="W2268" s="27" t="str">
        <f t="shared" si="71"/>
        <v>Просмотр</v>
      </c>
      <c r="X2268" s="28" t="str">
        <f>IF(E2268="AIRLINE",CONCATENATE("https://carville.ru/",C2268),IF(E2268="TRIALLI",CONCATENATE("https://carville.ru/",C2268),IF(E2268="LUZAR",CONCATENATE("https://carville.ru/",C2268),IF(E2268="STARTVOLT",CONCATENATE("https://carville.ru/",C2268),IF(E2268="Carville Racing",CONCATENATE("https://carville.ru//",C2268),"https://carville.ru")))))</f>
        <v>https://carville.ru/ATBU042</v>
      </c>
      <c r="Y2268" s="4"/>
      <c r="Z2268" s="1"/>
      <c r="AA2268" s="1"/>
      <c r="AB2268" s="1"/>
      <c r="AC2268" s="1"/>
      <c r="AD2268" s="1"/>
      <c r="AE2268" s="1"/>
    </row>
    <row r="2269" spans="1:31" s="19" customFormat="1" ht="12.75" customHeight="1" x14ac:dyDescent="0.2">
      <c r="A2269" s="21">
        <v>3110</v>
      </c>
      <c r="B2269" s="20" t="s">
        <v>3135</v>
      </c>
      <c r="C2269" s="20" t="s">
        <v>7593</v>
      </c>
      <c r="D2269" s="20" t="s">
        <v>8942</v>
      </c>
      <c r="E2269" s="22" t="s">
        <v>9891</v>
      </c>
      <c r="F2269" s="5">
        <v>20</v>
      </c>
      <c r="G2269" s="39" t="s">
        <v>12985</v>
      </c>
      <c r="H2269" s="37" t="s">
        <v>17208</v>
      </c>
      <c r="I2269" s="29">
        <v>38804</v>
      </c>
      <c r="J2269" s="31" t="s">
        <v>18539</v>
      </c>
      <c r="K2269" s="31" t="s">
        <v>18543</v>
      </c>
      <c r="L2269" s="30">
        <v>315</v>
      </c>
      <c r="M2269" s="5">
        <v>62</v>
      </c>
      <c r="N2269" s="5">
        <v>150</v>
      </c>
      <c r="O2269" s="5">
        <f t="shared" si="70"/>
        <v>2.9294999999999998E-3</v>
      </c>
      <c r="P2269" s="5">
        <v>0.70099999999999996</v>
      </c>
      <c r="Q2269" s="35" t="s">
        <v>18686</v>
      </c>
      <c r="R2269" s="5">
        <v>4130</v>
      </c>
      <c r="S2269" s="26">
        <v>3344.1102000000001</v>
      </c>
      <c r="T2269" s="25"/>
      <c r="U2269" s="13">
        <v>20</v>
      </c>
      <c r="V2269" s="13">
        <v>2642.58</v>
      </c>
      <c r="W2269" s="27" t="str">
        <f t="shared" si="71"/>
        <v>Просмотр</v>
      </c>
      <c r="X2269" s="28" t="str">
        <f>IF(E2269="AIRLINE",CONCATENATE("https://carville.ru/",C2269),IF(E2269="TRIALLI",CONCATENATE("https://carville.ru/",C2269),IF(E2269="LUZAR",CONCATENATE("https://carville.ru/",C2269),IF(E2269="STARTVOLT",CONCATENATE("https://carville.ru/",C2269),IF(E2269="Carville Racing",CONCATENATE("https://carville.ru//",C2269),"https://carville.ru")))))</f>
        <v>https://carville.ru/ATBU041</v>
      </c>
      <c r="Y2269" s="4"/>
      <c r="Z2269" s="1"/>
      <c r="AA2269" s="1"/>
      <c r="AB2269" s="1"/>
      <c r="AC2269" s="1"/>
      <c r="AD2269" s="1"/>
      <c r="AE2269" s="1"/>
    </row>
    <row r="2270" spans="1:31" s="19" customFormat="1" ht="12.75" customHeight="1" x14ac:dyDescent="0.2">
      <c r="A2270" s="21">
        <v>3111</v>
      </c>
      <c r="B2270" s="20" t="s">
        <v>3136</v>
      </c>
      <c r="C2270" s="20" t="s">
        <v>7594</v>
      </c>
      <c r="D2270" s="20" t="s">
        <v>8942</v>
      </c>
      <c r="E2270" s="22" t="s">
        <v>9891</v>
      </c>
      <c r="F2270" s="5">
        <v>10</v>
      </c>
      <c r="G2270" s="39" t="s">
        <v>12986</v>
      </c>
      <c r="H2270" s="37" t="s">
        <v>17209</v>
      </c>
      <c r="I2270" s="29">
        <v>34093</v>
      </c>
      <c r="J2270" s="31" t="s">
        <v>18536</v>
      </c>
      <c r="K2270" s="31" t="s">
        <v>18543</v>
      </c>
      <c r="L2270" s="30">
        <v>97</v>
      </c>
      <c r="M2270" s="5">
        <v>54</v>
      </c>
      <c r="N2270" s="5">
        <v>105</v>
      </c>
      <c r="O2270" s="5">
        <f t="shared" si="70"/>
        <v>5.4998999999999998E-4</v>
      </c>
      <c r="P2270" s="5">
        <v>0.48699999999999999</v>
      </c>
      <c r="Q2270" s="35" t="s">
        <v>18686</v>
      </c>
      <c r="R2270" s="5">
        <v>2640</v>
      </c>
      <c r="S2270" s="26">
        <v>2139.9357999999997</v>
      </c>
      <c r="T2270" s="25"/>
      <c r="U2270" s="13">
        <v>20</v>
      </c>
      <c r="V2270" s="13">
        <v>1691.4</v>
      </c>
      <c r="W2270" s="27" t="str">
        <f t="shared" si="71"/>
        <v>Просмотр</v>
      </c>
      <c r="X2270" s="28" t="str">
        <f>IF(E2270="AIRLINE",CONCATENATE("https://carville.ru/",C2270),IF(E2270="TRIALLI",CONCATENATE("https://carville.ru/",C2270),IF(E2270="LUZAR",CONCATENATE("https://carville.ru/",C2270),IF(E2270="STARTVOLT",CONCATENATE("https://carville.ru/",C2270),IF(E2270="Carville Racing",CONCATENATE("https://carville.ru//",C2270),"https://carville.ru")))))</f>
        <v>https://carville.ru/ATBU008</v>
      </c>
      <c r="Y2270" s="4"/>
      <c r="Z2270" s="1"/>
      <c r="AA2270" s="1"/>
      <c r="AB2270" s="1"/>
      <c r="AC2270" s="1"/>
      <c r="AD2270" s="1"/>
      <c r="AE2270" s="1"/>
    </row>
    <row r="2271" spans="1:31" s="19" customFormat="1" ht="12.75" customHeight="1" x14ac:dyDescent="0.2">
      <c r="A2271" s="21">
        <v>3113</v>
      </c>
      <c r="B2271" s="20" t="s">
        <v>3138</v>
      </c>
      <c r="C2271" s="20" t="s">
        <v>7596</v>
      </c>
      <c r="D2271" s="20" t="s">
        <v>8942</v>
      </c>
      <c r="E2271" s="22" t="s">
        <v>9891</v>
      </c>
      <c r="F2271" s="5">
        <v>10</v>
      </c>
      <c r="G2271" s="39" t="s">
        <v>12988</v>
      </c>
      <c r="H2271" s="37" t="s">
        <v>17211</v>
      </c>
      <c r="I2271" s="29">
        <v>37961</v>
      </c>
      <c r="J2271" s="31" t="s">
        <v>18539</v>
      </c>
      <c r="K2271" s="31" t="s">
        <v>18543</v>
      </c>
      <c r="L2271" s="30">
        <v>165</v>
      </c>
      <c r="M2271" s="5">
        <v>68</v>
      </c>
      <c r="N2271" s="5">
        <v>190</v>
      </c>
      <c r="O2271" s="5">
        <f t="shared" si="70"/>
        <v>2.1318000000000001E-3</v>
      </c>
      <c r="P2271" s="5">
        <v>0.34899999999999998</v>
      </c>
      <c r="Q2271" s="35" t="s">
        <v>18686</v>
      </c>
      <c r="R2271" s="5">
        <v>985</v>
      </c>
      <c r="S2271" s="26">
        <v>767.34540000000004</v>
      </c>
      <c r="T2271" s="25"/>
      <c r="U2271" s="13">
        <v>20</v>
      </c>
      <c r="V2271" s="13">
        <v>606.72</v>
      </c>
      <c r="W2271" s="27" t="str">
        <f t="shared" si="71"/>
        <v>Просмотр</v>
      </c>
      <c r="X2271" s="28" t="str">
        <f>IF(E2271="AIRLINE",CONCATENATE("https://carville.ru/",C2271),IF(E2271="TRIALLI",CONCATENATE("https://carville.ru/",C2271),IF(E2271="LUZAR",CONCATENATE("https://carville.ru/",C2271),IF(E2271="STARTVOLT",CONCATENATE("https://carville.ru/",C2271),IF(E2271="Carville Racing",CONCATENATE("https://carville.ru//",C2271),"https://carville.ru")))))</f>
        <v>https://carville.ru/ATBU054</v>
      </c>
      <c r="Y2271" s="4"/>
      <c r="Z2271" s="1"/>
      <c r="AA2271" s="1"/>
      <c r="AB2271" s="1"/>
      <c r="AC2271" s="1"/>
      <c r="AD2271" s="1"/>
      <c r="AE2271" s="1"/>
    </row>
    <row r="2272" spans="1:31" s="19" customFormat="1" ht="12.75" customHeight="1" x14ac:dyDescent="0.2">
      <c r="A2272" s="21">
        <v>3114</v>
      </c>
      <c r="B2272" s="20" t="s">
        <v>3139</v>
      </c>
      <c r="C2272" s="20" t="s">
        <v>7597</v>
      </c>
      <c r="D2272" s="20" t="s">
        <v>8942</v>
      </c>
      <c r="E2272" s="22" t="s">
        <v>9891</v>
      </c>
      <c r="F2272" s="5">
        <v>10</v>
      </c>
      <c r="G2272" s="39" t="s">
        <v>12989</v>
      </c>
      <c r="H2272" s="37" t="s">
        <v>17212</v>
      </c>
      <c r="I2272" s="29">
        <v>37966</v>
      </c>
      <c r="J2272" s="31" t="s">
        <v>18537</v>
      </c>
      <c r="K2272" s="31" t="s">
        <v>18543</v>
      </c>
      <c r="L2272" s="30">
        <v>210</v>
      </c>
      <c r="M2272" s="5">
        <v>232</v>
      </c>
      <c r="N2272" s="5">
        <v>205</v>
      </c>
      <c r="O2272" s="5">
        <f t="shared" si="70"/>
        <v>9.9875999999999993E-3</v>
      </c>
      <c r="P2272" s="5">
        <v>0.72499999999999998</v>
      </c>
      <c r="Q2272" s="35" t="s">
        <v>18686</v>
      </c>
      <c r="R2272" s="5">
        <v>1515</v>
      </c>
      <c r="S2272" s="26">
        <v>1182.0698</v>
      </c>
      <c r="T2272" s="25"/>
      <c r="U2272" s="13">
        <v>20</v>
      </c>
      <c r="V2272" s="13">
        <v>934.56</v>
      </c>
      <c r="W2272" s="27" t="str">
        <f t="shared" si="71"/>
        <v>Просмотр</v>
      </c>
      <c r="X2272" s="28" t="str">
        <f>IF(E2272="AIRLINE",CONCATENATE("https://carville.ru/",C2272),IF(E2272="TRIALLI",CONCATENATE("https://carville.ru/",C2272),IF(E2272="LUZAR",CONCATENATE("https://carville.ru/",C2272),IF(E2272="STARTVOLT",CONCATENATE("https://carville.ru/",C2272),IF(E2272="Carville Racing",CONCATENATE("https://carville.ru//",C2272),"https://carville.ru")))))</f>
        <v>https://carville.ru/ATBU059</v>
      </c>
      <c r="Y2272" s="4"/>
      <c r="Z2272" s="1"/>
      <c r="AA2272" s="1"/>
      <c r="AB2272" s="1"/>
      <c r="AC2272" s="1"/>
      <c r="AD2272" s="1"/>
      <c r="AE2272" s="1"/>
    </row>
    <row r="2273" spans="1:31" s="19" customFormat="1" ht="12.75" customHeight="1" x14ac:dyDescent="0.2">
      <c r="A2273" s="21">
        <v>3115</v>
      </c>
      <c r="B2273" s="20" t="s">
        <v>3140</v>
      </c>
      <c r="C2273" s="20" t="s">
        <v>7598</v>
      </c>
      <c r="D2273" s="20" t="s">
        <v>8942</v>
      </c>
      <c r="E2273" s="22" t="s">
        <v>9891</v>
      </c>
      <c r="F2273" s="5">
        <v>10</v>
      </c>
      <c r="G2273" s="39" t="s">
        <v>12990</v>
      </c>
      <c r="H2273" s="37" t="s">
        <v>17213</v>
      </c>
      <c r="I2273" s="29">
        <v>37967</v>
      </c>
      <c r="J2273" s="31" t="s">
        <v>18539</v>
      </c>
      <c r="K2273" s="31" t="s">
        <v>18543</v>
      </c>
      <c r="L2273" s="30">
        <v>210</v>
      </c>
      <c r="M2273" s="5">
        <v>232</v>
      </c>
      <c r="N2273" s="5">
        <v>205</v>
      </c>
      <c r="O2273" s="5">
        <f t="shared" si="70"/>
        <v>9.9875999999999993E-3</v>
      </c>
      <c r="P2273" s="5">
        <v>0.46600000000000003</v>
      </c>
      <c r="Q2273" s="35" t="s">
        <v>18686</v>
      </c>
      <c r="R2273" s="5">
        <v>930</v>
      </c>
      <c r="S2273" s="26">
        <v>699.97900000000004</v>
      </c>
      <c r="T2273" s="25"/>
      <c r="U2273" s="13">
        <v>20</v>
      </c>
      <c r="V2273" s="13">
        <v>553.79999999999995</v>
      </c>
      <c r="W2273" s="27" t="str">
        <f t="shared" si="71"/>
        <v>Просмотр</v>
      </c>
      <c r="X2273" s="28" t="str">
        <f>IF(E2273="AIRLINE",CONCATENATE("https://carville.ru/",C2273),IF(E2273="TRIALLI",CONCATENATE("https://carville.ru/",C2273),IF(E2273="LUZAR",CONCATENATE("https://carville.ru/",C2273),IF(E2273="STARTVOLT",CONCATENATE("https://carville.ru/",C2273),IF(E2273="Carville Racing",CONCATENATE("https://carville.ru//",C2273),"https://carville.ru")))))</f>
        <v>https://carville.ru/ATBU060</v>
      </c>
      <c r="Y2273" s="4"/>
      <c r="Z2273" s="1"/>
      <c r="AA2273" s="1"/>
      <c r="AB2273" s="1"/>
      <c r="AC2273" s="1"/>
      <c r="AD2273" s="1"/>
      <c r="AE2273" s="1"/>
    </row>
    <row r="2274" spans="1:31" s="19" customFormat="1" ht="12.75" customHeight="1" x14ac:dyDescent="0.2">
      <c r="A2274" s="21">
        <v>3116</v>
      </c>
      <c r="B2274" s="20" t="s">
        <v>3141</v>
      </c>
      <c r="C2274" s="20" t="s">
        <v>7599</v>
      </c>
      <c r="D2274" s="20" t="s">
        <v>8942</v>
      </c>
      <c r="E2274" s="22" t="s">
        <v>9891</v>
      </c>
      <c r="F2274" s="5">
        <v>10</v>
      </c>
      <c r="G2274" s="39" t="s">
        <v>12991</v>
      </c>
      <c r="H2274" s="37" t="s">
        <v>17214</v>
      </c>
      <c r="I2274" s="29">
        <v>37962</v>
      </c>
      <c r="J2274" s="31" t="s">
        <v>18539</v>
      </c>
      <c r="K2274" s="31" t="s">
        <v>18543</v>
      </c>
      <c r="L2274" s="30">
        <v>180</v>
      </c>
      <c r="M2274" s="5">
        <v>228</v>
      </c>
      <c r="N2274" s="5">
        <v>205</v>
      </c>
      <c r="O2274" s="5">
        <f t="shared" si="70"/>
        <v>8.4131999999999992E-3</v>
      </c>
      <c r="P2274" s="5">
        <v>0.59499999999999997</v>
      </c>
      <c r="Q2274" s="35" t="s">
        <v>18686</v>
      </c>
      <c r="R2274" s="5">
        <v>1030</v>
      </c>
      <c r="S2274" s="26">
        <v>803.13379999999995</v>
      </c>
      <c r="T2274" s="25"/>
      <c r="U2274" s="13">
        <v>20</v>
      </c>
      <c r="V2274" s="13">
        <v>635.16</v>
      </c>
      <c r="W2274" s="27" t="str">
        <f t="shared" si="71"/>
        <v>Просмотр</v>
      </c>
      <c r="X2274" s="28" t="str">
        <f>IF(E2274="AIRLINE",CONCATENATE("https://carville.ru/",C2274),IF(E2274="TRIALLI",CONCATENATE("https://carville.ru/",C2274),IF(E2274="LUZAR",CONCATENATE("https://carville.ru/",C2274),IF(E2274="STARTVOLT",CONCATENATE("https://carville.ru/",C2274),IF(E2274="Carville Racing",CONCATENATE("https://carville.ru//",C2274),"https://carville.ru")))))</f>
        <v>https://carville.ru/ATBU055</v>
      </c>
      <c r="Y2274" s="4"/>
      <c r="Z2274" s="1"/>
      <c r="AA2274" s="1"/>
      <c r="AB2274" s="1"/>
      <c r="AC2274" s="1"/>
      <c r="AD2274" s="1"/>
      <c r="AE2274" s="1"/>
    </row>
    <row r="2275" spans="1:31" s="19" customFormat="1" ht="12.75" customHeight="1" x14ac:dyDescent="0.2">
      <c r="A2275" s="21">
        <v>3117</v>
      </c>
      <c r="B2275" s="20" t="s">
        <v>3142</v>
      </c>
      <c r="C2275" s="20" t="s">
        <v>7600</v>
      </c>
      <c r="D2275" s="20" t="s">
        <v>8942</v>
      </c>
      <c r="E2275" s="22" t="s">
        <v>9891</v>
      </c>
      <c r="F2275" s="5">
        <v>10</v>
      </c>
      <c r="G2275" s="39" t="s">
        <v>12992</v>
      </c>
      <c r="H2275" s="37" t="s">
        <v>17215</v>
      </c>
      <c r="I2275" s="29">
        <v>37963</v>
      </c>
      <c r="J2275" s="31" t="s">
        <v>18539</v>
      </c>
      <c r="K2275" s="31" t="s">
        <v>18543</v>
      </c>
      <c r="L2275" s="30">
        <v>210</v>
      </c>
      <c r="M2275" s="5">
        <v>232</v>
      </c>
      <c r="N2275" s="5">
        <v>205</v>
      </c>
      <c r="O2275" s="5">
        <f t="shared" si="70"/>
        <v>9.9875999999999993E-3</v>
      </c>
      <c r="P2275" s="5">
        <v>0.64800000000000002</v>
      </c>
      <c r="Q2275" s="35" t="s">
        <v>18686</v>
      </c>
      <c r="R2275" s="5">
        <v>1055</v>
      </c>
      <c r="S2275" s="26">
        <v>823.13319999999999</v>
      </c>
      <c r="T2275" s="25"/>
      <c r="U2275" s="13">
        <v>20</v>
      </c>
      <c r="V2275" s="13">
        <v>650.94000000000005</v>
      </c>
      <c r="W2275" s="27" t="str">
        <f t="shared" si="71"/>
        <v>Просмотр</v>
      </c>
      <c r="X2275" s="28" t="str">
        <f>IF(E2275="AIRLINE",CONCATENATE("https://carville.ru/",C2275),IF(E2275="TRIALLI",CONCATENATE("https://carville.ru/",C2275),IF(E2275="LUZAR",CONCATENATE("https://carville.ru/",C2275),IF(E2275="STARTVOLT",CONCATENATE("https://carville.ru/",C2275),IF(E2275="Carville Racing",CONCATENATE("https://carville.ru//",C2275),"https://carville.ru")))))</f>
        <v>https://carville.ru/ATBU056</v>
      </c>
      <c r="Y2275" s="4"/>
      <c r="Z2275" s="1"/>
      <c r="AA2275" s="1"/>
      <c r="AB2275" s="1"/>
      <c r="AC2275" s="1"/>
      <c r="AD2275" s="1"/>
      <c r="AE2275" s="1"/>
    </row>
    <row r="2276" spans="1:31" s="19" customFormat="1" ht="12.75" customHeight="1" x14ac:dyDescent="0.2">
      <c r="A2276" s="21">
        <v>3118</v>
      </c>
      <c r="B2276" s="20" t="s">
        <v>3143</v>
      </c>
      <c r="C2276" s="20" t="s">
        <v>7601</v>
      </c>
      <c r="D2276" s="20" t="s">
        <v>8942</v>
      </c>
      <c r="E2276" s="22" t="s">
        <v>9891</v>
      </c>
      <c r="F2276" s="5">
        <v>10</v>
      </c>
      <c r="G2276" s="39" t="s">
        <v>12993</v>
      </c>
      <c r="H2276" s="37" t="s">
        <v>17216</v>
      </c>
      <c r="I2276" s="29">
        <v>37964</v>
      </c>
      <c r="J2276" s="31" t="s">
        <v>18539</v>
      </c>
      <c r="K2276" s="31" t="s">
        <v>18543</v>
      </c>
      <c r="L2276" s="30">
        <v>210</v>
      </c>
      <c r="M2276" s="5">
        <v>232</v>
      </c>
      <c r="N2276" s="5">
        <v>205</v>
      </c>
      <c r="O2276" s="5">
        <f t="shared" si="70"/>
        <v>9.9875999999999993E-3</v>
      </c>
      <c r="P2276" s="5">
        <v>0.65</v>
      </c>
      <c r="Q2276" s="35" t="s">
        <v>18686</v>
      </c>
      <c r="R2276" s="5">
        <v>1105</v>
      </c>
      <c r="S2276" s="26">
        <v>859.9742</v>
      </c>
      <c r="T2276" s="25"/>
      <c r="U2276" s="13">
        <v>20</v>
      </c>
      <c r="V2276" s="13">
        <v>680.22</v>
      </c>
      <c r="W2276" s="27" t="str">
        <f t="shared" si="71"/>
        <v>Просмотр</v>
      </c>
      <c r="X2276" s="28" t="str">
        <f>IF(E2276="AIRLINE",CONCATENATE("https://carville.ru/",C2276),IF(E2276="TRIALLI",CONCATENATE("https://carville.ru/",C2276),IF(E2276="LUZAR",CONCATENATE("https://carville.ru/",C2276),IF(E2276="STARTVOLT",CONCATENATE("https://carville.ru/",C2276),IF(E2276="Carville Racing",CONCATENATE("https://carville.ru//",C2276),"https://carville.ru")))))</f>
        <v>https://carville.ru/ATBU057</v>
      </c>
      <c r="Y2276" s="4"/>
      <c r="Z2276" s="1"/>
      <c r="AA2276" s="1"/>
      <c r="AB2276" s="1"/>
      <c r="AC2276" s="1"/>
      <c r="AD2276" s="1"/>
      <c r="AE2276" s="1"/>
    </row>
    <row r="2277" spans="1:31" s="19" customFormat="1" ht="12.75" customHeight="1" x14ac:dyDescent="0.2">
      <c r="A2277" s="21">
        <v>3119</v>
      </c>
      <c r="B2277" s="20" t="s">
        <v>3144</v>
      </c>
      <c r="C2277" s="20" t="s">
        <v>7602</v>
      </c>
      <c r="D2277" s="20" t="s">
        <v>8942</v>
      </c>
      <c r="E2277" s="22" t="s">
        <v>9891</v>
      </c>
      <c r="F2277" s="5">
        <v>10</v>
      </c>
      <c r="G2277" s="39" t="s">
        <v>12994</v>
      </c>
      <c r="H2277" s="37" t="s">
        <v>17217</v>
      </c>
      <c r="I2277" s="29">
        <v>37965</v>
      </c>
      <c r="J2277" s="31" t="s">
        <v>18537</v>
      </c>
      <c r="K2277" s="31" t="s">
        <v>18543</v>
      </c>
      <c r="L2277" s="30">
        <v>210</v>
      </c>
      <c r="M2277" s="5">
        <v>232</v>
      </c>
      <c r="N2277" s="5">
        <v>205</v>
      </c>
      <c r="O2277" s="5">
        <f t="shared" si="70"/>
        <v>9.9875999999999993E-3</v>
      </c>
      <c r="P2277" s="5">
        <v>0.58299999999999996</v>
      </c>
      <c r="Q2277" s="35" t="s">
        <v>18686</v>
      </c>
      <c r="R2277" s="5">
        <v>960</v>
      </c>
      <c r="S2277" s="26">
        <v>723.13620000000003</v>
      </c>
      <c r="T2277" s="25"/>
      <c r="U2277" s="13">
        <v>20</v>
      </c>
      <c r="V2277" s="13">
        <v>571.98</v>
      </c>
      <c r="W2277" s="27" t="str">
        <f t="shared" si="71"/>
        <v>Просмотр</v>
      </c>
      <c r="X2277" s="28" t="str">
        <f>IF(E2277="AIRLINE",CONCATENATE("https://carville.ru/",C2277),IF(E2277="TRIALLI",CONCATENATE("https://carville.ru/",C2277),IF(E2277="LUZAR",CONCATENATE("https://carville.ru/",C2277),IF(E2277="STARTVOLT",CONCATENATE("https://carville.ru/",C2277),IF(E2277="Carville Racing",CONCATENATE("https://carville.ru//",C2277),"https://carville.ru")))))</f>
        <v>https://carville.ru/ATBU058</v>
      </c>
      <c r="Y2277" s="4"/>
      <c r="Z2277" s="1"/>
      <c r="AA2277" s="1"/>
      <c r="AB2277" s="1"/>
      <c r="AC2277" s="1"/>
      <c r="AD2277" s="1"/>
      <c r="AE2277" s="1"/>
    </row>
    <row r="2278" spans="1:31" s="19" customFormat="1" ht="12.75" customHeight="1" x14ac:dyDescent="0.2">
      <c r="A2278" s="21">
        <v>3120</v>
      </c>
      <c r="B2278" s="20" t="s">
        <v>3145</v>
      </c>
      <c r="C2278" s="20" t="s">
        <v>7603</v>
      </c>
      <c r="D2278" s="20" t="s">
        <v>8942</v>
      </c>
      <c r="E2278" s="22" t="s">
        <v>9891</v>
      </c>
      <c r="F2278" s="5">
        <v>10</v>
      </c>
      <c r="G2278" s="39" t="s">
        <v>12995</v>
      </c>
      <c r="H2278" s="37" t="s">
        <v>17218</v>
      </c>
      <c r="I2278" s="29">
        <v>37968</v>
      </c>
      <c r="J2278" s="31" t="s">
        <v>18539</v>
      </c>
      <c r="K2278" s="31" t="s">
        <v>18543</v>
      </c>
      <c r="L2278" s="30">
        <v>255</v>
      </c>
      <c r="M2278" s="5">
        <v>232</v>
      </c>
      <c r="N2278" s="5">
        <v>190</v>
      </c>
      <c r="O2278" s="5">
        <f t="shared" si="70"/>
        <v>1.1240400000000001E-2</v>
      </c>
      <c r="P2278" s="5">
        <v>0.59899999999999998</v>
      </c>
      <c r="Q2278" s="35" t="s">
        <v>18686</v>
      </c>
      <c r="R2278" s="5">
        <v>1360</v>
      </c>
      <c r="S2278" s="26">
        <v>1059.9682</v>
      </c>
      <c r="T2278" s="25"/>
      <c r="U2278" s="13">
        <v>20</v>
      </c>
      <c r="V2278" s="13">
        <v>838.2</v>
      </c>
      <c r="W2278" s="27" t="str">
        <f t="shared" si="71"/>
        <v>Просмотр</v>
      </c>
      <c r="X2278" s="28" t="str">
        <f>IF(E2278="AIRLINE",CONCATENATE("https://carville.ru/",C2278),IF(E2278="TRIALLI",CONCATENATE("https://carville.ru/",C2278),IF(E2278="LUZAR",CONCATENATE("https://carville.ru/",C2278),IF(E2278="STARTVOLT",CONCATENATE("https://carville.ru/",C2278),IF(E2278="Carville Racing",CONCATENATE("https://carville.ru//",C2278),"https://carville.ru")))))</f>
        <v>https://carville.ru/ATBU061</v>
      </c>
      <c r="Y2278" s="4"/>
      <c r="Z2278" s="1"/>
      <c r="AA2278" s="1"/>
      <c r="AB2278" s="1"/>
      <c r="AC2278" s="1"/>
      <c r="AD2278" s="1"/>
      <c r="AE2278" s="1"/>
    </row>
    <row r="2279" spans="1:31" s="19" customFormat="1" ht="12.75" customHeight="1" x14ac:dyDescent="0.2">
      <c r="A2279" s="21">
        <v>3121</v>
      </c>
      <c r="B2279" s="20" t="s">
        <v>3146</v>
      </c>
      <c r="C2279" s="20" t="s">
        <v>7604</v>
      </c>
      <c r="D2279" s="20" t="s">
        <v>8942</v>
      </c>
      <c r="E2279" s="22" t="s">
        <v>9891</v>
      </c>
      <c r="F2279" s="5">
        <v>10</v>
      </c>
      <c r="G2279" s="39" t="s">
        <v>12996</v>
      </c>
      <c r="H2279" s="37" t="s">
        <v>17219</v>
      </c>
      <c r="I2279" s="29">
        <v>37969</v>
      </c>
      <c r="J2279" s="31" t="s">
        <v>18539</v>
      </c>
      <c r="K2279" s="31" t="s">
        <v>18543</v>
      </c>
      <c r="L2279" s="30">
        <v>255</v>
      </c>
      <c r="M2279" s="5">
        <v>232</v>
      </c>
      <c r="N2279" s="5">
        <v>190</v>
      </c>
      <c r="O2279" s="5">
        <f t="shared" si="70"/>
        <v>1.1240400000000001E-2</v>
      </c>
      <c r="P2279" s="5">
        <v>0.66900000000000004</v>
      </c>
      <c r="Q2279" s="35" t="s">
        <v>18686</v>
      </c>
      <c r="R2279" s="5">
        <v>1360</v>
      </c>
      <c r="S2279" s="26">
        <v>1059.9682</v>
      </c>
      <c r="T2279" s="25"/>
      <c r="U2279" s="13">
        <v>20</v>
      </c>
      <c r="V2279" s="13">
        <v>838.2</v>
      </c>
      <c r="W2279" s="27" t="str">
        <f t="shared" si="71"/>
        <v>Просмотр</v>
      </c>
      <c r="X2279" s="28" t="str">
        <f>IF(E2279="AIRLINE",CONCATENATE("https://carville.ru/",C2279),IF(E2279="TRIALLI",CONCATENATE("https://carville.ru/",C2279),IF(E2279="LUZAR",CONCATENATE("https://carville.ru/",C2279),IF(E2279="STARTVOLT",CONCATENATE("https://carville.ru/",C2279),IF(E2279="Carville Racing",CONCATENATE("https://carville.ru//",C2279),"https://carville.ru")))))</f>
        <v>https://carville.ru/ATBU062</v>
      </c>
      <c r="Y2279" s="4"/>
      <c r="Z2279" s="1"/>
      <c r="AA2279" s="1"/>
      <c r="AB2279" s="1"/>
      <c r="AC2279" s="1"/>
      <c r="AD2279" s="1"/>
      <c r="AE2279" s="1"/>
    </row>
    <row r="2280" spans="1:31" s="19" customFormat="1" ht="12.75" customHeight="1" x14ac:dyDescent="0.2">
      <c r="A2280" s="21">
        <v>3122</v>
      </c>
      <c r="B2280" s="20" t="s">
        <v>3147</v>
      </c>
      <c r="C2280" s="20" t="s">
        <v>7605</v>
      </c>
      <c r="D2280" s="20" t="s">
        <v>8942</v>
      </c>
      <c r="E2280" s="22" t="s">
        <v>9891</v>
      </c>
      <c r="F2280" s="5">
        <v>20</v>
      </c>
      <c r="G2280" s="39" t="s">
        <v>12997</v>
      </c>
      <c r="H2280" s="37" t="s">
        <v>17220</v>
      </c>
      <c r="I2280" s="29">
        <v>33593</v>
      </c>
      <c r="J2280" s="31" t="s">
        <v>18536</v>
      </c>
      <c r="K2280" s="31" t="s">
        <v>18543</v>
      </c>
      <c r="L2280" s="30">
        <v>115</v>
      </c>
      <c r="M2280" s="5">
        <v>140</v>
      </c>
      <c r="N2280" s="5">
        <v>250</v>
      </c>
      <c r="O2280" s="5">
        <f t="shared" si="70"/>
        <v>4.0250000000000008E-3</v>
      </c>
      <c r="P2280" s="5">
        <v>0.84399999999999997</v>
      </c>
      <c r="Q2280" s="35" t="s">
        <v>18686</v>
      </c>
      <c r="R2280" s="5">
        <v>2120</v>
      </c>
      <c r="S2280" s="26">
        <v>1652.5819999999999</v>
      </c>
      <c r="T2280" s="25"/>
      <c r="U2280" s="13">
        <v>20</v>
      </c>
      <c r="V2280" s="13">
        <v>1305.9000000000001</v>
      </c>
      <c r="W2280" s="27" t="str">
        <f t="shared" si="71"/>
        <v>Просмотр</v>
      </c>
      <c r="X2280" s="28" t="str">
        <f>IF(E2280="AIRLINE",CONCATENATE("https://carville.ru/",C2280),IF(E2280="TRIALLI",CONCATENATE("https://carville.ru/",C2280),IF(E2280="LUZAR",CONCATENATE("https://carville.ru/",C2280),IF(E2280="STARTVOLT",CONCATENATE("https://carville.ru/",C2280),IF(E2280="Carville Racing",CONCATENATE("https://carville.ru//",C2280),"https://carville.ru")))))</f>
        <v>https://carville.ru/ATBU006</v>
      </c>
      <c r="Y2280" s="4"/>
      <c r="Z2280" s="1"/>
      <c r="AA2280" s="1"/>
      <c r="AB2280" s="1"/>
      <c r="AC2280" s="1"/>
      <c r="AD2280" s="1"/>
      <c r="AE2280" s="1"/>
    </row>
    <row r="2281" spans="1:31" s="19" customFormat="1" ht="12.75" customHeight="1" x14ac:dyDescent="0.2">
      <c r="A2281" s="21">
        <v>3123</v>
      </c>
      <c r="B2281" s="20" t="s">
        <v>3148</v>
      </c>
      <c r="C2281" s="20" t="s">
        <v>7606</v>
      </c>
      <c r="D2281" s="20" t="s">
        <v>8942</v>
      </c>
      <c r="E2281" s="22" t="s">
        <v>9891</v>
      </c>
      <c r="F2281" s="5">
        <v>5</v>
      </c>
      <c r="G2281" s="39" t="s">
        <v>12998</v>
      </c>
      <c r="H2281" s="37" t="s">
        <v>17221</v>
      </c>
      <c r="I2281" s="29">
        <v>33592</v>
      </c>
      <c r="J2281" s="31" t="s">
        <v>18539</v>
      </c>
      <c r="K2281" s="31" t="s">
        <v>18543</v>
      </c>
      <c r="L2281" s="30">
        <v>30</v>
      </c>
      <c r="M2281" s="5">
        <v>280</v>
      </c>
      <c r="N2281" s="5">
        <v>350</v>
      </c>
      <c r="O2281" s="5">
        <f t="shared" si="70"/>
        <v>2.9400000000000003E-3</v>
      </c>
      <c r="P2281" s="5">
        <v>1.1140000000000001</v>
      </c>
      <c r="Q2281" s="35" t="s">
        <v>18686</v>
      </c>
      <c r="R2281" s="5">
        <v>2155</v>
      </c>
      <c r="S2281" s="26">
        <v>1682.0547999999999</v>
      </c>
      <c r="T2281" s="25"/>
      <c r="U2281" s="13">
        <v>20</v>
      </c>
      <c r="V2281" s="13">
        <v>1329.6</v>
      </c>
      <c r="W2281" s="27" t="str">
        <f t="shared" si="71"/>
        <v>Просмотр</v>
      </c>
      <c r="X2281" s="28" t="str">
        <f>IF(E2281="AIRLINE",CONCATENATE("https://carville.ru/",C2281),IF(E2281="TRIALLI",CONCATENATE("https://carville.ru/",C2281),IF(E2281="LUZAR",CONCATENATE("https://carville.ru/",C2281),IF(E2281="STARTVOLT",CONCATENATE("https://carville.ru/",C2281),IF(E2281="Carville Racing",CONCATENATE("https://carville.ru//",C2281),"https://carville.ru")))))</f>
        <v>https://carville.ru/ATBU005</v>
      </c>
      <c r="Y2281" s="4"/>
      <c r="Z2281" s="1"/>
      <c r="AA2281" s="1"/>
      <c r="AB2281" s="1"/>
      <c r="AC2281" s="1"/>
      <c r="AD2281" s="1"/>
      <c r="AE2281" s="1"/>
    </row>
    <row r="2282" spans="1:31" s="19" customFormat="1" ht="12.75" customHeight="1" x14ac:dyDescent="0.2">
      <c r="A2282" s="21">
        <v>3124</v>
      </c>
      <c r="B2282" s="20" t="s">
        <v>3149</v>
      </c>
      <c r="C2282" s="20" t="s">
        <v>7607</v>
      </c>
      <c r="D2282" s="20" t="s">
        <v>8942</v>
      </c>
      <c r="E2282" s="22" t="s">
        <v>9891</v>
      </c>
      <c r="F2282" s="5">
        <v>20</v>
      </c>
      <c r="G2282" s="39" t="s">
        <v>12999</v>
      </c>
      <c r="H2282" s="37" t="s">
        <v>17222</v>
      </c>
      <c r="I2282" s="29">
        <v>33588</v>
      </c>
      <c r="J2282" s="31" t="s">
        <v>18537</v>
      </c>
      <c r="K2282" s="31" t="s">
        <v>18543</v>
      </c>
      <c r="L2282" s="30">
        <v>25</v>
      </c>
      <c r="M2282" s="5">
        <v>110</v>
      </c>
      <c r="N2282" s="5">
        <v>280</v>
      </c>
      <c r="O2282" s="5">
        <f t="shared" si="70"/>
        <v>7.7000000000000018E-4</v>
      </c>
      <c r="P2282" s="5">
        <v>0.21199999999999999</v>
      </c>
      <c r="Q2282" s="35" t="s">
        <v>18686</v>
      </c>
      <c r="R2282" s="5">
        <v>545</v>
      </c>
      <c r="S2282" s="26">
        <v>409.46139999999997</v>
      </c>
      <c r="T2282" s="25"/>
      <c r="U2282" s="13">
        <v>20</v>
      </c>
      <c r="V2282" s="13">
        <v>323.88</v>
      </c>
      <c r="W2282" s="27" t="str">
        <f t="shared" si="71"/>
        <v>Просмотр</v>
      </c>
      <c r="X2282" s="28" t="str">
        <f>IF(E2282="AIRLINE",CONCATENATE("https://carville.ru/",C2282),IF(E2282="TRIALLI",CONCATENATE("https://carville.ru/",C2282),IF(E2282="LUZAR",CONCATENATE("https://carville.ru/",C2282),IF(E2282="STARTVOLT",CONCATENATE("https://carville.ru/",C2282),IF(E2282="Carville Racing",CONCATENATE("https://carville.ru//",C2282),"https://carville.ru")))))</f>
        <v>https://carville.ru/ATBU001</v>
      </c>
      <c r="Y2282" s="4"/>
      <c r="Z2282" s="1"/>
      <c r="AA2282" s="1"/>
      <c r="AB2282" s="1"/>
      <c r="AC2282" s="1"/>
      <c r="AD2282" s="1"/>
      <c r="AE2282" s="1"/>
    </row>
    <row r="2283" spans="1:31" s="19" customFormat="1" ht="12.75" customHeight="1" x14ac:dyDescent="0.2">
      <c r="A2283" s="21">
        <v>3125</v>
      </c>
      <c r="B2283" s="20" t="s">
        <v>3150</v>
      </c>
      <c r="C2283" s="20" t="s">
        <v>7608</v>
      </c>
      <c r="D2283" s="20" t="s">
        <v>8942</v>
      </c>
      <c r="E2283" s="22" t="s">
        <v>9891</v>
      </c>
      <c r="F2283" s="5">
        <v>20</v>
      </c>
      <c r="G2283" s="39" t="s">
        <v>13000</v>
      </c>
      <c r="H2283" s="37" t="s">
        <v>17223</v>
      </c>
      <c r="I2283" s="29">
        <v>37949</v>
      </c>
      <c r="J2283" s="31" t="s">
        <v>18539</v>
      </c>
      <c r="K2283" s="31" t="s">
        <v>18543</v>
      </c>
      <c r="L2283" s="30">
        <v>115</v>
      </c>
      <c r="M2283" s="5">
        <v>160</v>
      </c>
      <c r="N2283" s="5">
        <v>15</v>
      </c>
      <c r="O2283" s="5">
        <f t="shared" si="70"/>
        <v>2.7599999999999999E-4</v>
      </c>
      <c r="P2283" s="5">
        <v>0.23599999999999999</v>
      </c>
      <c r="Q2283" s="35" t="s">
        <v>18686</v>
      </c>
      <c r="R2283" s="5">
        <v>960</v>
      </c>
      <c r="S2283" s="26">
        <v>719.97839999999997</v>
      </c>
      <c r="T2283" s="25"/>
      <c r="U2283" s="13">
        <v>20</v>
      </c>
      <c r="V2283" s="13">
        <v>568.79999999999995</v>
      </c>
      <c r="W2283" s="27" t="str">
        <f t="shared" si="71"/>
        <v>Просмотр</v>
      </c>
      <c r="X2283" s="28" t="str">
        <f>IF(E2283="AIRLINE",CONCATENATE("https://carville.ru/",C2283),IF(E2283="TRIALLI",CONCATENATE("https://carville.ru/",C2283),IF(E2283="LUZAR",CONCATENATE("https://carville.ru/",C2283),IF(E2283="STARTVOLT",CONCATENATE("https://carville.ru/",C2283),IF(E2283="Carville Racing",CONCATENATE("https://carville.ru//",C2283),"https://carville.ru")))))</f>
        <v>https://carville.ru/ATBU009</v>
      </c>
      <c r="Y2283" s="4"/>
      <c r="Z2283" s="1"/>
      <c r="AA2283" s="1"/>
      <c r="AB2283" s="1"/>
      <c r="AC2283" s="1"/>
      <c r="AD2283" s="1"/>
      <c r="AE2283" s="1"/>
    </row>
    <row r="2284" spans="1:31" s="19" customFormat="1" ht="12.75" customHeight="1" x14ac:dyDescent="0.2">
      <c r="A2284" s="21">
        <v>3126</v>
      </c>
      <c r="B2284" s="20" t="s">
        <v>3151</v>
      </c>
      <c r="C2284" s="20" t="s">
        <v>7609</v>
      </c>
      <c r="D2284" s="20" t="s">
        <v>8942</v>
      </c>
      <c r="E2284" s="22" t="s">
        <v>9891</v>
      </c>
      <c r="F2284" s="5">
        <v>20</v>
      </c>
      <c r="G2284" s="39" t="s">
        <v>13001</v>
      </c>
      <c r="H2284" s="37" t="s">
        <v>17224</v>
      </c>
      <c r="I2284" s="29">
        <v>37956</v>
      </c>
      <c r="J2284" s="31" t="s">
        <v>18539</v>
      </c>
      <c r="K2284" s="31" t="s">
        <v>18543</v>
      </c>
      <c r="L2284" s="30">
        <v>53</v>
      </c>
      <c r="M2284" s="5">
        <v>370</v>
      </c>
      <c r="N2284" s="5">
        <v>82</v>
      </c>
      <c r="O2284" s="5">
        <f t="shared" si="70"/>
        <v>1.6080199999999999E-3</v>
      </c>
      <c r="P2284" s="5">
        <v>0.31</v>
      </c>
      <c r="Q2284" s="35" t="s">
        <v>18686</v>
      </c>
      <c r="R2284" s="5">
        <v>890</v>
      </c>
      <c r="S2284" s="26">
        <v>670.50620000000004</v>
      </c>
      <c r="T2284" s="25"/>
      <c r="U2284" s="13">
        <v>20</v>
      </c>
      <c r="V2284" s="13">
        <v>530.1</v>
      </c>
      <c r="W2284" s="27" t="str">
        <f t="shared" si="71"/>
        <v>Просмотр</v>
      </c>
      <c r="X2284" s="28" t="str">
        <f>IF(E2284="AIRLINE",CONCATENATE("https://carville.ru/",C2284),IF(E2284="TRIALLI",CONCATENATE("https://carville.ru/",C2284),IF(E2284="LUZAR",CONCATENATE("https://carville.ru/",C2284),IF(E2284="STARTVOLT",CONCATENATE("https://carville.ru/",C2284),IF(E2284="Carville Racing",CONCATENATE("https://carville.ru//",C2284),"https://carville.ru")))))</f>
        <v>https://carville.ru/ATBU022</v>
      </c>
      <c r="Y2284" s="4"/>
      <c r="Z2284" s="1"/>
      <c r="AA2284" s="1"/>
      <c r="AB2284" s="1"/>
      <c r="AC2284" s="1"/>
      <c r="AD2284" s="1"/>
      <c r="AE2284" s="1"/>
    </row>
    <row r="2285" spans="1:31" s="19" customFormat="1" ht="12.75" customHeight="1" x14ac:dyDescent="0.2">
      <c r="A2285" s="21">
        <v>3127</v>
      </c>
      <c r="B2285" s="20" t="s">
        <v>3152</v>
      </c>
      <c r="C2285" s="20" t="s">
        <v>7610</v>
      </c>
      <c r="D2285" s="20" t="s">
        <v>8942</v>
      </c>
      <c r="E2285" s="22" t="s">
        <v>9891</v>
      </c>
      <c r="F2285" s="5">
        <v>25</v>
      </c>
      <c r="G2285" s="39" t="s">
        <v>13002</v>
      </c>
      <c r="H2285" s="37" t="s">
        <v>17225</v>
      </c>
      <c r="I2285" s="29">
        <v>37950</v>
      </c>
      <c r="J2285" s="31" t="s">
        <v>18539</v>
      </c>
      <c r="K2285" s="31" t="s">
        <v>18543</v>
      </c>
      <c r="L2285" s="30">
        <v>167</v>
      </c>
      <c r="M2285" s="5">
        <v>46</v>
      </c>
      <c r="N2285" s="5">
        <v>92</v>
      </c>
      <c r="O2285" s="5">
        <f t="shared" si="70"/>
        <v>7.0674400000000004E-4</v>
      </c>
      <c r="P2285" s="5">
        <v>0.155</v>
      </c>
      <c r="Q2285" s="35" t="s">
        <v>18686</v>
      </c>
      <c r="R2285" s="5">
        <v>445</v>
      </c>
      <c r="S2285" s="26">
        <v>334.72679999999997</v>
      </c>
      <c r="T2285" s="25"/>
      <c r="U2285" s="13">
        <v>20</v>
      </c>
      <c r="V2285" s="13">
        <v>264.66000000000003</v>
      </c>
      <c r="W2285" s="27" t="str">
        <f t="shared" si="71"/>
        <v>Просмотр</v>
      </c>
      <c r="X2285" s="28" t="str">
        <f>IF(E2285="AIRLINE",CONCATENATE("https://carville.ru/",C2285),IF(E2285="TRIALLI",CONCATENATE("https://carville.ru/",C2285),IF(E2285="LUZAR",CONCATENATE("https://carville.ru/",C2285),IF(E2285="STARTVOLT",CONCATENATE("https://carville.ru/",C2285),IF(E2285="Carville Racing",CONCATENATE("https://carville.ru//",C2285),"https://carville.ru")))))</f>
        <v>https://carville.ru/ATBU014</v>
      </c>
      <c r="Y2285" s="4"/>
      <c r="Z2285" s="1"/>
      <c r="AA2285" s="1"/>
      <c r="AB2285" s="1"/>
      <c r="AC2285" s="1"/>
      <c r="AD2285" s="1"/>
      <c r="AE2285" s="1"/>
    </row>
    <row r="2286" spans="1:31" s="19" customFormat="1" ht="12.75" customHeight="1" x14ac:dyDescent="0.2">
      <c r="A2286" s="21">
        <v>3128</v>
      </c>
      <c r="B2286" s="20" t="s">
        <v>3153</v>
      </c>
      <c r="C2286" s="20" t="s">
        <v>7611</v>
      </c>
      <c r="D2286" s="20" t="s">
        <v>8942</v>
      </c>
      <c r="E2286" s="22" t="s">
        <v>9891</v>
      </c>
      <c r="F2286" s="5">
        <v>20</v>
      </c>
      <c r="G2286" s="39" t="s">
        <v>13003</v>
      </c>
      <c r="H2286" s="37" t="s">
        <v>17226</v>
      </c>
      <c r="I2286" s="29">
        <v>33589</v>
      </c>
      <c r="J2286" s="31" t="s">
        <v>18536</v>
      </c>
      <c r="K2286" s="31" t="s">
        <v>18543</v>
      </c>
      <c r="L2286" s="30">
        <v>25</v>
      </c>
      <c r="M2286" s="5">
        <v>110</v>
      </c>
      <c r="N2286" s="5">
        <v>280</v>
      </c>
      <c r="O2286" s="5">
        <f t="shared" si="70"/>
        <v>7.7000000000000018E-4</v>
      </c>
      <c r="P2286" s="5">
        <v>0.245</v>
      </c>
      <c r="Q2286" s="35" t="s">
        <v>18686</v>
      </c>
      <c r="R2286" s="5">
        <v>590</v>
      </c>
      <c r="S2286" s="26">
        <v>444.19720000000001</v>
      </c>
      <c r="T2286" s="25"/>
      <c r="U2286" s="13">
        <v>20</v>
      </c>
      <c r="V2286" s="13">
        <v>351.54</v>
      </c>
      <c r="W2286" s="27" t="str">
        <f t="shared" si="71"/>
        <v>Просмотр</v>
      </c>
      <c r="X2286" s="28" t="str">
        <f>IF(E2286="AIRLINE",CONCATENATE("https://carville.ru/",C2286),IF(E2286="TRIALLI",CONCATENATE("https://carville.ru/",C2286),IF(E2286="LUZAR",CONCATENATE("https://carville.ru/",C2286),IF(E2286="STARTVOLT",CONCATENATE("https://carville.ru/",C2286),IF(E2286="Carville Racing",CONCATENATE("https://carville.ru//",C2286),"https://carville.ru")))))</f>
        <v>https://carville.ru/ATBU002</v>
      </c>
      <c r="Y2286" s="4"/>
      <c r="Z2286" s="1"/>
      <c r="AA2286" s="1"/>
      <c r="AB2286" s="1"/>
      <c r="AC2286" s="1"/>
      <c r="AD2286" s="1"/>
      <c r="AE2286" s="1"/>
    </row>
    <row r="2287" spans="1:31" s="19" customFormat="1" ht="12.75" customHeight="1" x14ac:dyDescent="0.2">
      <c r="A2287" s="21">
        <v>3129</v>
      </c>
      <c r="B2287" s="20" t="s">
        <v>3154</v>
      </c>
      <c r="C2287" s="20" t="s">
        <v>7612</v>
      </c>
      <c r="D2287" s="20" t="s">
        <v>8942</v>
      </c>
      <c r="E2287" s="22" t="s">
        <v>9891</v>
      </c>
      <c r="F2287" s="5">
        <v>25</v>
      </c>
      <c r="G2287" s="39" t="s">
        <v>13004</v>
      </c>
      <c r="H2287" s="37" t="s">
        <v>17227</v>
      </c>
      <c r="I2287" s="29">
        <v>37951</v>
      </c>
      <c r="J2287" s="31" t="s">
        <v>18539</v>
      </c>
      <c r="K2287" s="31" t="s">
        <v>18543</v>
      </c>
      <c r="L2287" s="30">
        <v>167</v>
      </c>
      <c r="M2287" s="5">
        <v>46</v>
      </c>
      <c r="N2287" s="5">
        <v>92</v>
      </c>
      <c r="O2287" s="5">
        <f t="shared" si="70"/>
        <v>7.0674400000000004E-4</v>
      </c>
      <c r="P2287" s="5">
        <v>0.155</v>
      </c>
      <c r="Q2287" s="35" t="s">
        <v>18686</v>
      </c>
      <c r="R2287" s="5">
        <v>450</v>
      </c>
      <c r="S2287" s="26">
        <v>338.93720000000002</v>
      </c>
      <c r="T2287" s="25"/>
      <c r="U2287" s="13">
        <v>20</v>
      </c>
      <c r="V2287" s="13">
        <v>267.83999999999997</v>
      </c>
      <c r="W2287" s="27" t="str">
        <f t="shared" si="71"/>
        <v>Просмотр</v>
      </c>
      <c r="X2287" s="28" t="str">
        <f>IF(E2287="AIRLINE",CONCATENATE("https://carville.ru/",C2287),IF(E2287="TRIALLI",CONCATENATE("https://carville.ru/",C2287),IF(E2287="LUZAR",CONCATENATE("https://carville.ru/",C2287),IF(E2287="STARTVOLT",CONCATENATE("https://carville.ru/",C2287),IF(E2287="Carville Racing",CONCATENATE("https://carville.ru//",C2287),"https://carville.ru")))))</f>
        <v>https://carville.ru/ATBU015</v>
      </c>
      <c r="Y2287" s="4"/>
      <c r="Z2287" s="1"/>
      <c r="AA2287" s="1"/>
      <c r="AB2287" s="1"/>
      <c r="AC2287" s="1"/>
      <c r="AD2287" s="1"/>
      <c r="AE2287" s="1"/>
    </row>
    <row r="2288" spans="1:31" s="19" customFormat="1" ht="12.75" customHeight="1" x14ac:dyDescent="0.2">
      <c r="A2288" s="21">
        <v>3130</v>
      </c>
      <c r="B2288" s="20" t="s">
        <v>3155</v>
      </c>
      <c r="C2288" s="20" t="s">
        <v>7613</v>
      </c>
      <c r="D2288" s="20" t="s">
        <v>8942</v>
      </c>
      <c r="E2288" s="22" t="s">
        <v>9891</v>
      </c>
      <c r="F2288" s="5">
        <v>25</v>
      </c>
      <c r="G2288" s="39" t="s">
        <v>13005</v>
      </c>
      <c r="H2288" s="37" t="s">
        <v>17228</v>
      </c>
      <c r="I2288" s="29">
        <v>37952</v>
      </c>
      <c r="J2288" s="31" t="s">
        <v>18539</v>
      </c>
      <c r="K2288" s="31" t="s">
        <v>18543</v>
      </c>
      <c r="L2288" s="30">
        <v>167</v>
      </c>
      <c r="M2288" s="5">
        <v>46</v>
      </c>
      <c r="N2288" s="5">
        <v>92</v>
      </c>
      <c r="O2288" s="5">
        <f t="shared" si="70"/>
        <v>7.0674400000000004E-4</v>
      </c>
      <c r="P2288" s="5">
        <v>0.159</v>
      </c>
      <c r="Q2288" s="35" t="s">
        <v>18686</v>
      </c>
      <c r="R2288" s="5">
        <v>465</v>
      </c>
      <c r="S2288" s="26">
        <v>349.46319999999997</v>
      </c>
      <c r="T2288" s="25"/>
      <c r="U2288" s="13">
        <v>20</v>
      </c>
      <c r="V2288" s="13">
        <v>276.48</v>
      </c>
      <c r="W2288" s="27" t="str">
        <f t="shared" si="71"/>
        <v>Просмотр</v>
      </c>
      <c r="X2288" s="28" t="str">
        <f>IF(E2288="AIRLINE",CONCATENATE("https://carville.ru/",C2288),IF(E2288="TRIALLI",CONCATENATE("https://carville.ru/",C2288),IF(E2288="LUZAR",CONCATENATE("https://carville.ru/",C2288),IF(E2288="STARTVOLT",CONCATENATE("https://carville.ru/",C2288),IF(E2288="Carville Racing",CONCATENATE("https://carville.ru//",C2288),"https://carville.ru")))))</f>
        <v>https://carville.ru/ATBU016</v>
      </c>
      <c r="Y2288" s="4"/>
      <c r="Z2288" s="1"/>
      <c r="AA2288" s="1"/>
      <c r="AB2288" s="1"/>
      <c r="AC2288" s="1"/>
      <c r="AD2288" s="1"/>
      <c r="AE2288" s="1"/>
    </row>
    <row r="2289" spans="1:31" s="19" customFormat="1" ht="12.75" customHeight="1" x14ac:dyDescent="0.2">
      <c r="A2289" s="21">
        <v>3131</v>
      </c>
      <c r="B2289" s="20" t="s">
        <v>3156</v>
      </c>
      <c r="C2289" s="20" t="s">
        <v>7614</v>
      </c>
      <c r="D2289" s="20" t="s">
        <v>8942</v>
      </c>
      <c r="E2289" s="22" t="s">
        <v>9891</v>
      </c>
      <c r="F2289" s="5">
        <v>10</v>
      </c>
      <c r="G2289" s="39" t="s">
        <v>13006</v>
      </c>
      <c r="H2289" s="37" t="s">
        <v>17229</v>
      </c>
      <c r="I2289" s="29">
        <v>37953</v>
      </c>
      <c r="J2289" s="31" t="s">
        <v>18539</v>
      </c>
      <c r="K2289" s="31" t="s">
        <v>18543</v>
      </c>
      <c r="L2289" s="30">
        <v>87</v>
      </c>
      <c r="M2289" s="5">
        <v>320</v>
      </c>
      <c r="N2289" s="5">
        <v>50</v>
      </c>
      <c r="O2289" s="5">
        <f t="shared" si="70"/>
        <v>1.392E-3</v>
      </c>
      <c r="P2289" s="5">
        <v>0.17799999999999999</v>
      </c>
      <c r="Q2289" s="35" t="s">
        <v>18686</v>
      </c>
      <c r="R2289" s="5">
        <v>575</v>
      </c>
      <c r="S2289" s="26">
        <v>433.6712</v>
      </c>
      <c r="T2289" s="25"/>
      <c r="U2289" s="13">
        <v>20</v>
      </c>
      <c r="V2289" s="13">
        <v>342.84</v>
      </c>
      <c r="W2289" s="27" t="str">
        <f t="shared" si="71"/>
        <v>Просмотр</v>
      </c>
      <c r="X2289" s="28" t="str">
        <f>IF(E2289="AIRLINE",CONCATENATE("https://carville.ru/",C2289),IF(E2289="TRIALLI",CONCATENATE("https://carville.ru/",C2289),IF(E2289="LUZAR",CONCATENATE("https://carville.ru/",C2289),IF(E2289="STARTVOLT",CONCATENATE("https://carville.ru/",C2289),IF(E2289="Carville Racing",CONCATENATE("https://carville.ru//",C2289),"https://carville.ru")))))</f>
        <v>https://carville.ru/ATBU017</v>
      </c>
      <c r="Y2289" s="4"/>
      <c r="Z2289" s="1"/>
      <c r="AA2289" s="1"/>
      <c r="AB2289" s="1"/>
      <c r="AC2289" s="1"/>
      <c r="AD2289" s="1"/>
      <c r="AE2289" s="1"/>
    </row>
    <row r="2290" spans="1:31" s="19" customFormat="1" ht="12.75" customHeight="1" x14ac:dyDescent="0.2">
      <c r="A2290" s="21">
        <v>3132</v>
      </c>
      <c r="B2290" s="20" t="s">
        <v>3157</v>
      </c>
      <c r="C2290" s="20" t="s">
        <v>7615</v>
      </c>
      <c r="D2290" s="20" t="s">
        <v>8942</v>
      </c>
      <c r="E2290" s="22" t="s">
        <v>9891</v>
      </c>
      <c r="F2290" s="5">
        <v>10</v>
      </c>
      <c r="G2290" s="39" t="s">
        <v>13007</v>
      </c>
      <c r="H2290" s="37" t="s">
        <v>17230</v>
      </c>
      <c r="I2290" s="29">
        <v>37954</v>
      </c>
      <c r="J2290" s="31" t="s">
        <v>18539</v>
      </c>
      <c r="K2290" s="31" t="s">
        <v>18543</v>
      </c>
      <c r="L2290" s="30">
        <v>46</v>
      </c>
      <c r="M2290" s="5">
        <v>360</v>
      </c>
      <c r="N2290" s="5">
        <v>86</v>
      </c>
      <c r="O2290" s="5">
        <f t="shared" si="70"/>
        <v>1.4241599999999998E-3</v>
      </c>
      <c r="P2290" s="5">
        <v>0.216</v>
      </c>
      <c r="Q2290" s="35" t="s">
        <v>18686</v>
      </c>
      <c r="R2290" s="5">
        <v>590</v>
      </c>
      <c r="S2290" s="26">
        <v>444.19720000000001</v>
      </c>
      <c r="T2290" s="25"/>
      <c r="U2290" s="13">
        <v>20</v>
      </c>
      <c r="V2290" s="13">
        <v>351.54</v>
      </c>
      <c r="W2290" s="27" t="str">
        <f t="shared" si="71"/>
        <v>Просмотр</v>
      </c>
      <c r="X2290" s="28" t="str">
        <f>IF(E2290="AIRLINE",CONCATENATE("https://carville.ru/",C2290),IF(E2290="TRIALLI",CONCATENATE("https://carville.ru/",C2290),IF(E2290="LUZAR",CONCATENATE("https://carville.ru/",C2290),IF(E2290="STARTVOLT",CONCATENATE("https://carville.ru/",C2290),IF(E2290="Carville Racing",CONCATENATE("https://carville.ru//",C2290),"https://carville.ru")))))</f>
        <v>https://carville.ru/ATBU018</v>
      </c>
      <c r="Y2290" s="4"/>
      <c r="Z2290" s="1"/>
      <c r="AA2290" s="1"/>
      <c r="AB2290" s="1"/>
      <c r="AC2290" s="1"/>
      <c r="AD2290" s="1"/>
      <c r="AE2290" s="1"/>
    </row>
    <row r="2291" spans="1:31" s="19" customFormat="1" ht="12.75" customHeight="1" x14ac:dyDescent="0.2">
      <c r="A2291" s="21">
        <v>3133</v>
      </c>
      <c r="B2291" s="20" t="s">
        <v>3158</v>
      </c>
      <c r="C2291" s="20" t="s">
        <v>7616</v>
      </c>
      <c r="D2291" s="20" t="s">
        <v>8942</v>
      </c>
      <c r="E2291" s="22" t="s">
        <v>9891</v>
      </c>
      <c r="F2291" s="5">
        <v>20</v>
      </c>
      <c r="G2291" s="39" t="s">
        <v>13008</v>
      </c>
      <c r="H2291" s="37" t="s">
        <v>17231</v>
      </c>
      <c r="I2291" s="29">
        <v>37955</v>
      </c>
      <c r="J2291" s="31" t="s">
        <v>18539</v>
      </c>
      <c r="K2291" s="31" t="s">
        <v>18543</v>
      </c>
      <c r="L2291" s="30">
        <v>53</v>
      </c>
      <c r="M2291" s="5">
        <v>360</v>
      </c>
      <c r="N2291" s="5">
        <v>82</v>
      </c>
      <c r="O2291" s="5">
        <f t="shared" si="70"/>
        <v>1.56456E-3</v>
      </c>
      <c r="P2291" s="5">
        <v>0.249</v>
      </c>
      <c r="Q2291" s="35" t="s">
        <v>18686</v>
      </c>
      <c r="R2291" s="5">
        <v>610</v>
      </c>
      <c r="S2291" s="26">
        <v>459.9862</v>
      </c>
      <c r="T2291" s="25"/>
      <c r="U2291" s="13">
        <v>20</v>
      </c>
      <c r="V2291" s="13">
        <v>364.2</v>
      </c>
      <c r="W2291" s="27" t="str">
        <f t="shared" si="71"/>
        <v>Просмотр</v>
      </c>
      <c r="X2291" s="28" t="str">
        <f>IF(E2291="AIRLINE",CONCATENATE("https://carville.ru/",C2291),IF(E2291="TRIALLI",CONCATENATE("https://carville.ru/",C2291),IF(E2291="LUZAR",CONCATENATE("https://carville.ru/",C2291),IF(E2291="STARTVOLT",CONCATENATE("https://carville.ru/",C2291),IF(E2291="Carville Racing",CONCATENATE("https://carville.ru//",C2291),"https://carville.ru")))))</f>
        <v>https://carville.ru/ATBU019</v>
      </c>
      <c r="Y2291" s="4"/>
      <c r="Z2291" s="1"/>
      <c r="AA2291" s="1"/>
      <c r="AB2291" s="1"/>
      <c r="AC2291" s="1"/>
      <c r="AD2291" s="1"/>
      <c r="AE2291" s="1"/>
    </row>
    <row r="2292" spans="1:31" s="19" customFormat="1" ht="12.75" customHeight="1" x14ac:dyDescent="0.2">
      <c r="A2292" s="21">
        <v>3235</v>
      </c>
      <c r="B2292" s="20" t="s">
        <v>3260</v>
      </c>
      <c r="C2292" s="20" t="s">
        <v>7718</v>
      </c>
      <c r="D2292" s="20" t="s">
        <v>8942</v>
      </c>
      <c r="E2292" s="22" t="s">
        <v>9891</v>
      </c>
      <c r="F2292" s="5">
        <v>50</v>
      </c>
      <c r="G2292" s="39" t="s">
        <v>13110</v>
      </c>
      <c r="H2292" s="37" t="s">
        <v>17333</v>
      </c>
      <c r="I2292" s="29">
        <v>33594</v>
      </c>
      <c r="J2292" s="31" t="s">
        <v>18539</v>
      </c>
      <c r="K2292" s="31" t="s">
        <v>18543</v>
      </c>
      <c r="L2292" s="30">
        <v>95</v>
      </c>
      <c r="M2292" s="5">
        <v>26</v>
      </c>
      <c r="N2292" s="5">
        <v>26</v>
      </c>
      <c r="O2292" s="5">
        <f t="shared" si="70"/>
        <v>6.4219999999999992E-5</v>
      </c>
      <c r="P2292" s="5">
        <v>0.17100000000000001</v>
      </c>
      <c r="Q2292" s="35" t="s">
        <v>18690</v>
      </c>
      <c r="R2292" s="5">
        <v>625</v>
      </c>
      <c r="S2292" s="26">
        <v>469.45959999999997</v>
      </c>
      <c r="T2292" s="25"/>
      <c r="U2292" s="13">
        <v>20</v>
      </c>
      <c r="V2292" s="13">
        <v>371.28</v>
      </c>
      <c r="W2292" s="27" t="str">
        <f t="shared" si="71"/>
        <v>Просмотр</v>
      </c>
      <c r="X2292" s="28" t="str">
        <f>IF(E2292="AIRLINE",CONCATENATE("https://carville.ru/",C2292),IF(E2292="TRIALLI",CONCATENATE("https://carville.ru/",C2292),IF(E2292="LUZAR",CONCATENATE("https://carville.ru/",C2292),IF(E2292="STARTVOLT",CONCATENATE("https://carville.ru/",C2292),IF(E2292="Carville Racing",CONCATENATE("https://carville.ru//",C2292),"https://carville.ru")))))</f>
        <v>https://carville.ru/ATAZ301</v>
      </c>
      <c r="Y2292" s="4"/>
      <c r="Z2292" s="1"/>
      <c r="AA2292" s="1"/>
      <c r="AB2292" s="1"/>
      <c r="AC2292" s="1"/>
      <c r="AD2292" s="1"/>
      <c r="AE2292" s="1"/>
    </row>
    <row r="2293" spans="1:31" s="19" customFormat="1" ht="12.75" customHeight="1" x14ac:dyDescent="0.2">
      <c r="A2293" s="21">
        <v>3236</v>
      </c>
      <c r="B2293" s="20" t="s">
        <v>3261</v>
      </c>
      <c r="C2293" s="20" t="s">
        <v>7719</v>
      </c>
      <c r="D2293" s="20" t="s">
        <v>8942</v>
      </c>
      <c r="E2293" s="22" t="s">
        <v>9891</v>
      </c>
      <c r="F2293" s="5">
        <v>50</v>
      </c>
      <c r="G2293" s="39" t="s">
        <v>13111</v>
      </c>
      <c r="H2293" s="37" t="s">
        <v>17334</v>
      </c>
      <c r="I2293" s="29">
        <v>33595</v>
      </c>
      <c r="J2293" s="31" t="s">
        <v>18537</v>
      </c>
      <c r="K2293" s="31" t="s">
        <v>18543</v>
      </c>
      <c r="L2293" s="30">
        <v>95</v>
      </c>
      <c r="M2293" s="5">
        <v>26</v>
      </c>
      <c r="N2293" s="5">
        <v>26</v>
      </c>
      <c r="O2293" s="5">
        <f t="shared" si="70"/>
        <v>6.4219999999999992E-5</v>
      </c>
      <c r="P2293" s="5">
        <v>0.18099999999999999</v>
      </c>
      <c r="Q2293" s="35" t="s">
        <v>18690</v>
      </c>
      <c r="R2293" s="5">
        <v>975</v>
      </c>
      <c r="S2293" s="26">
        <v>731.55700000000002</v>
      </c>
      <c r="T2293" s="25"/>
      <c r="U2293" s="13">
        <v>20</v>
      </c>
      <c r="V2293" s="13">
        <v>549.05999999999995</v>
      </c>
      <c r="W2293" s="27" t="str">
        <f t="shared" si="71"/>
        <v>Просмотр</v>
      </c>
      <c r="X2293" s="28" t="str">
        <f>IF(E2293="AIRLINE",CONCATENATE("https://carville.ru/",C2293),IF(E2293="TRIALLI",CONCATENATE("https://carville.ru/",C2293),IF(E2293="LUZAR",CONCATENATE("https://carville.ru/",C2293),IF(E2293="STARTVOLT",CONCATENATE("https://carville.ru/",C2293),IF(E2293="Carville Racing",CONCATENATE("https://carville.ru//",C2293),"https://carville.ru")))))</f>
        <v>https://carville.ru/ATAZ302</v>
      </c>
      <c r="Y2293" s="4"/>
      <c r="Z2293" s="1"/>
      <c r="AA2293" s="1"/>
      <c r="AB2293" s="1"/>
      <c r="AC2293" s="1"/>
      <c r="AD2293" s="1"/>
      <c r="AE2293" s="1"/>
    </row>
    <row r="2294" spans="1:31" s="19" customFormat="1" ht="12.75" customHeight="1" x14ac:dyDescent="0.2">
      <c r="A2294" s="21">
        <v>3237</v>
      </c>
      <c r="B2294" s="20" t="s">
        <v>3262</v>
      </c>
      <c r="C2294" s="20" t="s">
        <v>7720</v>
      </c>
      <c r="D2294" s="20" t="s">
        <v>8942</v>
      </c>
      <c r="E2294" s="22" t="s">
        <v>9891</v>
      </c>
      <c r="F2294" s="5">
        <v>50</v>
      </c>
      <c r="G2294" s="39" t="s">
        <v>13112</v>
      </c>
      <c r="H2294" s="37" t="s">
        <v>17335</v>
      </c>
      <c r="I2294" s="29">
        <v>33596</v>
      </c>
      <c r="J2294" s="31" t="s">
        <v>18539</v>
      </c>
      <c r="K2294" s="31" t="s">
        <v>18543</v>
      </c>
      <c r="L2294" s="30">
        <v>80</v>
      </c>
      <c r="M2294" s="5">
        <v>26</v>
      </c>
      <c r="N2294" s="5">
        <v>26</v>
      </c>
      <c r="O2294" s="5">
        <f t="shared" si="70"/>
        <v>5.407999999999999E-5</v>
      </c>
      <c r="P2294" s="5">
        <v>0.151</v>
      </c>
      <c r="Q2294" s="35" t="s">
        <v>18690</v>
      </c>
      <c r="R2294" s="5">
        <v>1155</v>
      </c>
      <c r="S2294" s="26">
        <v>899.97299999999996</v>
      </c>
      <c r="T2294" s="25"/>
      <c r="U2294" s="13">
        <v>20</v>
      </c>
      <c r="V2294" s="13">
        <v>711.78</v>
      </c>
      <c r="W2294" s="27" t="str">
        <f t="shared" si="71"/>
        <v>Просмотр</v>
      </c>
      <c r="X2294" s="28" t="str">
        <f>IF(E2294="AIRLINE",CONCATENATE("https://carville.ru/",C2294),IF(E2294="TRIALLI",CONCATENATE("https://carville.ru/",C2294),IF(E2294="LUZAR",CONCATENATE("https://carville.ru/",C2294),IF(E2294="STARTVOLT",CONCATENATE("https://carville.ru/",C2294),IF(E2294="Carville Racing",CONCATENATE("https://carville.ru//",C2294),"https://carville.ru")))))</f>
        <v>https://carville.ru/ATAZ303</v>
      </c>
      <c r="Y2294" s="4"/>
      <c r="Z2294" s="1"/>
      <c r="AA2294" s="1"/>
      <c r="AB2294" s="1"/>
      <c r="AC2294" s="1"/>
      <c r="AD2294" s="1"/>
      <c r="AE2294" s="1"/>
    </row>
    <row r="2295" spans="1:31" s="19" customFormat="1" ht="12.75" customHeight="1" x14ac:dyDescent="0.2">
      <c r="A2295" s="21">
        <v>3238</v>
      </c>
      <c r="B2295" s="20" t="s">
        <v>3263</v>
      </c>
      <c r="C2295" s="20" t="s">
        <v>7721</v>
      </c>
      <c r="D2295" s="20" t="s">
        <v>8942</v>
      </c>
      <c r="E2295" s="22" t="s">
        <v>9891</v>
      </c>
      <c r="F2295" s="5">
        <v>50</v>
      </c>
      <c r="G2295" s="39" t="s">
        <v>13113</v>
      </c>
      <c r="H2295" s="37" t="s">
        <v>17336</v>
      </c>
      <c r="I2295" s="29">
        <v>33597</v>
      </c>
      <c r="J2295" s="31" t="s">
        <v>18539</v>
      </c>
      <c r="K2295" s="31" t="s">
        <v>18543</v>
      </c>
      <c r="L2295" s="30">
        <v>110</v>
      </c>
      <c r="M2295" s="5">
        <v>26</v>
      </c>
      <c r="N2295" s="5">
        <v>26</v>
      </c>
      <c r="O2295" s="5">
        <f t="shared" si="70"/>
        <v>7.4359999999999986E-5</v>
      </c>
      <c r="P2295" s="5">
        <v>0.29799999999999999</v>
      </c>
      <c r="Q2295" s="35" t="s">
        <v>18690</v>
      </c>
      <c r="R2295" s="5">
        <v>1695</v>
      </c>
      <c r="S2295" s="26">
        <v>1322.0655999999999</v>
      </c>
      <c r="T2295" s="25"/>
      <c r="U2295" s="13">
        <v>20</v>
      </c>
      <c r="V2295" s="13">
        <v>1045.2</v>
      </c>
      <c r="W2295" s="27" t="str">
        <f t="shared" si="71"/>
        <v>Просмотр</v>
      </c>
      <c r="X2295" s="28" t="str">
        <f>IF(E2295="AIRLINE",CONCATENATE("https://carville.ru/",C2295),IF(E2295="TRIALLI",CONCATENATE("https://carville.ru/",C2295),IF(E2295="LUZAR",CONCATENATE("https://carville.ru/",C2295),IF(E2295="STARTVOLT",CONCATENATE("https://carville.ru/",C2295),IF(E2295="Carville Racing",CONCATENATE("https://carville.ru//",C2295),"https://carville.ru")))))</f>
        <v>https://carville.ru/ATAZ304</v>
      </c>
      <c r="Y2295" s="4"/>
      <c r="Z2295" s="1"/>
      <c r="AA2295" s="1"/>
      <c r="AB2295" s="1"/>
      <c r="AC2295" s="1"/>
      <c r="AD2295" s="1"/>
      <c r="AE2295" s="1"/>
    </row>
    <row r="2296" spans="1:31" s="19" customFormat="1" ht="12.75" customHeight="1" x14ac:dyDescent="0.2">
      <c r="A2296" s="21">
        <v>3239</v>
      </c>
      <c r="B2296" s="20" t="s">
        <v>3264</v>
      </c>
      <c r="C2296" s="20" t="s">
        <v>7722</v>
      </c>
      <c r="D2296" s="20" t="s">
        <v>8942</v>
      </c>
      <c r="E2296" s="22" t="s">
        <v>9891</v>
      </c>
      <c r="F2296" s="5">
        <v>25</v>
      </c>
      <c r="G2296" s="39" t="s">
        <v>13114</v>
      </c>
      <c r="H2296" s="37" t="s">
        <v>17337</v>
      </c>
      <c r="I2296" s="29">
        <v>33598</v>
      </c>
      <c r="J2296" s="31" t="s">
        <v>18539</v>
      </c>
      <c r="K2296" s="31" t="s">
        <v>18543</v>
      </c>
      <c r="L2296" s="30">
        <v>150</v>
      </c>
      <c r="M2296" s="5">
        <v>40</v>
      </c>
      <c r="N2296" s="5">
        <v>40</v>
      </c>
      <c r="O2296" s="5">
        <f t="shared" si="70"/>
        <v>2.4000000000000001E-4</v>
      </c>
      <c r="P2296" s="5">
        <v>0.70599999999999996</v>
      </c>
      <c r="Q2296" s="35" t="s">
        <v>18690</v>
      </c>
      <c r="R2296" s="5">
        <v>3060</v>
      </c>
      <c r="S2296" s="26">
        <v>2477.8204000000001</v>
      </c>
      <c r="T2296" s="25"/>
      <c r="U2296" s="13">
        <v>20</v>
      </c>
      <c r="V2296" s="13">
        <v>1957.62</v>
      </c>
      <c r="W2296" s="27" t="str">
        <f t="shared" si="71"/>
        <v>Просмотр</v>
      </c>
      <c r="X2296" s="28" t="str">
        <f>IF(E2296="AIRLINE",CONCATENATE("https://carville.ru/",C2296),IF(E2296="TRIALLI",CONCATENATE("https://carville.ru/",C2296),IF(E2296="LUZAR",CONCATENATE("https://carville.ru/",C2296),IF(E2296="STARTVOLT",CONCATENATE("https://carville.ru/",C2296),IF(E2296="Carville Racing",CONCATENATE("https://carville.ru//",C2296),"https://carville.ru")))))</f>
        <v>https://carville.ru/ATAZ305</v>
      </c>
      <c r="Y2296" s="4"/>
      <c r="Z2296" s="1"/>
      <c r="AA2296" s="1"/>
      <c r="AB2296" s="1"/>
      <c r="AC2296" s="1"/>
      <c r="AD2296" s="1"/>
      <c r="AE2296" s="1"/>
    </row>
    <row r="2297" spans="1:31" s="19" customFormat="1" ht="12.75" customHeight="1" x14ac:dyDescent="0.2">
      <c r="A2297" s="21">
        <v>3240</v>
      </c>
      <c r="B2297" s="20" t="s">
        <v>3265</v>
      </c>
      <c r="C2297" s="20" t="s">
        <v>7723</v>
      </c>
      <c r="D2297" s="20" t="s">
        <v>8942</v>
      </c>
      <c r="E2297" s="22" t="s">
        <v>9891</v>
      </c>
      <c r="F2297" s="5">
        <v>10</v>
      </c>
      <c r="G2297" s="39" t="s">
        <v>13115</v>
      </c>
      <c r="H2297" s="37" t="s">
        <v>17338</v>
      </c>
      <c r="I2297" s="29">
        <v>33599</v>
      </c>
      <c r="J2297" s="31" t="s">
        <v>18539</v>
      </c>
      <c r="K2297" s="31" t="s">
        <v>18543</v>
      </c>
      <c r="L2297" s="30">
        <v>280</v>
      </c>
      <c r="M2297" s="5">
        <v>40</v>
      </c>
      <c r="N2297" s="5">
        <v>40</v>
      </c>
      <c r="O2297" s="5">
        <f t="shared" si="70"/>
        <v>4.4800000000000005E-4</v>
      </c>
      <c r="P2297" s="5">
        <v>1.704</v>
      </c>
      <c r="Q2297" s="35" t="s">
        <v>18690</v>
      </c>
      <c r="R2297" s="5">
        <v>4600</v>
      </c>
      <c r="S2297" s="26">
        <v>3726.2039999999997</v>
      </c>
      <c r="T2297" s="25"/>
      <c r="U2297" s="13">
        <v>20</v>
      </c>
      <c r="V2297" s="13">
        <v>2944.32</v>
      </c>
      <c r="W2297" s="27" t="str">
        <f t="shared" si="71"/>
        <v>Просмотр</v>
      </c>
      <c r="X2297" s="28" t="str">
        <f>IF(E2297="AIRLINE",CONCATENATE("https://carville.ru/",C2297),IF(E2297="TRIALLI",CONCATENATE("https://carville.ru/",C2297),IF(E2297="LUZAR",CONCATENATE("https://carville.ru/",C2297),IF(E2297="STARTVOLT",CONCATENATE("https://carville.ru/",C2297),IF(E2297="Carville Racing",CONCATENATE("https://carville.ru//",C2297),"https://carville.ru")))))</f>
        <v>https://carville.ru/ATAZ306</v>
      </c>
      <c r="Y2297" s="4"/>
      <c r="Z2297" s="1"/>
      <c r="AA2297" s="1"/>
      <c r="AB2297" s="1"/>
      <c r="AC2297" s="1"/>
      <c r="AD2297" s="1"/>
      <c r="AE2297" s="1"/>
    </row>
    <row r="2298" spans="1:31" s="19" customFormat="1" ht="12.75" customHeight="1" x14ac:dyDescent="0.2">
      <c r="A2298" s="21">
        <v>3241</v>
      </c>
      <c r="B2298" s="20" t="s">
        <v>3266</v>
      </c>
      <c r="C2298" s="20" t="s">
        <v>7724</v>
      </c>
      <c r="D2298" s="20" t="s">
        <v>8942</v>
      </c>
      <c r="E2298" s="22" t="s">
        <v>9891</v>
      </c>
      <c r="F2298" s="5">
        <v>50</v>
      </c>
      <c r="G2298" s="39" t="s">
        <v>13116</v>
      </c>
      <c r="H2298" s="37" t="s">
        <v>17339</v>
      </c>
      <c r="I2298" s="29">
        <v>33600</v>
      </c>
      <c r="J2298" s="31" t="s">
        <v>18539</v>
      </c>
      <c r="K2298" s="31" t="s">
        <v>18543</v>
      </c>
      <c r="L2298" s="30">
        <v>70</v>
      </c>
      <c r="M2298" s="5">
        <v>21</v>
      </c>
      <c r="N2298" s="5">
        <v>21</v>
      </c>
      <c r="O2298" s="5">
        <f t="shared" si="70"/>
        <v>3.0870000000000008E-5</v>
      </c>
      <c r="P2298" s="5">
        <v>0.10199999999999999</v>
      </c>
      <c r="Q2298" s="35" t="s">
        <v>18690</v>
      </c>
      <c r="R2298" s="5">
        <v>1235</v>
      </c>
      <c r="S2298" s="26">
        <v>961.02379999999994</v>
      </c>
      <c r="T2298" s="25"/>
      <c r="U2298" s="13">
        <v>20</v>
      </c>
      <c r="V2298" s="13">
        <v>759.96</v>
      </c>
      <c r="W2298" s="27" t="str">
        <f t="shared" si="71"/>
        <v>Просмотр</v>
      </c>
      <c r="X2298" s="28" t="str">
        <f>IF(E2298="AIRLINE",CONCATENATE("https://carville.ru/",C2298),IF(E2298="TRIALLI",CONCATENATE("https://carville.ru/",C2298),IF(E2298="LUZAR",CONCATENATE("https://carville.ru/",C2298),IF(E2298="STARTVOLT",CONCATENATE("https://carville.ru/",C2298),IF(E2298="Carville Racing",CONCATENATE("https://carville.ru//",C2298),"https://carville.ru")))))</f>
        <v>https://carville.ru/ATAZ307</v>
      </c>
      <c r="Y2298" s="4"/>
      <c r="Z2298" s="1"/>
      <c r="AA2298" s="1"/>
      <c r="AB2298" s="1"/>
      <c r="AC2298" s="1"/>
      <c r="AD2298" s="1"/>
      <c r="AE2298" s="1"/>
    </row>
    <row r="2299" spans="1:31" s="19" customFormat="1" ht="12.75" customHeight="1" x14ac:dyDescent="0.2">
      <c r="A2299" s="21">
        <v>1337</v>
      </c>
      <c r="B2299" s="20" t="s">
        <v>1362</v>
      </c>
      <c r="C2299" s="20" t="s">
        <v>5820</v>
      </c>
      <c r="D2299" s="20" t="s">
        <v>8942</v>
      </c>
      <c r="E2299" s="22" t="s">
        <v>9891</v>
      </c>
      <c r="F2299" s="5">
        <v>20</v>
      </c>
      <c r="G2299" s="39" t="s">
        <v>11213</v>
      </c>
      <c r="H2299" s="37" t="s">
        <v>15581</v>
      </c>
      <c r="I2299" s="29">
        <v>40840</v>
      </c>
      <c r="J2299" s="31" t="s">
        <v>18540</v>
      </c>
      <c r="K2299" s="31" t="s">
        <v>18543</v>
      </c>
      <c r="L2299" s="30">
        <v>220</v>
      </c>
      <c r="M2299" s="5">
        <v>270</v>
      </c>
      <c r="N2299" s="5">
        <v>34</v>
      </c>
      <c r="O2299" s="5">
        <f t="shared" si="70"/>
        <v>2.0196000000000003E-3</v>
      </c>
      <c r="P2299" s="5">
        <v>1.2170000000000001</v>
      </c>
      <c r="Q2299" s="35" t="s">
        <v>18602</v>
      </c>
      <c r="R2299" s="5">
        <v>3240</v>
      </c>
      <c r="S2299" s="26">
        <v>2619.9214000000002</v>
      </c>
      <c r="T2299" s="25"/>
      <c r="U2299" s="13">
        <v>20</v>
      </c>
      <c r="V2299" s="13">
        <v>2070.6</v>
      </c>
      <c r="W2299" s="27" t="str">
        <f t="shared" si="71"/>
        <v>Просмотр</v>
      </c>
      <c r="X2299" s="28" t="str">
        <f>IF(E2299="AIRLINE",CONCATENATE("https://carville.ru/",C2299),IF(E2299="TRIALLI",CONCATENATE("https://carville.ru/",C2299),IF(E2299="LUZAR",CONCATENATE("https://carville.ru/",C2299),IF(E2299="STARTVOLT",CONCATENATE("https://carville.ru/",C2299),IF(E2299="Carville Racing",CONCATENATE("https://carville.ru//",C2299),"https://carville.ru")))))</f>
        <v>https://carville.ru/ATBR151</v>
      </c>
      <c r="Y2299" s="4"/>
      <c r="Z2299" s="1"/>
      <c r="AA2299" s="1"/>
      <c r="AB2299" s="1"/>
      <c r="AC2299" s="1"/>
      <c r="AD2299" s="1"/>
      <c r="AE2299" s="1"/>
    </row>
    <row r="2300" spans="1:31" s="19" customFormat="1" ht="12.75" customHeight="1" x14ac:dyDescent="0.2">
      <c r="A2300" s="21">
        <v>1338</v>
      </c>
      <c r="B2300" s="20" t="s">
        <v>1363</v>
      </c>
      <c r="C2300" s="20" t="s">
        <v>5821</v>
      </c>
      <c r="D2300" s="20" t="s">
        <v>8942</v>
      </c>
      <c r="E2300" s="22" t="s">
        <v>9891</v>
      </c>
      <c r="F2300" s="5">
        <v>8</v>
      </c>
      <c r="G2300" s="39" t="s">
        <v>11214</v>
      </c>
      <c r="H2300" s="37" t="s">
        <v>15582</v>
      </c>
      <c r="I2300" s="29">
        <v>36518</v>
      </c>
      <c r="J2300" s="31" t="s">
        <v>18537</v>
      </c>
      <c r="K2300" s="31" t="s">
        <v>18543</v>
      </c>
      <c r="L2300" s="30">
        <v>194</v>
      </c>
      <c r="M2300" s="5">
        <v>300</v>
      </c>
      <c r="N2300" s="5">
        <v>70</v>
      </c>
      <c r="O2300" s="5">
        <f t="shared" si="70"/>
        <v>4.0740000000000004E-3</v>
      </c>
      <c r="P2300" s="5">
        <v>1.736</v>
      </c>
      <c r="Q2300" s="35" t="s">
        <v>18602</v>
      </c>
      <c r="R2300" s="5">
        <v>4140</v>
      </c>
      <c r="S2300" s="26">
        <v>3349.3732</v>
      </c>
      <c r="T2300" s="25"/>
      <c r="U2300" s="13">
        <v>20</v>
      </c>
      <c r="V2300" s="13">
        <v>2646.48</v>
      </c>
      <c r="W2300" s="27" t="str">
        <f t="shared" si="71"/>
        <v>Просмотр</v>
      </c>
      <c r="X2300" s="28" t="str">
        <f>IF(E2300="AIRLINE",CONCATENATE("https://carville.ru/",C2300),IF(E2300="TRIALLI",CONCATENATE("https://carville.ru/",C2300),IF(E2300="LUZAR",CONCATENATE("https://carville.ru/",C2300),IF(E2300="STARTVOLT",CONCATENATE("https://carville.ru/",C2300),IF(E2300="Carville Racing",CONCATENATE("https://carville.ru//",C2300),"https://carville.ru")))))</f>
        <v>https://carville.ru/ATBR102</v>
      </c>
      <c r="Y2300" s="4"/>
      <c r="Z2300" s="1"/>
      <c r="AA2300" s="1"/>
      <c r="AB2300" s="1"/>
      <c r="AC2300" s="1"/>
      <c r="AD2300" s="1"/>
      <c r="AE2300" s="1"/>
    </row>
    <row r="2301" spans="1:31" s="19" customFormat="1" ht="12.75" customHeight="1" x14ac:dyDescent="0.2">
      <c r="A2301" s="21">
        <v>2485</v>
      </c>
      <c r="B2301" s="20" t="s">
        <v>2510</v>
      </c>
      <c r="C2301" s="20" t="s">
        <v>6968</v>
      </c>
      <c r="D2301" s="20" t="s">
        <v>8942</v>
      </c>
      <c r="E2301" s="22" t="s">
        <v>9891</v>
      </c>
      <c r="F2301" s="5">
        <v>20</v>
      </c>
      <c r="G2301" s="39" t="s">
        <v>12360</v>
      </c>
      <c r="H2301" s="37" t="s">
        <v>16611</v>
      </c>
      <c r="I2301" s="29">
        <v>39887</v>
      </c>
      <c r="J2301" s="31" t="s">
        <v>18539</v>
      </c>
      <c r="K2301" s="31" t="s">
        <v>18543</v>
      </c>
      <c r="L2301" s="30">
        <v>28</v>
      </c>
      <c r="M2301" s="5">
        <v>360</v>
      </c>
      <c r="N2301" s="5">
        <v>160</v>
      </c>
      <c r="O2301" s="5">
        <f t="shared" si="70"/>
        <v>1.6128000000000002E-3</v>
      </c>
      <c r="P2301" s="5">
        <v>0.17799999999999999</v>
      </c>
      <c r="Q2301" s="35" t="s">
        <v>18602</v>
      </c>
      <c r="R2301" s="5">
        <v>750</v>
      </c>
      <c r="S2301" s="26">
        <v>565.24620000000004</v>
      </c>
      <c r="T2301" s="25"/>
      <c r="U2301" s="13">
        <v>20</v>
      </c>
      <c r="V2301" s="13">
        <v>447.12</v>
      </c>
      <c r="W2301" s="27" t="str">
        <f t="shared" si="71"/>
        <v>Просмотр</v>
      </c>
      <c r="X2301" s="28" t="str">
        <f>IF(E2301="AIRLINE",CONCATENATE("https://carville.ru/",C2301),IF(E2301="TRIALLI",CONCATENATE("https://carville.ru/",C2301),IF(E2301="LUZAR",CONCATENATE("https://carville.ru/",C2301),IF(E2301="STARTVOLT",CONCATENATE("https://carville.ru/",C2301),IF(E2301="Carville Racing",CONCATENATE("https://carville.ru//",C2301),"https://carville.ru")))))</f>
        <v>https://carville.ru/ATBU038</v>
      </c>
      <c r="Y2301" s="4"/>
      <c r="Z2301" s="1"/>
      <c r="AA2301" s="1"/>
      <c r="AB2301" s="1"/>
      <c r="AC2301" s="1"/>
      <c r="AD2301" s="1"/>
      <c r="AE2301" s="1"/>
    </row>
    <row r="2302" spans="1:31" s="19" customFormat="1" ht="12.75" customHeight="1" x14ac:dyDescent="0.2">
      <c r="A2302" s="21">
        <v>2529</v>
      </c>
      <c r="B2302" s="20" t="s">
        <v>2554</v>
      </c>
      <c r="C2302" s="20" t="s">
        <v>7012</v>
      </c>
      <c r="D2302" s="20" t="s">
        <v>8942</v>
      </c>
      <c r="E2302" s="22" t="s">
        <v>9891</v>
      </c>
      <c r="F2302" s="5">
        <v>10</v>
      </c>
      <c r="G2302" s="39" t="s">
        <v>12404</v>
      </c>
      <c r="H2302" s="37" t="s">
        <v>16653</v>
      </c>
      <c r="I2302" s="29">
        <v>40841</v>
      </c>
      <c r="J2302" s="31" t="s">
        <v>18540</v>
      </c>
      <c r="K2302" s="31" t="s">
        <v>18543</v>
      </c>
      <c r="L2302" s="30">
        <v>162</v>
      </c>
      <c r="M2302" s="5">
        <v>63</v>
      </c>
      <c r="N2302" s="5">
        <v>190</v>
      </c>
      <c r="O2302" s="5">
        <f t="shared" si="70"/>
        <v>1.93914E-3</v>
      </c>
      <c r="P2302" s="5">
        <v>1.1870000000000001</v>
      </c>
      <c r="Q2302" s="35" t="s">
        <v>18602</v>
      </c>
      <c r="R2302" s="5">
        <v>1750</v>
      </c>
      <c r="S2302" s="26">
        <v>1364.1695999999999</v>
      </c>
      <c r="T2302" s="25"/>
      <c r="U2302" s="13">
        <v>20</v>
      </c>
      <c r="V2302" s="13">
        <v>1078.3800000000001</v>
      </c>
      <c r="W2302" s="27" t="str">
        <f t="shared" si="71"/>
        <v>Просмотр</v>
      </c>
      <c r="X2302" s="28" t="str">
        <f>IF(E2302="AIRLINE",CONCATENATE("https://carville.ru/",C2302),IF(E2302="TRIALLI",CONCATENATE("https://carville.ru/",C2302),IF(E2302="LUZAR",CONCATENATE("https://carville.ru/",C2302),IF(E2302="STARTVOLT",CONCATENATE("https://carville.ru/",C2302),IF(E2302="Carville Racing",CONCATENATE("https://carville.ru//",C2302),"https://carville.ru")))))</f>
        <v>https://carville.ru/ATBR105</v>
      </c>
      <c r="Y2302" s="4"/>
      <c r="Z2302" s="1"/>
      <c r="AA2302" s="1"/>
      <c r="AB2302" s="1"/>
      <c r="AC2302" s="1"/>
      <c r="AD2302" s="1"/>
      <c r="AE2302" s="1"/>
    </row>
    <row r="2303" spans="1:31" s="19" customFormat="1" ht="12.75" customHeight="1" x14ac:dyDescent="0.2">
      <c r="A2303" s="21">
        <v>2530</v>
      </c>
      <c r="B2303" s="20" t="s">
        <v>2555</v>
      </c>
      <c r="C2303" s="20" t="s">
        <v>7013</v>
      </c>
      <c r="D2303" s="20" t="s">
        <v>8942</v>
      </c>
      <c r="E2303" s="22" t="s">
        <v>9891</v>
      </c>
      <c r="F2303" s="5">
        <v>8</v>
      </c>
      <c r="G2303" s="39" t="s">
        <v>12405</v>
      </c>
      <c r="H2303" s="37" t="s">
        <v>16654</v>
      </c>
      <c r="I2303" s="29">
        <v>36519</v>
      </c>
      <c r="J2303" s="31" t="s">
        <v>18536</v>
      </c>
      <c r="K2303" s="31" t="s">
        <v>18543</v>
      </c>
      <c r="L2303" s="30">
        <v>194</v>
      </c>
      <c r="M2303" s="5">
        <v>300</v>
      </c>
      <c r="N2303" s="5">
        <v>70</v>
      </c>
      <c r="O2303" s="5">
        <f t="shared" si="70"/>
        <v>4.0740000000000004E-3</v>
      </c>
      <c r="P2303" s="5">
        <v>2.0569999999999999</v>
      </c>
      <c r="Q2303" s="35" t="s">
        <v>18602</v>
      </c>
      <c r="R2303" s="5">
        <v>2540</v>
      </c>
      <c r="S2303" s="26">
        <v>1979.9405999999999</v>
      </c>
      <c r="T2303" s="25"/>
      <c r="U2303" s="13">
        <v>20</v>
      </c>
      <c r="V2303" s="13">
        <v>1564.2</v>
      </c>
      <c r="W2303" s="27" t="str">
        <f t="shared" si="71"/>
        <v>Просмотр</v>
      </c>
      <c r="X2303" s="28" t="str">
        <f>IF(E2303="AIRLINE",CONCATENATE("https://carville.ru/",C2303),IF(E2303="TRIALLI",CONCATENATE("https://carville.ru/",C2303),IF(E2303="LUZAR",CONCATENATE("https://carville.ru/",C2303),IF(E2303="STARTVOLT",CONCATENATE("https://carville.ru/",C2303),IF(E2303="Carville Racing",CONCATENATE("https://carville.ru//",C2303),"https://carville.ru")))))</f>
        <v>https://carville.ru/ATBR103</v>
      </c>
      <c r="Y2303" s="4"/>
      <c r="Z2303" s="1"/>
      <c r="AA2303" s="1"/>
      <c r="AB2303" s="1"/>
      <c r="AC2303" s="1"/>
      <c r="AD2303" s="1"/>
      <c r="AE2303" s="1"/>
    </row>
    <row r="2304" spans="1:31" s="19" customFormat="1" ht="12.75" customHeight="1" x14ac:dyDescent="0.2">
      <c r="A2304" s="21">
        <v>3755</v>
      </c>
      <c r="B2304" s="20" t="s">
        <v>3780</v>
      </c>
      <c r="C2304" s="20" t="s">
        <v>8238</v>
      </c>
      <c r="D2304" s="20" t="s">
        <v>8942</v>
      </c>
      <c r="E2304" s="22" t="s">
        <v>9891</v>
      </c>
      <c r="F2304" s="5">
        <v>20</v>
      </c>
      <c r="G2304" s="39" t="s">
        <v>13630</v>
      </c>
      <c r="H2304" s="37" t="s">
        <v>17838</v>
      </c>
      <c r="I2304" s="29">
        <v>36499</v>
      </c>
      <c r="J2304" s="31" t="s">
        <v>18537</v>
      </c>
      <c r="K2304" s="31" t="s">
        <v>18543</v>
      </c>
      <c r="L2304" s="30">
        <v>55</v>
      </c>
      <c r="M2304" s="5">
        <v>285</v>
      </c>
      <c r="N2304" s="5">
        <v>70</v>
      </c>
      <c r="O2304" s="5">
        <f t="shared" si="70"/>
        <v>1.0972499999999999E-3</v>
      </c>
      <c r="P2304" s="5">
        <v>1.232</v>
      </c>
      <c r="Q2304" s="35" t="s">
        <v>18602</v>
      </c>
      <c r="R2304" s="5">
        <v>3580</v>
      </c>
      <c r="S2304" s="26">
        <v>2894.65</v>
      </c>
      <c r="T2304" s="25"/>
      <c r="U2304" s="13">
        <v>20</v>
      </c>
      <c r="V2304" s="13">
        <v>2287.08</v>
      </c>
      <c r="W2304" s="27" t="str">
        <f t="shared" si="71"/>
        <v>Просмотр</v>
      </c>
      <c r="X2304" s="28" t="str">
        <f>IF(E2304="AIRLINE",CONCATENATE("https://carville.ru/",C2304),IF(E2304="TRIALLI",CONCATENATE("https://carville.ru/",C2304),IF(E2304="LUZAR",CONCATENATE("https://carville.ru/",C2304),IF(E2304="STARTVOLT",CONCATENATE("https://carville.ru/",C2304),IF(E2304="Carville Racing",CONCATENATE("https://carville.ru//",C2304),"https://carville.ru")))))</f>
        <v>https://carville.ru/ATAZ011</v>
      </c>
      <c r="Y2304" s="4"/>
      <c r="Z2304" s="1"/>
      <c r="AA2304" s="1"/>
      <c r="AB2304" s="1"/>
      <c r="AC2304" s="1"/>
      <c r="AD2304" s="1"/>
      <c r="AE2304" s="1"/>
    </row>
    <row r="2305" spans="1:31" s="19" customFormat="1" ht="12.75" customHeight="1" x14ac:dyDescent="0.2">
      <c r="A2305" s="21">
        <v>3756</v>
      </c>
      <c r="B2305" s="20" t="s">
        <v>3781</v>
      </c>
      <c r="C2305" s="20" t="s">
        <v>8239</v>
      </c>
      <c r="D2305" s="20" t="s">
        <v>8942</v>
      </c>
      <c r="E2305" s="22" t="s">
        <v>9891</v>
      </c>
      <c r="F2305" s="5">
        <v>10</v>
      </c>
      <c r="G2305" s="39" t="s">
        <v>13631</v>
      </c>
      <c r="H2305" s="37" t="s">
        <v>17839</v>
      </c>
      <c r="I2305" s="29">
        <v>36501</v>
      </c>
      <c r="J2305" s="31" t="s">
        <v>18537</v>
      </c>
      <c r="K2305" s="31" t="s">
        <v>18543</v>
      </c>
      <c r="L2305" s="30">
        <v>200</v>
      </c>
      <c r="M2305" s="5">
        <v>358</v>
      </c>
      <c r="N2305" s="5">
        <v>53</v>
      </c>
      <c r="O2305" s="5">
        <f t="shared" si="70"/>
        <v>3.7947999999999996E-3</v>
      </c>
      <c r="P2305" s="5">
        <v>2.6539999999999999</v>
      </c>
      <c r="Q2305" s="35" t="s">
        <v>18602</v>
      </c>
      <c r="R2305" s="5">
        <v>6000</v>
      </c>
      <c r="S2305" s="26">
        <v>4855.6437999999998</v>
      </c>
      <c r="T2305" s="25"/>
      <c r="U2305" s="13">
        <v>20</v>
      </c>
      <c r="V2305" s="13">
        <v>3836.22</v>
      </c>
      <c r="W2305" s="27" t="str">
        <f t="shared" si="71"/>
        <v>Просмотр</v>
      </c>
      <c r="X2305" s="28" t="str">
        <f>IF(E2305="AIRLINE",CONCATENATE("https://carville.ru/",C2305),IF(E2305="TRIALLI",CONCATENATE("https://carville.ru/",C2305),IF(E2305="LUZAR",CONCATENATE("https://carville.ru/",C2305),IF(E2305="STARTVOLT",CONCATENATE("https://carville.ru/",C2305),IF(E2305="Carville Racing",CONCATENATE("https://carville.ru//",C2305),"https://carville.ru")))))</f>
        <v>https://carville.ru/ATAZ020</v>
      </c>
      <c r="Y2305" s="4"/>
      <c r="Z2305" s="1"/>
      <c r="AA2305" s="1"/>
      <c r="AB2305" s="1"/>
      <c r="AC2305" s="1"/>
      <c r="AD2305" s="1"/>
      <c r="AE2305" s="1"/>
    </row>
    <row r="2306" spans="1:31" s="19" customFormat="1" ht="12.75" customHeight="1" x14ac:dyDescent="0.2">
      <c r="A2306" s="21">
        <v>3757</v>
      </c>
      <c r="B2306" s="20" t="s">
        <v>3782</v>
      </c>
      <c r="C2306" s="20" t="s">
        <v>8240</v>
      </c>
      <c r="D2306" s="20" t="s">
        <v>9779</v>
      </c>
      <c r="E2306" s="22" t="s">
        <v>9891</v>
      </c>
      <c r="F2306" s="5">
        <v>20</v>
      </c>
      <c r="G2306" s="39" t="s">
        <v>13632</v>
      </c>
      <c r="H2306" s="37" t="s">
        <v>17840</v>
      </c>
      <c r="I2306" s="29">
        <v>31202</v>
      </c>
      <c r="J2306" s="31" t="s">
        <v>18536</v>
      </c>
      <c r="K2306" s="31" t="s">
        <v>18543</v>
      </c>
      <c r="L2306" s="30">
        <v>50</v>
      </c>
      <c r="M2306" s="5">
        <v>300</v>
      </c>
      <c r="N2306" s="5">
        <v>155</v>
      </c>
      <c r="O2306" s="5">
        <f t="shared" si="70"/>
        <v>2.3249999999999998E-3</v>
      </c>
      <c r="P2306" s="5">
        <v>1.2789999999999999</v>
      </c>
      <c r="Q2306" s="35" t="s">
        <v>18602</v>
      </c>
      <c r="R2306" s="5">
        <v>3740</v>
      </c>
      <c r="S2306" s="26">
        <v>3030.4353999999998</v>
      </c>
      <c r="T2306" s="25"/>
      <c r="U2306" s="13">
        <v>20</v>
      </c>
      <c r="V2306" s="13">
        <v>2394.48</v>
      </c>
      <c r="W2306" s="27" t="str">
        <f t="shared" si="71"/>
        <v>Просмотр</v>
      </c>
      <c r="X2306" s="28" t="str">
        <f>IF(E2306="AIRLINE",CONCATENATE("https://carville.ru/",C2306),IF(E2306="TRIALLI",CONCATENATE("https://carville.ru/",C2306),IF(E2306="LUZAR",CONCATENATE("https://carville.ru/",C2306),IF(E2306="STARTVOLT",CONCATENATE("https://carville.ru/",C2306),IF(E2306="Carville Racing",CONCATENATE("https://carville.ru//",C2306),"https://carville.ru")))))</f>
        <v>https://carville.ru/ATAZ006</v>
      </c>
      <c r="Y2306" s="4"/>
      <c r="Z2306" s="1"/>
      <c r="AA2306" s="1"/>
      <c r="AB2306" s="1"/>
      <c r="AC2306" s="1"/>
      <c r="AD2306" s="1"/>
      <c r="AE2306" s="1"/>
    </row>
    <row r="2307" spans="1:31" s="19" customFormat="1" ht="12.75" customHeight="1" x14ac:dyDescent="0.2">
      <c r="A2307" s="21">
        <v>3758</v>
      </c>
      <c r="B2307" s="20" t="s">
        <v>3783</v>
      </c>
      <c r="C2307" s="20" t="s">
        <v>8241</v>
      </c>
      <c r="D2307" s="20" t="s">
        <v>8942</v>
      </c>
      <c r="E2307" s="22" t="s">
        <v>9891</v>
      </c>
      <c r="F2307" s="5">
        <v>20</v>
      </c>
      <c r="G2307" s="39" t="s">
        <v>13633</v>
      </c>
      <c r="H2307" s="37" t="s">
        <v>17841</v>
      </c>
      <c r="I2307" s="29">
        <v>36498</v>
      </c>
      <c r="J2307" s="31" t="s">
        <v>18537</v>
      </c>
      <c r="K2307" s="31" t="s">
        <v>18543</v>
      </c>
      <c r="L2307" s="30">
        <v>43</v>
      </c>
      <c r="M2307" s="5">
        <v>202</v>
      </c>
      <c r="N2307" s="5">
        <v>50</v>
      </c>
      <c r="O2307" s="5">
        <f t="shared" si="70"/>
        <v>4.3429999999999999E-4</v>
      </c>
      <c r="P2307" s="5">
        <v>0.60399999999999998</v>
      </c>
      <c r="Q2307" s="35" t="s">
        <v>18602</v>
      </c>
      <c r="R2307" s="5">
        <v>3470</v>
      </c>
      <c r="S2307" s="26">
        <v>2813.5998</v>
      </c>
      <c r="T2307" s="25"/>
      <c r="U2307" s="13">
        <v>20</v>
      </c>
      <c r="V2307" s="13">
        <v>2223.06</v>
      </c>
      <c r="W2307" s="27" t="str">
        <f t="shared" si="71"/>
        <v>Просмотр</v>
      </c>
      <c r="X2307" s="28" t="str">
        <f>IF(E2307="AIRLINE",CONCATENATE("https://carville.ru/",C2307),IF(E2307="TRIALLI",CONCATENATE("https://carville.ru/",C2307),IF(E2307="LUZAR",CONCATENATE("https://carville.ru/",C2307),IF(E2307="STARTVOLT",CONCATENATE("https://carville.ru/",C2307),IF(E2307="Carville Racing",CONCATENATE("https://carville.ru//",C2307),"https://carville.ru")))))</f>
        <v>https://carville.ru/ATAZ010</v>
      </c>
      <c r="Y2307" s="4"/>
      <c r="Z2307" s="1"/>
      <c r="AA2307" s="1"/>
      <c r="AB2307" s="1"/>
      <c r="AC2307" s="1"/>
      <c r="AD2307" s="1"/>
      <c r="AE2307" s="1"/>
    </row>
    <row r="2308" spans="1:31" s="19" customFormat="1" ht="12.75" customHeight="1" x14ac:dyDescent="0.2">
      <c r="A2308" s="21">
        <v>2497</v>
      </c>
      <c r="B2308" s="20" t="s">
        <v>2522</v>
      </c>
      <c r="C2308" s="20" t="s">
        <v>6980</v>
      </c>
      <c r="D2308" s="20" t="s">
        <v>8942</v>
      </c>
      <c r="E2308" s="22" t="s">
        <v>9891</v>
      </c>
      <c r="F2308" s="5">
        <v>20</v>
      </c>
      <c r="G2308" s="39" t="s">
        <v>12372</v>
      </c>
      <c r="H2308" s="37" t="s">
        <v>16623</v>
      </c>
      <c r="I2308" s="29">
        <v>36511</v>
      </c>
      <c r="J2308" s="31" t="s">
        <v>18539</v>
      </c>
      <c r="K2308" s="31" t="s">
        <v>18543</v>
      </c>
      <c r="L2308" s="30">
        <v>90</v>
      </c>
      <c r="M2308" s="5">
        <v>200</v>
      </c>
      <c r="N2308" s="5">
        <v>90</v>
      </c>
      <c r="O2308" s="5">
        <f t="shared" si="70"/>
        <v>1.6199999999999999E-3</v>
      </c>
      <c r="P2308" s="5">
        <v>0.84199999999999997</v>
      </c>
      <c r="Q2308" s="35" t="s">
        <v>18661</v>
      </c>
      <c r="R2308" s="5">
        <v>2185</v>
      </c>
      <c r="S2308" s="26">
        <v>1705.212</v>
      </c>
      <c r="T2308" s="25"/>
      <c r="U2308" s="13">
        <v>20</v>
      </c>
      <c r="V2308" s="13">
        <v>1347.72</v>
      </c>
      <c r="W2308" s="27" t="str">
        <f t="shared" si="71"/>
        <v>Просмотр</v>
      </c>
      <c r="X2308" s="28" t="str">
        <f>IF(E2308="AIRLINE",CONCATENATE("https://carville.ru/",C2308),IF(E2308="TRIALLI",CONCATENATE("https://carville.ru/",C2308),IF(E2308="LUZAR",CONCATENATE("https://carville.ru/",C2308),IF(E2308="STARTVOLT",CONCATENATE("https://carville.ru/",C2308),IF(E2308="Carville Racing",CONCATENATE("https://carville.ru//",C2308),"https://carville.ru")))))</f>
        <v>https://carville.ru/ATBR018</v>
      </c>
      <c r="Y2308" s="4"/>
      <c r="Z2308" s="1"/>
      <c r="AA2308" s="1"/>
      <c r="AB2308" s="1"/>
      <c r="AC2308" s="1"/>
      <c r="AD2308" s="1"/>
      <c r="AE2308" s="1"/>
    </row>
    <row r="2309" spans="1:31" s="19" customFormat="1" ht="12.75" customHeight="1" x14ac:dyDescent="0.2">
      <c r="A2309" s="21">
        <v>2498</v>
      </c>
      <c r="B2309" s="20" t="s">
        <v>2523</v>
      </c>
      <c r="C2309" s="20" t="s">
        <v>6981</v>
      </c>
      <c r="D2309" s="20" t="s">
        <v>9589</v>
      </c>
      <c r="E2309" s="22" t="s">
        <v>9891</v>
      </c>
      <c r="F2309" s="5">
        <v>25</v>
      </c>
      <c r="G2309" s="39" t="s">
        <v>12373</v>
      </c>
      <c r="H2309" s="37" t="s">
        <v>16624</v>
      </c>
      <c r="I2309" s="29">
        <v>31201</v>
      </c>
      <c r="J2309" s="31" t="s">
        <v>18536</v>
      </c>
      <c r="K2309" s="31" t="s">
        <v>18543</v>
      </c>
      <c r="L2309" s="30">
        <v>50</v>
      </c>
      <c r="M2309" s="5">
        <v>180</v>
      </c>
      <c r="N2309" s="5">
        <v>75</v>
      </c>
      <c r="O2309" s="5">
        <f t="shared" si="70"/>
        <v>6.7499999999999993E-4</v>
      </c>
      <c r="P2309" s="5">
        <v>0.64600000000000002</v>
      </c>
      <c r="Q2309" s="35" t="s">
        <v>18661</v>
      </c>
      <c r="R2309" s="5">
        <v>1610</v>
      </c>
      <c r="S2309" s="26">
        <v>1253.6466</v>
      </c>
      <c r="T2309" s="25"/>
      <c r="U2309" s="13">
        <v>20</v>
      </c>
      <c r="V2309" s="13">
        <v>990.66</v>
      </c>
      <c r="W2309" s="27" t="str">
        <f t="shared" si="71"/>
        <v>Просмотр</v>
      </c>
      <c r="X2309" s="28" t="str">
        <f>IF(E2309="AIRLINE",CONCATENATE("https://carville.ru/",C2309),IF(E2309="TRIALLI",CONCATENATE("https://carville.ru/",C2309),IF(E2309="LUZAR",CONCATENATE("https://carville.ru/",C2309),IF(E2309="STARTVOLT",CONCATENATE("https://carville.ru/",C2309),IF(E2309="Carville Racing",CONCATENATE("https://carville.ru//",C2309),"https://carville.ru")))))</f>
        <v>https://carville.ru/ATBR004</v>
      </c>
      <c r="Y2309" s="4"/>
      <c r="Z2309" s="1"/>
      <c r="AA2309" s="1"/>
      <c r="AB2309" s="1"/>
      <c r="AC2309" s="1"/>
      <c r="AD2309" s="1"/>
      <c r="AE2309" s="1"/>
    </row>
    <row r="2310" spans="1:31" s="19" customFormat="1" ht="12.75" customHeight="1" x14ac:dyDescent="0.2">
      <c r="A2310" s="21">
        <v>2499</v>
      </c>
      <c r="B2310" s="20" t="s">
        <v>2524</v>
      </c>
      <c r="C2310" s="20" t="s">
        <v>6982</v>
      </c>
      <c r="D2310" s="20" t="s">
        <v>8942</v>
      </c>
      <c r="E2310" s="22" t="s">
        <v>9891</v>
      </c>
      <c r="F2310" s="5">
        <v>30</v>
      </c>
      <c r="G2310" s="39" t="s">
        <v>12374</v>
      </c>
      <c r="H2310" s="37" t="s">
        <v>16625</v>
      </c>
      <c r="I2310" s="29">
        <v>36505</v>
      </c>
      <c r="J2310" s="31" t="s">
        <v>18537</v>
      </c>
      <c r="K2310" s="31" t="s">
        <v>18543</v>
      </c>
      <c r="L2310" s="30">
        <v>55</v>
      </c>
      <c r="M2310" s="5">
        <v>190</v>
      </c>
      <c r="N2310" s="5">
        <v>75</v>
      </c>
      <c r="O2310" s="5">
        <f t="shared" si="70"/>
        <v>7.8375000000000005E-4</v>
      </c>
      <c r="P2310" s="5">
        <v>0.78100000000000003</v>
      </c>
      <c r="Q2310" s="35" t="s">
        <v>18661</v>
      </c>
      <c r="R2310" s="5">
        <v>2125</v>
      </c>
      <c r="S2310" s="26">
        <v>1657.845</v>
      </c>
      <c r="T2310" s="25"/>
      <c r="U2310" s="13">
        <v>20</v>
      </c>
      <c r="V2310" s="13">
        <v>1309.8</v>
      </c>
      <c r="W2310" s="27" t="str">
        <f t="shared" si="71"/>
        <v>Просмотр</v>
      </c>
      <c r="X2310" s="28" t="str">
        <f>IF(E2310="AIRLINE",CONCATENATE("https://carville.ru/",C2310),IF(E2310="TRIALLI",CONCATENATE("https://carville.ru/",C2310),IF(E2310="LUZAR",CONCATENATE("https://carville.ru/",C2310),IF(E2310="STARTVOLT",CONCATENATE("https://carville.ru/",C2310),IF(E2310="Carville Racing",CONCATENATE("https://carville.ru//",C2310),"https://carville.ru")))))</f>
        <v>https://carville.ru/ATBR012</v>
      </c>
      <c r="Y2310" s="4"/>
      <c r="Z2310" s="1"/>
      <c r="AA2310" s="1"/>
      <c r="AB2310" s="1"/>
      <c r="AC2310" s="1"/>
      <c r="AD2310" s="1"/>
      <c r="AE2310" s="1"/>
    </row>
    <row r="2311" spans="1:31" s="19" customFormat="1" ht="12.75" customHeight="1" x14ac:dyDescent="0.2">
      <c r="A2311" s="21">
        <v>2500</v>
      </c>
      <c r="B2311" s="20" t="s">
        <v>2525</v>
      </c>
      <c r="C2311" s="20" t="s">
        <v>6983</v>
      </c>
      <c r="D2311" s="20" t="s">
        <v>9590</v>
      </c>
      <c r="E2311" s="22" t="s">
        <v>9891</v>
      </c>
      <c r="F2311" s="5">
        <v>25</v>
      </c>
      <c r="G2311" s="39" t="s">
        <v>12375</v>
      </c>
      <c r="H2311" s="37" t="s">
        <v>16626</v>
      </c>
      <c r="I2311" s="29">
        <v>31200</v>
      </c>
      <c r="J2311" s="31" t="s">
        <v>18536</v>
      </c>
      <c r="K2311" s="31" t="s">
        <v>18543</v>
      </c>
      <c r="L2311" s="30">
        <v>50</v>
      </c>
      <c r="M2311" s="5">
        <v>180</v>
      </c>
      <c r="N2311" s="5">
        <v>75</v>
      </c>
      <c r="O2311" s="5">
        <f t="shared" si="70"/>
        <v>6.7499999999999993E-4</v>
      </c>
      <c r="P2311" s="5">
        <v>0.48699999999999999</v>
      </c>
      <c r="Q2311" s="35" t="s">
        <v>18661</v>
      </c>
      <c r="R2311" s="5">
        <v>1610</v>
      </c>
      <c r="S2311" s="26">
        <v>1253.6466</v>
      </c>
      <c r="T2311" s="25"/>
      <c r="U2311" s="13">
        <v>20</v>
      </c>
      <c r="V2311" s="13">
        <v>990.66</v>
      </c>
      <c r="W2311" s="27" t="str">
        <f t="shared" si="71"/>
        <v>Просмотр</v>
      </c>
      <c r="X2311" s="28" t="str">
        <f>IF(E2311="AIRLINE",CONCATENATE("https://carville.ru/",C2311),IF(E2311="TRIALLI",CONCATENATE("https://carville.ru/",C2311),IF(E2311="LUZAR",CONCATENATE("https://carville.ru/",C2311),IF(E2311="STARTVOLT",CONCATENATE("https://carville.ru/",C2311),IF(E2311="Carville Racing",CONCATENATE("https://carville.ru//",C2311),"https://carville.ru")))))</f>
        <v>https://carville.ru/ATBR003</v>
      </c>
      <c r="Y2311" s="4"/>
      <c r="Z2311" s="1"/>
      <c r="AA2311" s="1"/>
      <c r="AB2311" s="1"/>
      <c r="AC2311" s="1"/>
      <c r="AD2311" s="1"/>
      <c r="AE2311" s="1"/>
    </row>
    <row r="2312" spans="1:31" s="19" customFormat="1" ht="12.75" customHeight="1" x14ac:dyDescent="0.2">
      <c r="A2312" s="21">
        <v>2501</v>
      </c>
      <c r="B2312" s="20" t="s">
        <v>2526</v>
      </c>
      <c r="C2312" s="20" t="s">
        <v>6984</v>
      </c>
      <c r="D2312" s="20" t="s">
        <v>8942</v>
      </c>
      <c r="E2312" s="22" t="s">
        <v>9891</v>
      </c>
      <c r="F2312" s="5">
        <v>40</v>
      </c>
      <c r="G2312" s="39" t="s">
        <v>12376</v>
      </c>
      <c r="H2312" s="37" t="s">
        <v>16627</v>
      </c>
      <c r="I2312" s="29">
        <v>36503</v>
      </c>
      <c r="J2312" s="31" t="s">
        <v>18537</v>
      </c>
      <c r="K2312" s="31" t="s">
        <v>18543</v>
      </c>
      <c r="L2312" s="30">
        <v>45</v>
      </c>
      <c r="M2312" s="5">
        <v>135</v>
      </c>
      <c r="N2312" s="5">
        <v>60</v>
      </c>
      <c r="O2312" s="5">
        <f t="shared" si="70"/>
        <v>3.6450000000000002E-4</v>
      </c>
      <c r="P2312" s="5">
        <v>0.434</v>
      </c>
      <c r="Q2312" s="35" t="s">
        <v>18661</v>
      </c>
      <c r="R2312" s="5">
        <v>1695</v>
      </c>
      <c r="S2312" s="26">
        <v>1321.0129999999999</v>
      </c>
      <c r="T2312" s="25"/>
      <c r="U2312" s="13">
        <v>20</v>
      </c>
      <c r="V2312" s="13">
        <v>1044.3599999999999</v>
      </c>
      <c r="W2312" s="27" t="str">
        <f t="shared" si="71"/>
        <v>Просмотр</v>
      </c>
      <c r="X2312" s="28" t="str">
        <f>IF(E2312="AIRLINE",CONCATENATE("https://carville.ru/",C2312),IF(E2312="TRIALLI",CONCATENATE("https://carville.ru/",C2312),IF(E2312="LUZAR",CONCATENATE("https://carville.ru/",C2312),IF(E2312="STARTVOLT",CONCATENATE("https://carville.ru/",C2312),IF(E2312="Carville Racing",CONCATENATE("https://carville.ru//",C2312),"https://carville.ru")))))</f>
        <v>https://carville.ru/ATBR010</v>
      </c>
      <c r="Y2312" s="4"/>
      <c r="Z2312" s="1"/>
      <c r="AA2312" s="1"/>
      <c r="AB2312" s="1"/>
      <c r="AC2312" s="1"/>
      <c r="AD2312" s="1"/>
      <c r="AE2312" s="1"/>
    </row>
    <row r="2313" spans="1:31" s="19" customFormat="1" ht="12.75" customHeight="1" x14ac:dyDescent="0.2">
      <c r="A2313" s="21">
        <v>2502</v>
      </c>
      <c r="B2313" s="20" t="s">
        <v>2527</v>
      </c>
      <c r="C2313" s="20" t="s">
        <v>6985</v>
      </c>
      <c r="D2313" s="20" t="s">
        <v>8942</v>
      </c>
      <c r="E2313" s="22" t="s">
        <v>9891</v>
      </c>
      <c r="F2313" s="5">
        <v>40</v>
      </c>
      <c r="G2313" s="39" t="s">
        <v>12377</v>
      </c>
      <c r="H2313" s="37" t="s">
        <v>16628</v>
      </c>
      <c r="I2313" s="29">
        <v>36504</v>
      </c>
      <c r="J2313" s="31" t="s">
        <v>18539</v>
      </c>
      <c r="K2313" s="31" t="s">
        <v>18543</v>
      </c>
      <c r="L2313" s="30">
        <v>45</v>
      </c>
      <c r="M2313" s="5">
        <v>170</v>
      </c>
      <c r="N2313" s="5">
        <v>70</v>
      </c>
      <c r="O2313" s="5">
        <f t="shared" si="70"/>
        <v>5.3550000000000006E-4</v>
      </c>
      <c r="P2313" s="5">
        <v>0.48799999999999999</v>
      </c>
      <c r="Q2313" s="35" t="s">
        <v>18661</v>
      </c>
      <c r="R2313" s="5">
        <v>1830</v>
      </c>
      <c r="S2313" s="26">
        <v>1427.3255999999999</v>
      </c>
      <c r="T2313" s="25"/>
      <c r="U2313" s="13">
        <v>20</v>
      </c>
      <c r="V2313" s="13">
        <v>1128.1199999999999</v>
      </c>
      <c r="W2313" s="27" t="str">
        <f t="shared" si="71"/>
        <v>Просмотр</v>
      </c>
      <c r="X2313" s="28" t="str">
        <f>IF(E2313="AIRLINE",CONCATENATE("https://carville.ru/",C2313),IF(E2313="TRIALLI",CONCATENATE("https://carville.ru/",C2313),IF(E2313="LUZAR",CONCATENATE("https://carville.ru/",C2313),IF(E2313="STARTVOLT",CONCATENATE("https://carville.ru/",C2313),IF(E2313="Carville Racing",CONCATENATE("https://carville.ru//",C2313),"https://carville.ru")))))</f>
        <v>https://carville.ru/ATBR011</v>
      </c>
      <c r="Y2313" s="4"/>
      <c r="Z2313" s="1"/>
      <c r="AA2313" s="1"/>
      <c r="AB2313" s="1"/>
      <c r="AC2313" s="1"/>
      <c r="AD2313" s="1"/>
      <c r="AE2313" s="1"/>
    </row>
    <row r="2314" spans="1:31" s="19" customFormat="1" ht="12.75" customHeight="1" x14ac:dyDescent="0.2">
      <c r="A2314" s="21">
        <v>2503</v>
      </c>
      <c r="B2314" s="20" t="s">
        <v>2528</v>
      </c>
      <c r="C2314" s="20" t="s">
        <v>6986</v>
      </c>
      <c r="D2314" s="20" t="s">
        <v>8942</v>
      </c>
      <c r="E2314" s="22" t="s">
        <v>9891</v>
      </c>
      <c r="F2314" s="5">
        <v>10</v>
      </c>
      <c r="G2314" s="39" t="s">
        <v>12378</v>
      </c>
      <c r="H2314" s="37" t="s">
        <v>16629</v>
      </c>
      <c r="I2314" s="29">
        <v>36516</v>
      </c>
      <c r="J2314" s="31" t="s">
        <v>18539</v>
      </c>
      <c r="K2314" s="31" t="s">
        <v>18543</v>
      </c>
      <c r="L2314" s="30">
        <v>230</v>
      </c>
      <c r="M2314" s="5">
        <v>205</v>
      </c>
      <c r="N2314" s="5">
        <v>55</v>
      </c>
      <c r="O2314" s="5">
        <f t="shared" si="70"/>
        <v>2.5932500000000001E-3</v>
      </c>
      <c r="P2314" s="5">
        <v>0.97499999999999998</v>
      </c>
      <c r="Q2314" s="35" t="s">
        <v>18661</v>
      </c>
      <c r="R2314" s="5">
        <v>2405</v>
      </c>
      <c r="S2314" s="26">
        <v>1876.7857999999999</v>
      </c>
      <c r="T2314" s="25"/>
      <c r="U2314" s="13">
        <v>20</v>
      </c>
      <c r="V2314" s="13">
        <v>1482.84</v>
      </c>
      <c r="W2314" s="27" t="str">
        <f t="shared" si="71"/>
        <v>Просмотр</v>
      </c>
      <c r="X2314" s="28" t="str">
        <f>IF(E2314="AIRLINE",CONCATENATE("https://carville.ru/",C2314),IF(E2314="TRIALLI",CONCATENATE("https://carville.ru/",C2314),IF(E2314="LUZAR",CONCATENATE("https://carville.ru/",C2314),IF(E2314="STARTVOLT",CONCATENATE("https://carville.ru/",C2314),IF(E2314="Carville Racing",CONCATENATE("https://carville.ru//",C2314),"https://carville.ru")))))</f>
        <v>https://carville.ru/ATBR040</v>
      </c>
      <c r="Y2314" s="4"/>
      <c r="Z2314" s="1"/>
      <c r="AA2314" s="1"/>
      <c r="AB2314" s="1"/>
      <c r="AC2314" s="1"/>
      <c r="AD2314" s="1"/>
      <c r="AE2314" s="1"/>
    </row>
    <row r="2315" spans="1:31" s="19" customFormat="1" ht="12.75" customHeight="1" x14ac:dyDescent="0.2">
      <c r="A2315" s="21">
        <v>2504</v>
      </c>
      <c r="B2315" s="20" t="s">
        <v>2529</v>
      </c>
      <c r="C2315" s="20" t="s">
        <v>6987</v>
      </c>
      <c r="D2315" s="20" t="s">
        <v>8942</v>
      </c>
      <c r="E2315" s="22" t="s">
        <v>9891</v>
      </c>
      <c r="F2315" s="5">
        <v>10</v>
      </c>
      <c r="G2315" s="39" t="s">
        <v>12379</v>
      </c>
      <c r="H2315" s="37" t="s">
        <v>16630</v>
      </c>
      <c r="I2315" s="29">
        <v>36517</v>
      </c>
      <c r="J2315" s="31" t="s">
        <v>18537</v>
      </c>
      <c r="K2315" s="31" t="s">
        <v>18543</v>
      </c>
      <c r="L2315" s="30">
        <v>230</v>
      </c>
      <c r="M2315" s="5">
        <v>205</v>
      </c>
      <c r="N2315" s="5">
        <v>55</v>
      </c>
      <c r="O2315" s="5">
        <f t="shared" si="70"/>
        <v>2.5932500000000001E-3</v>
      </c>
      <c r="P2315" s="5">
        <v>1.304</v>
      </c>
      <c r="Q2315" s="35" t="s">
        <v>18661</v>
      </c>
      <c r="R2315" s="5">
        <v>2630</v>
      </c>
      <c r="S2315" s="26">
        <v>2128.3571999999999</v>
      </c>
      <c r="T2315" s="25"/>
      <c r="U2315" s="13">
        <v>20</v>
      </c>
      <c r="V2315" s="13">
        <v>1681.92</v>
      </c>
      <c r="W2315" s="27" t="str">
        <f t="shared" si="71"/>
        <v>Просмотр</v>
      </c>
      <c r="X2315" s="28" t="str">
        <f>IF(E2315="AIRLINE",CONCATENATE("https://carville.ru/",C2315),IF(E2315="TRIALLI",CONCATENATE("https://carville.ru/",C2315),IF(E2315="LUZAR",CONCATENATE("https://carville.ru/",C2315),IF(E2315="STARTVOLT",CONCATENATE("https://carville.ru/",C2315),IF(E2315="Carville Racing",CONCATENATE("https://carville.ru//",C2315),"https://carville.ru")))))</f>
        <v>https://carville.ru/ATBR041</v>
      </c>
      <c r="Y2315" s="4"/>
      <c r="Z2315" s="1"/>
      <c r="AA2315" s="1"/>
      <c r="AB2315" s="1"/>
      <c r="AC2315" s="1"/>
      <c r="AD2315" s="1"/>
      <c r="AE2315" s="1"/>
    </row>
    <row r="2316" spans="1:31" s="19" customFormat="1" ht="12.75" customHeight="1" x14ac:dyDescent="0.2">
      <c r="A2316" s="21">
        <v>2505</v>
      </c>
      <c r="B2316" s="20" t="s">
        <v>2530</v>
      </c>
      <c r="C2316" s="20" t="s">
        <v>6988</v>
      </c>
      <c r="D2316" s="20" t="s">
        <v>8942</v>
      </c>
      <c r="E2316" s="22" t="s">
        <v>9891</v>
      </c>
      <c r="F2316" s="5">
        <v>30</v>
      </c>
      <c r="G2316" s="39" t="s">
        <v>12380</v>
      </c>
      <c r="H2316" s="37" t="s">
        <v>16631</v>
      </c>
      <c r="I2316" s="29">
        <v>36506</v>
      </c>
      <c r="J2316" s="31" t="s">
        <v>18537</v>
      </c>
      <c r="K2316" s="31" t="s">
        <v>18543</v>
      </c>
      <c r="L2316" s="30">
        <v>40</v>
      </c>
      <c r="M2316" s="5">
        <v>210</v>
      </c>
      <c r="N2316" s="5">
        <v>65</v>
      </c>
      <c r="O2316" s="5">
        <f t="shared" si="70"/>
        <v>5.4599999999999994E-4</v>
      </c>
      <c r="P2316" s="5">
        <v>0.621</v>
      </c>
      <c r="Q2316" s="35" t="s">
        <v>18661</v>
      </c>
      <c r="R2316" s="5">
        <v>3100</v>
      </c>
      <c r="S2316" s="26">
        <v>2510.451</v>
      </c>
      <c r="T2316" s="25"/>
      <c r="U2316" s="13">
        <v>20</v>
      </c>
      <c r="V2316" s="13">
        <v>1983.72</v>
      </c>
      <c r="W2316" s="27" t="str">
        <f t="shared" si="71"/>
        <v>Просмотр</v>
      </c>
      <c r="X2316" s="28" t="str">
        <f>IF(E2316="AIRLINE",CONCATENATE("https://carville.ru/",C2316),IF(E2316="TRIALLI",CONCATENATE("https://carville.ru/",C2316),IF(E2316="LUZAR",CONCATENATE("https://carville.ru/",C2316),IF(E2316="STARTVOLT",CONCATENATE("https://carville.ru/",C2316),IF(E2316="Carville Racing",CONCATENATE("https://carville.ru//",C2316),"https://carville.ru")))))</f>
        <v>https://carville.ru/ATBR013</v>
      </c>
      <c r="Y2316" s="4"/>
      <c r="Z2316" s="1"/>
      <c r="AA2316" s="1"/>
      <c r="AB2316" s="1"/>
      <c r="AC2316" s="1"/>
      <c r="AD2316" s="1"/>
      <c r="AE2316" s="1"/>
    </row>
    <row r="2317" spans="1:31" s="19" customFormat="1" ht="12.75" customHeight="1" x14ac:dyDescent="0.2">
      <c r="A2317" s="21">
        <v>2506</v>
      </c>
      <c r="B2317" s="20" t="s">
        <v>2531</v>
      </c>
      <c r="C2317" s="20" t="s">
        <v>6989</v>
      </c>
      <c r="D2317" s="20" t="s">
        <v>8942</v>
      </c>
      <c r="E2317" s="22" t="s">
        <v>9891</v>
      </c>
      <c r="F2317" s="5">
        <v>30</v>
      </c>
      <c r="G2317" s="39" t="s">
        <v>12381</v>
      </c>
      <c r="H2317" s="37" t="s">
        <v>16632</v>
      </c>
      <c r="I2317" s="29">
        <v>36507</v>
      </c>
      <c r="J2317" s="31" t="s">
        <v>18537</v>
      </c>
      <c r="K2317" s="31" t="s">
        <v>18543</v>
      </c>
      <c r="L2317" s="30">
        <v>40</v>
      </c>
      <c r="M2317" s="5">
        <v>243</v>
      </c>
      <c r="N2317" s="5">
        <v>65</v>
      </c>
      <c r="O2317" s="5">
        <f t="shared" si="70"/>
        <v>6.3179999999999996E-4</v>
      </c>
      <c r="P2317" s="5">
        <v>0.68600000000000005</v>
      </c>
      <c r="Q2317" s="35" t="s">
        <v>18661</v>
      </c>
      <c r="R2317" s="5">
        <v>3290</v>
      </c>
      <c r="S2317" s="26">
        <v>2665.1831999999999</v>
      </c>
      <c r="T2317" s="25"/>
      <c r="U2317" s="13">
        <v>20</v>
      </c>
      <c r="V2317" s="13">
        <v>2106.12</v>
      </c>
      <c r="W2317" s="27" t="str">
        <f t="shared" si="71"/>
        <v>Просмотр</v>
      </c>
      <c r="X2317" s="28" t="str">
        <f>IF(E2317="AIRLINE",CONCATENATE("https://carville.ru/",C2317),IF(E2317="TRIALLI",CONCATENATE("https://carville.ru/",C2317),IF(E2317="LUZAR",CONCATENATE("https://carville.ru/",C2317),IF(E2317="STARTVOLT",CONCATENATE("https://carville.ru/",C2317),IF(E2317="Carville Racing",CONCATENATE("https://carville.ru//",C2317),"https://carville.ru")))))</f>
        <v>https://carville.ru/ATBR014</v>
      </c>
      <c r="Y2317" s="4"/>
      <c r="Z2317" s="1"/>
      <c r="AA2317" s="1"/>
      <c r="AB2317" s="1"/>
      <c r="AC2317" s="1"/>
      <c r="AD2317" s="1"/>
      <c r="AE2317" s="1"/>
    </row>
    <row r="2318" spans="1:31" s="19" customFormat="1" ht="12.75" customHeight="1" x14ac:dyDescent="0.2">
      <c r="A2318" s="21">
        <v>2507</v>
      </c>
      <c r="B2318" s="20" t="s">
        <v>2532</v>
      </c>
      <c r="C2318" s="20" t="s">
        <v>6990</v>
      </c>
      <c r="D2318" s="20" t="s">
        <v>8942</v>
      </c>
      <c r="E2318" s="22" t="s">
        <v>9891</v>
      </c>
      <c r="F2318" s="5">
        <v>30</v>
      </c>
      <c r="G2318" s="39" t="s">
        <v>12382</v>
      </c>
      <c r="H2318" s="37" t="s">
        <v>16633</v>
      </c>
      <c r="I2318" s="29">
        <v>36508</v>
      </c>
      <c r="J2318" s="31" t="s">
        <v>18537</v>
      </c>
      <c r="K2318" s="31" t="s">
        <v>18543</v>
      </c>
      <c r="L2318" s="30">
        <v>46</v>
      </c>
      <c r="M2318" s="5">
        <v>293</v>
      </c>
      <c r="N2318" s="5">
        <v>64</v>
      </c>
      <c r="O2318" s="5">
        <f t="shared" si="70"/>
        <v>8.6259199999999992E-4</v>
      </c>
      <c r="P2318" s="5">
        <v>0.78200000000000003</v>
      </c>
      <c r="Q2318" s="35" t="s">
        <v>18661</v>
      </c>
      <c r="R2318" s="5">
        <v>3330</v>
      </c>
      <c r="S2318" s="26">
        <v>2698.8663999999999</v>
      </c>
      <c r="T2318" s="25"/>
      <c r="U2318" s="13">
        <v>20</v>
      </c>
      <c r="V2318" s="13">
        <v>2132.2199999999998</v>
      </c>
      <c r="W2318" s="27" t="str">
        <f t="shared" si="71"/>
        <v>Просмотр</v>
      </c>
      <c r="X2318" s="28" t="str">
        <f>IF(E2318="AIRLINE",CONCATENATE("https://carville.ru/",C2318),IF(E2318="TRIALLI",CONCATENATE("https://carville.ru/",C2318),IF(E2318="LUZAR",CONCATENATE("https://carville.ru/",C2318),IF(E2318="STARTVOLT",CONCATENATE("https://carville.ru/",C2318),IF(E2318="Carville Racing",CONCATENATE("https://carville.ru//",C2318),"https://carville.ru")))))</f>
        <v>https://carville.ru/ATBR015</v>
      </c>
      <c r="Y2318" s="4"/>
      <c r="Z2318" s="1"/>
      <c r="AA2318" s="1"/>
      <c r="AB2318" s="1"/>
      <c r="AC2318" s="1"/>
      <c r="AD2318" s="1"/>
      <c r="AE2318" s="1"/>
    </row>
    <row r="2319" spans="1:31" s="19" customFormat="1" ht="12.75" customHeight="1" x14ac:dyDescent="0.2">
      <c r="A2319" s="21">
        <v>2508</v>
      </c>
      <c r="B2319" s="20" t="s">
        <v>2533</v>
      </c>
      <c r="C2319" s="20" t="s">
        <v>6991</v>
      </c>
      <c r="D2319" s="20" t="s">
        <v>8942</v>
      </c>
      <c r="E2319" s="22" t="s">
        <v>9891</v>
      </c>
      <c r="F2319" s="5">
        <v>10</v>
      </c>
      <c r="G2319" s="39" t="s">
        <v>12383</v>
      </c>
      <c r="H2319" s="37" t="s">
        <v>16634</v>
      </c>
      <c r="I2319" s="29">
        <v>36510</v>
      </c>
      <c r="J2319" s="31" t="s">
        <v>18537</v>
      </c>
      <c r="K2319" s="31" t="s">
        <v>18543</v>
      </c>
      <c r="L2319" s="30">
        <v>103</v>
      </c>
      <c r="M2319" s="5">
        <v>260</v>
      </c>
      <c r="N2319" s="5">
        <v>143</v>
      </c>
      <c r="O2319" s="5">
        <f t="shared" ref="O2319:O2382" si="72">(L2319/1000)*(M2319/1000)*(N2319/1000)</f>
        <v>3.8295399999999993E-3</v>
      </c>
      <c r="P2319" s="5">
        <v>1.996</v>
      </c>
      <c r="Q2319" s="35" t="s">
        <v>18661</v>
      </c>
      <c r="R2319" s="5">
        <v>5610</v>
      </c>
      <c r="S2319" s="26">
        <v>4540.9164000000001</v>
      </c>
      <c r="T2319" s="25"/>
      <c r="U2319" s="13">
        <v>20</v>
      </c>
      <c r="V2319" s="13">
        <v>3588.18</v>
      </c>
      <c r="W2319" s="27" t="str">
        <f t="shared" ref="W2319:W2382" si="73">HYPERLINK(X2319,"Просмотр")</f>
        <v>Просмотр</v>
      </c>
      <c r="X2319" s="28" t="str">
        <f>IF(E2319="AIRLINE",CONCATENATE("https://carville.ru/",C2319),IF(E2319="TRIALLI",CONCATENATE("https://carville.ru/",C2319),IF(E2319="LUZAR",CONCATENATE("https://carville.ru/",C2319),IF(E2319="STARTVOLT",CONCATENATE("https://carville.ru/",C2319),IF(E2319="Carville Racing",CONCATENATE("https://carville.ru//",C2319),"https://carville.ru")))))</f>
        <v>https://carville.ru/ATBR017</v>
      </c>
      <c r="Y2319" s="4"/>
      <c r="Z2319" s="1"/>
      <c r="AA2319" s="1"/>
      <c r="AB2319" s="1"/>
      <c r="AC2319" s="1"/>
      <c r="AD2319" s="1"/>
      <c r="AE2319" s="1"/>
    </row>
    <row r="2320" spans="1:31" s="19" customFormat="1" ht="12.75" customHeight="1" x14ac:dyDescent="0.2">
      <c r="A2320" s="21">
        <v>2509</v>
      </c>
      <c r="B2320" s="20" t="s">
        <v>2534</v>
      </c>
      <c r="C2320" s="20" t="s">
        <v>6992</v>
      </c>
      <c r="D2320" s="20" t="s">
        <v>8942</v>
      </c>
      <c r="E2320" s="22" t="s">
        <v>9891</v>
      </c>
      <c r="F2320" s="5">
        <v>30</v>
      </c>
      <c r="G2320" s="39" t="s">
        <v>12384</v>
      </c>
      <c r="H2320" s="37" t="s">
        <v>16635</v>
      </c>
      <c r="I2320" s="29">
        <v>36509</v>
      </c>
      <c r="J2320" s="31" t="s">
        <v>18537</v>
      </c>
      <c r="K2320" s="31" t="s">
        <v>18543</v>
      </c>
      <c r="L2320" s="30">
        <v>45</v>
      </c>
      <c r="M2320" s="5">
        <v>170</v>
      </c>
      <c r="N2320" s="5">
        <v>83</v>
      </c>
      <c r="O2320" s="5">
        <f t="shared" si="72"/>
        <v>6.3495000000000012E-4</v>
      </c>
      <c r="P2320" s="5">
        <v>0.63500000000000001</v>
      </c>
      <c r="Q2320" s="35" t="s">
        <v>18661</v>
      </c>
      <c r="R2320" s="5">
        <v>3320</v>
      </c>
      <c r="S2320" s="26">
        <v>2689.393</v>
      </c>
      <c r="T2320" s="25"/>
      <c r="U2320" s="13">
        <v>20</v>
      </c>
      <c r="V2320" s="13">
        <v>2125.08</v>
      </c>
      <c r="W2320" s="27" t="str">
        <f t="shared" si="73"/>
        <v>Просмотр</v>
      </c>
      <c r="X2320" s="28" t="str">
        <f>IF(E2320="AIRLINE",CONCATENATE("https://carville.ru/",C2320),IF(E2320="TRIALLI",CONCATENATE("https://carville.ru/",C2320),IF(E2320="LUZAR",CONCATENATE("https://carville.ru/",C2320),IF(E2320="STARTVOLT",CONCATENATE("https://carville.ru/",C2320),IF(E2320="Carville Racing",CONCATENATE("https://carville.ru//",C2320),"https://carville.ru")))))</f>
        <v>https://carville.ru/ATBR016</v>
      </c>
      <c r="Y2320" s="4"/>
      <c r="Z2320" s="1"/>
      <c r="AA2320" s="1"/>
      <c r="AB2320" s="1"/>
      <c r="AC2320" s="1"/>
      <c r="AD2320" s="1"/>
      <c r="AE2320" s="1"/>
    </row>
    <row r="2321" spans="1:31" s="19" customFormat="1" ht="12.75" customHeight="1" x14ac:dyDescent="0.2">
      <c r="A2321" s="21">
        <v>2510</v>
      </c>
      <c r="B2321" s="20" t="s">
        <v>2535</v>
      </c>
      <c r="C2321" s="20" t="s">
        <v>6993</v>
      </c>
      <c r="D2321" s="20" t="s">
        <v>8942</v>
      </c>
      <c r="E2321" s="22" t="s">
        <v>9891</v>
      </c>
      <c r="F2321" s="5">
        <v>10</v>
      </c>
      <c r="G2321" s="39" t="s">
        <v>12385</v>
      </c>
      <c r="H2321" s="37" t="s">
        <v>16636</v>
      </c>
      <c r="I2321" s="29">
        <v>36514</v>
      </c>
      <c r="J2321" s="31" t="s">
        <v>18537</v>
      </c>
      <c r="K2321" s="31" t="s">
        <v>18543</v>
      </c>
      <c r="L2321" s="30">
        <v>130</v>
      </c>
      <c r="M2321" s="5">
        <v>245</v>
      </c>
      <c r="N2321" s="5">
        <v>155</v>
      </c>
      <c r="O2321" s="5">
        <f t="shared" si="72"/>
        <v>4.9367500000000002E-3</v>
      </c>
      <c r="P2321" s="5">
        <v>1.2230000000000001</v>
      </c>
      <c r="Q2321" s="35" t="s">
        <v>18661</v>
      </c>
      <c r="R2321" s="5">
        <v>4580</v>
      </c>
      <c r="S2321" s="26">
        <v>3706.2046</v>
      </c>
      <c r="T2321" s="25"/>
      <c r="U2321" s="13">
        <v>20</v>
      </c>
      <c r="V2321" s="13">
        <v>2928.54</v>
      </c>
      <c r="W2321" s="27" t="str">
        <f t="shared" si="73"/>
        <v>Просмотр</v>
      </c>
      <c r="X2321" s="28" t="str">
        <f>IF(E2321="AIRLINE",CONCATENATE("https://carville.ru/",C2321),IF(E2321="TRIALLI",CONCATENATE("https://carville.ru/",C2321),IF(E2321="LUZAR",CONCATENATE("https://carville.ru/",C2321),IF(E2321="STARTVOLT",CONCATENATE("https://carville.ru/",C2321),IF(E2321="Carville Racing",CONCATENATE("https://carville.ru//",C2321),"https://carville.ru")))))</f>
        <v>https://carville.ru/ATBR032</v>
      </c>
      <c r="Y2321" s="4"/>
      <c r="Z2321" s="1"/>
      <c r="AA2321" s="1"/>
      <c r="AB2321" s="1"/>
      <c r="AC2321" s="1"/>
      <c r="AD2321" s="1"/>
      <c r="AE2321" s="1"/>
    </row>
    <row r="2322" spans="1:31" s="19" customFormat="1" ht="12.75" customHeight="1" x14ac:dyDescent="0.2">
      <c r="A2322" s="21">
        <v>2511</v>
      </c>
      <c r="B2322" s="20" t="s">
        <v>2536</v>
      </c>
      <c r="C2322" s="20" t="s">
        <v>6994</v>
      </c>
      <c r="D2322" s="20" t="s">
        <v>8942</v>
      </c>
      <c r="E2322" s="22" t="s">
        <v>9891</v>
      </c>
      <c r="F2322" s="5">
        <v>10</v>
      </c>
      <c r="G2322" s="39" t="s">
        <v>12386</v>
      </c>
      <c r="H2322" s="37" t="s">
        <v>16637</v>
      </c>
      <c r="I2322" s="29">
        <v>36515</v>
      </c>
      <c r="J2322" s="31" t="s">
        <v>18537</v>
      </c>
      <c r="K2322" s="31" t="s">
        <v>18543</v>
      </c>
      <c r="L2322" s="30">
        <v>130</v>
      </c>
      <c r="M2322" s="5">
        <v>255</v>
      </c>
      <c r="N2322" s="5">
        <v>180</v>
      </c>
      <c r="O2322" s="5">
        <f t="shared" si="72"/>
        <v>5.9669999999999992E-3</v>
      </c>
      <c r="P2322" s="5">
        <v>1.2889999999999999</v>
      </c>
      <c r="Q2322" s="35" t="s">
        <v>18661</v>
      </c>
      <c r="R2322" s="5">
        <v>4650</v>
      </c>
      <c r="S2322" s="26">
        <v>3768.308</v>
      </c>
      <c r="T2322" s="25"/>
      <c r="U2322" s="13">
        <v>20</v>
      </c>
      <c r="V2322" s="13">
        <v>2977.5</v>
      </c>
      <c r="W2322" s="27" t="str">
        <f t="shared" si="73"/>
        <v>Просмотр</v>
      </c>
      <c r="X2322" s="28" t="str">
        <f>IF(E2322="AIRLINE",CONCATENATE("https://carville.ru/",C2322),IF(E2322="TRIALLI",CONCATENATE("https://carville.ru/",C2322),IF(E2322="LUZAR",CONCATENATE("https://carville.ru/",C2322),IF(E2322="STARTVOLT",CONCATENATE("https://carville.ru/",C2322),IF(E2322="Carville Racing",CONCATENATE("https://carville.ru//",C2322),"https://carville.ru")))))</f>
        <v>https://carville.ru/ATBR033</v>
      </c>
      <c r="Y2322" s="4"/>
      <c r="Z2322" s="1"/>
      <c r="AA2322" s="1"/>
      <c r="AB2322" s="1"/>
      <c r="AC2322" s="1"/>
      <c r="AD2322" s="1"/>
      <c r="AE2322" s="1"/>
    </row>
    <row r="2323" spans="1:31" s="19" customFormat="1" ht="12.75" customHeight="1" x14ac:dyDescent="0.2">
      <c r="A2323" s="21">
        <v>2512</v>
      </c>
      <c r="B2323" s="20" t="s">
        <v>2537</v>
      </c>
      <c r="C2323" s="20" t="s">
        <v>6995</v>
      </c>
      <c r="D2323" s="20" t="s">
        <v>9591</v>
      </c>
      <c r="E2323" s="22" t="s">
        <v>9891</v>
      </c>
      <c r="F2323" s="5">
        <v>10</v>
      </c>
      <c r="G2323" s="39" t="s">
        <v>12387</v>
      </c>
      <c r="H2323" s="37" t="s">
        <v>16638</v>
      </c>
      <c r="I2323" s="29">
        <v>31199</v>
      </c>
      <c r="J2323" s="31" t="s">
        <v>18536</v>
      </c>
      <c r="K2323" s="31" t="s">
        <v>18543</v>
      </c>
      <c r="L2323" s="30">
        <v>105</v>
      </c>
      <c r="M2323" s="5">
        <v>185</v>
      </c>
      <c r="N2323" s="5">
        <v>130</v>
      </c>
      <c r="O2323" s="5">
        <f t="shared" si="72"/>
        <v>2.5252499999999997E-3</v>
      </c>
      <c r="P2323" s="5">
        <v>1.385</v>
      </c>
      <c r="Q2323" s="35" t="s">
        <v>18661</v>
      </c>
      <c r="R2323" s="5">
        <v>4300</v>
      </c>
      <c r="S2323" s="26">
        <v>3482.0007999999998</v>
      </c>
      <c r="T2323" s="25"/>
      <c r="U2323" s="13">
        <v>20</v>
      </c>
      <c r="V2323" s="13">
        <v>2751.6</v>
      </c>
      <c r="W2323" s="27" t="str">
        <f t="shared" si="73"/>
        <v>Просмотр</v>
      </c>
      <c r="X2323" s="28" t="str">
        <f>IF(E2323="AIRLINE",CONCATENATE("https://carville.ru/",C2323),IF(E2323="TRIALLI",CONCATENATE("https://carville.ru/",C2323),IF(E2323="LUZAR",CONCATENATE("https://carville.ru/",C2323),IF(E2323="STARTVOLT",CONCATENATE("https://carville.ru/",C2323),IF(E2323="Carville Racing",CONCATENATE("https://carville.ru//",C2323),"https://carville.ru")))))</f>
        <v>https://carville.ru/ATBR001</v>
      </c>
      <c r="Y2323" s="4"/>
      <c r="Z2323" s="1"/>
      <c r="AA2323" s="1"/>
      <c r="AB2323" s="1"/>
      <c r="AC2323" s="1"/>
      <c r="AD2323" s="1"/>
      <c r="AE2323" s="1"/>
    </row>
    <row r="2324" spans="1:31" s="19" customFormat="1" ht="12.75" customHeight="1" x14ac:dyDescent="0.2">
      <c r="A2324" s="21">
        <v>2513</v>
      </c>
      <c r="B2324" s="20" t="s">
        <v>2538</v>
      </c>
      <c r="C2324" s="20" t="s">
        <v>6996</v>
      </c>
      <c r="D2324" s="20" t="s">
        <v>8942</v>
      </c>
      <c r="E2324" s="22" t="s">
        <v>9891</v>
      </c>
      <c r="F2324" s="5">
        <v>10</v>
      </c>
      <c r="G2324" s="39" t="s">
        <v>12388</v>
      </c>
      <c r="H2324" s="37" t="s">
        <v>16639</v>
      </c>
      <c r="I2324" s="29">
        <v>36512</v>
      </c>
      <c r="J2324" s="31" t="s">
        <v>18537</v>
      </c>
      <c r="K2324" s="31" t="s">
        <v>18543</v>
      </c>
      <c r="L2324" s="30">
        <v>125</v>
      </c>
      <c r="M2324" s="5">
        <v>160</v>
      </c>
      <c r="N2324" s="5">
        <v>135</v>
      </c>
      <c r="O2324" s="5">
        <f t="shared" si="72"/>
        <v>2.7000000000000001E-3</v>
      </c>
      <c r="P2324" s="5">
        <v>1.014</v>
      </c>
      <c r="Q2324" s="35" t="s">
        <v>18661</v>
      </c>
      <c r="R2324" s="5">
        <v>3990</v>
      </c>
      <c r="S2324" s="26">
        <v>3228.3242</v>
      </c>
      <c r="T2324" s="25"/>
      <c r="U2324" s="13">
        <v>20</v>
      </c>
      <c r="V2324" s="13">
        <v>2550.9</v>
      </c>
      <c r="W2324" s="27" t="str">
        <f t="shared" si="73"/>
        <v>Просмотр</v>
      </c>
      <c r="X2324" s="28" t="str">
        <f>IF(E2324="AIRLINE",CONCATENATE("https://carville.ru/",C2324),IF(E2324="TRIALLI",CONCATENATE("https://carville.ru/",C2324),IF(E2324="LUZAR",CONCATENATE("https://carville.ru/",C2324),IF(E2324="STARTVOLT",CONCATENATE("https://carville.ru/",C2324),IF(E2324="Carville Racing",CONCATENATE("https://carville.ru//",C2324),"https://carville.ru")))))</f>
        <v>https://carville.ru/ATBR030</v>
      </c>
      <c r="Y2324" s="4"/>
      <c r="Z2324" s="1"/>
      <c r="AA2324" s="1"/>
      <c r="AB2324" s="1"/>
      <c r="AC2324" s="1"/>
      <c r="AD2324" s="1"/>
      <c r="AE2324" s="1"/>
    </row>
    <row r="2325" spans="1:31" s="19" customFormat="1" ht="12.75" customHeight="1" x14ac:dyDescent="0.2">
      <c r="A2325" s="21">
        <v>2514</v>
      </c>
      <c r="B2325" s="20" t="s">
        <v>2539</v>
      </c>
      <c r="C2325" s="20" t="s">
        <v>6997</v>
      </c>
      <c r="D2325" s="20" t="s">
        <v>8942</v>
      </c>
      <c r="E2325" s="22" t="s">
        <v>9891</v>
      </c>
      <c r="F2325" s="5">
        <v>10</v>
      </c>
      <c r="G2325" s="39" t="s">
        <v>12389</v>
      </c>
      <c r="H2325" s="37" t="s">
        <v>16640</v>
      </c>
      <c r="I2325" s="29">
        <v>32888</v>
      </c>
      <c r="J2325" s="31" t="s">
        <v>18536</v>
      </c>
      <c r="K2325" s="31" t="s">
        <v>18543</v>
      </c>
      <c r="L2325" s="30">
        <v>105</v>
      </c>
      <c r="M2325" s="5">
        <v>185</v>
      </c>
      <c r="N2325" s="5">
        <v>130</v>
      </c>
      <c r="O2325" s="5">
        <f t="shared" si="72"/>
        <v>2.5252499999999997E-3</v>
      </c>
      <c r="P2325" s="5">
        <v>1.48</v>
      </c>
      <c r="Q2325" s="35" t="s">
        <v>18661</v>
      </c>
      <c r="R2325" s="5">
        <v>4590</v>
      </c>
      <c r="S2325" s="26">
        <v>3713.5727999999999</v>
      </c>
      <c r="T2325" s="25"/>
      <c r="U2325" s="13">
        <v>20</v>
      </c>
      <c r="V2325" s="13">
        <v>2934.06</v>
      </c>
      <c r="W2325" s="27" t="str">
        <f t="shared" si="73"/>
        <v>Просмотр</v>
      </c>
      <c r="X2325" s="28" t="str">
        <f>IF(E2325="AIRLINE",CONCATENATE("https://carville.ru/",C2325),IF(E2325="TRIALLI",CONCATENATE("https://carville.ru/",C2325),IF(E2325="LUZAR",CONCATENATE("https://carville.ru/",C2325),IF(E2325="STARTVOLT",CONCATENATE("https://carville.ru/",C2325),IF(E2325="Carville Racing",CONCATENATE("https://carville.ru//",C2325),"https://carville.ru")))))</f>
        <v>https://carville.ru/ATBR002</v>
      </c>
      <c r="Y2325" s="4"/>
      <c r="Z2325" s="1"/>
      <c r="AA2325" s="1"/>
      <c r="AB2325" s="1"/>
      <c r="AC2325" s="1"/>
      <c r="AD2325" s="1"/>
      <c r="AE2325" s="1"/>
    </row>
    <row r="2326" spans="1:31" s="19" customFormat="1" ht="12.75" customHeight="1" x14ac:dyDescent="0.2">
      <c r="A2326" s="21">
        <v>2515</v>
      </c>
      <c r="B2326" s="20" t="s">
        <v>2540</v>
      </c>
      <c r="C2326" s="20" t="s">
        <v>6998</v>
      </c>
      <c r="D2326" s="20" t="s">
        <v>8942</v>
      </c>
      <c r="E2326" s="22" t="s">
        <v>9891</v>
      </c>
      <c r="F2326" s="5">
        <v>10</v>
      </c>
      <c r="G2326" s="39" t="s">
        <v>12390</v>
      </c>
      <c r="H2326" s="37" t="s">
        <v>16641</v>
      </c>
      <c r="I2326" s="29">
        <v>36513</v>
      </c>
      <c r="J2326" s="31" t="s">
        <v>18537</v>
      </c>
      <c r="K2326" s="31" t="s">
        <v>18543</v>
      </c>
      <c r="L2326" s="30">
        <v>125</v>
      </c>
      <c r="M2326" s="5">
        <v>180</v>
      </c>
      <c r="N2326" s="5">
        <v>155</v>
      </c>
      <c r="O2326" s="5">
        <f t="shared" si="72"/>
        <v>3.4874999999999997E-3</v>
      </c>
      <c r="P2326" s="5">
        <v>1.1180000000000001</v>
      </c>
      <c r="Q2326" s="35" t="s">
        <v>18661</v>
      </c>
      <c r="R2326" s="5">
        <v>4060</v>
      </c>
      <c r="S2326" s="26">
        <v>3284.1120000000001</v>
      </c>
      <c r="T2326" s="25"/>
      <c r="U2326" s="13">
        <v>20</v>
      </c>
      <c r="V2326" s="13">
        <v>2595.1799999999998</v>
      </c>
      <c r="W2326" s="27" t="str">
        <f t="shared" si="73"/>
        <v>Просмотр</v>
      </c>
      <c r="X2326" s="28" t="str">
        <f>IF(E2326="AIRLINE",CONCATENATE("https://carville.ru/",C2326),IF(E2326="TRIALLI",CONCATENATE("https://carville.ru/",C2326),IF(E2326="LUZAR",CONCATENATE("https://carville.ru/",C2326),IF(E2326="STARTVOLT",CONCATENATE("https://carville.ru/",C2326),IF(E2326="Carville Racing",CONCATENATE("https://carville.ru//",C2326),"https://carville.ru")))))</f>
        <v>https://carville.ru/ATBR031</v>
      </c>
      <c r="Y2326" s="4"/>
      <c r="Z2326" s="1"/>
      <c r="AA2326" s="1"/>
      <c r="AB2326" s="1"/>
      <c r="AC2326" s="1"/>
      <c r="AD2326" s="1"/>
      <c r="AE2326" s="1"/>
    </row>
    <row r="2327" spans="1:31" s="19" customFormat="1" ht="12.75" customHeight="1" x14ac:dyDescent="0.2">
      <c r="A2327" s="21">
        <v>2449</v>
      </c>
      <c r="B2327" s="20" t="s">
        <v>2474</v>
      </c>
      <c r="C2327" s="20" t="s">
        <v>6932</v>
      </c>
      <c r="D2327" s="37" t="s">
        <v>9582</v>
      </c>
      <c r="E2327" s="22" t="s">
        <v>9891</v>
      </c>
      <c r="F2327" s="5">
        <v>20</v>
      </c>
      <c r="G2327" s="39" t="s">
        <v>12324</v>
      </c>
      <c r="H2327" s="37" t="s">
        <v>16575</v>
      </c>
      <c r="I2327" s="29">
        <v>20976</v>
      </c>
      <c r="J2327" s="31" t="s">
        <v>18536</v>
      </c>
      <c r="K2327" s="31" t="s">
        <v>18543</v>
      </c>
      <c r="L2327" s="30">
        <v>170</v>
      </c>
      <c r="M2327" s="5">
        <v>60</v>
      </c>
      <c r="N2327" s="5">
        <v>5</v>
      </c>
      <c r="O2327" s="5">
        <f t="shared" si="72"/>
        <v>5.1000000000000006E-5</v>
      </c>
      <c r="P2327" s="5">
        <v>5.3999999999999999E-2</v>
      </c>
      <c r="Q2327" s="35" t="s">
        <v>18656</v>
      </c>
      <c r="R2327" s="5">
        <v>84</v>
      </c>
      <c r="S2327" s="26">
        <v>44.209199999999996</v>
      </c>
      <c r="T2327" s="25"/>
      <c r="U2327" s="13">
        <v>20</v>
      </c>
      <c r="V2327" s="13">
        <v>35.58</v>
      </c>
      <c r="W2327" s="27" t="str">
        <f t="shared" si="73"/>
        <v>Просмотр</v>
      </c>
      <c r="X2327" s="28" t="str">
        <f>IF(E2327="AIRLINE",CONCATENATE("https://carville.ru/",C2327),IF(E2327="TRIALLI",CONCATENATE("https://carville.ru/",C2327),IF(E2327="LUZAR",CONCATENATE("https://carville.ru/",C2327),IF(E2327="STARTVOLT",CONCATENATE("https://carville.ru/",C2327),IF(E2327="Carville Racing",CONCATENATE("https://carville.ru//",C2327),"https://carville.ru")))))</f>
        <v>https://carville.ru/AT-SOK-06</v>
      </c>
      <c r="Y2327" s="4"/>
      <c r="Z2327" s="1"/>
      <c r="AA2327" s="1"/>
      <c r="AB2327" s="1"/>
      <c r="AC2327" s="1"/>
      <c r="AD2327" s="1"/>
      <c r="AE2327" s="1"/>
    </row>
    <row r="2328" spans="1:31" s="19" customFormat="1" ht="12.75" customHeight="1" x14ac:dyDescent="0.2">
      <c r="A2328" s="21">
        <v>2450</v>
      </c>
      <c r="B2328" s="20" t="s">
        <v>2475</v>
      </c>
      <c r="C2328" s="20" t="s">
        <v>6933</v>
      </c>
      <c r="D2328" s="37" t="s">
        <v>9583</v>
      </c>
      <c r="E2328" s="22" t="s">
        <v>9891</v>
      </c>
      <c r="F2328" s="5">
        <v>10</v>
      </c>
      <c r="G2328" s="39" t="s">
        <v>12325</v>
      </c>
      <c r="H2328" s="37" t="s">
        <v>16576</v>
      </c>
      <c r="I2328" s="29">
        <v>20977</v>
      </c>
      <c r="J2328" s="31" t="s">
        <v>18536</v>
      </c>
      <c r="K2328" s="31" t="s">
        <v>18543</v>
      </c>
      <c r="L2328" s="30">
        <v>220</v>
      </c>
      <c r="M2328" s="5">
        <v>70</v>
      </c>
      <c r="N2328" s="5">
        <v>10</v>
      </c>
      <c r="O2328" s="5">
        <f t="shared" si="72"/>
        <v>1.5400000000000003E-4</v>
      </c>
      <c r="P2328" s="5">
        <v>0.17499999999999999</v>
      </c>
      <c r="Q2328" s="35" t="s">
        <v>18656</v>
      </c>
      <c r="R2328" s="5">
        <v>230</v>
      </c>
      <c r="S2328" s="26">
        <v>151.5744</v>
      </c>
      <c r="T2328" s="25"/>
      <c r="U2328" s="13">
        <v>20</v>
      </c>
      <c r="V2328" s="13">
        <v>120.06</v>
      </c>
      <c r="W2328" s="27" t="str">
        <f t="shared" si="73"/>
        <v>Просмотр</v>
      </c>
      <c r="X2328" s="28" t="str">
        <f>IF(E2328="AIRLINE",CONCATENATE("https://carville.ru/",C2328),IF(E2328="TRIALLI",CONCATENATE("https://carville.ru/",C2328),IF(E2328="LUZAR",CONCATENATE("https://carville.ru/",C2328),IF(E2328="STARTVOLT",CONCATENATE("https://carville.ru/",C2328),IF(E2328="Carville Racing",CONCATENATE("https://carville.ru//",C2328),"https://carville.ru")))))</f>
        <v>https://carville.ru/AT-SOK-07</v>
      </c>
      <c r="Y2328" s="4"/>
      <c r="Z2328" s="1"/>
      <c r="AA2328" s="1"/>
      <c r="AB2328" s="1"/>
      <c r="AC2328" s="1"/>
      <c r="AD2328" s="1"/>
      <c r="AE2328" s="1"/>
    </row>
    <row r="2329" spans="1:31" s="19" customFormat="1" ht="12.75" customHeight="1" x14ac:dyDescent="0.2">
      <c r="A2329" s="21">
        <v>2451</v>
      </c>
      <c r="B2329" s="20" t="s">
        <v>2476</v>
      </c>
      <c r="C2329" s="20" t="s">
        <v>6934</v>
      </c>
      <c r="D2329" s="37" t="s">
        <v>9584</v>
      </c>
      <c r="E2329" s="22" t="s">
        <v>9891</v>
      </c>
      <c r="F2329" s="5">
        <v>20</v>
      </c>
      <c r="G2329" s="39" t="s">
        <v>12326</v>
      </c>
      <c r="H2329" s="37" t="s">
        <v>16577</v>
      </c>
      <c r="I2329" s="29">
        <v>20975</v>
      </c>
      <c r="J2329" s="31" t="s">
        <v>18537</v>
      </c>
      <c r="K2329" s="31" t="s">
        <v>18543</v>
      </c>
      <c r="L2329" s="30">
        <v>150</v>
      </c>
      <c r="M2329" s="5">
        <v>60</v>
      </c>
      <c r="N2329" s="5">
        <v>5</v>
      </c>
      <c r="O2329" s="5">
        <f t="shared" si="72"/>
        <v>4.4999999999999996E-5</v>
      </c>
      <c r="P2329" s="5">
        <v>2.1999999999999999E-2</v>
      </c>
      <c r="Q2329" s="35" t="s">
        <v>18656</v>
      </c>
      <c r="R2329" s="5">
        <v>82</v>
      </c>
      <c r="S2329" s="26">
        <v>43.156599999999997</v>
      </c>
      <c r="T2329" s="25"/>
      <c r="U2329" s="13">
        <v>20</v>
      </c>
      <c r="V2329" s="13">
        <v>34.74</v>
      </c>
      <c r="W2329" s="27" t="str">
        <f t="shared" si="73"/>
        <v>Просмотр</v>
      </c>
      <c r="X2329" s="28" t="str">
        <f>IF(E2329="AIRLINE",CONCATENATE("https://carville.ru/",C2329),IF(E2329="TRIALLI",CONCATENATE("https://carville.ru/",C2329),IF(E2329="LUZAR",CONCATENATE("https://carville.ru/",C2329),IF(E2329="STARTVOLT",CONCATENATE("https://carville.ru/",C2329),IF(E2329="Carville Racing",CONCATENATE("https://carville.ru//",C2329),"https://carville.ru")))))</f>
        <v>https://carville.ru/AT-SOK-05</v>
      </c>
      <c r="Y2329" s="4"/>
      <c r="Z2329" s="1"/>
      <c r="AA2329" s="1"/>
      <c r="AB2329" s="1"/>
      <c r="AC2329" s="1"/>
      <c r="AD2329" s="1"/>
      <c r="AE2329" s="1"/>
    </row>
    <row r="2330" spans="1:31" s="19" customFormat="1" ht="12.75" customHeight="1" x14ac:dyDescent="0.2">
      <c r="A2330" s="21">
        <v>2452</v>
      </c>
      <c r="B2330" s="20" t="s">
        <v>2477</v>
      </c>
      <c r="C2330" s="20" t="s">
        <v>6935</v>
      </c>
      <c r="D2330" s="20" t="s">
        <v>8942</v>
      </c>
      <c r="E2330" s="22" t="s">
        <v>9891</v>
      </c>
      <c r="F2330" s="5">
        <v>20</v>
      </c>
      <c r="G2330" s="39" t="s">
        <v>12327</v>
      </c>
      <c r="H2330" s="37" t="s">
        <v>16578</v>
      </c>
      <c r="I2330" s="29">
        <v>20978</v>
      </c>
      <c r="J2330" s="31" t="s">
        <v>18539</v>
      </c>
      <c r="K2330" s="31" t="s">
        <v>18543</v>
      </c>
      <c r="L2330" s="30">
        <v>120</v>
      </c>
      <c r="M2330" s="5">
        <v>55</v>
      </c>
      <c r="N2330" s="5">
        <v>10</v>
      </c>
      <c r="O2330" s="5">
        <f t="shared" si="72"/>
        <v>6.6000000000000005E-5</v>
      </c>
      <c r="P2330" s="5">
        <v>3.5000000000000003E-2</v>
      </c>
      <c r="Q2330" s="35" t="s">
        <v>18656</v>
      </c>
      <c r="R2330" s="5">
        <v>94</v>
      </c>
      <c r="S2330" s="26">
        <v>49.472200000000001</v>
      </c>
      <c r="T2330" s="25"/>
      <c r="U2330" s="13">
        <v>20</v>
      </c>
      <c r="V2330" s="13">
        <v>39.479999999999997</v>
      </c>
      <c r="W2330" s="27" t="str">
        <f t="shared" si="73"/>
        <v>Просмотр</v>
      </c>
      <c r="X2330" s="28" t="str">
        <f>IF(E2330="AIRLINE",CONCATENATE("https://carville.ru/",C2330),IF(E2330="TRIALLI",CONCATENATE("https://carville.ru/",C2330),IF(E2330="LUZAR",CONCATENATE("https://carville.ru/",C2330),IF(E2330="STARTVOLT",CONCATENATE("https://carville.ru/",C2330),IF(E2330="Carville Racing",CONCATENATE("https://carville.ru//",C2330),"https://carville.ru")))))</f>
        <v>https://carville.ru/AT-SOK-08</v>
      </c>
      <c r="Y2330" s="4"/>
      <c r="Z2330" s="1"/>
      <c r="AA2330" s="1"/>
      <c r="AB2330" s="1"/>
      <c r="AC2330" s="1"/>
      <c r="AD2330" s="1"/>
      <c r="AE2330" s="1"/>
    </row>
    <row r="2331" spans="1:31" s="19" customFormat="1" ht="12.75" customHeight="1" x14ac:dyDescent="0.2">
      <c r="A2331" s="21">
        <v>2811</v>
      </c>
      <c r="B2331" s="20" t="s">
        <v>2836</v>
      </c>
      <c r="C2331" s="20" t="s">
        <v>7294</v>
      </c>
      <c r="D2331" s="37" t="s">
        <v>9677</v>
      </c>
      <c r="E2331" s="22" t="s">
        <v>9891</v>
      </c>
      <c r="F2331" s="5">
        <v>12</v>
      </c>
      <c r="G2331" s="39" t="s">
        <v>12686</v>
      </c>
      <c r="H2331" s="37" t="s">
        <v>16922</v>
      </c>
      <c r="I2331" s="29">
        <v>20972</v>
      </c>
      <c r="J2331" s="31" t="s">
        <v>18536</v>
      </c>
      <c r="K2331" s="31" t="s">
        <v>18543</v>
      </c>
      <c r="L2331" s="30">
        <v>230</v>
      </c>
      <c r="M2331" s="5">
        <v>80</v>
      </c>
      <c r="N2331" s="5">
        <v>20</v>
      </c>
      <c r="O2331" s="5">
        <f t="shared" si="72"/>
        <v>3.68E-4</v>
      </c>
      <c r="P2331" s="5">
        <v>9.2999999999999999E-2</v>
      </c>
      <c r="Q2331" s="35" t="s">
        <v>18656</v>
      </c>
      <c r="R2331" s="5">
        <v>185</v>
      </c>
      <c r="S2331" s="26">
        <v>122.10159999999999</v>
      </c>
      <c r="T2331" s="25"/>
      <c r="U2331" s="13">
        <v>20</v>
      </c>
      <c r="V2331" s="13">
        <v>97.2</v>
      </c>
      <c r="W2331" s="27" t="str">
        <f t="shared" si="73"/>
        <v>Просмотр</v>
      </c>
      <c r="X2331" s="28" t="str">
        <f>IF(E2331="AIRLINE",CONCATENATE("https://carville.ru/",C2331),IF(E2331="TRIALLI",CONCATENATE("https://carville.ru/",C2331),IF(E2331="LUZAR",CONCATENATE("https://carville.ru/",C2331),IF(E2331="STARTVOLT",CONCATENATE("https://carville.ru/",C2331),IF(E2331="Carville Racing",CONCATENATE("https://carville.ru//",C2331),"https://carville.ru")))))</f>
        <v>https://carville.ru/AT-SOK-02</v>
      </c>
      <c r="Y2331" s="4"/>
      <c r="Z2331" s="1"/>
      <c r="AA2331" s="1"/>
      <c r="AB2331" s="1"/>
      <c r="AC2331" s="1"/>
      <c r="AD2331" s="1"/>
      <c r="AE2331" s="1"/>
    </row>
    <row r="2332" spans="1:31" s="19" customFormat="1" ht="12.75" customHeight="1" x14ac:dyDescent="0.2">
      <c r="A2332" s="21">
        <v>2812</v>
      </c>
      <c r="B2332" s="20" t="s">
        <v>2837</v>
      </c>
      <c r="C2332" s="20" t="s">
        <v>7295</v>
      </c>
      <c r="D2332" s="37" t="s">
        <v>9678</v>
      </c>
      <c r="E2332" s="22" t="s">
        <v>9891</v>
      </c>
      <c r="F2332" s="5">
        <v>12</v>
      </c>
      <c r="G2332" s="39" t="s">
        <v>12687</v>
      </c>
      <c r="H2332" s="37" t="s">
        <v>16923</v>
      </c>
      <c r="I2332" s="29">
        <v>20973</v>
      </c>
      <c r="J2332" s="31" t="s">
        <v>18536</v>
      </c>
      <c r="K2332" s="31" t="s">
        <v>18543</v>
      </c>
      <c r="L2332" s="30">
        <v>230</v>
      </c>
      <c r="M2332" s="5">
        <v>80</v>
      </c>
      <c r="N2332" s="5">
        <v>25</v>
      </c>
      <c r="O2332" s="5">
        <f t="shared" si="72"/>
        <v>4.6000000000000001E-4</v>
      </c>
      <c r="P2332" s="5">
        <v>0.14399999999999999</v>
      </c>
      <c r="Q2332" s="35" t="s">
        <v>18656</v>
      </c>
      <c r="R2332" s="5">
        <v>290</v>
      </c>
      <c r="S2332" s="26">
        <v>190.5206</v>
      </c>
      <c r="T2332" s="25"/>
      <c r="U2332" s="13">
        <v>20</v>
      </c>
      <c r="V2332" s="13">
        <v>150.9</v>
      </c>
      <c r="W2332" s="27" t="str">
        <f t="shared" si="73"/>
        <v>Просмотр</v>
      </c>
      <c r="X2332" s="28" t="str">
        <f>IF(E2332="AIRLINE",CONCATENATE("https://carville.ru/",C2332),IF(E2332="TRIALLI",CONCATENATE("https://carville.ru/",C2332),IF(E2332="LUZAR",CONCATENATE("https://carville.ru/",C2332),IF(E2332="STARTVOLT",CONCATENATE("https://carville.ru/",C2332),IF(E2332="Carville Racing",CONCATENATE("https://carville.ru//",C2332),"https://carville.ru")))))</f>
        <v>https://carville.ru/AT-SOK-03</v>
      </c>
      <c r="Y2332" s="4"/>
      <c r="Z2332" s="1"/>
      <c r="AA2332" s="1"/>
      <c r="AB2332" s="1"/>
      <c r="AC2332" s="1"/>
      <c r="AD2332" s="1"/>
      <c r="AE2332" s="1"/>
    </row>
    <row r="2333" spans="1:31" s="19" customFormat="1" ht="12.75" customHeight="1" x14ac:dyDescent="0.2">
      <c r="A2333" s="21">
        <v>2813</v>
      </c>
      <c r="B2333" s="20" t="s">
        <v>2838</v>
      </c>
      <c r="C2333" s="20" t="s">
        <v>7296</v>
      </c>
      <c r="D2333" s="37" t="s">
        <v>9679</v>
      </c>
      <c r="E2333" s="22" t="s">
        <v>9891</v>
      </c>
      <c r="F2333" s="5">
        <v>12</v>
      </c>
      <c r="G2333" s="39" t="s">
        <v>12688</v>
      </c>
      <c r="H2333" s="37" t="s">
        <v>16924</v>
      </c>
      <c r="I2333" s="29">
        <v>20971</v>
      </c>
      <c r="J2333" s="31" t="s">
        <v>18537</v>
      </c>
      <c r="K2333" s="31" t="s">
        <v>18543</v>
      </c>
      <c r="L2333" s="30">
        <v>190</v>
      </c>
      <c r="M2333" s="5">
        <v>60</v>
      </c>
      <c r="N2333" s="5">
        <v>10</v>
      </c>
      <c r="O2333" s="5">
        <f t="shared" si="72"/>
        <v>1.1400000000000001E-4</v>
      </c>
      <c r="P2333" s="5">
        <v>2.5000000000000001E-2</v>
      </c>
      <c r="Q2333" s="35" t="s">
        <v>18656</v>
      </c>
      <c r="R2333" s="5">
        <v>116</v>
      </c>
      <c r="S2333" s="26">
        <v>61.050799999999995</v>
      </c>
      <c r="T2333" s="25"/>
      <c r="U2333" s="13">
        <v>20</v>
      </c>
      <c r="V2333" s="13">
        <v>48.96</v>
      </c>
      <c r="W2333" s="27" t="str">
        <f t="shared" si="73"/>
        <v>Просмотр</v>
      </c>
      <c r="X2333" s="28" t="str">
        <f>IF(E2333="AIRLINE",CONCATENATE("https://carville.ru/",C2333),IF(E2333="TRIALLI",CONCATENATE("https://carville.ru/",C2333),IF(E2333="LUZAR",CONCATENATE("https://carville.ru/",C2333),IF(E2333="STARTVOLT",CONCATENATE("https://carville.ru/",C2333),IF(E2333="Carville Racing",CONCATENATE("https://carville.ru//",C2333),"https://carville.ru")))))</f>
        <v>https://carville.ru/AT-SOK-01</v>
      </c>
      <c r="Y2333" s="4"/>
      <c r="Z2333" s="1"/>
      <c r="AA2333" s="1"/>
      <c r="AB2333" s="1"/>
      <c r="AC2333" s="1"/>
      <c r="AD2333" s="1"/>
      <c r="AE2333" s="1"/>
    </row>
    <row r="2334" spans="1:31" s="19" customFormat="1" ht="12.75" customHeight="1" x14ac:dyDescent="0.2">
      <c r="A2334" s="21">
        <v>2814</v>
      </c>
      <c r="B2334" s="20" t="s">
        <v>2839</v>
      </c>
      <c r="C2334" s="20" t="s">
        <v>7297</v>
      </c>
      <c r="D2334" s="37" t="s">
        <v>9680</v>
      </c>
      <c r="E2334" s="22" t="s">
        <v>9891</v>
      </c>
      <c r="F2334" s="5">
        <v>60</v>
      </c>
      <c r="G2334" s="39" t="s">
        <v>12689</v>
      </c>
      <c r="H2334" s="37" t="s">
        <v>16925</v>
      </c>
      <c r="I2334" s="29">
        <v>30013</v>
      </c>
      <c r="J2334" s="31" t="s">
        <v>18537</v>
      </c>
      <c r="K2334" s="31" t="s">
        <v>18543</v>
      </c>
      <c r="L2334" s="30">
        <v>10</v>
      </c>
      <c r="M2334" s="5">
        <v>190</v>
      </c>
      <c r="N2334" s="5">
        <v>60</v>
      </c>
      <c r="O2334" s="5">
        <f t="shared" si="72"/>
        <v>1.1399999999999999E-4</v>
      </c>
      <c r="P2334" s="5">
        <v>1.2E-2</v>
      </c>
      <c r="Q2334" s="35" t="s">
        <v>18656</v>
      </c>
      <c r="R2334" s="5">
        <v>102</v>
      </c>
      <c r="S2334" s="26">
        <v>53.682600000000001</v>
      </c>
      <c r="T2334" s="25"/>
      <c r="U2334" s="13">
        <v>20</v>
      </c>
      <c r="V2334" s="13">
        <v>42.66</v>
      </c>
      <c r="W2334" s="27" t="str">
        <f t="shared" si="73"/>
        <v>Просмотр</v>
      </c>
      <c r="X2334" s="28" t="str">
        <f>IF(E2334="AIRLINE",CONCATENATE("https://carville.ru/",C2334),IF(E2334="TRIALLI",CONCATENATE("https://carville.ru/",C2334),IF(E2334="LUZAR",CONCATENATE("https://carville.ru/",C2334),IF(E2334="STARTVOLT",CONCATENATE("https://carville.ru/",C2334),IF(E2334="Carville Racing",CONCATENATE("https://carville.ru//",C2334),"https://carville.ru")))))</f>
        <v>https://carville.ru/ATAY002</v>
      </c>
      <c r="Y2334" s="4"/>
      <c r="Z2334" s="1"/>
      <c r="AA2334" s="1"/>
      <c r="AB2334" s="1"/>
      <c r="AC2334" s="1"/>
      <c r="AD2334" s="1"/>
      <c r="AE2334" s="1"/>
    </row>
    <row r="2335" spans="1:31" s="19" customFormat="1" ht="12.75" customHeight="1" x14ac:dyDescent="0.2">
      <c r="A2335" s="21">
        <v>2815</v>
      </c>
      <c r="B2335" s="20" t="s">
        <v>2840</v>
      </c>
      <c r="C2335" s="20" t="s">
        <v>7298</v>
      </c>
      <c r="D2335" s="37" t="s">
        <v>9677</v>
      </c>
      <c r="E2335" s="22" t="s">
        <v>9891</v>
      </c>
      <c r="F2335" s="5">
        <v>60</v>
      </c>
      <c r="G2335" s="39" t="s">
        <v>12690</v>
      </c>
      <c r="H2335" s="37" t="s">
        <v>16926</v>
      </c>
      <c r="I2335" s="29">
        <v>30014</v>
      </c>
      <c r="J2335" s="31" t="s">
        <v>18537</v>
      </c>
      <c r="K2335" s="31" t="s">
        <v>18543</v>
      </c>
      <c r="L2335" s="30">
        <v>20</v>
      </c>
      <c r="M2335" s="5">
        <v>230</v>
      </c>
      <c r="N2335" s="5">
        <v>80</v>
      </c>
      <c r="O2335" s="5">
        <f t="shared" si="72"/>
        <v>3.68E-4</v>
      </c>
      <c r="P2335" s="5">
        <v>2.5999999999999999E-2</v>
      </c>
      <c r="Q2335" s="35" t="s">
        <v>18656</v>
      </c>
      <c r="R2335" s="5">
        <v>76</v>
      </c>
      <c r="S2335" s="26">
        <v>39.998800000000003</v>
      </c>
      <c r="T2335" s="25"/>
      <c r="U2335" s="13">
        <v>20</v>
      </c>
      <c r="V2335" s="13">
        <v>32.4</v>
      </c>
      <c r="W2335" s="27" t="str">
        <f t="shared" si="73"/>
        <v>Просмотр</v>
      </c>
      <c r="X2335" s="28" t="str">
        <f>IF(E2335="AIRLINE",CONCATENATE("https://carville.ru/",C2335),IF(E2335="TRIALLI",CONCATENATE("https://carville.ru/",C2335),IF(E2335="LUZAR",CONCATENATE("https://carville.ru/",C2335),IF(E2335="STARTVOLT",CONCATENATE("https://carville.ru/",C2335),IF(E2335="Carville Racing",CONCATENATE("https://carville.ru//",C2335),"https://carville.ru")))))</f>
        <v>https://carville.ru/ATAY003</v>
      </c>
      <c r="Y2335" s="4"/>
      <c r="Z2335" s="1"/>
      <c r="AA2335" s="1"/>
      <c r="AB2335" s="1"/>
      <c r="AC2335" s="1"/>
      <c r="AD2335" s="1"/>
      <c r="AE2335" s="1"/>
    </row>
    <row r="2336" spans="1:31" s="19" customFormat="1" ht="12.75" customHeight="1" x14ac:dyDescent="0.2">
      <c r="A2336" s="21">
        <v>2816</v>
      </c>
      <c r="B2336" s="20" t="s">
        <v>2841</v>
      </c>
      <c r="C2336" s="20" t="s">
        <v>7299</v>
      </c>
      <c r="D2336" s="37" t="s">
        <v>9679</v>
      </c>
      <c r="E2336" s="22" t="s">
        <v>9891</v>
      </c>
      <c r="F2336" s="5">
        <v>60</v>
      </c>
      <c r="G2336" s="39" t="s">
        <v>12691</v>
      </c>
      <c r="H2336" s="37" t="s">
        <v>16927</v>
      </c>
      <c r="I2336" s="29">
        <v>30012</v>
      </c>
      <c r="J2336" s="31" t="s">
        <v>18539</v>
      </c>
      <c r="K2336" s="31" t="s">
        <v>18543</v>
      </c>
      <c r="L2336" s="30">
        <v>10</v>
      </c>
      <c r="M2336" s="5">
        <v>190</v>
      </c>
      <c r="N2336" s="5">
        <v>60</v>
      </c>
      <c r="O2336" s="5">
        <f t="shared" si="72"/>
        <v>1.1399999999999999E-4</v>
      </c>
      <c r="P2336" s="5">
        <v>0.01</v>
      </c>
      <c r="Q2336" s="35" t="s">
        <v>18656</v>
      </c>
      <c r="R2336" s="5">
        <v>56</v>
      </c>
      <c r="S2336" s="26">
        <v>29.472799999999999</v>
      </c>
      <c r="T2336" s="25"/>
      <c r="U2336" s="13">
        <v>20</v>
      </c>
      <c r="V2336" s="13">
        <v>20.52</v>
      </c>
      <c r="W2336" s="27" t="str">
        <f t="shared" si="73"/>
        <v>Просмотр</v>
      </c>
      <c r="X2336" s="28" t="str">
        <f>IF(E2336="AIRLINE",CONCATENATE("https://carville.ru/",C2336),IF(E2336="TRIALLI",CONCATENATE("https://carville.ru/",C2336),IF(E2336="LUZAR",CONCATENATE("https://carville.ru/",C2336),IF(E2336="STARTVOLT",CONCATENATE("https://carville.ru/",C2336),IF(E2336="Carville Racing",CONCATENATE("https://carville.ru//",C2336),"https://carville.ru")))))</f>
        <v>https://carville.ru/ATAY001</v>
      </c>
      <c r="Y2336" s="4"/>
      <c r="Z2336" s="1"/>
      <c r="AA2336" s="1"/>
      <c r="AB2336" s="1"/>
      <c r="AC2336" s="1"/>
      <c r="AD2336" s="1"/>
      <c r="AE2336" s="1"/>
    </row>
    <row r="2337" spans="1:31" s="19" customFormat="1" ht="12.75" customHeight="1" x14ac:dyDescent="0.2">
      <c r="A2337" s="21">
        <v>2817</v>
      </c>
      <c r="B2337" s="20" t="s">
        <v>2842</v>
      </c>
      <c r="C2337" s="20" t="s">
        <v>7300</v>
      </c>
      <c r="D2337" s="20" t="s">
        <v>8942</v>
      </c>
      <c r="E2337" s="22" t="s">
        <v>9891</v>
      </c>
      <c r="F2337" s="5">
        <v>6</v>
      </c>
      <c r="G2337" s="39" t="s">
        <v>12692</v>
      </c>
      <c r="H2337" s="37" t="s">
        <v>16928</v>
      </c>
      <c r="I2337" s="29">
        <v>20974</v>
      </c>
      <c r="J2337" s="31" t="s">
        <v>18539</v>
      </c>
      <c r="K2337" s="31" t="s">
        <v>18543</v>
      </c>
      <c r="L2337" s="30">
        <v>230</v>
      </c>
      <c r="M2337" s="5">
        <v>80</v>
      </c>
      <c r="N2337" s="5">
        <v>30</v>
      </c>
      <c r="O2337" s="5">
        <f t="shared" si="72"/>
        <v>5.5199999999999997E-4</v>
      </c>
      <c r="P2337" s="5">
        <v>0.27600000000000002</v>
      </c>
      <c r="Q2337" s="35" t="s">
        <v>18656</v>
      </c>
      <c r="R2337" s="5">
        <v>640</v>
      </c>
      <c r="S2337" s="26">
        <v>479.98559999999998</v>
      </c>
      <c r="T2337" s="25"/>
      <c r="U2337" s="13">
        <v>20</v>
      </c>
      <c r="V2337" s="13">
        <v>379.2</v>
      </c>
      <c r="W2337" s="27" t="str">
        <f t="shared" si="73"/>
        <v>Просмотр</v>
      </c>
      <c r="X2337" s="28" t="str">
        <f>IF(E2337="AIRLINE",CONCATENATE("https://carville.ru/",C2337),IF(E2337="TRIALLI",CONCATENATE("https://carville.ru/",C2337),IF(E2337="LUZAR",CONCATENATE("https://carville.ru/",C2337),IF(E2337="STARTVOLT",CONCATENATE("https://carville.ru/",C2337),IF(E2337="Carville Racing",CONCATENATE("https://carville.ru//",C2337),"https://carville.ru")))))</f>
        <v>https://carville.ru/AT-SOK-04</v>
      </c>
      <c r="Y2337" s="4"/>
      <c r="Z2337" s="1"/>
      <c r="AA2337" s="1"/>
      <c r="AB2337" s="1"/>
      <c r="AC2337" s="1"/>
      <c r="AD2337" s="1"/>
      <c r="AE2337" s="1"/>
    </row>
    <row r="2338" spans="1:31" s="19" customFormat="1" ht="12.75" customHeight="1" x14ac:dyDescent="0.2">
      <c r="A2338" s="21">
        <v>2788</v>
      </c>
      <c r="B2338" s="20" t="s">
        <v>2813</v>
      </c>
      <c r="C2338" s="20" t="s">
        <v>7271</v>
      </c>
      <c r="D2338" s="20" t="s">
        <v>8942</v>
      </c>
      <c r="E2338" s="22" t="s">
        <v>9891</v>
      </c>
      <c r="F2338" s="5">
        <v>3</v>
      </c>
      <c r="G2338" s="39" t="s">
        <v>12663</v>
      </c>
      <c r="H2338" s="37" t="s">
        <v>16899</v>
      </c>
      <c r="I2338" s="29">
        <v>43064</v>
      </c>
      <c r="J2338" s="31" t="s">
        <v>18538</v>
      </c>
      <c r="K2338" s="31" t="s">
        <v>18545</v>
      </c>
      <c r="L2338" s="30">
        <v>615</v>
      </c>
      <c r="M2338" s="5">
        <v>150</v>
      </c>
      <c r="N2338" s="5">
        <v>150</v>
      </c>
      <c r="O2338" s="5">
        <f t="shared" si="72"/>
        <v>1.3837499999999999E-2</v>
      </c>
      <c r="P2338" s="5">
        <v>7.5</v>
      </c>
      <c r="Q2338" s="35" t="s">
        <v>18675</v>
      </c>
      <c r="R2338" s="5">
        <v>7960</v>
      </c>
      <c r="S2338" s="26">
        <v>6699.799</v>
      </c>
      <c r="T2338" s="25"/>
      <c r="U2338" s="13">
        <v>20</v>
      </c>
      <c r="V2338" s="13">
        <v>5293.02</v>
      </c>
      <c r="W2338" s="27" t="str">
        <f t="shared" si="73"/>
        <v>Просмотр</v>
      </c>
      <c r="X2338" s="28" t="str">
        <f>IF(E2338="AIRLINE",CONCATENATE("https://carville.ru/",C2338),IF(E2338="TRIALLI",CONCATENATE("https://carville.ru/",C2338),IF(E2338="LUZAR",CONCATENATE("https://carville.ru/",C2338),IF(E2338="STARTVOLT",CONCATENATE("https://carville.ru/",C2338),IF(E2338="Carville Racing",CONCATENATE("https://carville.ru//",C2338),"https://carville.ru")))))</f>
        <v>https://carville.ru/APM02</v>
      </c>
      <c r="Y2338" s="4"/>
      <c r="Z2338" s="1"/>
      <c r="AA2338" s="1"/>
      <c r="AB2338" s="1"/>
      <c r="AC2338" s="1"/>
      <c r="AD2338" s="1"/>
      <c r="AE2338" s="1"/>
    </row>
    <row r="2339" spans="1:31" s="19" customFormat="1" ht="12.75" customHeight="1" x14ac:dyDescent="0.2">
      <c r="A2339" s="21">
        <v>2789</v>
      </c>
      <c r="B2339" s="20" t="s">
        <v>2814</v>
      </c>
      <c r="C2339" s="20" t="s">
        <v>7272</v>
      </c>
      <c r="D2339" s="20" t="s">
        <v>8942</v>
      </c>
      <c r="E2339" s="22" t="s">
        <v>9891</v>
      </c>
      <c r="F2339" s="5">
        <v>4</v>
      </c>
      <c r="G2339" s="39" t="s">
        <v>12664</v>
      </c>
      <c r="H2339" s="37" t="s">
        <v>16900</v>
      </c>
      <c r="I2339" s="29">
        <v>43063</v>
      </c>
      <c r="J2339" s="31" t="s">
        <v>18538</v>
      </c>
      <c r="K2339" s="31" t="s">
        <v>18545</v>
      </c>
      <c r="L2339" s="30">
        <v>500</v>
      </c>
      <c r="M2339" s="5">
        <v>160</v>
      </c>
      <c r="N2339" s="5">
        <v>145</v>
      </c>
      <c r="O2339" s="5">
        <f t="shared" si="72"/>
        <v>1.1599999999999999E-2</v>
      </c>
      <c r="P2339" s="5">
        <v>5</v>
      </c>
      <c r="Q2339" s="35" t="s">
        <v>18675</v>
      </c>
      <c r="R2339" s="5">
        <v>7150</v>
      </c>
      <c r="S2339" s="26">
        <v>6024.0298000000003</v>
      </c>
      <c r="T2339" s="25"/>
      <c r="U2339" s="13">
        <v>20</v>
      </c>
      <c r="V2339" s="13">
        <v>4759.74</v>
      </c>
      <c r="W2339" s="27" t="str">
        <f t="shared" si="73"/>
        <v>Просмотр</v>
      </c>
      <c r="X2339" s="28" t="str">
        <f>IF(E2339="AIRLINE",CONCATENATE("https://carville.ru/",C2339),IF(E2339="TRIALLI",CONCATENATE("https://carville.ru/",C2339),IF(E2339="LUZAR",CONCATENATE("https://carville.ru/",C2339),IF(E2339="STARTVOLT",CONCATENATE("https://carville.ru/",C2339),IF(E2339="Carville Racing",CONCATENATE("https://carville.ru//",C2339),"https://carville.ru")))))</f>
        <v>https://carville.ru/APM01</v>
      </c>
      <c r="Y2339" s="4"/>
      <c r="Z2339" s="1"/>
      <c r="AA2339" s="1"/>
      <c r="AB2339" s="1"/>
      <c r="AC2339" s="1"/>
      <c r="AD2339" s="1"/>
      <c r="AE2339" s="1"/>
    </row>
    <row r="2340" spans="1:31" s="19" customFormat="1" ht="12.75" customHeight="1" x14ac:dyDescent="0.2">
      <c r="A2340" s="21">
        <v>3336</v>
      </c>
      <c r="B2340" s="20" t="s">
        <v>3361</v>
      </c>
      <c r="C2340" s="20" t="s">
        <v>7819</v>
      </c>
      <c r="D2340" s="20" t="s">
        <v>8942</v>
      </c>
      <c r="E2340" s="22" t="s">
        <v>9891</v>
      </c>
      <c r="F2340" s="5">
        <v>1</v>
      </c>
      <c r="G2340" s="39" t="s">
        <v>13211</v>
      </c>
      <c r="H2340" s="37" t="s">
        <v>13211</v>
      </c>
      <c r="I2340" s="29">
        <v>43066</v>
      </c>
      <c r="J2340" s="31" t="s">
        <v>18538</v>
      </c>
      <c r="K2340" s="31" t="s">
        <v>18545</v>
      </c>
      <c r="L2340" s="30">
        <v>750</v>
      </c>
      <c r="M2340" s="5">
        <v>410</v>
      </c>
      <c r="N2340" s="5">
        <v>180</v>
      </c>
      <c r="O2340" s="5">
        <f t="shared" si="72"/>
        <v>5.5349999999999996E-2</v>
      </c>
      <c r="P2340" s="5">
        <v>29</v>
      </c>
      <c r="Q2340" s="35" t="s">
        <v>18675</v>
      </c>
      <c r="R2340" s="5">
        <v>16690</v>
      </c>
      <c r="S2340" s="26">
        <v>14639.560799999999</v>
      </c>
      <c r="T2340" s="25"/>
      <c r="U2340" s="13">
        <v>20</v>
      </c>
      <c r="V2340" s="13">
        <v>11565.6</v>
      </c>
      <c r="W2340" s="27" t="str">
        <f t="shared" si="73"/>
        <v>Просмотр</v>
      </c>
      <c r="X2340" s="28" t="str">
        <f>IF(E2340="AIRLINE",CONCATENATE("https://carville.ru/",C2340),IF(E2340="TRIALLI",CONCATENATE("https://carville.ru/",C2340),IF(E2340="LUZAR",CONCATENATE("https://carville.ru/",C2340),IF(E2340="STARTVOLT",CONCATENATE("https://carville.ru/",C2340),IF(E2340="Carville Racing",CONCATENATE("https://carville.ru//",C2340),"https://carville.ru")))))</f>
        <v>https://carville.ru/ASHBS02</v>
      </c>
      <c r="Y2340" s="4"/>
      <c r="Z2340" s="1"/>
      <c r="AA2340" s="1"/>
      <c r="AB2340" s="1"/>
      <c r="AC2340" s="1"/>
      <c r="AD2340" s="1"/>
      <c r="AE2340" s="1"/>
    </row>
    <row r="2341" spans="1:31" s="19" customFormat="1" ht="12.75" customHeight="1" x14ac:dyDescent="0.2">
      <c r="A2341" s="21">
        <v>3337</v>
      </c>
      <c r="B2341" s="20" t="s">
        <v>3362</v>
      </c>
      <c r="C2341" s="20" t="s">
        <v>7820</v>
      </c>
      <c r="D2341" s="20" t="s">
        <v>8942</v>
      </c>
      <c r="E2341" s="22" t="s">
        <v>9891</v>
      </c>
      <c r="F2341" s="5">
        <v>1</v>
      </c>
      <c r="G2341" s="39" t="s">
        <v>13212</v>
      </c>
      <c r="H2341" s="37" t="s">
        <v>13212</v>
      </c>
      <c r="I2341" s="29">
        <v>43065</v>
      </c>
      <c r="J2341" s="31" t="s">
        <v>18538</v>
      </c>
      <c r="K2341" s="31" t="s">
        <v>18545</v>
      </c>
      <c r="L2341" s="30">
        <v>600</v>
      </c>
      <c r="M2341" s="5">
        <v>340</v>
      </c>
      <c r="N2341" s="5">
        <v>190</v>
      </c>
      <c r="O2341" s="5">
        <f t="shared" si="72"/>
        <v>3.8760000000000003E-2</v>
      </c>
      <c r="P2341" s="5">
        <v>17</v>
      </c>
      <c r="Q2341" s="35" t="s">
        <v>18675</v>
      </c>
      <c r="R2341" s="5">
        <v>12260</v>
      </c>
      <c r="S2341" s="26">
        <v>10319.690399999999</v>
      </c>
      <c r="T2341" s="25"/>
      <c r="U2341" s="13">
        <v>20</v>
      </c>
      <c r="V2341" s="13">
        <v>8152.8</v>
      </c>
      <c r="W2341" s="27" t="str">
        <f t="shared" si="73"/>
        <v>Просмотр</v>
      </c>
      <c r="X2341" s="28" t="str">
        <f>IF(E2341="AIRLINE",CONCATENATE("https://carville.ru/",C2341),IF(E2341="TRIALLI",CONCATENATE("https://carville.ru/",C2341),IF(E2341="LUZAR",CONCATENATE("https://carville.ru/",C2341),IF(E2341="STARTVOLT",CONCATENATE("https://carville.ru/",C2341),IF(E2341="Carville Racing",CONCATENATE("https://carville.ru//",C2341),"https://carville.ru")))))</f>
        <v>https://carville.ru/ASHBS01</v>
      </c>
      <c r="Y2341" s="4"/>
      <c r="Z2341" s="1"/>
      <c r="AA2341" s="1"/>
      <c r="AB2341" s="1"/>
      <c r="AC2341" s="1"/>
      <c r="AD2341" s="1"/>
      <c r="AE2341" s="1"/>
    </row>
    <row r="2342" spans="1:31" s="19" customFormat="1" ht="12.75" customHeight="1" x14ac:dyDescent="0.2">
      <c r="A2342" s="21">
        <v>3713</v>
      </c>
      <c r="B2342" s="20" t="s">
        <v>3738</v>
      </c>
      <c r="C2342" s="20" t="s">
        <v>8196</v>
      </c>
      <c r="D2342" s="37" t="s">
        <v>9762</v>
      </c>
      <c r="E2342" s="22" t="s">
        <v>9891</v>
      </c>
      <c r="F2342" s="5">
        <v>12</v>
      </c>
      <c r="G2342" s="39" t="s">
        <v>13588</v>
      </c>
      <c r="H2342" s="37" t="s">
        <v>17799</v>
      </c>
      <c r="I2342" s="29">
        <v>29152</v>
      </c>
      <c r="J2342" s="31" t="s">
        <v>18537</v>
      </c>
      <c r="K2342" s="31" t="s">
        <v>18543</v>
      </c>
      <c r="L2342" s="30">
        <v>40</v>
      </c>
      <c r="M2342" s="5">
        <v>240</v>
      </c>
      <c r="N2342" s="5">
        <v>100</v>
      </c>
      <c r="O2342" s="5">
        <f t="shared" si="72"/>
        <v>9.5999999999999992E-4</v>
      </c>
      <c r="P2342" s="5">
        <v>5.8000000000000003E-2</v>
      </c>
      <c r="Q2342" s="35" t="s">
        <v>18675</v>
      </c>
      <c r="R2342" s="5">
        <v>152</v>
      </c>
      <c r="S2342" s="26">
        <v>91.5762</v>
      </c>
      <c r="T2342" s="25"/>
      <c r="U2342" s="13">
        <v>20</v>
      </c>
      <c r="V2342" s="13">
        <v>72.66</v>
      </c>
      <c r="W2342" s="27" t="str">
        <f t="shared" si="73"/>
        <v>Просмотр</v>
      </c>
      <c r="X2342" s="28" t="str">
        <f>IF(E2342="AIRLINE",CONCATENATE("https://carville.ru/",C2342),IF(E2342="TRIALLI",CONCATENATE("https://carville.ru/",C2342),IF(E2342="LUZAR",CONCATENATE("https://carville.ru/",C2342),IF(E2342="STARTVOLT",CONCATENATE("https://carville.ru/",C2342),IF(E2342="Carville Racing",CONCATENATE("https://carville.ru//",C2342),"https://carville.ru")))))</f>
        <v>https://carville.ru/AT-CR-02</v>
      </c>
      <c r="Y2342" s="4"/>
      <c r="Z2342" s="1"/>
      <c r="AA2342" s="1"/>
      <c r="AB2342" s="1"/>
      <c r="AC2342" s="1"/>
      <c r="AD2342" s="1"/>
      <c r="AE2342" s="1"/>
    </row>
    <row r="2343" spans="1:31" s="19" customFormat="1" ht="12.75" customHeight="1" x14ac:dyDescent="0.2">
      <c r="A2343" s="21">
        <v>3714</v>
      </c>
      <c r="B2343" s="20" t="s">
        <v>3739</v>
      </c>
      <c r="C2343" s="20" t="s">
        <v>8197</v>
      </c>
      <c r="D2343" s="37" t="s">
        <v>9763</v>
      </c>
      <c r="E2343" s="22" t="s">
        <v>9891</v>
      </c>
      <c r="F2343" s="5">
        <v>12</v>
      </c>
      <c r="G2343" s="39" t="s">
        <v>13589</v>
      </c>
      <c r="H2343" s="37" t="s">
        <v>17800</v>
      </c>
      <c r="I2343" s="29">
        <v>29153</v>
      </c>
      <c r="J2343" s="31" t="s">
        <v>18537</v>
      </c>
      <c r="K2343" s="31" t="s">
        <v>18543</v>
      </c>
      <c r="L2343" s="30">
        <v>40</v>
      </c>
      <c r="M2343" s="5">
        <v>250</v>
      </c>
      <c r="N2343" s="5">
        <v>100</v>
      </c>
      <c r="O2343" s="5">
        <f t="shared" si="72"/>
        <v>1E-3</v>
      </c>
      <c r="P2343" s="5">
        <v>0.13600000000000001</v>
      </c>
      <c r="Q2343" s="35" t="s">
        <v>18675</v>
      </c>
      <c r="R2343" s="5">
        <v>166</v>
      </c>
      <c r="S2343" s="26">
        <v>99.997</v>
      </c>
      <c r="T2343" s="25"/>
      <c r="U2343" s="13">
        <v>20</v>
      </c>
      <c r="V2343" s="13">
        <v>79.8</v>
      </c>
      <c r="W2343" s="27" t="str">
        <f t="shared" si="73"/>
        <v>Просмотр</v>
      </c>
      <c r="X2343" s="28" t="str">
        <f>IF(E2343="AIRLINE",CONCATENATE("https://carville.ru/",C2343),IF(E2343="TRIALLI",CONCATENATE("https://carville.ru/",C2343),IF(E2343="LUZAR",CONCATENATE("https://carville.ru/",C2343),IF(E2343="STARTVOLT",CONCATENATE("https://carville.ru/",C2343),IF(E2343="Carville Racing",CONCATENATE("https://carville.ru//",C2343),"https://carville.ru")))))</f>
        <v>https://carville.ru/AT-CR-03</v>
      </c>
      <c r="Y2343" s="4"/>
      <c r="Z2343" s="1"/>
      <c r="AA2343" s="1"/>
      <c r="AB2343" s="1"/>
      <c r="AC2343" s="1"/>
      <c r="AD2343" s="1"/>
      <c r="AE2343" s="1"/>
    </row>
    <row r="2344" spans="1:31" s="19" customFormat="1" ht="12.75" customHeight="1" x14ac:dyDescent="0.2">
      <c r="A2344" s="21">
        <v>3715</v>
      </c>
      <c r="B2344" s="20" t="s">
        <v>3740</v>
      </c>
      <c r="C2344" s="20" t="s">
        <v>8198</v>
      </c>
      <c r="D2344" s="20" t="s">
        <v>8942</v>
      </c>
      <c r="E2344" s="22" t="s">
        <v>9891</v>
      </c>
      <c r="F2344" s="5">
        <v>12</v>
      </c>
      <c r="G2344" s="39" t="s">
        <v>13590</v>
      </c>
      <c r="H2344" s="37" t="s">
        <v>17801</v>
      </c>
      <c r="I2344" s="29">
        <v>29151</v>
      </c>
      <c r="J2344" s="31" t="s">
        <v>18539</v>
      </c>
      <c r="K2344" s="31" t="s">
        <v>18543</v>
      </c>
      <c r="L2344" s="30">
        <v>40</v>
      </c>
      <c r="M2344" s="5">
        <v>250</v>
      </c>
      <c r="N2344" s="5">
        <v>100</v>
      </c>
      <c r="O2344" s="5">
        <f t="shared" si="72"/>
        <v>1E-3</v>
      </c>
      <c r="P2344" s="5">
        <v>2.8000000000000001E-2</v>
      </c>
      <c r="Q2344" s="35" t="s">
        <v>18675</v>
      </c>
      <c r="R2344" s="5">
        <v>137</v>
      </c>
      <c r="S2344" s="26">
        <v>82.102800000000002</v>
      </c>
      <c r="T2344" s="25"/>
      <c r="U2344" s="13">
        <v>20</v>
      </c>
      <c r="V2344" s="13">
        <v>65.58</v>
      </c>
      <c r="W2344" s="27" t="str">
        <f t="shared" si="73"/>
        <v>Просмотр</v>
      </c>
      <c r="X2344" s="28" t="str">
        <f>IF(E2344="AIRLINE",CONCATENATE("https://carville.ru/",C2344),IF(E2344="TRIALLI",CONCATENATE("https://carville.ru/",C2344),IF(E2344="LUZAR",CONCATENATE("https://carville.ru/",C2344),IF(E2344="STARTVOLT",CONCATENATE("https://carville.ru/",C2344),IF(E2344="Carville Racing",CONCATENATE("https://carville.ru//",C2344),"https://carville.ru")))))</f>
        <v>https://carville.ru/AT-CR-01</v>
      </c>
      <c r="Y2344" s="4"/>
      <c r="Z2344" s="1"/>
      <c r="AA2344" s="1"/>
      <c r="AB2344" s="1"/>
      <c r="AC2344" s="1"/>
      <c r="AD2344" s="1"/>
      <c r="AE2344" s="1"/>
    </row>
    <row r="2345" spans="1:31" s="19" customFormat="1" ht="12.75" customHeight="1" x14ac:dyDescent="0.2">
      <c r="A2345" s="21">
        <v>3728</v>
      </c>
      <c r="B2345" s="20" t="s">
        <v>3753</v>
      </c>
      <c r="C2345" s="20" t="s">
        <v>8211</v>
      </c>
      <c r="D2345" s="20" t="s">
        <v>8942</v>
      </c>
      <c r="E2345" s="22" t="s">
        <v>9891</v>
      </c>
      <c r="F2345" s="5">
        <v>10</v>
      </c>
      <c r="G2345" s="39" t="s">
        <v>13603</v>
      </c>
      <c r="H2345" s="37" t="s">
        <v>17814</v>
      </c>
      <c r="I2345" s="29">
        <v>29156</v>
      </c>
      <c r="J2345" s="31" t="s">
        <v>18537</v>
      </c>
      <c r="K2345" s="31" t="s">
        <v>18543</v>
      </c>
      <c r="L2345" s="30">
        <v>250</v>
      </c>
      <c r="M2345" s="5">
        <v>120</v>
      </c>
      <c r="N2345" s="5">
        <v>130</v>
      </c>
      <c r="O2345" s="5">
        <f t="shared" si="72"/>
        <v>3.8999999999999998E-3</v>
      </c>
      <c r="P2345" s="5">
        <v>0.67100000000000004</v>
      </c>
      <c r="Q2345" s="35" t="s">
        <v>18675</v>
      </c>
      <c r="R2345" s="5">
        <v>1600</v>
      </c>
      <c r="S2345" s="26">
        <v>1249.4361999999999</v>
      </c>
      <c r="T2345" s="25"/>
      <c r="U2345" s="13">
        <v>20</v>
      </c>
      <c r="V2345" s="13">
        <v>987.48</v>
      </c>
      <c r="W2345" s="27" t="str">
        <f t="shared" si="73"/>
        <v>Просмотр</v>
      </c>
      <c r="X2345" s="28" t="str">
        <f>IF(E2345="AIRLINE",CONCATENATE("https://carville.ru/",C2345),IF(E2345="TRIALLI",CONCATENATE("https://carville.ru/",C2345),IF(E2345="LUZAR",CONCATENATE("https://carville.ru/",C2345),IF(E2345="STARTVOLT",CONCATENATE("https://carville.ru/",C2345),IF(E2345="Carville Racing",CONCATENATE("https://carville.ru//",C2345),"https://carville.ru")))))</f>
        <v>https://carville.ru/AT-CR-06</v>
      </c>
      <c r="Y2345" s="4"/>
      <c r="Z2345" s="1"/>
      <c r="AA2345" s="1"/>
      <c r="AB2345" s="1"/>
      <c r="AC2345" s="1"/>
      <c r="AD2345" s="1"/>
      <c r="AE2345" s="1"/>
    </row>
    <row r="2346" spans="1:31" s="19" customFormat="1" ht="12.75" customHeight="1" x14ac:dyDescent="0.2">
      <c r="A2346" s="21">
        <v>3729</v>
      </c>
      <c r="B2346" s="20" t="s">
        <v>3754</v>
      </c>
      <c r="C2346" s="20" t="s">
        <v>8212</v>
      </c>
      <c r="D2346" s="20" t="s">
        <v>8942</v>
      </c>
      <c r="E2346" s="22" t="s">
        <v>9891</v>
      </c>
      <c r="F2346" s="5">
        <v>20</v>
      </c>
      <c r="G2346" s="39" t="s">
        <v>13604</v>
      </c>
      <c r="H2346" s="37" t="s">
        <v>17815</v>
      </c>
      <c r="I2346" s="29">
        <v>29154</v>
      </c>
      <c r="J2346" s="31" t="s">
        <v>18537</v>
      </c>
      <c r="K2346" s="31" t="s">
        <v>18543</v>
      </c>
      <c r="L2346" s="30">
        <v>30</v>
      </c>
      <c r="M2346" s="5">
        <v>320</v>
      </c>
      <c r="N2346" s="5">
        <v>330</v>
      </c>
      <c r="O2346" s="5">
        <f t="shared" si="72"/>
        <v>3.1679999999999998E-3</v>
      </c>
      <c r="P2346" s="5">
        <v>0.32600000000000001</v>
      </c>
      <c r="Q2346" s="35" t="s">
        <v>18675</v>
      </c>
      <c r="R2346" s="5">
        <v>870</v>
      </c>
      <c r="S2346" s="26">
        <v>655.76980000000003</v>
      </c>
      <c r="T2346" s="25"/>
      <c r="U2346" s="13">
        <v>20</v>
      </c>
      <c r="V2346" s="13">
        <v>518.22</v>
      </c>
      <c r="W2346" s="27" t="str">
        <f t="shared" si="73"/>
        <v>Просмотр</v>
      </c>
      <c r="X2346" s="28" t="str">
        <f>IF(E2346="AIRLINE",CONCATENATE("https://carville.ru/",C2346),IF(E2346="TRIALLI",CONCATENATE("https://carville.ru/",C2346),IF(E2346="LUZAR",CONCATENATE("https://carville.ru/",C2346),IF(E2346="STARTVOLT",CONCATENATE("https://carville.ru/",C2346),IF(E2346="Carville Racing",CONCATENATE("https://carville.ru//",C2346),"https://carville.ru")))))</f>
        <v>https://carville.ru/AT-CR-04</v>
      </c>
      <c r="Y2346" s="4"/>
      <c r="Z2346" s="1"/>
      <c r="AA2346" s="1"/>
      <c r="AB2346" s="1"/>
      <c r="AC2346" s="1"/>
      <c r="AD2346" s="1"/>
      <c r="AE2346" s="1"/>
    </row>
    <row r="2347" spans="1:31" s="19" customFormat="1" ht="12.75" customHeight="1" x14ac:dyDescent="0.2">
      <c r="A2347" s="21">
        <v>3730</v>
      </c>
      <c r="B2347" s="20" t="s">
        <v>3755</v>
      </c>
      <c r="C2347" s="20" t="s">
        <v>8213</v>
      </c>
      <c r="D2347" s="20" t="s">
        <v>8942</v>
      </c>
      <c r="E2347" s="22" t="s">
        <v>9891</v>
      </c>
      <c r="F2347" s="5">
        <v>20</v>
      </c>
      <c r="G2347" s="39" t="s">
        <v>13605</v>
      </c>
      <c r="H2347" s="37" t="s">
        <v>17816</v>
      </c>
      <c r="I2347" s="29">
        <v>29155</v>
      </c>
      <c r="J2347" s="31" t="s">
        <v>18537</v>
      </c>
      <c r="K2347" s="31" t="s">
        <v>18543</v>
      </c>
      <c r="L2347" s="30">
        <v>30</v>
      </c>
      <c r="M2347" s="5">
        <v>320</v>
      </c>
      <c r="N2347" s="5">
        <v>330</v>
      </c>
      <c r="O2347" s="5">
        <f t="shared" si="72"/>
        <v>3.1679999999999998E-3</v>
      </c>
      <c r="P2347" s="5">
        <v>0.27100000000000002</v>
      </c>
      <c r="Q2347" s="35" t="s">
        <v>18675</v>
      </c>
      <c r="R2347" s="5">
        <v>780</v>
      </c>
      <c r="S2347" s="26">
        <v>586.29819999999995</v>
      </c>
      <c r="T2347" s="25"/>
      <c r="U2347" s="13">
        <v>20</v>
      </c>
      <c r="V2347" s="13">
        <v>463.74</v>
      </c>
      <c r="W2347" s="27" t="str">
        <f t="shared" si="73"/>
        <v>Просмотр</v>
      </c>
      <c r="X2347" s="28" t="str">
        <f>IF(E2347="AIRLINE",CONCATENATE("https://carville.ru/",C2347),IF(E2347="TRIALLI",CONCATENATE("https://carville.ru/",C2347),IF(E2347="LUZAR",CONCATENATE("https://carville.ru/",C2347),IF(E2347="STARTVOLT",CONCATENATE("https://carville.ru/",C2347),IF(E2347="Carville Racing",CONCATENATE("https://carville.ru//",C2347),"https://carville.ru")))))</f>
        <v>https://carville.ru/AT-CR-05</v>
      </c>
      <c r="Y2347" s="4"/>
      <c r="Z2347" s="1"/>
      <c r="AA2347" s="1"/>
      <c r="AB2347" s="1"/>
      <c r="AC2347" s="1"/>
      <c r="AD2347" s="1"/>
      <c r="AE2347" s="1"/>
    </row>
    <row r="2348" spans="1:31" s="19" customFormat="1" ht="12.75" customHeight="1" x14ac:dyDescent="0.2">
      <c r="A2348" s="21">
        <v>3987</v>
      </c>
      <c r="B2348" s="20" t="s">
        <v>4012</v>
      </c>
      <c r="C2348" s="20" t="s">
        <v>8470</v>
      </c>
      <c r="D2348" s="20" t="s">
        <v>8942</v>
      </c>
      <c r="E2348" s="22" t="s">
        <v>9891</v>
      </c>
      <c r="F2348" s="5">
        <v>4</v>
      </c>
      <c r="G2348" s="39" t="s">
        <v>13862</v>
      </c>
      <c r="H2348" s="37" t="s">
        <v>18063</v>
      </c>
      <c r="I2348" s="29">
        <v>43062</v>
      </c>
      <c r="J2348" s="31" t="s">
        <v>18538</v>
      </c>
      <c r="K2348" s="31" t="s">
        <v>18545</v>
      </c>
      <c r="L2348" s="30">
        <v>350</v>
      </c>
      <c r="M2348" s="5">
        <v>120</v>
      </c>
      <c r="N2348" s="5">
        <v>70</v>
      </c>
      <c r="O2348" s="5">
        <f t="shared" si="72"/>
        <v>2.9399999999999999E-3</v>
      </c>
      <c r="P2348" s="5">
        <v>5.5</v>
      </c>
      <c r="Q2348" s="35" t="s">
        <v>18675</v>
      </c>
      <c r="R2348" s="5">
        <v>5400</v>
      </c>
      <c r="S2348" s="26">
        <v>4369.3425999999999</v>
      </c>
      <c r="T2348" s="25"/>
      <c r="U2348" s="13">
        <v>20</v>
      </c>
      <c r="V2348" s="13">
        <v>3452.28</v>
      </c>
      <c r="W2348" s="27" t="str">
        <f t="shared" si="73"/>
        <v>Просмотр</v>
      </c>
      <c r="X2348" s="28" t="str">
        <f>IF(E2348="AIRLINE",CONCATENATE("https://carville.ru/",C2348),IF(E2348="TRIALLI",CONCATENATE("https://carville.ru/",C2348),IF(E2348="LUZAR",CONCATENATE("https://carville.ru/",C2348),IF(E2348="STARTVOLT",CONCATENATE("https://carville.ru/",C2348),IF(E2348="Carville Racing",CONCATENATE("https://carville.ru//",C2348),"https://carville.ru")))))</f>
        <v>https://carville.ru/ACH02</v>
      </c>
      <c r="Y2348" s="4"/>
      <c r="Z2348" s="1"/>
      <c r="AA2348" s="1"/>
      <c r="AB2348" s="1"/>
      <c r="AC2348" s="1"/>
      <c r="AD2348" s="1"/>
      <c r="AE2348" s="1"/>
    </row>
    <row r="2349" spans="1:31" s="19" customFormat="1" ht="12.75" customHeight="1" x14ac:dyDescent="0.2">
      <c r="A2349" s="21">
        <v>3988</v>
      </c>
      <c r="B2349" s="20" t="s">
        <v>4013</v>
      </c>
      <c r="C2349" s="20" t="s">
        <v>8471</v>
      </c>
      <c r="D2349" s="20" t="s">
        <v>8942</v>
      </c>
      <c r="E2349" s="22" t="s">
        <v>9891</v>
      </c>
      <c r="F2349" s="5">
        <v>10</v>
      </c>
      <c r="G2349" s="39" t="s">
        <v>13863</v>
      </c>
      <c r="H2349" s="37" t="s">
        <v>18064</v>
      </c>
      <c r="I2349" s="29">
        <v>43061</v>
      </c>
      <c r="J2349" s="31" t="s">
        <v>18538</v>
      </c>
      <c r="K2349" s="31" t="s">
        <v>18545</v>
      </c>
      <c r="L2349" s="30">
        <v>290</v>
      </c>
      <c r="M2349" s="5">
        <v>90</v>
      </c>
      <c r="N2349" s="5">
        <v>70</v>
      </c>
      <c r="O2349" s="5">
        <f t="shared" si="72"/>
        <v>1.8270000000000001E-3</v>
      </c>
      <c r="P2349" s="5">
        <v>2.5</v>
      </c>
      <c r="Q2349" s="35" t="s">
        <v>18675</v>
      </c>
      <c r="R2349" s="5">
        <v>3740</v>
      </c>
      <c r="S2349" s="26">
        <v>3029.3827999999999</v>
      </c>
      <c r="T2349" s="25"/>
      <c r="U2349" s="13">
        <v>20</v>
      </c>
      <c r="V2349" s="13">
        <v>2393.6999999999998</v>
      </c>
      <c r="W2349" s="27" t="str">
        <f t="shared" si="73"/>
        <v>Просмотр</v>
      </c>
      <c r="X2349" s="28" t="str">
        <f>IF(E2349="AIRLINE",CONCATENATE("https://carville.ru/",C2349),IF(E2349="TRIALLI",CONCATENATE("https://carville.ru/",C2349),IF(E2349="LUZAR",CONCATENATE("https://carville.ru/",C2349),IF(E2349="STARTVOLT",CONCATENATE("https://carville.ru/",C2349),IF(E2349="Carville Racing",CONCATENATE("https://carville.ru//",C2349),"https://carville.ru")))))</f>
        <v>https://carville.ru/ACH01</v>
      </c>
      <c r="Y2349" s="4"/>
      <c r="Z2349" s="1"/>
      <c r="AA2349" s="1"/>
      <c r="AB2349" s="1"/>
      <c r="AC2349" s="1"/>
      <c r="AD2349" s="1"/>
      <c r="AE2349" s="1"/>
    </row>
    <row r="2350" spans="1:31" s="19" customFormat="1" ht="12.75" customHeight="1" x14ac:dyDescent="0.2">
      <c r="A2350" s="21">
        <v>3989</v>
      </c>
      <c r="B2350" s="20" t="s">
        <v>4014</v>
      </c>
      <c r="C2350" s="20" t="s">
        <v>8472</v>
      </c>
      <c r="D2350" s="20" t="s">
        <v>8942</v>
      </c>
      <c r="E2350" s="22" t="s">
        <v>9891</v>
      </c>
      <c r="F2350" s="5">
        <v>4</v>
      </c>
      <c r="G2350" s="39" t="s">
        <v>13864</v>
      </c>
      <c r="H2350" s="37" t="s">
        <v>18065</v>
      </c>
      <c r="I2350" s="29">
        <v>43719</v>
      </c>
      <c r="J2350" s="31" t="s">
        <v>18538</v>
      </c>
      <c r="K2350" s="31" t="s">
        <v>18545</v>
      </c>
      <c r="L2350" s="30">
        <v>730</v>
      </c>
      <c r="M2350" s="5">
        <v>110</v>
      </c>
      <c r="N2350" s="5">
        <v>80</v>
      </c>
      <c r="O2350" s="5">
        <f t="shared" si="72"/>
        <v>6.424E-3</v>
      </c>
      <c r="P2350" s="5">
        <v>8</v>
      </c>
      <c r="Q2350" s="35" t="s">
        <v>18675</v>
      </c>
      <c r="R2350" s="5">
        <v>9700</v>
      </c>
      <c r="S2350" s="26">
        <v>8169.2285999999995</v>
      </c>
      <c r="T2350" s="25"/>
      <c r="U2350" s="13">
        <v>20</v>
      </c>
      <c r="V2350" s="13">
        <v>6454.32</v>
      </c>
      <c r="W2350" s="27" t="str">
        <f t="shared" si="73"/>
        <v>Просмотр</v>
      </c>
      <c r="X2350" s="28" t="str">
        <f>IF(E2350="AIRLINE",CONCATENATE("https://carville.ru/",C2350),IF(E2350="TRIALLI",CONCATENATE("https://carville.ru/",C2350),IF(E2350="LUZAR",CONCATENATE("https://carville.ru/",C2350),IF(E2350="STARTVOLT",CONCATENATE("https://carville.ru/",C2350),IF(E2350="Carville Racing",CONCATENATE("https://carville.ru//",C2350),"https://carville.ru")))))</f>
        <v>https://carville.ru/AHCRA03</v>
      </c>
      <c r="Y2350" s="4"/>
      <c r="Z2350" s="1"/>
      <c r="AA2350" s="1"/>
      <c r="AB2350" s="1"/>
      <c r="AC2350" s="1"/>
      <c r="AD2350" s="1"/>
      <c r="AE2350" s="1"/>
    </row>
    <row r="2351" spans="1:31" s="19" customFormat="1" ht="12.75" customHeight="1" x14ac:dyDescent="0.2">
      <c r="A2351" s="21">
        <v>3990</v>
      </c>
      <c r="B2351" s="20" t="s">
        <v>4015</v>
      </c>
      <c r="C2351" s="20" t="s">
        <v>8473</v>
      </c>
      <c r="D2351" s="20" t="s">
        <v>8942</v>
      </c>
      <c r="E2351" s="22" t="s">
        <v>9891</v>
      </c>
      <c r="F2351" s="5">
        <v>6</v>
      </c>
      <c r="G2351" s="39" t="s">
        <v>13865</v>
      </c>
      <c r="H2351" s="37" t="s">
        <v>18066</v>
      </c>
      <c r="I2351" s="29">
        <v>43718</v>
      </c>
      <c r="J2351" s="31" t="s">
        <v>18538</v>
      </c>
      <c r="K2351" s="31" t="s">
        <v>18545</v>
      </c>
      <c r="L2351" s="30">
        <v>665</v>
      </c>
      <c r="M2351" s="5">
        <v>110</v>
      </c>
      <c r="N2351" s="5">
        <v>60</v>
      </c>
      <c r="O2351" s="5">
        <f t="shared" si="72"/>
        <v>4.3890000000000005E-3</v>
      </c>
      <c r="P2351" s="5">
        <v>5.5</v>
      </c>
      <c r="Q2351" s="35" t="s">
        <v>18675</v>
      </c>
      <c r="R2351" s="5">
        <v>6770</v>
      </c>
      <c r="S2351" s="26">
        <v>5704.0393999999997</v>
      </c>
      <c r="T2351" s="25"/>
      <c r="U2351" s="13">
        <v>20</v>
      </c>
      <c r="V2351" s="13">
        <v>4506.96</v>
      </c>
      <c r="W2351" s="27" t="str">
        <f t="shared" si="73"/>
        <v>Просмотр</v>
      </c>
      <c r="X2351" s="28" t="str">
        <f>IF(E2351="AIRLINE",CONCATENATE("https://carville.ru/",C2351),IF(E2351="TRIALLI",CONCATENATE("https://carville.ru/",C2351),IF(E2351="LUZAR",CONCATENATE("https://carville.ru/",C2351),IF(E2351="STARTVOLT",CONCATENATE("https://carville.ru/",C2351),IF(E2351="Carville Racing",CONCATENATE("https://carville.ru//",C2351),"https://carville.ru")))))</f>
        <v>https://carville.ru/AHCRA02</v>
      </c>
      <c r="Y2351" s="4"/>
      <c r="Z2351" s="1"/>
      <c r="AA2351" s="1"/>
      <c r="AB2351" s="1"/>
      <c r="AC2351" s="1"/>
      <c r="AD2351" s="1"/>
      <c r="AE2351" s="1"/>
    </row>
    <row r="2352" spans="1:31" s="19" customFormat="1" ht="12.75" customHeight="1" x14ac:dyDescent="0.2">
      <c r="A2352" s="21">
        <v>3264</v>
      </c>
      <c r="B2352" s="20" t="s">
        <v>3289</v>
      </c>
      <c r="C2352" s="20" t="s">
        <v>7747</v>
      </c>
      <c r="D2352" s="20" t="s">
        <v>8942</v>
      </c>
      <c r="E2352" s="22" t="s">
        <v>9891</v>
      </c>
      <c r="F2352" s="5">
        <v>20</v>
      </c>
      <c r="G2352" s="39" t="s">
        <v>13139</v>
      </c>
      <c r="H2352" s="37" t="s">
        <v>17362</v>
      </c>
      <c r="I2352" s="29">
        <v>24190</v>
      </c>
      <c r="J2352" s="31" t="s">
        <v>18536</v>
      </c>
      <c r="K2352" s="31" t="s">
        <v>18543</v>
      </c>
      <c r="L2352" s="30">
        <v>240</v>
      </c>
      <c r="M2352" s="5">
        <v>70</v>
      </c>
      <c r="N2352" s="5">
        <v>170</v>
      </c>
      <c r="O2352" s="5">
        <f t="shared" si="72"/>
        <v>2.8560000000000005E-3</v>
      </c>
      <c r="P2352" s="5">
        <v>0.38300000000000001</v>
      </c>
      <c r="Q2352" s="35" t="s">
        <v>18693</v>
      </c>
      <c r="R2352" s="5">
        <v>1490</v>
      </c>
      <c r="S2352" s="26">
        <v>1159.9651999999999</v>
      </c>
      <c r="T2352" s="25"/>
      <c r="U2352" s="13">
        <v>20</v>
      </c>
      <c r="V2352" s="13">
        <v>916.38</v>
      </c>
      <c r="W2352" s="27" t="str">
        <f t="shared" si="73"/>
        <v>Просмотр</v>
      </c>
      <c r="X2352" s="28" t="str">
        <f>IF(E2352="AIRLINE",CONCATENATE("https://carville.ru/",C2352),IF(E2352="TRIALLI",CONCATENATE("https://carville.ru/",C2352),IF(E2352="LUZAR",CONCATENATE("https://carville.ru/",C2352),IF(E2352="STARTVOLT",CONCATENATE("https://carville.ru/",C2352),IF(E2352="Carville Racing",CONCATENATE("https://carville.ru//",C2352),"https://carville.ru")))))</f>
        <v>https://carville.ru/ABF-R-01</v>
      </c>
      <c r="Y2352" s="4"/>
      <c r="Z2352" s="1"/>
      <c r="AA2352" s="1"/>
      <c r="AB2352" s="1"/>
      <c r="AC2352" s="1"/>
      <c r="AD2352" s="1"/>
      <c r="AE2352" s="1"/>
    </row>
    <row r="2353" spans="1:31" s="19" customFormat="1" ht="12.75" customHeight="1" x14ac:dyDescent="0.2">
      <c r="A2353" s="21">
        <v>1447</v>
      </c>
      <c r="B2353" s="20" t="s">
        <v>1472</v>
      </c>
      <c r="C2353" s="20" t="s">
        <v>5930</v>
      </c>
      <c r="D2353" s="20" t="s">
        <v>8942</v>
      </c>
      <c r="E2353" s="22" t="s">
        <v>9891</v>
      </c>
      <c r="F2353" s="5">
        <v>24</v>
      </c>
      <c r="G2353" s="39" t="s">
        <v>11323</v>
      </c>
      <c r="H2353" s="37" t="s">
        <v>15691</v>
      </c>
      <c r="I2353" s="29">
        <v>32889</v>
      </c>
      <c r="J2353" s="31" t="s">
        <v>18537</v>
      </c>
      <c r="K2353" s="31" t="s">
        <v>18543</v>
      </c>
      <c r="L2353" s="30">
        <v>30</v>
      </c>
      <c r="M2353" s="5">
        <v>600</v>
      </c>
      <c r="N2353" s="5">
        <v>30</v>
      </c>
      <c r="O2353" s="5">
        <f t="shared" si="72"/>
        <v>5.399999999999999E-4</v>
      </c>
      <c r="P2353" s="5">
        <v>0.08</v>
      </c>
      <c r="Q2353" s="35" t="s">
        <v>18609</v>
      </c>
      <c r="R2353" s="5">
        <v>205</v>
      </c>
      <c r="S2353" s="26">
        <v>134.7328</v>
      </c>
      <c r="T2353" s="25"/>
      <c r="U2353" s="13">
        <v>20</v>
      </c>
      <c r="V2353" s="13">
        <v>106.68</v>
      </c>
      <c r="W2353" s="27" t="str">
        <f t="shared" si="73"/>
        <v>Просмотр</v>
      </c>
      <c r="X2353" s="28" t="str">
        <f>IF(E2353="AIRLINE",CONCATENATE("https://carville.ru/",C2353),IF(E2353="TRIALLI",CONCATENATE("https://carville.ru/",C2353),IF(E2353="LUZAR",CONCATENATE("https://carville.ru/",C2353),IF(E2353="STARTVOLT",CONCATENATE("https://carville.ru/",C2353),IF(E2353="Carville Racing",CONCATENATE("https://carville.ru//",C2353),"https://carville.ru")))))</f>
        <v>https://carville.ru/ATBS001</v>
      </c>
      <c r="Y2353" s="4"/>
      <c r="Z2353" s="1"/>
      <c r="AA2353" s="1"/>
      <c r="AB2353" s="1"/>
      <c r="AC2353" s="1"/>
      <c r="AD2353" s="1"/>
      <c r="AE2353" s="1"/>
    </row>
    <row r="2354" spans="1:31" s="19" customFormat="1" ht="12.75" customHeight="1" x14ac:dyDescent="0.2">
      <c r="A2354" s="21">
        <v>1448</v>
      </c>
      <c r="B2354" s="20" t="s">
        <v>1473</v>
      </c>
      <c r="C2354" s="20" t="s">
        <v>5931</v>
      </c>
      <c r="D2354" s="20" t="s">
        <v>8942</v>
      </c>
      <c r="E2354" s="22" t="s">
        <v>9891</v>
      </c>
      <c r="F2354" s="5">
        <v>10</v>
      </c>
      <c r="G2354" s="39" t="s">
        <v>11324</v>
      </c>
      <c r="H2354" s="37" t="s">
        <v>15692</v>
      </c>
      <c r="I2354" s="29">
        <v>32890</v>
      </c>
      <c r="J2354" s="31" t="s">
        <v>18537</v>
      </c>
      <c r="K2354" s="31" t="s">
        <v>18543</v>
      </c>
      <c r="L2354" s="30">
        <v>30</v>
      </c>
      <c r="M2354" s="5">
        <v>360</v>
      </c>
      <c r="N2354" s="5">
        <v>110</v>
      </c>
      <c r="O2354" s="5">
        <f t="shared" si="72"/>
        <v>1.1879999999999998E-3</v>
      </c>
      <c r="P2354" s="5">
        <v>0.12</v>
      </c>
      <c r="Q2354" s="35" t="s">
        <v>18609</v>
      </c>
      <c r="R2354" s="5">
        <v>400</v>
      </c>
      <c r="S2354" s="26">
        <v>299.99099999999999</v>
      </c>
      <c r="T2354" s="25"/>
      <c r="U2354" s="13">
        <v>20</v>
      </c>
      <c r="V2354" s="13">
        <v>237</v>
      </c>
      <c r="W2354" s="27" t="str">
        <f t="shared" si="73"/>
        <v>Просмотр</v>
      </c>
      <c r="X2354" s="28" t="str">
        <f>IF(E2354="AIRLINE",CONCATENATE("https://carville.ru/",C2354),IF(E2354="TRIALLI",CONCATENATE("https://carville.ru/",C2354),IF(E2354="LUZAR",CONCATENATE("https://carville.ru/",C2354),IF(E2354="STARTVOLT",CONCATENATE("https://carville.ru/",C2354),IF(E2354="Carville Racing",CONCATENATE("https://carville.ru//",C2354),"https://carville.ru")))))</f>
        <v>https://carville.ru/ATBS002</v>
      </c>
      <c r="Y2354" s="4"/>
      <c r="Z2354" s="1"/>
      <c r="AA2354" s="1"/>
      <c r="AB2354" s="1"/>
      <c r="AC2354" s="1"/>
      <c r="AD2354" s="1"/>
      <c r="AE2354" s="1"/>
    </row>
    <row r="2355" spans="1:31" s="19" customFormat="1" ht="12.75" customHeight="1" x14ac:dyDescent="0.2">
      <c r="A2355" s="21">
        <v>1449</v>
      </c>
      <c r="B2355" s="20" t="s">
        <v>1474</v>
      </c>
      <c r="C2355" s="20" t="s">
        <v>5932</v>
      </c>
      <c r="D2355" s="20" t="s">
        <v>8942</v>
      </c>
      <c r="E2355" s="22" t="s">
        <v>9891</v>
      </c>
      <c r="F2355" s="5">
        <v>10</v>
      </c>
      <c r="G2355" s="39" t="s">
        <v>11325</v>
      </c>
      <c r="H2355" s="37" t="s">
        <v>15693</v>
      </c>
      <c r="I2355" s="29">
        <v>32892</v>
      </c>
      <c r="J2355" s="31" t="s">
        <v>18537</v>
      </c>
      <c r="K2355" s="31" t="s">
        <v>18543</v>
      </c>
      <c r="L2355" s="30">
        <v>50</v>
      </c>
      <c r="M2355" s="5">
        <v>220</v>
      </c>
      <c r="N2355" s="5">
        <v>120</v>
      </c>
      <c r="O2355" s="5">
        <f t="shared" si="72"/>
        <v>1.32E-3</v>
      </c>
      <c r="P2355" s="5">
        <v>0.2</v>
      </c>
      <c r="Q2355" s="35" t="s">
        <v>18609</v>
      </c>
      <c r="R2355" s="5">
        <v>650</v>
      </c>
      <c r="S2355" s="26">
        <v>489.459</v>
      </c>
      <c r="T2355" s="25"/>
      <c r="U2355" s="13">
        <v>20</v>
      </c>
      <c r="V2355" s="13">
        <v>387.12</v>
      </c>
      <c r="W2355" s="27" t="str">
        <f t="shared" si="73"/>
        <v>Просмотр</v>
      </c>
      <c r="X2355" s="28" t="str">
        <f>IF(E2355="AIRLINE",CONCATENATE("https://carville.ru/",C2355),IF(E2355="TRIALLI",CONCATENATE("https://carville.ru/",C2355),IF(E2355="LUZAR",CONCATENATE("https://carville.ru/",C2355),IF(E2355="STARTVOLT",CONCATENATE("https://carville.ru/",C2355),IF(E2355="Carville Racing",CONCATENATE("https://carville.ru//",C2355),"https://carville.ru")))))</f>
        <v>https://carville.ru/ATBS004</v>
      </c>
      <c r="Y2355" s="4"/>
      <c r="Z2355" s="1"/>
      <c r="AA2355" s="1"/>
      <c r="AB2355" s="1"/>
      <c r="AC2355" s="1"/>
      <c r="AD2355" s="1"/>
      <c r="AE2355" s="1"/>
    </row>
    <row r="2356" spans="1:31" s="19" customFormat="1" ht="12.75" customHeight="1" x14ac:dyDescent="0.2">
      <c r="A2356" s="21">
        <v>1450</v>
      </c>
      <c r="B2356" s="20" t="s">
        <v>1475</v>
      </c>
      <c r="C2356" s="20" t="s">
        <v>5933</v>
      </c>
      <c r="D2356" s="20" t="s">
        <v>8942</v>
      </c>
      <c r="E2356" s="22" t="s">
        <v>9891</v>
      </c>
      <c r="F2356" s="5">
        <v>20</v>
      </c>
      <c r="G2356" s="39" t="s">
        <v>11326</v>
      </c>
      <c r="H2356" s="37" t="s">
        <v>15694</v>
      </c>
      <c r="I2356" s="29">
        <v>32894</v>
      </c>
      <c r="J2356" s="31" t="s">
        <v>18537</v>
      </c>
      <c r="K2356" s="31" t="s">
        <v>18543</v>
      </c>
      <c r="L2356" s="30">
        <v>30</v>
      </c>
      <c r="M2356" s="5">
        <v>600</v>
      </c>
      <c r="N2356" s="5">
        <v>30</v>
      </c>
      <c r="O2356" s="5">
        <f t="shared" si="72"/>
        <v>5.399999999999999E-4</v>
      </c>
      <c r="P2356" s="5">
        <v>0.13</v>
      </c>
      <c r="Q2356" s="35" t="s">
        <v>18609</v>
      </c>
      <c r="R2356" s="5">
        <v>920</v>
      </c>
      <c r="S2356" s="26">
        <v>690.50559999999996</v>
      </c>
      <c r="T2356" s="25"/>
      <c r="U2356" s="13">
        <v>20</v>
      </c>
      <c r="V2356" s="13">
        <v>545.88</v>
      </c>
      <c r="W2356" s="27" t="str">
        <f t="shared" si="73"/>
        <v>Просмотр</v>
      </c>
      <c r="X2356" s="28" t="str">
        <f>IF(E2356="AIRLINE",CONCATENATE("https://carville.ru/",C2356),IF(E2356="TRIALLI",CONCATENATE("https://carville.ru/",C2356),IF(E2356="LUZAR",CONCATENATE("https://carville.ru/",C2356),IF(E2356="STARTVOLT",CONCATENATE("https://carville.ru/",C2356),IF(E2356="Carville Racing",CONCATENATE("https://carville.ru//",C2356),"https://carville.ru")))))</f>
        <v>https://carville.ru/ATBS006</v>
      </c>
      <c r="Y2356" s="4"/>
      <c r="Z2356" s="1"/>
      <c r="AA2356" s="1"/>
      <c r="AB2356" s="1"/>
      <c r="AC2356" s="1"/>
      <c r="AD2356" s="1"/>
      <c r="AE2356" s="1"/>
    </row>
    <row r="2357" spans="1:31" s="19" customFormat="1" ht="12.75" customHeight="1" x14ac:dyDescent="0.2">
      <c r="A2357" s="21">
        <v>1451</v>
      </c>
      <c r="B2357" s="20" t="s">
        <v>1476</v>
      </c>
      <c r="C2357" s="20" t="s">
        <v>5934</v>
      </c>
      <c r="D2357" s="20" t="s">
        <v>8942</v>
      </c>
      <c r="E2357" s="22" t="s">
        <v>9891</v>
      </c>
      <c r="F2357" s="5">
        <v>12</v>
      </c>
      <c r="G2357" s="39" t="s">
        <v>11327</v>
      </c>
      <c r="H2357" s="37" t="s">
        <v>15695</v>
      </c>
      <c r="I2357" s="29">
        <v>32893</v>
      </c>
      <c r="J2357" s="31" t="s">
        <v>18539</v>
      </c>
      <c r="K2357" s="31" t="s">
        <v>18543</v>
      </c>
      <c r="L2357" s="30">
        <v>20</v>
      </c>
      <c r="M2357" s="5">
        <v>260</v>
      </c>
      <c r="N2357" s="5">
        <v>70</v>
      </c>
      <c r="O2357" s="5">
        <f t="shared" si="72"/>
        <v>3.6400000000000007E-4</v>
      </c>
      <c r="P2357" s="5">
        <v>0.1</v>
      </c>
      <c r="Q2357" s="35" t="s">
        <v>18609</v>
      </c>
      <c r="R2357" s="5">
        <v>670</v>
      </c>
      <c r="S2357" s="26">
        <v>502.09019999999998</v>
      </c>
      <c r="T2357" s="25"/>
      <c r="U2357" s="13">
        <v>20</v>
      </c>
      <c r="V2357" s="13">
        <v>397.38</v>
      </c>
      <c r="W2357" s="27" t="str">
        <f t="shared" si="73"/>
        <v>Просмотр</v>
      </c>
      <c r="X2357" s="28" t="str">
        <f>IF(E2357="AIRLINE",CONCATENATE("https://carville.ru/",C2357),IF(E2357="TRIALLI",CONCATENATE("https://carville.ru/",C2357),IF(E2357="LUZAR",CONCATENATE("https://carville.ru/",C2357),IF(E2357="STARTVOLT",CONCATENATE("https://carville.ru/",C2357),IF(E2357="Carville Racing",CONCATENATE("https://carville.ru//",C2357),"https://carville.ru")))))</f>
        <v>https://carville.ru/ATBS005</v>
      </c>
      <c r="Y2357" s="4"/>
      <c r="Z2357" s="1"/>
      <c r="AA2357" s="1"/>
      <c r="AB2357" s="1"/>
      <c r="AC2357" s="1"/>
      <c r="AD2357" s="1"/>
      <c r="AE2357" s="1"/>
    </row>
    <row r="2358" spans="1:31" s="19" customFormat="1" ht="12.75" customHeight="1" x14ac:dyDescent="0.2">
      <c r="A2358" s="21">
        <v>1452</v>
      </c>
      <c r="B2358" s="20" t="s">
        <v>1477</v>
      </c>
      <c r="C2358" s="20" t="s">
        <v>5935</v>
      </c>
      <c r="D2358" s="20" t="s">
        <v>8942</v>
      </c>
      <c r="E2358" s="22" t="s">
        <v>9891</v>
      </c>
      <c r="F2358" s="5">
        <v>12</v>
      </c>
      <c r="G2358" s="39" t="s">
        <v>11328</v>
      </c>
      <c r="H2358" s="37" t="s">
        <v>15696</v>
      </c>
      <c r="I2358" s="29">
        <v>32891</v>
      </c>
      <c r="J2358" s="31" t="s">
        <v>18537</v>
      </c>
      <c r="K2358" s="31" t="s">
        <v>18543</v>
      </c>
      <c r="L2358" s="30">
        <v>25</v>
      </c>
      <c r="M2358" s="5">
        <v>250</v>
      </c>
      <c r="N2358" s="5">
        <v>70</v>
      </c>
      <c r="O2358" s="5">
        <f t="shared" si="72"/>
        <v>4.3750000000000006E-4</v>
      </c>
      <c r="P2358" s="5">
        <v>7.0000000000000007E-2</v>
      </c>
      <c r="Q2358" s="35" t="s">
        <v>18609</v>
      </c>
      <c r="R2358" s="5">
        <v>500</v>
      </c>
      <c r="S2358" s="26">
        <v>374.72559999999999</v>
      </c>
      <c r="T2358" s="25"/>
      <c r="U2358" s="13">
        <v>20</v>
      </c>
      <c r="V2358" s="13">
        <v>296.27999999999997</v>
      </c>
      <c r="W2358" s="27" t="str">
        <f t="shared" si="73"/>
        <v>Просмотр</v>
      </c>
      <c r="X2358" s="28" t="str">
        <f>IF(E2358="AIRLINE",CONCATENATE("https://carville.ru/",C2358),IF(E2358="TRIALLI",CONCATENATE("https://carville.ru/",C2358),IF(E2358="LUZAR",CONCATENATE("https://carville.ru/",C2358),IF(E2358="STARTVOLT",CONCATENATE("https://carville.ru/",C2358),IF(E2358="Carville Racing",CONCATENATE("https://carville.ru//",C2358),"https://carville.ru")))))</f>
        <v>https://carville.ru/ATBS003</v>
      </c>
      <c r="Y2358" s="4"/>
      <c r="Z2358" s="1"/>
      <c r="AA2358" s="1"/>
      <c r="AB2358" s="1"/>
      <c r="AC2358" s="1"/>
      <c r="AD2358" s="1"/>
      <c r="AE2358" s="1"/>
    </row>
    <row r="2359" spans="1:31" s="19" customFormat="1" ht="12.75" customHeight="1" x14ac:dyDescent="0.2">
      <c r="A2359" s="21">
        <v>1454</v>
      </c>
      <c r="B2359" s="20" t="s">
        <v>1479</v>
      </c>
      <c r="C2359" s="20" t="s">
        <v>5937</v>
      </c>
      <c r="D2359" s="20" t="s">
        <v>8942</v>
      </c>
      <c r="E2359" s="22" t="s">
        <v>9891</v>
      </c>
      <c r="F2359" s="5">
        <v>10</v>
      </c>
      <c r="G2359" s="39" t="s">
        <v>11330</v>
      </c>
      <c r="H2359" s="37" t="s">
        <v>15698</v>
      </c>
      <c r="I2359" s="29">
        <v>32896</v>
      </c>
      <c r="J2359" s="31" t="s">
        <v>18537</v>
      </c>
      <c r="K2359" s="31" t="s">
        <v>18543</v>
      </c>
      <c r="L2359" s="30">
        <v>30</v>
      </c>
      <c r="M2359" s="5">
        <v>310</v>
      </c>
      <c r="N2359" s="5">
        <v>80</v>
      </c>
      <c r="O2359" s="5">
        <f t="shared" si="72"/>
        <v>7.4399999999999998E-4</v>
      </c>
      <c r="P2359" s="5">
        <v>0.11</v>
      </c>
      <c r="Q2359" s="35" t="s">
        <v>18609</v>
      </c>
      <c r="R2359" s="5">
        <v>670</v>
      </c>
      <c r="S2359" s="26">
        <v>504.19540000000001</v>
      </c>
      <c r="T2359" s="25"/>
      <c r="U2359" s="13">
        <v>20</v>
      </c>
      <c r="V2359" s="13">
        <v>398.94</v>
      </c>
      <c r="W2359" s="27" t="str">
        <f t="shared" si="73"/>
        <v>Просмотр</v>
      </c>
      <c r="X2359" s="28" t="str">
        <f>IF(E2359="AIRLINE",CONCATENATE("https://carville.ru/",C2359),IF(E2359="TRIALLI",CONCATENATE("https://carville.ru/",C2359),IF(E2359="LUZAR",CONCATENATE("https://carville.ru/",C2359),IF(E2359="STARTVOLT",CONCATENATE("https://carville.ru/",C2359),IF(E2359="Carville Racing",CONCATENATE("https://carville.ru//",C2359),"https://carville.ru")))))</f>
        <v>https://carville.ru/ATBS008</v>
      </c>
      <c r="Y2359" s="4"/>
      <c r="Z2359" s="1"/>
      <c r="AA2359" s="1"/>
      <c r="AB2359" s="1"/>
      <c r="AC2359" s="1"/>
      <c r="AD2359" s="1"/>
      <c r="AE2359" s="1"/>
    </row>
    <row r="2360" spans="1:31" s="19" customFormat="1" ht="12.75" customHeight="1" x14ac:dyDescent="0.2">
      <c r="A2360" s="21">
        <v>1455</v>
      </c>
      <c r="B2360" s="20" t="s">
        <v>1480</v>
      </c>
      <c r="C2360" s="20" t="s">
        <v>5938</v>
      </c>
      <c r="D2360" s="20" t="s">
        <v>8942</v>
      </c>
      <c r="E2360" s="22" t="s">
        <v>9891</v>
      </c>
      <c r="F2360" s="5">
        <v>10</v>
      </c>
      <c r="G2360" s="39" t="s">
        <v>11331</v>
      </c>
      <c r="H2360" s="37" t="s">
        <v>15699</v>
      </c>
      <c r="I2360" s="29">
        <v>32897</v>
      </c>
      <c r="J2360" s="31" t="s">
        <v>18537</v>
      </c>
      <c r="K2360" s="31" t="s">
        <v>18543</v>
      </c>
      <c r="L2360" s="30">
        <v>30</v>
      </c>
      <c r="M2360" s="5">
        <v>310</v>
      </c>
      <c r="N2360" s="5">
        <v>80</v>
      </c>
      <c r="O2360" s="5">
        <f t="shared" si="72"/>
        <v>7.4399999999999998E-4</v>
      </c>
      <c r="P2360" s="5">
        <v>0.11</v>
      </c>
      <c r="Q2360" s="35" t="s">
        <v>18609</v>
      </c>
      <c r="R2360" s="5">
        <v>735</v>
      </c>
      <c r="S2360" s="26">
        <v>552.61500000000001</v>
      </c>
      <c r="T2360" s="25"/>
      <c r="U2360" s="13">
        <v>20</v>
      </c>
      <c r="V2360" s="13">
        <v>436.86</v>
      </c>
      <c r="W2360" s="27" t="str">
        <f t="shared" si="73"/>
        <v>Просмотр</v>
      </c>
      <c r="X2360" s="28" t="str">
        <f>IF(E2360="AIRLINE",CONCATENATE("https://carville.ru/",C2360),IF(E2360="TRIALLI",CONCATENATE("https://carville.ru/",C2360),IF(E2360="LUZAR",CONCATENATE("https://carville.ru/",C2360),IF(E2360="STARTVOLT",CONCATENATE("https://carville.ru/",C2360),IF(E2360="Carville Racing",CONCATENATE("https://carville.ru//",C2360),"https://carville.ru")))))</f>
        <v>https://carville.ru/ATBS009</v>
      </c>
      <c r="Y2360" s="4"/>
      <c r="Z2360" s="1"/>
      <c r="AA2360" s="1"/>
      <c r="AB2360" s="1"/>
      <c r="AC2360" s="1"/>
      <c r="AD2360" s="1"/>
      <c r="AE2360" s="1"/>
    </row>
    <row r="2361" spans="1:31" s="19" customFormat="1" ht="12.75" customHeight="1" x14ac:dyDescent="0.2">
      <c r="A2361" s="21">
        <v>1456</v>
      </c>
      <c r="B2361" s="20" t="s">
        <v>1481</v>
      </c>
      <c r="C2361" s="20" t="s">
        <v>5939</v>
      </c>
      <c r="D2361" s="20" t="s">
        <v>8942</v>
      </c>
      <c r="E2361" s="22" t="s">
        <v>9891</v>
      </c>
      <c r="F2361" s="5">
        <v>12</v>
      </c>
      <c r="G2361" s="39" t="s">
        <v>11332</v>
      </c>
      <c r="H2361" s="37" t="s">
        <v>15700</v>
      </c>
      <c r="I2361" s="29">
        <v>32895</v>
      </c>
      <c r="J2361" s="31" t="s">
        <v>18537</v>
      </c>
      <c r="K2361" s="31" t="s">
        <v>18543</v>
      </c>
      <c r="L2361" s="30">
        <v>20</v>
      </c>
      <c r="M2361" s="5">
        <v>250</v>
      </c>
      <c r="N2361" s="5">
        <v>70</v>
      </c>
      <c r="O2361" s="5">
        <f t="shared" si="72"/>
        <v>3.5000000000000005E-4</v>
      </c>
      <c r="P2361" s="5">
        <v>7.0000000000000007E-2</v>
      </c>
      <c r="Q2361" s="35" t="s">
        <v>18609</v>
      </c>
      <c r="R2361" s="5">
        <v>365</v>
      </c>
      <c r="S2361" s="26">
        <v>275.78120000000001</v>
      </c>
      <c r="T2361" s="25"/>
      <c r="U2361" s="13">
        <v>20</v>
      </c>
      <c r="V2361" s="13">
        <v>218.04</v>
      </c>
      <c r="W2361" s="27" t="str">
        <f t="shared" si="73"/>
        <v>Просмотр</v>
      </c>
      <c r="X2361" s="28" t="str">
        <f>IF(E2361="AIRLINE",CONCATENATE("https://carville.ru/",C2361),IF(E2361="TRIALLI",CONCATENATE("https://carville.ru/",C2361),IF(E2361="LUZAR",CONCATENATE("https://carville.ru/",C2361),IF(E2361="STARTVOLT",CONCATENATE("https://carville.ru/",C2361),IF(E2361="Carville Racing",CONCATENATE("https://carville.ru//",C2361),"https://carville.ru")))))</f>
        <v>https://carville.ru/ATBS007</v>
      </c>
      <c r="Y2361" s="4"/>
      <c r="Z2361" s="1"/>
      <c r="AA2361" s="1"/>
      <c r="AB2361" s="1"/>
      <c r="AC2361" s="1"/>
      <c r="AD2361" s="1"/>
      <c r="AE2361" s="1"/>
    </row>
    <row r="2362" spans="1:31" s="19" customFormat="1" ht="12.75" customHeight="1" x14ac:dyDescent="0.2">
      <c r="A2362" s="21">
        <v>1393</v>
      </c>
      <c r="B2362" s="20" t="s">
        <v>1418</v>
      </c>
      <c r="C2362" s="20" t="s">
        <v>5876</v>
      </c>
      <c r="D2362" s="20" t="s">
        <v>8942</v>
      </c>
      <c r="E2362" s="22" t="s">
        <v>9891</v>
      </c>
      <c r="F2362" s="5">
        <v>10</v>
      </c>
      <c r="G2362" s="39" t="s">
        <v>11269</v>
      </c>
      <c r="H2362" s="37" t="s">
        <v>15637</v>
      </c>
      <c r="I2362" s="29">
        <v>32898</v>
      </c>
      <c r="J2362" s="31" t="s">
        <v>18536</v>
      </c>
      <c r="K2362" s="31" t="s">
        <v>18543</v>
      </c>
      <c r="L2362" s="30">
        <v>350</v>
      </c>
      <c r="M2362" s="5">
        <v>30</v>
      </c>
      <c r="N2362" s="5">
        <v>140</v>
      </c>
      <c r="O2362" s="5">
        <f t="shared" si="72"/>
        <v>1.47E-3</v>
      </c>
      <c r="P2362" s="5">
        <v>0.32</v>
      </c>
      <c r="Q2362" s="35" t="s">
        <v>18606</v>
      </c>
      <c r="R2362" s="5">
        <v>880</v>
      </c>
      <c r="S2362" s="26">
        <v>661.03279999999995</v>
      </c>
      <c r="T2362" s="25"/>
      <c r="U2362" s="13">
        <v>20</v>
      </c>
      <c r="V2362" s="13">
        <v>522.96</v>
      </c>
      <c r="W2362" s="27" t="str">
        <f t="shared" si="73"/>
        <v>Просмотр</v>
      </c>
      <c r="X2362" s="28" t="str">
        <f>IF(E2362="AIRLINE",CONCATENATE("https://carville.ru/",C2362),IF(E2362="TRIALLI",CONCATENATE("https://carville.ru/",C2362),IF(E2362="LUZAR",CONCATENATE("https://carville.ru/",C2362),IF(E2362="STARTVOLT",CONCATENATE("https://carville.ru/",C2362),IF(E2362="Carville Racing",CONCATENATE("https://carville.ru//",C2362),"https://carville.ru")))))</f>
        <v>https://carville.ru/ATAE001</v>
      </c>
      <c r="Y2362" s="4"/>
      <c r="Z2362" s="1"/>
      <c r="AA2362" s="1"/>
      <c r="AB2362" s="1"/>
      <c r="AC2362" s="1"/>
      <c r="AD2362" s="1"/>
      <c r="AE2362" s="1"/>
    </row>
    <row r="2363" spans="1:31" s="19" customFormat="1" ht="12.75" customHeight="1" x14ac:dyDescent="0.2">
      <c r="A2363" s="21">
        <v>3660</v>
      </c>
      <c r="B2363" s="20" t="s">
        <v>3685</v>
      </c>
      <c r="C2363" s="20" t="s">
        <v>8143</v>
      </c>
      <c r="D2363" s="20" t="s">
        <v>8942</v>
      </c>
      <c r="E2363" s="22" t="s">
        <v>9891</v>
      </c>
      <c r="F2363" s="5">
        <v>20</v>
      </c>
      <c r="G2363" s="39" t="s">
        <v>13535</v>
      </c>
      <c r="H2363" s="37" t="s">
        <v>17746</v>
      </c>
      <c r="I2363" s="29">
        <v>25838</v>
      </c>
      <c r="J2363" s="31" t="s">
        <v>18536</v>
      </c>
      <c r="K2363" s="31" t="s">
        <v>18543</v>
      </c>
      <c r="L2363" s="30">
        <v>60</v>
      </c>
      <c r="M2363" s="5">
        <v>230</v>
      </c>
      <c r="N2363" s="5">
        <v>60</v>
      </c>
      <c r="O2363" s="5">
        <f t="shared" si="72"/>
        <v>8.2799999999999996E-4</v>
      </c>
      <c r="P2363" s="5">
        <v>1.1000000000000001</v>
      </c>
      <c r="Q2363" s="35" t="s">
        <v>18606</v>
      </c>
      <c r="R2363" s="5">
        <v>785</v>
      </c>
      <c r="S2363" s="26">
        <v>589.45600000000002</v>
      </c>
      <c r="T2363" s="25"/>
      <c r="U2363" s="13">
        <v>20</v>
      </c>
      <c r="V2363" s="13">
        <v>466.08</v>
      </c>
      <c r="W2363" s="27" t="str">
        <f t="shared" si="73"/>
        <v>Просмотр</v>
      </c>
      <c r="X2363" s="28" t="str">
        <f>IF(E2363="AIRLINE",CONCATENATE("https://carville.ru/",C2363),IF(E2363="TRIALLI",CONCATENATE("https://carville.ru/",C2363),IF(E2363="LUZAR",CONCATENATE("https://carville.ru/",C2363),IF(E2363="STARTVOLT",CONCATENATE("https://carville.ru/",C2363),IF(E2363="Carville Racing",CONCATENATE("https://carville.ru//",C2363),"https://carville.ru")))))</f>
        <v>https://carville.ru/AT-SPR-05</v>
      </c>
      <c r="Y2363" s="4"/>
      <c r="Z2363" s="1"/>
      <c r="AA2363" s="1"/>
      <c r="AB2363" s="1"/>
      <c r="AC2363" s="1"/>
      <c r="AD2363" s="1"/>
      <c r="AE2363" s="1"/>
    </row>
    <row r="2364" spans="1:31" s="19" customFormat="1" ht="12.75" customHeight="1" x14ac:dyDescent="0.2">
      <c r="A2364" s="21">
        <v>3661</v>
      </c>
      <c r="B2364" s="20" t="s">
        <v>3686</v>
      </c>
      <c r="C2364" s="20" t="s">
        <v>8144</v>
      </c>
      <c r="D2364" s="20" t="s">
        <v>8942</v>
      </c>
      <c r="E2364" s="22" t="s">
        <v>9891</v>
      </c>
      <c r="F2364" s="5">
        <v>20</v>
      </c>
      <c r="G2364" s="39" t="s">
        <v>13536</v>
      </c>
      <c r="H2364" s="37" t="s">
        <v>17747</v>
      </c>
      <c r="I2364" s="29">
        <v>25839</v>
      </c>
      <c r="J2364" s="31" t="s">
        <v>18536</v>
      </c>
      <c r="K2364" s="31" t="s">
        <v>18543</v>
      </c>
      <c r="L2364" s="30">
        <v>60</v>
      </c>
      <c r="M2364" s="5">
        <v>280</v>
      </c>
      <c r="N2364" s="5">
        <v>60</v>
      </c>
      <c r="O2364" s="5">
        <f t="shared" si="72"/>
        <v>1.0080000000000002E-3</v>
      </c>
      <c r="P2364" s="5">
        <v>2.6</v>
      </c>
      <c r="Q2364" s="35" t="s">
        <v>18606</v>
      </c>
      <c r="R2364" s="5">
        <v>895</v>
      </c>
      <c r="S2364" s="26">
        <v>672.6114</v>
      </c>
      <c r="T2364" s="25"/>
      <c r="U2364" s="13">
        <v>20</v>
      </c>
      <c r="V2364" s="13">
        <v>531.66</v>
      </c>
      <c r="W2364" s="27" t="str">
        <f t="shared" si="73"/>
        <v>Просмотр</v>
      </c>
      <c r="X2364" s="28" t="str">
        <f>IF(E2364="AIRLINE",CONCATENATE("https://carville.ru/",C2364),IF(E2364="TRIALLI",CONCATENATE("https://carville.ru/",C2364),IF(E2364="LUZAR",CONCATENATE("https://carville.ru/",C2364),IF(E2364="STARTVOLT",CONCATENATE("https://carville.ru/",C2364),IF(E2364="Carville Racing",CONCATENATE("https://carville.ru//",C2364),"https://carville.ru")))))</f>
        <v>https://carville.ru/AT-SPR-06</v>
      </c>
      <c r="Y2364" s="4"/>
      <c r="Z2364" s="1"/>
      <c r="AA2364" s="1"/>
      <c r="AB2364" s="1"/>
      <c r="AC2364" s="1"/>
      <c r="AD2364" s="1"/>
      <c r="AE2364" s="1"/>
    </row>
    <row r="2365" spans="1:31" s="19" customFormat="1" ht="12.75" customHeight="1" x14ac:dyDescent="0.2">
      <c r="A2365" s="21">
        <v>3662</v>
      </c>
      <c r="B2365" s="20" t="s">
        <v>3687</v>
      </c>
      <c r="C2365" s="20" t="s">
        <v>8145</v>
      </c>
      <c r="D2365" s="20" t="s">
        <v>8942</v>
      </c>
      <c r="E2365" s="22" t="s">
        <v>9891</v>
      </c>
      <c r="F2365" s="5">
        <v>20</v>
      </c>
      <c r="G2365" s="39" t="s">
        <v>13537</v>
      </c>
      <c r="H2365" s="37" t="s">
        <v>17748</v>
      </c>
      <c r="I2365" s="29">
        <v>25836</v>
      </c>
      <c r="J2365" s="31" t="s">
        <v>18536</v>
      </c>
      <c r="K2365" s="31" t="s">
        <v>18543</v>
      </c>
      <c r="L2365" s="30">
        <v>40</v>
      </c>
      <c r="M2365" s="5">
        <v>220</v>
      </c>
      <c r="N2365" s="5">
        <v>40</v>
      </c>
      <c r="O2365" s="5">
        <f t="shared" si="72"/>
        <v>3.5200000000000005E-4</v>
      </c>
      <c r="P2365" s="5">
        <v>0.9</v>
      </c>
      <c r="Q2365" s="35" t="s">
        <v>18606</v>
      </c>
      <c r="R2365" s="5">
        <v>785</v>
      </c>
      <c r="S2365" s="26">
        <v>590.5086</v>
      </c>
      <c r="T2365" s="25"/>
      <c r="U2365" s="13">
        <v>20</v>
      </c>
      <c r="V2365" s="13">
        <v>466.92</v>
      </c>
      <c r="W2365" s="27" t="str">
        <f t="shared" si="73"/>
        <v>Просмотр</v>
      </c>
      <c r="X2365" s="28" t="str">
        <f>IF(E2365="AIRLINE",CONCATENATE("https://carville.ru/",C2365),IF(E2365="TRIALLI",CONCATENATE("https://carville.ru/",C2365),IF(E2365="LUZAR",CONCATENATE("https://carville.ru/",C2365),IF(E2365="STARTVOLT",CONCATENATE("https://carville.ru/",C2365),IF(E2365="Carville Racing",CONCATENATE("https://carville.ru//",C2365),"https://carville.ru")))))</f>
        <v>https://carville.ru/AT-SPR-03</v>
      </c>
      <c r="Y2365" s="4"/>
      <c r="Z2365" s="1"/>
      <c r="AA2365" s="1"/>
      <c r="AB2365" s="1"/>
      <c r="AC2365" s="1"/>
      <c r="AD2365" s="1"/>
      <c r="AE2365" s="1"/>
    </row>
    <row r="2366" spans="1:31" s="19" customFormat="1" ht="12.75" customHeight="1" x14ac:dyDescent="0.2">
      <c r="A2366" s="21">
        <v>3663</v>
      </c>
      <c r="B2366" s="20" t="s">
        <v>3688</v>
      </c>
      <c r="C2366" s="20" t="s">
        <v>8146</v>
      </c>
      <c r="D2366" s="20" t="s">
        <v>8942</v>
      </c>
      <c r="E2366" s="22" t="s">
        <v>9891</v>
      </c>
      <c r="F2366" s="5">
        <v>20</v>
      </c>
      <c r="G2366" s="39" t="s">
        <v>13538</v>
      </c>
      <c r="H2366" s="37" t="s">
        <v>17749</v>
      </c>
      <c r="I2366" s="29">
        <v>25837</v>
      </c>
      <c r="J2366" s="31" t="s">
        <v>18536</v>
      </c>
      <c r="K2366" s="31" t="s">
        <v>18543</v>
      </c>
      <c r="L2366" s="30">
        <v>40</v>
      </c>
      <c r="M2366" s="5">
        <v>260</v>
      </c>
      <c r="N2366" s="5">
        <v>40</v>
      </c>
      <c r="O2366" s="5">
        <f t="shared" si="72"/>
        <v>4.1600000000000008E-4</v>
      </c>
      <c r="P2366" s="5">
        <v>0.95</v>
      </c>
      <c r="Q2366" s="35" t="s">
        <v>18606</v>
      </c>
      <c r="R2366" s="5">
        <v>835</v>
      </c>
      <c r="S2366" s="26">
        <v>629.45479999999998</v>
      </c>
      <c r="T2366" s="25"/>
      <c r="U2366" s="13">
        <v>20</v>
      </c>
      <c r="V2366" s="13">
        <v>497.7</v>
      </c>
      <c r="W2366" s="27" t="str">
        <f t="shared" si="73"/>
        <v>Просмотр</v>
      </c>
      <c r="X2366" s="28" t="str">
        <f>IF(E2366="AIRLINE",CONCATENATE("https://carville.ru/",C2366),IF(E2366="TRIALLI",CONCATENATE("https://carville.ru/",C2366),IF(E2366="LUZAR",CONCATENATE("https://carville.ru/",C2366),IF(E2366="STARTVOLT",CONCATENATE("https://carville.ru/",C2366),IF(E2366="Carville Racing",CONCATENATE("https://carville.ru//",C2366),"https://carville.ru")))))</f>
        <v>https://carville.ru/AT-SPR-04</v>
      </c>
      <c r="Y2366" s="4"/>
      <c r="Z2366" s="1"/>
      <c r="AA2366" s="1"/>
      <c r="AB2366" s="1"/>
      <c r="AC2366" s="1"/>
      <c r="AD2366" s="1"/>
      <c r="AE2366" s="1"/>
    </row>
    <row r="2367" spans="1:31" s="19" customFormat="1" ht="12.75" customHeight="1" x14ac:dyDescent="0.2">
      <c r="A2367" s="21">
        <v>3664</v>
      </c>
      <c r="B2367" s="20" t="s">
        <v>3689</v>
      </c>
      <c r="C2367" s="20" t="s">
        <v>8147</v>
      </c>
      <c r="D2367" s="37" t="s">
        <v>9747</v>
      </c>
      <c r="E2367" s="22" t="s">
        <v>9891</v>
      </c>
      <c r="F2367" s="5">
        <v>10</v>
      </c>
      <c r="G2367" s="39" t="s">
        <v>13539</v>
      </c>
      <c r="H2367" s="37" t="s">
        <v>17750</v>
      </c>
      <c r="I2367" s="29">
        <v>22068</v>
      </c>
      <c r="J2367" s="31" t="s">
        <v>18536</v>
      </c>
      <c r="K2367" s="31" t="s">
        <v>18543</v>
      </c>
      <c r="L2367" s="30">
        <v>290</v>
      </c>
      <c r="M2367" s="5">
        <v>100</v>
      </c>
      <c r="N2367" s="5">
        <v>75</v>
      </c>
      <c r="O2367" s="5">
        <f t="shared" si="72"/>
        <v>2.1749999999999999E-3</v>
      </c>
      <c r="P2367" s="5">
        <v>1.6870000000000001</v>
      </c>
      <c r="Q2367" s="35" t="s">
        <v>18606</v>
      </c>
      <c r="R2367" s="5">
        <v>2340</v>
      </c>
      <c r="S2367" s="26">
        <v>1824.1558</v>
      </c>
      <c r="T2367" s="25"/>
      <c r="U2367" s="13">
        <v>20</v>
      </c>
      <c r="V2367" s="13">
        <v>1441.74</v>
      </c>
      <c r="W2367" s="27" t="str">
        <f t="shared" si="73"/>
        <v>Просмотр</v>
      </c>
      <c r="X2367" s="28" t="str">
        <f>IF(E2367="AIRLINE",CONCATENATE("https://carville.ru/",C2367),IF(E2367="TRIALLI",CONCATENATE("https://carville.ru/",C2367),IF(E2367="LUZAR",CONCATENATE("https://carville.ru/",C2367),IF(E2367="STARTVOLT",CONCATENATE("https://carville.ru/",C2367),IF(E2367="Carville Racing",CONCATENATE("https://carville.ru//",C2367),"https://carville.ru")))))</f>
        <v>https://carville.ru/AT-SPR-01</v>
      </c>
      <c r="Y2367" s="4"/>
      <c r="Z2367" s="1"/>
      <c r="AA2367" s="1"/>
      <c r="AB2367" s="1"/>
      <c r="AC2367" s="1"/>
      <c r="AD2367" s="1"/>
      <c r="AE2367" s="1"/>
    </row>
    <row r="2368" spans="1:31" s="19" customFormat="1" ht="12.75" customHeight="1" x14ac:dyDescent="0.2">
      <c r="A2368" s="21">
        <v>3665</v>
      </c>
      <c r="B2368" s="20" t="s">
        <v>3690</v>
      </c>
      <c r="C2368" s="20" t="s">
        <v>8148</v>
      </c>
      <c r="D2368" s="37" t="s">
        <v>9748</v>
      </c>
      <c r="E2368" s="22" t="s">
        <v>9891</v>
      </c>
      <c r="F2368" s="5">
        <v>10</v>
      </c>
      <c r="G2368" s="39" t="s">
        <v>13540</v>
      </c>
      <c r="H2368" s="37" t="s">
        <v>17751</v>
      </c>
      <c r="I2368" s="29">
        <v>22069</v>
      </c>
      <c r="J2368" s="31" t="s">
        <v>18536</v>
      </c>
      <c r="K2368" s="31" t="s">
        <v>18543</v>
      </c>
      <c r="L2368" s="30">
        <v>390</v>
      </c>
      <c r="M2368" s="5">
        <v>100</v>
      </c>
      <c r="N2368" s="5">
        <v>75</v>
      </c>
      <c r="O2368" s="5">
        <f t="shared" si="72"/>
        <v>2.9250000000000005E-3</v>
      </c>
      <c r="P2368" s="5">
        <v>1.9609999999999999</v>
      </c>
      <c r="Q2368" s="35" t="s">
        <v>18606</v>
      </c>
      <c r="R2368" s="5">
        <v>2425</v>
      </c>
      <c r="S2368" s="26">
        <v>1889.4169999999999</v>
      </c>
      <c r="T2368" s="25"/>
      <c r="U2368" s="13">
        <v>20</v>
      </c>
      <c r="V2368" s="13">
        <v>1493.1</v>
      </c>
      <c r="W2368" s="27" t="str">
        <f t="shared" si="73"/>
        <v>Просмотр</v>
      </c>
      <c r="X2368" s="28" t="str">
        <f>IF(E2368="AIRLINE",CONCATENATE("https://carville.ru/",C2368),IF(E2368="TRIALLI",CONCATENATE("https://carville.ru/",C2368),IF(E2368="LUZAR",CONCATENATE("https://carville.ru/",C2368),IF(E2368="STARTVOLT",CONCATENATE("https://carville.ru/",C2368),IF(E2368="Carville Racing",CONCATENATE("https://carville.ru//",C2368),"https://carville.ru")))))</f>
        <v>https://carville.ru/AT-SPR-02</v>
      </c>
      <c r="Y2368" s="4"/>
      <c r="Z2368" s="1"/>
      <c r="AA2368" s="1"/>
      <c r="AB2368" s="1"/>
      <c r="AC2368" s="1"/>
      <c r="AD2368" s="1"/>
      <c r="AE2368" s="1"/>
    </row>
    <row r="2369" spans="1:31" s="19" customFormat="1" ht="12.75" customHeight="1" x14ac:dyDescent="0.2">
      <c r="A2369" s="21">
        <v>3698</v>
      </c>
      <c r="B2369" s="20" t="s">
        <v>3723</v>
      </c>
      <c r="C2369" s="20" t="s">
        <v>8181</v>
      </c>
      <c r="D2369" s="20" t="s">
        <v>8942</v>
      </c>
      <c r="E2369" s="22" t="s">
        <v>9891</v>
      </c>
      <c r="F2369" s="5">
        <v>40</v>
      </c>
      <c r="G2369" s="39" t="s">
        <v>13573</v>
      </c>
      <c r="H2369" s="37" t="s">
        <v>17784</v>
      </c>
      <c r="I2369" s="29">
        <v>17299</v>
      </c>
      <c r="J2369" s="31" t="s">
        <v>18536</v>
      </c>
      <c r="K2369" s="31" t="s">
        <v>18543</v>
      </c>
      <c r="L2369" s="30">
        <v>270</v>
      </c>
      <c r="M2369" s="5">
        <v>140</v>
      </c>
      <c r="N2369" s="5">
        <v>20</v>
      </c>
      <c r="O2369" s="5">
        <f t="shared" si="72"/>
        <v>7.5600000000000016E-4</v>
      </c>
      <c r="P2369" s="5">
        <v>0.17599999999999999</v>
      </c>
      <c r="Q2369" s="35" t="s">
        <v>18606</v>
      </c>
      <c r="R2369" s="5">
        <v>350</v>
      </c>
      <c r="S2369" s="26">
        <v>262.09739999999999</v>
      </c>
      <c r="T2369" s="25"/>
      <c r="U2369" s="13">
        <v>20</v>
      </c>
      <c r="V2369" s="13">
        <v>207.78</v>
      </c>
      <c r="W2369" s="27" t="str">
        <f t="shared" si="73"/>
        <v>Просмотр</v>
      </c>
      <c r="X2369" s="28" t="str">
        <f>IF(E2369="AIRLINE",CONCATENATE("https://carville.ru/",C2369),IF(E2369="TRIALLI",CONCATENATE("https://carville.ru/",C2369),IF(E2369="LUZAR",CONCATENATE("https://carville.ru/",C2369),IF(E2369="STARTVOLT",CONCATENATE("https://carville.ru/",C2369),IF(E2369="Carville Racing",CONCATENATE("https://carville.ru//",C2369),"https://carville.ru")))))</f>
        <v>https://carville.ru/AK-F-01</v>
      </c>
      <c r="Y2369" s="4"/>
      <c r="Z2369" s="1"/>
      <c r="AA2369" s="1"/>
      <c r="AB2369" s="1"/>
      <c r="AC2369" s="1"/>
      <c r="AD2369" s="1"/>
      <c r="AE2369" s="1"/>
    </row>
    <row r="2370" spans="1:31" s="19" customFormat="1" ht="12.75" customHeight="1" x14ac:dyDescent="0.2">
      <c r="A2370" s="21">
        <v>3699</v>
      </c>
      <c r="B2370" s="20" t="s">
        <v>3724</v>
      </c>
      <c r="C2370" s="20" t="s">
        <v>8182</v>
      </c>
      <c r="D2370" s="20" t="s">
        <v>8942</v>
      </c>
      <c r="E2370" s="22" t="s">
        <v>9891</v>
      </c>
      <c r="F2370" s="5">
        <v>20</v>
      </c>
      <c r="G2370" s="39" t="s">
        <v>13574</v>
      </c>
      <c r="H2370" s="37" t="s">
        <v>17785</v>
      </c>
      <c r="I2370" s="29">
        <v>17301</v>
      </c>
      <c r="J2370" s="31" t="s">
        <v>18536</v>
      </c>
      <c r="K2370" s="31" t="s">
        <v>18543</v>
      </c>
      <c r="L2370" s="30">
        <v>105</v>
      </c>
      <c r="M2370" s="5">
        <v>105</v>
      </c>
      <c r="N2370" s="5">
        <v>95</v>
      </c>
      <c r="O2370" s="5">
        <f t="shared" si="72"/>
        <v>1.0473749999999999E-3</v>
      </c>
      <c r="P2370" s="5">
        <v>0.63500000000000001</v>
      </c>
      <c r="Q2370" s="35" t="s">
        <v>18606</v>
      </c>
      <c r="R2370" s="5">
        <v>790</v>
      </c>
      <c r="S2370" s="26">
        <v>594.71899999999994</v>
      </c>
      <c r="T2370" s="25"/>
      <c r="U2370" s="13">
        <v>20</v>
      </c>
      <c r="V2370" s="13">
        <v>470.04</v>
      </c>
      <c r="W2370" s="27" t="str">
        <f t="shared" si="73"/>
        <v>Просмотр</v>
      </c>
      <c r="X2370" s="28" t="str">
        <f>IF(E2370="AIRLINE",CONCATENATE("https://carville.ru/",C2370),IF(E2370="TRIALLI",CONCATENATE("https://carville.ru/",C2370),IF(E2370="LUZAR",CONCATENATE("https://carville.ru/",C2370),IF(E2370="STARTVOLT",CONCATENATE("https://carville.ru/",C2370),IF(E2370="Carville Racing",CONCATENATE("https://carville.ru//",C2370),"https://carville.ru")))))</f>
        <v>https://carville.ru/AK-F-03</v>
      </c>
      <c r="Y2370" s="4"/>
      <c r="Z2370" s="1"/>
      <c r="AA2370" s="1"/>
      <c r="AB2370" s="1"/>
      <c r="AC2370" s="1"/>
      <c r="AD2370" s="1"/>
      <c r="AE2370" s="1"/>
    </row>
    <row r="2371" spans="1:31" s="19" customFormat="1" ht="12.75" customHeight="1" x14ac:dyDescent="0.2">
      <c r="A2371" s="21">
        <v>3700</v>
      </c>
      <c r="B2371" s="20" t="s">
        <v>3725</v>
      </c>
      <c r="C2371" s="20" t="s">
        <v>8183</v>
      </c>
      <c r="D2371" s="20" t="s">
        <v>8942</v>
      </c>
      <c r="E2371" s="22" t="s">
        <v>9891</v>
      </c>
      <c r="F2371" s="5">
        <v>40</v>
      </c>
      <c r="G2371" s="39" t="s">
        <v>13575</v>
      </c>
      <c r="H2371" s="37" t="s">
        <v>17786</v>
      </c>
      <c r="I2371" s="29">
        <v>17300</v>
      </c>
      <c r="J2371" s="31" t="s">
        <v>18536</v>
      </c>
      <c r="K2371" s="31" t="s">
        <v>18543</v>
      </c>
      <c r="L2371" s="30">
        <v>100</v>
      </c>
      <c r="M2371" s="5">
        <v>240</v>
      </c>
      <c r="N2371" s="5">
        <v>30</v>
      </c>
      <c r="O2371" s="5">
        <f t="shared" si="72"/>
        <v>7.1999999999999994E-4</v>
      </c>
      <c r="P2371" s="5">
        <v>0.185</v>
      </c>
      <c r="Q2371" s="35" t="s">
        <v>18606</v>
      </c>
      <c r="R2371" s="5">
        <v>440</v>
      </c>
      <c r="S2371" s="26">
        <v>332.6216</v>
      </c>
      <c r="T2371" s="25"/>
      <c r="U2371" s="13">
        <v>20</v>
      </c>
      <c r="V2371" s="13">
        <v>263.10000000000002</v>
      </c>
      <c r="W2371" s="27" t="str">
        <f t="shared" si="73"/>
        <v>Просмотр</v>
      </c>
      <c r="X2371" s="28" t="str">
        <f>IF(E2371="AIRLINE",CONCATENATE("https://carville.ru/",C2371),IF(E2371="TRIALLI",CONCATENATE("https://carville.ru/",C2371),IF(E2371="LUZAR",CONCATENATE("https://carville.ru/",C2371),IF(E2371="STARTVOLT",CONCATENATE("https://carville.ru/",C2371),IF(E2371="Carville Racing",CONCATENATE("https://carville.ru//",C2371),"https://carville.ru")))))</f>
        <v>https://carville.ru/AK-F-02</v>
      </c>
      <c r="Y2371" s="4"/>
      <c r="Z2371" s="1"/>
      <c r="AA2371" s="1"/>
      <c r="AB2371" s="1"/>
      <c r="AC2371" s="1"/>
      <c r="AD2371" s="1"/>
      <c r="AE2371" s="1"/>
    </row>
    <row r="2372" spans="1:31" s="19" customFormat="1" ht="12.75" customHeight="1" x14ac:dyDescent="0.2">
      <c r="A2372" s="21">
        <v>3701</v>
      </c>
      <c r="B2372" s="20" t="s">
        <v>3726</v>
      </c>
      <c r="C2372" s="20" t="s">
        <v>8184</v>
      </c>
      <c r="D2372" s="20" t="s">
        <v>8942</v>
      </c>
      <c r="E2372" s="22" t="s">
        <v>9891</v>
      </c>
      <c r="F2372" s="5">
        <v>60</v>
      </c>
      <c r="G2372" s="39" t="s">
        <v>13576</v>
      </c>
      <c r="H2372" s="37" t="s">
        <v>17787</v>
      </c>
      <c r="I2372" s="29">
        <v>28113</v>
      </c>
      <c r="J2372" s="31" t="s">
        <v>18536</v>
      </c>
      <c r="K2372" s="31" t="s">
        <v>18543</v>
      </c>
      <c r="L2372" s="30">
        <v>100</v>
      </c>
      <c r="M2372" s="5">
        <v>30</v>
      </c>
      <c r="N2372" s="5">
        <v>200</v>
      </c>
      <c r="O2372" s="5">
        <f t="shared" si="72"/>
        <v>6.0000000000000006E-4</v>
      </c>
      <c r="P2372" s="5">
        <v>0.38400000000000001</v>
      </c>
      <c r="Q2372" s="35" t="s">
        <v>18606</v>
      </c>
      <c r="R2372" s="5">
        <v>1040</v>
      </c>
      <c r="S2372" s="26">
        <v>812.60720000000003</v>
      </c>
      <c r="T2372" s="25"/>
      <c r="U2372" s="13">
        <v>20</v>
      </c>
      <c r="V2372" s="13">
        <v>642.29999999999995</v>
      </c>
      <c r="W2372" s="27" t="str">
        <f t="shared" si="73"/>
        <v>Просмотр</v>
      </c>
      <c r="X2372" s="28" t="str">
        <f>IF(E2372="AIRLINE",CONCATENATE("https://carville.ru/",C2372),IF(E2372="TRIALLI",CONCATENATE("https://carville.ru/",C2372),IF(E2372="LUZAR",CONCATENATE("https://carville.ru/",C2372),IF(E2372="STARTVOLT",CONCATENATE("https://carville.ru/",C2372),IF(E2372="Carville Racing",CONCATENATE("https://carville.ru//",C2372),"https://carville.ru")))))</f>
        <v>https://carville.ru/AK-F-04</v>
      </c>
      <c r="Y2372" s="4"/>
      <c r="Z2372" s="1"/>
      <c r="AA2372" s="1"/>
      <c r="AB2372" s="1"/>
      <c r="AC2372" s="1"/>
      <c r="AD2372" s="1"/>
      <c r="AE2372" s="1"/>
    </row>
    <row r="2373" spans="1:31" s="19" customFormat="1" ht="12.75" customHeight="1" x14ac:dyDescent="0.2">
      <c r="A2373" s="21">
        <v>3702</v>
      </c>
      <c r="B2373" s="20" t="s">
        <v>3727</v>
      </c>
      <c r="C2373" s="20" t="s">
        <v>8185</v>
      </c>
      <c r="D2373" s="20" t="s">
        <v>9753</v>
      </c>
      <c r="E2373" s="22" t="s">
        <v>9891</v>
      </c>
      <c r="F2373" s="5">
        <v>60</v>
      </c>
      <c r="G2373" s="39" t="s">
        <v>13577</v>
      </c>
      <c r="H2373" s="37" t="s">
        <v>17788</v>
      </c>
      <c r="I2373" s="29">
        <v>28115</v>
      </c>
      <c r="J2373" s="31" t="s">
        <v>18536</v>
      </c>
      <c r="K2373" s="31" t="s">
        <v>18543</v>
      </c>
      <c r="L2373" s="30">
        <v>200</v>
      </c>
      <c r="M2373" s="5">
        <v>30</v>
      </c>
      <c r="N2373" s="5">
        <v>100</v>
      </c>
      <c r="O2373" s="5">
        <f t="shared" si="72"/>
        <v>6.0000000000000006E-4</v>
      </c>
      <c r="P2373" s="5">
        <v>0.46200000000000002</v>
      </c>
      <c r="Q2373" s="35" t="s">
        <v>18606</v>
      </c>
      <c r="R2373" s="5">
        <v>1065</v>
      </c>
      <c r="S2373" s="26">
        <v>830.50139999999999</v>
      </c>
      <c r="T2373" s="25"/>
      <c r="U2373" s="13">
        <v>20</v>
      </c>
      <c r="V2373" s="13">
        <v>656.52</v>
      </c>
      <c r="W2373" s="27" t="str">
        <f t="shared" si="73"/>
        <v>Просмотр</v>
      </c>
      <c r="X2373" s="28" t="str">
        <f>IF(E2373="AIRLINE",CONCATENATE("https://carville.ru/",C2373),IF(E2373="TRIALLI",CONCATENATE("https://carville.ru/",C2373),IF(E2373="LUZAR",CONCATENATE("https://carville.ru/",C2373),IF(E2373="STARTVOLT",CONCATENATE("https://carville.ru/",C2373),IF(E2373="Carville Racing",CONCATENATE("https://carville.ru//",C2373),"https://carville.ru")))))</f>
        <v>https://carville.ru/AK-F-06</v>
      </c>
      <c r="Y2373" s="4"/>
      <c r="Z2373" s="1"/>
      <c r="AA2373" s="1"/>
      <c r="AB2373" s="1"/>
      <c r="AC2373" s="1"/>
      <c r="AD2373" s="1"/>
      <c r="AE2373" s="1"/>
    </row>
    <row r="2374" spans="1:31" s="19" customFormat="1" ht="12.75" customHeight="1" x14ac:dyDescent="0.2">
      <c r="A2374" s="21">
        <v>3703</v>
      </c>
      <c r="B2374" s="20" t="s">
        <v>3728</v>
      </c>
      <c r="C2374" s="20" t="s">
        <v>8186</v>
      </c>
      <c r="D2374" s="37" t="s">
        <v>9754</v>
      </c>
      <c r="E2374" s="22" t="s">
        <v>9891</v>
      </c>
      <c r="F2374" s="5">
        <v>50</v>
      </c>
      <c r="G2374" s="39" t="s">
        <v>13578</v>
      </c>
      <c r="H2374" s="37" t="s">
        <v>17789</v>
      </c>
      <c r="I2374" s="29">
        <v>28114</v>
      </c>
      <c r="J2374" s="31" t="s">
        <v>18536</v>
      </c>
      <c r="K2374" s="31" t="s">
        <v>18543</v>
      </c>
      <c r="L2374" s="30">
        <v>150</v>
      </c>
      <c r="M2374" s="5">
        <v>30</v>
      </c>
      <c r="N2374" s="5">
        <v>100</v>
      </c>
      <c r="O2374" s="5">
        <f t="shared" si="72"/>
        <v>4.4999999999999999E-4</v>
      </c>
      <c r="P2374" s="5">
        <v>0.40400000000000003</v>
      </c>
      <c r="Q2374" s="35" t="s">
        <v>18606</v>
      </c>
      <c r="R2374" s="5">
        <v>640</v>
      </c>
      <c r="S2374" s="26">
        <v>479.98559999999998</v>
      </c>
      <c r="T2374" s="25"/>
      <c r="U2374" s="13">
        <v>20</v>
      </c>
      <c r="V2374" s="13">
        <v>379.98</v>
      </c>
      <c r="W2374" s="27" t="str">
        <f t="shared" si="73"/>
        <v>Просмотр</v>
      </c>
      <c r="X2374" s="28" t="str">
        <f>IF(E2374="AIRLINE",CONCATENATE("https://carville.ru/",C2374),IF(E2374="TRIALLI",CONCATENATE("https://carville.ru/",C2374),IF(E2374="LUZAR",CONCATENATE("https://carville.ru/",C2374),IF(E2374="STARTVOLT",CONCATENATE("https://carville.ru/",C2374),IF(E2374="Carville Racing",CONCATENATE("https://carville.ru//",C2374),"https://carville.ru")))))</f>
        <v>https://carville.ru/AK-F-05</v>
      </c>
      <c r="Y2374" s="4"/>
      <c r="Z2374" s="1"/>
      <c r="AA2374" s="1"/>
      <c r="AB2374" s="1"/>
      <c r="AC2374" s="1"/>
      <c r="AD2374" s="1"/>
      <c r="AE2374" s="1"/>
    </row>
    <row r="2375" spans="1:31" s="19" customFormat="1" ht="12.75" customHeight="1" x14ac:dyDescent="0.2">
      <c r="A2375" s="21">
        <v>3704</v>
      </c>
      <c r="B2375" s="20" t="s">
        <v>3729</v>
      </c>
      <c r="C2375" s="20" t="s">
        <v>8187</v>
      </c>
      <c r="D2375" s="37" t="s">
        <v>9755</v>
      </c>
      <c r="E2375" s="22" t="s">
        <v>9891</v>
      </c>
      <c r="F2375" s="5">
        <v>10</v>
      </c>
      <c r="G2375" s="39" t="s">
        <v>13579</v>
      </c>
      <c r="H2375" s="37" t="s">
        <v>17790</v>
      </c>
      <c r="I2375" s="29">
        <v>22027</v>
      </c>
      <c r="J2375" s="31" t="s">
        <v>18536</v>
      </c>
      <c r="K2375" s="31" t="s">
        <v>18543</v>
      </c>
      <c r="L2375" s="30">
        <v>50</v>
      </c>
      <c r="M2375" s="5">
        <v>160</v>
      </c>
      <c r="N2375" s="5">
        <v>110</v>
      </c>
      <c r="O2375" s="5">
        <f t="shared" si="72"/>
        <v>8.8000000000000003E-4</v>
      </c>
      <c r="P2375" s="5">
        <v>0.1</v>
      </c>
      <c r="Q2375" s="35" t="s">
        <v>18606</v>
      </c>
      <c r="R2375" s="5">
        <v>420</v>
      </c>
      <c r="S2375" s="26">
        <v>314.72739999999999</v>
      </c>
      <c r="T2375" s="25"/>
      <c r="U2375" s="13">
        <v>20</v>
      </c>
      <c r="V2375" s="13">
        <v>248.88</v>
      </c>
      <c r="W2375" s="27" t="str">
        <f t="shared" si="73"/>
        <v>Просмотр</v>
      </c>
      <c r="X2375" s="28" t="str">
        <f>IF(E2375="AIRLINE",CONCATENATE("https://carville.ru/",C2375),IF(E2375="TRIALLI",CONCATENATE("https://carville.ru/",C2375),IF(E2375="LUZAR",CONCATENATE("https://carville.ru/",C2375),IF(E2375="STARTVOLT",CONCATENATE("https://carville.ru/",C2375),IF(E2375="Carville Racing",CONCATENATE("https://carville.ru//",C2375),"https://carville.ru")))))</f>
        <v>https://carville.ru/AT-FC-01</v>
      </c>
      <c r="Y2375" s="4"/>
      <c r="Z2375" s="1"/>
      <c r="AA2375" s="1"/>
      <c r="AB2375" s="1"/>
      <c r="AC2375" s="1"/>
      <c r="AD2375" s="1"/>
      <c r="AE2375" s="1"/>
    </row>
    <row r="2376" spans="1:31" s="19" customFormat="1" ht="12.75" customHeight="1" x14ac:dyDescent="0.2">
      <c r="A2376" s="21">
        <v>3705</v>
      </c>
      <c r="B2376" s="20" t="s">
        <v>3730</v>
      </c>
      <c r="C2376" s="20" t="s">
        <v>8188</v>
      </c>
      <c r="D2376" s="37" t="s">
        <v>9756</v>
      </c>
      <c r="E2376" s="22" t="s">
        <v>9891</v>
      </c>
      <c r="F2376" s="5">
        <v>10</v>
      </c>
      <c r="G2376" s="39" t="s">
        <v>13580</v>
      </c>
      <c r="H2376" s="37" t="s">
        <v>17791</v>
      </c>
      <c r="I2376" s="29">
        <v>22028</v>
      </c>
      <c r="J2376" s="31" t="s">
        <v>18537</v>
      </c>
      <c r="K2376" s="31" t="s">
        <v>18543</v>
      </c>
      <c r="L2376" s="30">
        <v>50</v>
      </c>
      <c r="M2376" s="5">
        <v>160</v>
      </c>
      <c r="N2376" s="5">
        <v>110</v>
      </c>
      <c r="O2376" s="5">
        <f t="shared" si="72"/>
        <v>8.8000000000000003E-4</v>
      </c>
      <c r="P2376" s="5">
        <v>0.11</v>
      </c>
      <c r="Q2376" s="35" t="s">
        <v>18606</v>
      </c>
      <c r="R2376" s="5">
        <v>420</v>
      </c>
      <c r="S2376" s="26">
        <v>314.72739999999999</v>
      </c>
      <c r="T2376" s="25"/>
      <c r="U2376" s="13">
        <v>20</v>
      </c>
      <c r="V2376" s="13">
        <v>248.88</v>
      </c>
      <c r="W2376" s="27" t="str">
        <f t="shared" si="73"/>
        <v>Просмотр</v>
      </c>
      <c r="X2376" s="28" t="str">
        <f>IF(E2376="AIRLINE",CONCATENATE("https://carville.ru/",C2376),IF(E2376="TRIALLI",CONCATENATE("https://carville.ru/",C2376),IF(E2376="LUZAR",CONCATENATE("https://carville.ru/",C2376),IF(E2376="STARTVOLT",CONCATENATE("https://carville.ru/",C2376),IF(E2376="Carville Racing",CONCATENATE("https://carville.ru//",C2376),"https://carville.ru")))))</f>
        <v>https://carville.ru/AT-FC-02</v>
      </c>
      <c r="Y2376" s="4"/>
      <c r="Z2376" s="1"/>
      <c r="AA2376" s="1"/>
      <c r="AB2376" s="1"/>
      <c r="AC2376" s="1"/>
      <c r="AD2376" s="1"/>
      <c r="AE2376" s="1"/>
    </row>
    <row r="2377" spans="1:31" s="19" customFormat="1" ht="12.75" customHeight="1" x14ac:dyDescent="0.2">
      <c r="A2377" s="21">
        <v>3706</v>
      </c>
      <c r="B2377" s="20" t="s">
        <v>3731</v>
      </c>
      <c r="C2377" s="20" t="s">
        <v>8189</v>
      </c>
      <c r="D2377" s="37" t="s">
        <v>9757</v>
      </c>
      <c r="E2377" s="22" t="s">
        <v>9891</v>
      </c>
      <c r="F2377" s="5">
        <v>10</v>
      </c>
      <c r="G2377" s="39" t="s">
        <v>13581</v>
      </c>
      <c r="H2377" s="37" t="s">
        <v>17792</v>
      </c>
      <c r="I2377" s="29">
        <v>22029</v>
      </c>
      <c r="J2377" s="31" t="s">
        <v>18537</v>
      </c>
      <c r="K2377" s="31" t="s">
        <v>18543</v>
      </c>
      <c r="L2377" s="30">
        <v>50</v>
      </c>
      <c r="M2377" s="5">
        <v>160</v>
      </c>
      <c r="N2377" s="5">
        <v>110</v>
      </c>
      <c r="O2377" s="5">
        <f t="shared" si="72"/>
        <v>8.8000000000000003E-4</v>
      </c>
      <c r="P2377" s="5">
        <v>0.13</v>
      </c>
      <c r="Q2377" s="35" t="s">
        <v>18606</v>
      </c>
      <c r="R2377" s="5">
        <v>425</v>
      </c>
      <c r="S2377" s="26">
        <v>319.99040000000002</v>
      </c>
      <c r="T2377" s="25"/>
      <c r="U2377" s="13">
        <v>20</v>
      </c>
      <c r="V2377" s="13">
        <v>253.62</v>
      </c>
      <c r="W2377" s="27" t="str">
        <f t="shared" si="73"/>
        <v>Просмотр</v>
      </c>
      <c r="X2377" s="28" t="str">
        <f>IF(E2377="AIRLINE",CONCATENATE("https://carville.ru/",C2377),IF(E2377="TRIALLI",CONCATENATE("https://carville.ru/",C2377),IF(E2377="LUZAR",CONCATENATE("https://carville.ru/",C2377),IF(E2377="STARTVOLT",CONCATENATE("https://carville.ru/",C2377),IF(E2377="Carville Racing",CONCATENATE("https://carville.ru//",C2377),"https://carville.ru")))))</f>
        <v>https://carville.ru/AT-FC-03</v>
      </c>
      <c r="Y2377" s="4"/>
      <c r="Z2377" s="1"/>
      <c r="AA2377" s="1"/>
      <c r="AB2377" s="1"/>
      <c r="AC2377" s="1"/>
      <c r="AD2377" s="1"/>
      <c r="AE2377" s="1"/>
    </row>
    <row r="2378" spans="1:31" s="19" customFormat="1" ht="12.75" customHeight="1" x14ac:dyDescent="0.2">
      <c r="A2378" s="21">
        <v>3716</v>
      </c>
      <c r="B2378" s="20" t="s">
        <v>3741</v>
      </c>
      <c r="C2378" s="20" t="s">
        <v>8199</v>
      </c>
      <c r="D2378" s="37" t="s">
        <v>9764</v>
      </c>
      <c r="E2378" s="22" t="s">
        <v>9891</v>
      </c>
      <c r="F2378" s="5">
        <v>40</v>
      </c>
      <c r="G2378" s="39" t="s">
        <v>13591</v>
      </c>
      <c r="H2378" s="37" t="s">
        <v>17802</v>
      </c>
      <c r="I2378" s="29">
        <v>25835</v>
      </c>
      <c r="J2378" s="31" t="s">
        <v>18536</v>
      </c>
      <c r="K2378" s="31" t="s">
        <v>18543</v>
      </c>
      <c r="L2378" s="30">
        <v>50</v>
      </c>
      <c r="M2378" s="5">
        <v>100</v>
      </c>
      <c r="N2378" s="5">
        <v>100</v>
      </c>
      <c r="O2378" s="5">
        <f t="shared" si="72"/>
        <v>5.0000000000000012E-4</v>
      </c>
      <c r="P2378" s="5">
        <v>0.78300000000000003</v>
      </c>
      <c r="Q2378" s="35" t="s">
        <v>18606</v>
      </c>
      <c r="R2378" s="5">
        <v>775</v>
      </c>
      <c r="S2378" s="26">
        <v>583.1404</v>
      </c>
      <c r="T2378" s="25"/>
      <c r="U2378" s="13">
        <v>20</v>
      </c>
      <c r="V2378" s="13">
        <v>461.34</v>
      </c>
      <c r="W2378" s="27" t="str">
        <f t="shared" si="73"/>
        <v>Просмотр</v>
      </c>
      <c r="X2378" s="28" t="str">
        <f>IF(E2378="AIRLINE",CONCATENATE("https://carville.ru/",C2378),IF(E2378="TRIALLI",CONCATENATE("https://carville.ru/",C2378),IF(E2378="LUZAR",CONCATENATE("https://carville.ru/",C2378),IF(E2378="STARTVOLT",CONCATENATE("https://carville.ru/",C2378),IF(E2378="Carville Racing",CONCATENATE("https://carville.ru//",C2378),"https://carville.ru")))))</f>
        <v>https://carville.ru/AT-BJS-02</v>
      </c>
      <c r="Y2378" s="4"/>
      <c r="Z2378" s="1"/>
      <c r="AA2378" s="1"/>
      <c r="AB2378" s="1"/>
      <c r="AC2378" s="1"/>
      <c r="AD2378" s="1"/>
      <c r="AE2378" s="1"/>
    </row>
    <row r="2379" spans="1:31" s="19" customFormat="1" ht="12.75" customHeight="1" x14ac:dyDescent="0.2">
      <c r="A2379" s="21">
        <v>3717</v>
      </c>
      <c r="B2379" s="20" t="s">
        <v>3742</v>
      </c>
      <c r="C2379" s="20" t="s">
        <v>8200</v>
      </c>
      <c r="D2379" s="37" t="s">
        <v>9765</v>
      </c>
      <c r="E2379" s="22" t="s">
        <v>9891</v>
      </c>
      <c r="F2379" s="5">
        <v>20</v>
      </c>
      <c r="G2379" s="39" t="s">
        <v>13592</v>
      </c>
      <c r="H2379" s="37" t="s">
        <v>17803</v>
      </c>
      <c r="I2379" s="29">
        <v>22072</v>
      </c>
      <c r="J2379" s="31" t="s">
        <v>18539</v>
      </c>
      <c r="K2379" s="31" t="s">
        <v>18543</v>
      </c>
      <c r="L2379" s="30">
        <v>180</v>
      </c>
      <c r="M2379" s="5">
        <v>140</v>
      </c>
      <c r="N2379" s="5">
        <v>35</v>
      </c>
      <c r="O2379" s="5">
        <f t="shared" si="72"/>
        <v>8.8200000000000008E-4</v>
      </c>
      <c r="P2379" s="5">
        <v>0.69499999999999995</v>
      </c>
      <c r="Q2379" s="35" t="s">
        <v>18606</v>
      </c>
      <c r="R2379" s="5">
        <v>840</v>
      </c>
      <c r="S2379" s="26">
        <v>631.55999999999995</v>
      </c>
      <c r="T2379" s="25"/>
      <c r="U2379" s="13">
        <v>20</v>
      </c>
      <c r="V2379" s="13">
        <v>499.26</v>
      </c>
      <c r="W2379" s="27" t="str">
        <f t="shared" si="73"/>
        <v>Просмотр</v>
      </c>
      <c r="X2379" s="28" t="str">
        <f>IF(E2379="AIRLINE",CONCATENATE("https://carville.ru/",C2379),IF(E2379="TRIALLI",CONCATENATE("https://carville.ru/",C2379),IF(E2379="LUZAR",CONCATENATE("https://carville.ru/",C2379),IF(E2379="STARTVOLT",CONCATENATE("https://carville.ru/",C2379),IF(E2379="Carville Racing",CONCATENATE("https://carville.ru//",C2379),"https://carville.ru")))))</f>
        <v>https://carville.ru/AT-GP2-02</v>
      </c>
      <c r="Y2379" s="4"/>
      <c r="Z2379" s="1"/>
      <c r="AA2379" s="1"/>
      <c r="AB2379" s="1"/>
      <c r="AC2379" s="1"/>
      <c r="AD2379" s="1"/>
      <c r="AE2379" s="1"/>
    </row>
    <row r="2380" spans="1:31" s="19" customFormat="1" ht="12.75" customHeight="1" x14ac:dyDescent="0.2">
      <c r="A2380" s="21">
        <v>3718</v>
      </c>
      <c r="B2380" s="20" t="s">
        <v>3743</v>
      </c>
      <c r="C2380" s="20" t="s">
        <v>8201</v>
      </c>
      <c r="D2380" s="37" t="s">
        <v>9766</v>
      </c>
      <c r="E2380" s="22" t="s">
        <v>9891</v>
      </c>
      <c r="F2380" s="5">
        <v>10</v>
      </c>
      <c r="G2380" s="39" t="s">
        <v>13593</v>
      </c>
      <c r="H2380" s="37" t="s">
        <v>17804</v>
      </c>
      <c r="I2380" s="29">
        <v>22073</v>
      </c>
      <c r="J2380" s="31" t="s">
        <v>18539</v>
      </c>
      <c r="K2380" s="31" t="s">
        <v>18543</v>
      </c>
      <c r="L2380" s="30">
        <v>235</v>
      </c>
      <c r="M2380" s="5">
        <v>170</v>
      </c>
      <c r="N2380" s="5">
        <v>45</v>
      </c>
      <c r="O2380" s="5">
        <f t="shared" si="72"/>
        <v>1.7977499999999999E-3</v>
      </c>
      <c r="P2380" s="5">
        <v>1.2949999999999999</v>
      </c>
      <c r="Q2380" s="35" t="s">
        <v>18606</v>
      </c>
      <c r="R2380" s="5">
        <v>1425</v>
      </c>
      <c r="S2380" s="26">
        <v>1111.5455999999999</v>
      </c>
      <c r="T2380" s="25"/>
      <c r="U2380" s="13">
        <v>20</v>
      </c>
      <c r="V2380" s="13">
        <v>878.46</v>
      </c>
      <c r="W2380" s="27" t="str">
        <f t="shared" si="73"/>
        <v>Просмотр</v>
      </c>
      <c r="X2380" s="28" t="str">
        <f>IF(E2380="AIRLINE",CONCATENATE("https://carville.ru/",C2380),IF(E2380="TRIALLI",CONCATENATE("https://carville.ru/",C2380),IF(E2380="LUZAR",CONCATENATE("https://carville.ru/",C2380),IF(E2380="STARTVOLT",CONCATENATE("https://carville.ru/",C2380),IF(E2380="Carville Racing",CONCATENATE("https://carville.ru//",C2380),"https://carville.ru")))))</f>
        <v>https://carville.ru/AT-GP2-03</v>
      </c>
      <c r="Y2380" s="4"/>
      <c r="Z2380" s="1"/>
      <c r="AA2380" s="1"/>
      <c r="AB2380" s="1"/>
      <c r="AC2380" s="1"/>
      <c r="AD2380" s="1"/>
      <c r="AE2380" s="1"/>
    </row>
    <row r="2381" spans="1:31" s="19" customFormat="1" ht="12.75" customHeight="1" x14ac:dyDescent="0.2">
      <c r="A2381" s="21">
        <v>3719</v>
      </c>
      <c r="B2381" s="20" t="s">
        <v>3744</v>
      </c>
      <c r="C2381" s="20" t="s">
        <v>8202</v>
      </c>
      <c r="D2381" s="37" t="s">
        <v>9767</v>
      </c>
      <c r="E2381" s="22" t="s">
        <v>9891</v>
      </c>
      <c r="F2381" s="5">
        <v>4</v>
      </c>
      <c r="G2381" s="39" t="s">
        <v>13594</v>
      </c>
      <c r="H2381" s="37" t="s">
        <v>17805</v>
      </c>
      <c r="I2381" s="29">
        <v>22074</v>
      </c>
      <c r="J2381" s="31" t="s">
        <v>18539</v>
      </c>
      <c r="K2381" s="31" t="s">
        <v>18543</v>
      </c>
      <c r="L2381" s="30">
        <v>355</v>
      </c>
      <c r="M2381" s="5">
        <v>230</v>
      </c>
      <c r="N2381" s="5">
        <v>60</v>
      </c>
      <c r="O2381" s="5">
        <f t="shared" si="72"/>
        <v>4.8989999999999997E-3</v>
      </c>
      <c r="P2381" s="5">
        <v>2.19</v>
      </c>
      <c r="Q2381" s="35" t="s">
        <v>18606</v>
      </c>
      <c r="R2381" s="5">
        <v>1615</v>
      </c>
      <c r="S2381" s="26">
        <v>1258.9096</v>
      </c>
      <c r="T2381" s="25"/>
      <c r="U2381" s="13">
        <v>20</v>
      </c>
      <c r="V2381" s="13">
        <v>994.62</v>
      </c>
      <c r="W2381" s="27" t="str">
        <f t="shared" si="73"/>
        <v>Просмотр</v>
      </c>
      <c r="X2381" s="28" t="str">
        <f>IF(E2381="AIRLINE",CONCATENATE("https://carville.ru/",C2381),IF(E2381="TRIALLI",CONCATENATE("https://carville.ru/",C2381),IF(E2381="LUZAR",CONCATENATE("https://carville.ru/",C2381),IF(E2381="STARTVOLT",CONCATENATE("https://carville.ru/",C2381),IF(E2381="Carville Racing",CONCATENATE("https://carville.ru//",C2381),"https://carville.ru")))))</f>
        <v>https://carville.ru/AT-GP2-04</v>
      </c>
      <c r="Y2381" s="4"/>
      <c r="Z2381" s="1"/>
      <c r="AA2381" s="1"/>
      <c r="AB2381" s="1"/>
      <c r="AC2381" s="1"/>
      <c r="AD2381" s="1"/>
      <c r="AE2381" s="1"/>
    </row>
    <row r="2382" spans="1:31" s="19" customFormat="1" ht="12.75" customHeight="1" x14ac:dyDescent="0.2">
      <c r="A2382" s="21">
        <v>3720</v>
      </c>
      <c r="B2382" s="20" t="s">
        <v>3745</v>
      </c>
      <c r="C2382" s="20" t="s">
        <v>8203</v>
      </c>
      <c r="D2382" s="37" t="s">
        <v>9768</v>
      </c>
      <c r="E2382" s="22" t="s">
        <v>9891</v>
      </c>
      <c r="F2382" s="5">
        <v>4</v>
      </c>
      <c r="G2382" s="39" t="s">
        <v>13595</v>
      </c>
      <c r="H2382" s="37" t="s">
        <v>17806</v>
      </c>
      <c r="I2382" s="29">
        <v>22075</v>
      </c>
      <c r="J2382" s="31" t="s">
        <v>18539</v>
      </c>
      <c r="K2382" s="31" t="s">
        <v>18543</v>
      </c>
      <c r="L2382" s="30">
        <v>365</v>
      </c>
      <c r="M2382" s="5">
        <v>240</v>
      </c>
      <c r="N2382" s="5">
        <v>50</v>
      </c>
      <c r="O2382" s="5">
        <f t="shared" si="72"/>
        <v>4.3800000000000002E-3</v>
      </c>
      <c r="P2382" s="5">
        <v>2.8050000000000002</v>
      </c>
      <c r="Q2382" s="35" t="s">
        <v>18606</v>
      </c>
      <c r="R2382" s="5">
        <v>2470</v>
      </c>
      <c r="S2382" s="26">
        <v>1924.1528000000001</v>
      </c>
      <c r="T2382" s="25"/>
      <c r="U2382" s="13">
        <v>20</v>
      </c>
      <c r="V2382" s="13">
        <v>1520.76</v>
      </c>
      <c r="W2382" s="27" t="str">
        <f t="shared" si="73"/>
        <v>Просмотр</v>
      </c>
      <c r="X2382" s="28" t="str">
        <f>IF(E2382="AIRLINE",CONCATENATE("https://carville.ru/",C2382),IF(E2382="TRIALLI",CONCATENATE("https://carville.ru/",C2382),IF(E2382="LUZAR",CONCATENATE("https://carville.ru/",C2382),IF(E2382="STARTVOLT",CONCATENATE("https://carville.ru/",C2382),IF(E2382="Carville Racing",CONCATENATE("https://carville.ru//",C2382),"https://carville.ru")))))</f>
        <v>https://carville.ru/AT-GP2-05</v>
      </c>
      <c r="Y2382" s="4"/>
      <c r="Z2382" s="1"/>
      <c r="AA2382" s="1"/>
      <c r="AB2382" s="1"/>
      <c r="AC2382" s="1"/>
      <c r="AD2382" s="1"/>
      <c r="AE2382" s="1"/>
    </row>
    <row r="2383" spans="1:31" s="19" customFormat="1" ht="12.75" customHeight="1" x14ac:dyDescent="0.2">
      <c r="A2383" s="21">
        <v>3721</v>
      </c>
      <c r="B2383" s="20" t="s">
        <v>3746</v>
      </c>
      <c r="C2383" s="20" t="s">
        <v>8204</v>
      </c>
      <c r="D2383" s="37" t="s">
        <v>9769</v>
      </c>
      <c r="E2383" s="22" t="s">
        <v>9891</v>
      </c>
      <c r="F2383" s="5">
        <v>40</v>
      </c>
      <c r="G2383" s="39" t="s">
        <v>13596</v>
      </c>
      <c r="H2383" s="37" t="s">
        <v>17807</v>
      </c>
      <c r="I2383" s="29">
        <v>22071</v>
      </c>
      <c r="J2383" s="31" t="s">
        <v>18537</v>
      </c>
      <c r="K2383" s="31" t="s">
        <v>18543</v>
      </c>
      <c r="L2383" s="30">
        <v>135</v>
      </c>
      <c r="M2383" s="5">
        <v>105</v>
      </c>
      <c r="N2383" s="5">
        <v>30</v>
      </c>
      <c r="O2383" s="5">
        <f t="shared" ref="O2383:O2446" si="74">(L2383/1000)*(M2383/1000)*(N2383/1000)</f>
        <v>4.2525000000000001E-4</v>
      </c>
      <c r="P2383" s="5">
        <v>0.36699999999999999</v>
      </c>
      <c r="Q2383" s="35" t="s">
        <v>18606</v>
      </c>
      <c r="R2383" s="5">
        <v>590</v>
      </c>
      <c r="S2383" s="26">
        <v>442.09199999999998</v>
      </c>
      <c r="T2383" s="25"/>
      <c r="U2383" s="13">
        <v>20</v>
      </c>
      <c r="V2383" s="13">
        <v>349.98</v>
      </c>
      <c r="W2383" s="27" t="str">
        <f t="shared" ref="W2383:W2446" si="75">HYPERLINK(X2383,"Просмотр")</f>
        <v>Просмотр</v>
      </c>
      <c r="X2383" s="28" t="str">
        <f>IF(E2383="AIRLINE",CONCATENATE("https://carville.ru/",C2383),IF(E2383="TRIALLI",CONCATENATE("https://carville.ru/",C2383),IF(E2383="LUZAR",CONCATENATE("https://carville.ru/",C2383),IF(E2383="STARTVOLT",CONCATENATE("https://carville.ru/",C2383),IF(E2383="Carville Racing",CONCATENATE("https://carville.ru//",C2383),"https://carville.ru")))))</f>
        <v>https://carville.ru/AT-GP2-01</v>
      </c>
      <c r="Y2383" s="4"/>
      <c r="Z2383" s="1"/>
      <c r="AA2383" s="1"/>
      <c r="AB2383" s="1"/>
      <c r="AC2383" s="1"/>
      <c r="AD2383" s="1"/>
      <c r="AE2383" s="1"/>
    </row>
    <row r="2384" spans="1:31" s="19" customFormat="1" ht="12.75" customHeight="1" x14ac:dyDescent="0.2">
      <c r="A2384" s="21">
        <v>3722</v>
      </c>
      <c r="B2384" s="20" t="s">
        <v>3747</v>
      </c>
      <c r="C2384" s="20" t="s">
        <v>8205</v>
      </c>
      <c r="D2384" s="37" t="s">
        <v>9770</v>
      </c>
      <c r="E2384" s="22" t="s">
        <v>9891</v>
      </c>
      <c r="F2384" s="5">
        <v>15</v>
      </c>
      <c r="G2384" s="39" t="s">
        <v>13597</v>
      </c>
      <c r="H2384" s="37" t="s">
        <v>17808</v>
      </c>
      <c r="I2384" s="29">
        <v>22077</v>
      </c>
      <c r="J2384" s="31" t="s">
        <v>18537</v>
      </c>
      <c r="K2384" s="31" t="s">
        <v>18543</v>
      </c>
      <c r="L2384" s="30">
        <v>180</v>
      </c>
      <c r="M2384" s="5">
        <v>140</v>
      </c>
      <c r="N2384" s="5">
        <v>35</v>
      </c>
      <c r="O2384" s="5">
        <f t="shared" si="74"/>
        <v>8.8200000000000008E-4</v>
      </c>
      <c r="P2384" s="5">
        <v>0.93</v>
      </c>
      <c r="Q2384" s="35" t="s">
        <v>18606</v>
      </c>
      <c r="R2384" s="5">
        <v>965</v>
      </c>
      <c r="S2384" s="26">
        <v>724.18880000000001</v>
      </c>
      <c r="T2384" s="25"/>
      <c r="U2384" s="13">
        <v>20</v>
      </c>
      <c r="V2384" s="13">
        <v>572.76</v>
      </c>
      <c r="W2384" s="27" t="str">
        <f t="shared" si="75"/>
        <v>Просмотр</v>
      </c>
      <c r="X2384" s="28" t="str">
        <f>IF(E2384="AIRLINE",CONCATENATE("https://carville.ru/",C2384),IF(E2384="TRIALLI",CONCATENATE("https://carville.ru/",C2384),IF(E2384="LUZAR",CONCATENATE("https://carville.ru/",C2384),IF(E2384="STARTVOLT",CONCATENATE("https://carville.ru/",C2384),IF(E2384="Carville Racing",CONCATENATE("https://carville.ru//",C2384),"https://carville.ru")))))</f>
        <v>https://carville.ru/AT-GP3-02</v>
      </c>
      <c r="Y2384" s="4"/>
      <c r="Z2384" s="1"/>
      <c r="AA2384" s="1"/>
      <c r="AB2384" s="1"/>
      <c r="AC2384" s="1"/>
      <c r="AD2384" s="1"/>
      <c r="AE2384" s="1"/>
    </row>
    <row r="2385" spans="1:31" s="19" customFormat="1" ht="12.75" customHeight="1" x14ac:dyDescent="0.2">
      <c r="A2385" s="21">
        <v>3723</v>
      </c>
      <c r="B2385" s="20" t="s">
        <v>3748</v>
      </c>
      <c r="C2385" s="20" t="s">
        <v>8206</v>
      </c>
      <c r="D2385" s="37" t="s">
        <v>9771</v>
      </c>
      <c r="E2385" s="22" t="s">
        <v>9891</v>
      </c>
      <c r="F2385" s="5">
        <v>10</v>
      </c>
      <c r="G2385" s="39" t="s">
        <v>13598</v>
      </c>
      <c r="H2385" s="37" t="s">
        <v>17809</v>
      </c>
      <c r="I2385" s="29">
        <v>22078</v>
      </c>
      <c r="J2385" s="31" t="s">
        <v>18537</v>
      </c>
      <c r="K2385" s="31" t="s">
        <v>18543</v>
      </c>
      <c r="L2385" s="30">
        <v>235</v>
      </c>
      <c r="M2385" s="5">
        <v>170</v>
      </c>
      <c r="N2385" s="5">
        <v>45</v>
      </c>
      <c r="O2385" s="5">
        <f t="shared" si="74"/>
        <v>1.7977499999999999E-3</v>
      </c>
      <c r="P2385" s="5">
        <v>1.635</v>
      </c>
      <c r="Q2385" s="35" t="s">
        <v>18606</v>
      </c>
      <c r="R2385" s="5">
        <v>1800</v>
      </c>
      <c r="S2385" s="26">
        <v>1403.1158</v>
      </c>
      <c r="T2385" s="25"/>
      <c r="U2385" s="13">
        <v>20</v>
      </c>
      <c r="V2385" s="13">
        <v>1109.1600000000001</v>
      </c>
      <c r="W2385" s="27" t="str">
        <f t="shared" si="75"/>
        <v>Просмотр</v>
      </c>
      <c r="X2385" s="28" t="str">
        <f>IF(E2385="AIRLINE",CONCATENATE("https://carville.ru/",C2385),IF(E2385="TRIALLI",CONCATENATE("https://carville.ru/",C2385),IF(E2385="LUZAR",CONCATENATE("https://carville.ru/",C2385),IF(E2385="STARTVOLT",CONCATENATE("https://carville.ru/",C2385),IF(E2385="Carville Racing",CONCATENATE("https://carville.ru//",C2385),"https://carville.ru")))))</f>
        <v>https://carville.ru/AT-GP3-03</v>
      </c>
      <c r="Y2385" s="4"/>
      <c r="Z2385" s="1"/>
      <c r="AA2385" s="1"/>
      <c r="AB2385" s="1"/>
      <c r="AC2385" s="1"/>
      <c r="AD2385" s="1"/>
      <c r="AE2385" s="1"/>
    </row>
    <row r="2386" spans="1:31" s="19" customFormat="1" ht="12.75" customHeight="1" x14ac:dyDescent="0.2">
      <c r="A2386" s="21">
        <v>3724</v>
      </c>
      <c r="B2386" s="20" t="s">
        <v>3749</v>
      </c>
      <c r="C2386" s="20" t="s">
        <v>8207</v>
      </c>
      <c r="D2386" s="37" t="s">
        <v>9772</v>
      </c>
      <c r="E2386" s="22" t="s">
        <v>9891</v>
      </c>
      <c r="F2386" s="5">
        <v>6</v>
      </c>
      <c r="G2386" s="39" t="s">
        <v>13599</v>
      </c>
      <c r="H2386" s="37" t="s">
        <v>17810</v>
      </c>
      <c r="I2386" s="29">
        <v>22079</v>
      </c>
      <c r="J2386" s="31" t="s">
        <v>18537</v>
      </c>
      <c r="K2386" s="31" t="s">
        <v>18543</v>
      </c>
      <c r="L2386" s="30">
        <v>355</v>
      </c>
      <c r="M2386" s="5">
        <v>230</v>
      </c>
      <c r="N2386" s="5">
        <v>60</v>
      </c>
      <c r="O2386" s="5">
        <f t="shared" si="74"/>
        <v>4.8989999999999997E-3</v>
      </c>
      <c r="P2386" s="5">
        <v>2.9159999999999999</v>
      </c>
      <c r="Q2386" s="35" t="s">
        <v>18606</v>
      </c>
      <c r="R2386" s="5">
        <v>2315</v>
      </c>
      <c r="S2386" s="26">
        <v>1805.2090000000001</v>
      </c>
      <c r="T2386" s="25"/>
      <c r="U2386" s="13">
        <v>20</v>
      </c>
      <c r="V2386" s="13">
        <v>1426.74</v>
      </c>
      <c r="W2386" s="27" t="str">
        <f t="shared" si="75"/>
        <v>Просмотр</v>
      </c>
      <c r="X2386" s="28" t="str">
        <f>IF(E2386="AIRLINE",CONCATENATE("https://carville.ru/",C2386),IF(E2386="TRIALLI",CONCATENATE("https://carville.ru/",C2386),IF(E2386="LUZAR",CONCATENATE("https://carville.ru/",C2386),IF(E2386="STARTVOLT",CONCATENATE("https://carville.ru/",C2386),IF(E2386="Carville Racing",CONCATENATE("https://carville.ru//",C2386),"https://carville.ru")))))</f>
        <v>https://carville.ru/AT-GP3-04</v>
      </c>
      <c r="Y2386" s="4"/>
      <c r="Z2386" s="1"/>
      <c r="AA2386" s="1"/>
      <c r="AB2386" s="1"/>
      <c r="AC2386" s="1"/>
      <c r="AD2386" s="1"/>
      <c r="AE2386" s="1"/>
    </row>
    <row r="2387" spans="1:31" s="19" customFormat="1" ht="12.75" customHeight="1" x14ac:dyDescent="0.2">
      <c r="A2387" s="21">
        <v>3725</v>
      </c>
      <c r="B2387" s="20" t="s">
        <v>3750</v>
      </c>
      <c r="C2387" s="20" t="s">
        <v>8208</v>
      </c>
      <c r="D2387" s="37" t="s">
        <v>9773</v>
      </c>
      <c r="E2387" s="22" t="s">
        <v>9891</v>
      </c>
      <c r="F2387" s="5">
        <v>8</v>
      </c>
      <c r="G2387" s="39" t="s">
        <v>13600</v>
      </c>
      <c r="H2387" s="37" t="s">
        <v>17811</v>
      </c>
      <c r="I2387" s="29">
        <v>22080</v>
      </c>
      <c r="J2387" s="31" t="s">
        <v>18537</v>
      </c>
      <c r="K2387" s="31" t="s">
        <v>18543</v>
      </c>
      <c r="L2387" s="30">
        <v>365</v>
      </c>
      <c r="M2387" s="5">
        <v>240</v>
      </c>
      <c r="N2387" s="5">
        <v>50</v>
      </c>
      <c r="O2387" s="5">
        <f t="shared" si="74"/>
        <v>4.3800000000000002E-3</v>
      </c>
      <c r="P2387" s="5">
        <v>5.85</v>
      </c>
      <c r="Q2387" s="35" t="s">
        <v>18606</v>
      </c>
      <c r="R2387" s="5">
        <v>2620</v>
      </c>
      <c r="S2387" s="26">
        <v>2124.1468</v>
      </c>
      <c r="T2387" s="25"/>
      <c r="U2387" s="13">
        <v>20</v>
      </c>
      <c r="V2387" s="13">
        <v>1678.74</v>
      </c>
      <c r="W2387" s="27" t="str">
        <f t="shared" si="75"/>
        <v>Просмотр</v>
      </c>
      <c r="X2387" s="28" t="str">
        <f>IF(E2387="AIRLINE",CONCATENATE("https://carville.ru/",C2387),IF(E2387="TRIALLI",CONCATENATE("https://carville.ru/",C2387),IF(E2387="LUZAR",CONCATENATE("https://carville.ru/",C2387),IF(E2387="STARTVOLT",CONCATENATE("https://carville.ru/",C2387),IF(E2387="Carville Racing",CONCATENATE("https://carville.ru//",C2387),"https://carville.ru")))))</f>
        <v>https://carville.ru/AT-GP3-05</v>
      </c>
      <c r="Y2387" s="4"/>
      <c r="Z2387" s="1"/>
      <c r="AA2387" s="1"/>
      <c r="AB2387" s="1"/>
      <c r="AC2387" s="1"/>
      <c r="AD2387" s="1"/>
      <c r="AE2387" s="1"/>
    </row>
    <row r="2388" spans="1:31" s="19" customFormat="1" ht="12.75" customHeight="1" x14ac:dyDescent="0.2">
      <c r="A2388" s="21">
        <v>3726</v>
      </c>
      <c r="B2388" s="20" t="s">
        <v>3751</v>
      </c>
      <c r="C2388" s="20" t="s">
        <v>8209</v>
      </c>
      <c r="D2388" s="37" t="s">
        <v>9774</v>
      </c>
      <c r="E2388" s="22" t="s">
        <v>9891</v>
      </c>
      <c r="F2388" s="5">
        <v>30</v>
      </c>
      <c r="G2388" s="39" t="s">
        <v>13601</v>
      </c>
      <c r="H2388" s="37" t="s">
        <v>17812</v>
      </c>
      <c r="I2388" s="29">
        <v>22076</v>
      </c>
      <c r="J2388" s="31" t="s">
        <v>18537</v>
      </c>
      <c r="K2388" s="31" t="s">
        <v>18543</v>
      </c>
      <c r="L2388" s="30">
        <v>135</v>
      </c>
      <c r="M2388" s="5">
        <v>105</v>
      </c>
      <c r="N2388" s="5">
        <v>30</v>
      </c>
      <c r="O2388" s="5">
        <f t="shared" si="74"/>
        <v>4.2525000000000001E-4</v>
      </c>
      <c r="P2388" s="5">
        <v>0.52</v>
      </c>
      <c r="Q2388" s="35" t="s">
        <v>18606</v>
      </c>
      <c r="R2388" s="5">
        <v>730</v>
      </c>
      <c r="S2388" s="26">
        <v>547.35199999999998</v>
      </c>
      <c r="T2388" s="25"/>
      <c r="U2388" s="13">
        <v>20</v>
      </c>
      <c r="V2388" s="13">
        <v>432.9</v>
      </c>
      <c r="W2388" s="27" t="str">
        <f t="shared" si="75"/>
        <v>Просмотр</v>
      </c>
      <c r="X2388" s="28" t="str">
        <f>IF(E2388="AIRLINE",CONCATENATE("https://carville.ru/",C2388),IF(E2388="TRIALLI",CONCATENATE("https://carville.ru/",C2388),IF(E2388="LUZAR",CONCATENATE("https://carville.ru/",C2388),IF(E2388="STARTVOLT",CONCATENATE("https://carville.ru/",C2388),IF(E2388="Carville Racing",CONCATENATE("https://carville.ru//",C2388),"https://carville.ru")))))</f>
        <v>https://carville.ru/AT-GP3-01</v>
      </c>
      <c r="Y2388" s="4"/>
      <c r="Z2388" s="1"/>
      <c r="AA2388" s="1"/>
      <c r="AB2388" s="1"/>
      <c r="AC2388" s="1"/>
      <c r="AD2388" s="1"/>
      <c r="AE2388" s="1"/>
    </row>
    <row r="2389" spans="1:31" s="19" customFormat="1" ht="12.75" customHeight="1" x14ac:dyDescent="0.2">
      <c r="A2389" s="21">
        <v>3727</v>
      </c>
      <c r="B2389" s="20" t="s">
        <v>3752</v>
      </c>
      <c r="C2389" s="20" t="s">
        <v>8210</v>
      </c>
      <c r="D2389" s="37" t="s">
        <v>9775</v>
      </c>
      <c r="E2389" s="22" t="s">
        <v>9891</v>
      </c>
      <c r="F2389" s="5">
        <v>25</v>
      </c>
      <c r="G2389" s="39" t="s">
        <v>13602</v>
      </c>
      <c r="H2389" s="37" t="s">
        <v>17813</v>
      </c>
      <c r="I2389" s="29">
        <v>22070</v>
      </c>
      <c r="J2389" s="31" t="s">
        <v>18536</v>
      </c>
      <c r="K2389" s="31" t="s">
        <v>18543</v>
      </c>
      <c r="L2389" s="30">
        <v>175</v>
      </c>
      <c r="M2389" s="5">
        <v>75</v>
      </c>
      <c r="N2389" s="5">
        <v>50</v>
      </c>
      <c r="O2389" s="5">
        <f t="shared" si="74"/>
        <v>6.5625000000000004E-4</v>
      </c>
      <c r="P2389" s="5">
        <v>1.1259999999999999</v>
      </c>
      <c r="Q2389" s="35" t="s">
        <v>18606</v>
      </c>
      <c r="R2389" s="5">
        <v>2060</v>
      </c>
      <c r="S2389" s="26">
        <v>1607.3201999999999</v>
      </c>
      <c r="T2389" s="25"/>
      <c r="U2389" s="13">
        <v>20</v>
      </c>
      <c r="V2389" s="13">
        <v>1270.32</v>
      </c>
      <c r="W2389" s="27" t="str">
        <f t="shared" si="75"/>
        <v>Просмотр</v>
      </c>
      <c r="X2389" s="28" t="str">
        <f>IF(E2389="AIRLINE",CONCATENATE("https://carville.ru/",C2389),IF(E2389="TRIALLI",CONCATENATE("https://carville.ru/",C2389),IF(E2389="LUZAR",CONCATENATE("https://carville.ru/",C2389),IF(E2389="STARTVOLT",CONCATENATE("https://carville.ru/",C2389),IF(E2389="Carville Racing",CONCATENATE("https://carville.ru//",C2389),"https://carville.ru")))))</f>
        <v>https://carville.ru/AT-BJS-01</v>
      </c>
      <c r="Y2389" s="4"/>
      <c r="Z2389" s="1"/>
      <c r="AA2389" s="1"/>
      <c r="AB2389" s="1"/>
      <c r="AC2389" s="1"/>
      <c r="AD2389" s="1"/>
      <c r="AE2389" s="1"/>
    </row>
    <row r="2390" spans="1:31" s="19" customFormat="1" ht="12.75" customHeight="1" x14ac:dyDescent="0.2">
      <c r="A2390" s="21">
        <v>1490</v>
      </c>
      <c r="B2390" s="20" t="s">
        <v>1515</v>
      </c>
      <c r="C2390" s="20" t="s">
        <v>5973</v>
      </c>
      <c r="D2390" s="37" t="s">
        <v>9314</v>
      </c>
      <c r="E2390" s="22" t="s">
        <v>9891</v>
      </c>
      <c r="F2390" s="5">
        <v>75</v>
      </c>
      <c r="G2390" s="39" t="s">
        <v>11365</v>
      </c>
      <c r="H2390" s="37" t="s">
        <v>15734</v>
      </c>
      <c r="I2390" s="29">
        <v>22064</v>
      </c>
      <c r="J2390" s="31" t="s">
        <v>18539</v>
      </c>
      <c r="K2390" s="31" t="s">
        <v>18543</v>
      </c>
      <c r="L2390" s="30">
        <v>150</v>
      </c>
      <c r="M2390" s="5">
        <v>50</v>
      </c>
      <c r="N2390" s="5">
        <v>15</v>
      </c>
      <c r="O2390" s="5">
        <f t="shared" si="74"/>
        <v>1.125E-4</v>
      </c>
      <c r="P2390" s="5">
        <v>7.4999999999999997E-2</v>
      </c>
      <c r="Q2390" s="35" t="s">
        <v>18614</v>
      </c>
      <c r="R2390" s="5">
        <v>260</v>
      </c>
      <c r="S2390" s="26">
        <v>170.52119999999999</v>
      </c>
      <c r="T2390" s="25"/>
      <c r="U2390" s="13">
        <v>20</v>
      </c>
      <c r="V2390" s="13">
        <v>135.12</v>
      </c>
      <c r="W2390" s="27" t="str">
        <f t="shared" si="75"/>
        <v>Просмотр</v>
      </c>
      <c r="X2390" s="28" t="str">
        <f>IF(E2390="AIRLINE",CONCATENATE("https://carville.ru/",C2390),IF(E2390="TRIALLI",CONCATENATE("https://carville.ru/",C2390),IF(E2390="LUZAR",CONCATENATE("https://carville.ru/",C2390),IF(E2390="STARTVOLT",CONCATENATE("https://carville.ru/",C2390),IF(E2390="Carville Racing",CONCATENATE("https://carville.ru//",C2390),"https://carville.ru")))))</f>
        <v>https://carville.ru/AT-FP-01</v>
      </c>
      <c r="Y2390" s="4"/>
      <c r="Z2390" s="1"/>
      <c r="AA2390" s="1"/>
      <c r="AB2390" s="1"/>
      <c r="AC2390" s="1"/>
      <c r="AD2390" s="1"/>
      <c r="AE2390" s="1"/>
    </row>
    <row r="2391" spans="1:31" s="19" customFormat="1" ht="12.75" customHeight="1" x14ac:dyDescent="0.2">
      <c r="A2391" s="21">
        <v>1491</v>
      </c>
      <c r="B2391" s="20" t="s">
        <v>1516</v>
      </c>
      <c r="C2391" s="20" t="s">
        <v>5974</v>
      </c>
      <c r="D2391" s="37" t="s">
        <v>9315</v>
      </c>
      <c r="E2391" s="22" t="s">
        <v>9891</v>
      </c>
      <c r="F2391" s="5">
        <v>50</v>
      </c>
      <c r="G2391" s="39" t="s">
        <v>11366</v>
      </c>
      <c r="H2391" s="37" t="s">
        <v>15735</v>
      </c>
      <c r="I2391" s="29">
        <v>22065</v>
      </c>
      <c r="J2391" s="31" t="s">
        <v>18539</v>
      </c>
      <c r="K2391" s="31" t="s">
        <v>18543</v>
      </c>
      <c r="L2391" s="30">
        <v>170</v>
      </c>
      <c r="M2391" s="5">
        <v>50</v>
      </c>
      <c r="N2391" s="5">
        <v>15</v>
      </c>
      <c r="O2391" s="5">
        <f t="shared" si="74"/>
        <v>1.2750000000000001E-4</v>
      </c>
      <c r="P2391" s="5">
        <v>0.125</v>
      </c>
      <c r="Q2391" s="35" t="s">
        <v>18614</v>
      </c>
      <c r="R2391" s="5">
        <v>295</v>
      </c>
      <c r="S2391" s="26">
        <v>192.6258</v>
      </c>
      <c r="T2391" s="25"/>
      <c r="U2391" s="13">
        <v>20</v>
      </c>
      <c r="V2391" s="13">
        <v>152.46</v>
      </c>
      <c r="W2391" s="27" t="str">
        <f t="shared" si="75"/>
        <v>Просмотр</v>
      </c>
      <c r="X2391" s="28" t="str">
        <f>IF(E2391="AIRLINE",CONCATENATE("https://carville.ru/",C2391),IF(E2391="TRIALLI",CONCATENATE("https://carville.ru/",C2391),IF(E2391="LUZAR",CONCATENATE("https://carville.ru/",C2391),IF(E2391="STARTVOLT",CONCATENATE("https://carville.ru/",C2391),IF(E2391="Carville Racing",CONCATENATE("https://carville.ru//",C2391),"https://carville.ru")))))</f>
        <v>https://carville.ru/AT-FP-02</v>
      </c>
      <c r="Y2391" s="4"/>
      <c r="Z2391" s="1"/>
      <c r="AA2391" s="1"/>
      <c r="AB2391" s="1"/>
      <c r="AC2391" s="1"/>
      <c r="AD2391" s="1"/>
      <c r="AE2391" s="1"/>
    </row>
    <row r="2392" spans="1:31" s="19" customFormat="1" ht="12.75" customHeight="1" x14ac:dyDescent="0.2">
      <c r="A2392" s="21">
        <v>1492</v>
      </c>
      <c r="B2392" s="20" t="s">
        <v>1517</v>
      </c>
      <c r="C2392" s="20" t="s">
        <v>5975</v>
      </c>
      <c r="D2392" s="37" t="s">
        <v>9316</v>
      </c>
      <c r="E2392" s="22" t="s">
        <v>9891</v>
      </c>
      <c r="F2392" s="5">
        <v>25</v>
      </c>
      <c r="G2392" s="39" t="s">
        <v>11367</v>
      </c>
      <c r="H2392" s="37" t="s">
        <v>15736</v>
      </c>
      <c r="I2392" s="29">
        <v>22066</v>
      </c>
      <c r="J2392" s="31" t="s">
        <v>18539</v>
      </c>
      <c r="K2392" s="31" t="s">
        <v>18543</v>
      </c>
      <c r="L2392" s="30">
        <v>200</v>
      </c>
      <c r="M2392" s="5">
        <v>50</v>
      </c>
      <c r="N2392" s="5">
        <v>15</v>
      </c>
      <c r="O2392" s="5">
        <f t="shared" si="74"/>
        <v>1.5000000000000001E-4</v>
      </c>
      <c r="P2392" s="5">
        <v>0.16400000000000001</v>
      </c>
      <c r="Q2392" s="35" t="s">
        <v>18614</v>
      </c>
      <c r="R2392" s="5">
        <v>300</v>
      </c>
      <c r="S2392" s="26">
        <v>197.8888</v>
      </c>
      <c r="T2392" s="25"/>
      <c r="U2392" s="13">
        <v>20</v>
      </c>
      <c r="V2392" s="13">
        <v>156.41999999999999</v>
      </c>
      <c r="W2392" s="27" t="str">
        <f t="shared" si="75"/>
        <v>Просмотр</v>
      </c>
      <c r="X2392" s="28" t="str">
        <f>IF(E2392="AIRLINE",CONCATENATE("https://carville.ru/",C2392),IF(E2392="TRIALLI",CONCATENATE("https://carville.ru/",C2392),IF(E2392="LUZAR",CONCATENATE("https://carville.ru/",C2392),IF(E2392="STARTVOLT",CONCATENATE("https://carville.ru/",C2392),IF(E2392="Carville Racing",CONCATENATE("https://carville.ru//",C2392),"https://carville.ru")))))</f>
        <v>https://carville.ru/AT-FP-03</v>
      </c>
      <c r="Y2392" s="4"/>
      <c r="Z2392" s="1"/>
      <c r="AA2392" s="1"/>
      <c r="AB2392" s="1"/>
      <c r="AC2392" s="1"/>
      <c r="AD2392" s="1"/>
      <c r="AE2392" s="1"/>
    </row>
    <row r="2393" spans="1:31" s="19" customFormat="1" ht="12.75" customHeight="1" x14ac:dyDescent="0.2">
      <c r="A2393" s="21">
        <v>2563</v>
      </c>
      <c r="B2393" s="20" t="s">
        <v>2588</v>
      </c>
      <c r="C2393" s="20" t="s">
        <v>7046</v>
      </c>
      <c r="D2393" s="37" t="s">
        <v>9609</v>
      </c>
      <c r="E2393" s="22" t="s">
        <v>9891</v>
      </c>
      <c r="F2393" s="5">
        <v>5</v>
      </c>
      <c r="G2393" s="39" t="s">
        <v>12438</v>
      </c>
      <c r="H2393" s="37" t="s">
        <v>16687</v>
      </c>
      <c r="I2393" s="29">
        <v>22055</v>
      </c>
      <c r="J2393" s="31" t="s">
        <v>18537</v>
      </c>
      <c r="K2393" s="31" t="s">
        <v>18543</v>
      </c>
      <c r="L2393" s="30">
        <v>200</v>
      </c>
      <c r="M2393" s="5">
        <v>150</v>
      </c>
      <c r="N2393" s="5">
        <v>20</v>
      </c>
      <c r="O2393" s="5">
        <f t="shared" si="74"/>
        <v>5.9999999999999995E-4</v>
      </c>
      <c r="P2393" s="5">
        <v>0.54600000000000004</v>
      </c>
      <c r="Q2393" s="35" t="s">
        <v>18614</v>
      </c>
      <c r="R2393" s="5">
        <v>1370</v>
      </c>
      <c r="S2393" s="26">
        <v>1067.3363999999999</v>
      </c>
      <c r="T2393" s="25"/>
      <c r="U2393" s="13">
        <v>20</v>
      </c>
      <c r="V2393" s="13">
        <v>843.72</v>
      </c>
      <c r="W2393" s="27" t="str">
        <f t="shared" si="75"/>
        <v>Просмотр</v>
      </c>
      <c r="X2393" s="28" t="str">
        <f>IF(E2393="AIRLINE",CONCATENATE("https://carville.ru/",C2393),IF(E2393="TRIALLI",CONCATENATE("https://carville.ru/",C2393),IF(E2393="LUZAR",CONCATENATE("https://carville.ru/",C2393),IF(E2393="STARTVOLT",CONCATENATE("https://carville.ru/",C2393),IF(E2393="Carville Racing",CONCATENATE("https://carville.ru//",C2393),"https://carville.ru")))))</f>
        <v>https://carville.ru/AT-PP-07</v>
      </c>
      <c r="Y2393" s="4"/>
      <c r="Z2393" s="1"/>
      <c r="AA2393" s="1"/>
      <c r="AB2393" s="1"/>
      <c r="AC2393" s="1"/>
      <c r="AD2393" s="1"/>
      <c r="AE2393" s="1"/>
    </row>
    <row r="2394" spans="1:31" s="19" customFormat="1" ht="12.75" customHeight="1" x14ac:dyDescent="0.2">
      <c r="A2394" s="21">
        <v>2704</v>
      </c>
      <c r="B2394" s="20" t="s">
        <v>2729</v>
      </c>
      <c r="C2394" s="20" t="s">
        <v>7187</v>
      </c>
      <c r="D2394" s="37" t="s">
        <v>9666</v>
      </c>
      <c r="E2394" s="22" t="s">
        <v>9891</v>
      </c>
      <c r="F2394" s="5">
        <v>10</v>
      </c>
      <c r="G2394" s="39" t="s">
        <v>12579</v>
      </c>
      <c r="H2394" s="37" t="s">
        <v>16821</v>
      </c>
      <c r="I2394" s="29">
        <v>22067</v>
      </c>
      <c r="J2394" s="31" t="s">
        <v>18537</v>
      </c>
      <c r="K2394" s="31" t="s">
        <v>18543</v>
      </c>
      <c r="L2394" s="30">
        <v>200</v>
      </c>
      <c r="M2394" s="5">
        <v>150</v>
      </c>
      <c r="N2394" s="5">
        <v>20</v>
      </c>
      <c r="O2394" s="5">
        <f t="shared" si="74"/>
        <v>5.9999999999999995E-4</v>
      </c>
      <c r="P2394" s="5">
        <v>0.35</v>
      </c>
      <c r="Q2394" s="35" t="s">
        <v>18614</v>
      </c>
      <c r="R2394" s="5">
        <v>1165</v>
      </c>
      <c r="S2394" s="26">
        <v>908.39379999999994</v>
      </c>
      <c r="T2394" s="25"/>
      <c r="U2394" s="13">
        <v>20</v>
      </c>
      <c r="V2394" s="13">
        <v>718.14</v>
      </c>
      <c r="W2394" s="27" t="str">
        <f t="shared" si="75"/>
        <v>Просмотр</v>
      </c>
      <c r="X2394" s="28" t="str">
        <f>IF(E2394="AIRLINE",CONCATENATE("https://carville.ru/",C2394),IF(E2394="TRIALLI",CONCATENATE("https://carville.ru/",C2394),IF(E2394="LUZAR",CONCATENATE("https://carville.ru/",C2394),IF(E2394="STARTVOLT",CONCATENATE("https://carville.ru/",C2394),IF(E2394="Carville Racing",CONCATENATE("https://carville.ru//",C2394),"https://carville.ru")))))</f>
        <v>https://carville.ru/AT-FP-04</v>
      </c>
      <c r="Y2394" s="4"/>
      <c r="Z2394" s="1"/>
      <c r="AA2394" s="1"/>
      <c r="AB2394" s="1"/>
      <c r="AC2394" s="1"/>
      <c r="AD2394" s="1"/>
      <c r="AE2394" s="1"/>
    </row>
    <row r="2395" spans="1:31" s="19" customFormat="1" ht="12.75" customHeight="1" x14ac:dyDescent="0.2">
      <c r="A2395" s="21">
        <v>2428</v>
      </c>
      <c r="B2395" s="20" t="s">
        <v>2453</v>
      </c>
      <c r="C2395" s="20" t="s">
        <v>6911</v>
      </c>
      <c r="D2395" s="37" t="s">
        <v>9578</v>
      </c>
      <c r="E2395" s="22" t="s">
        <v>9891</v>
      </c>
      <c r="F2395" s="5">
        <v>6</v>
      </c>
      <c r="G2395" s="39" t="s">
        <v>12303</v>
      </c>
      <c r="H2395" s="37" t="s">
        <v>16554</v>
      </c>
      <c r="I2395" s="29">
        <v>22046</v>
      </c>
      <c r="J2395" s="31" t="s">
        <v>18537</v>
      </c>
      <c r="K2395" s="31" t="s">
        <v>18543</v>
      </c>
      <c r="L2395" s="30">
        <v>40</v>
      </c>
      <c r="M2395" s="5">
        <v>240</v>
      </c>
      <c r="N2395" s="5">
        <v>100</v>
      </c>
      <c r="O2395" s="5">
        <f t="shared" si="74"/>
        <v>9.5999999999999992E-4</v>
      </c>
      <c r="P2395" s="5">
        <v>1.18</v>
      </c>
      <c r="Q2395" s="35" t="s">
        <v>18654</v>
      </c>
      <c r="R2395" s="5">
        <v>845</v>
      </c>
      <c r="S2395" s="26">
        <v>635.7704</v>
      </c>
      <c r="T2395" s="25"/>
      <c r="U2395" s="13">
        <v>20</v>
      </c>
      <c r="V2395" s="13">
        <v>502.44</v>
      </c>
      <c r="W2395" s="27" t="str">
        <f t="shared" si="75"/>
        <v>Просмотр</v>
      </c>
      <c r="X2395" s="28" t="str">
        <f>IF(E2395="AIRLINE",CONCATENATE("https://carville.ru/",C2395),IF(E2395="TRIALLI",CONCATENATE("https://carville.ru/",C2395),IF(E2395="LUZAR",CONCATENATE("https://carville.ru/",C2395),IF(E2395="STARTVOLT",CONCATENATE("https://carville.ru/",C2395),IF(E2395="Carville Racing",CONCATENATE("https://carville.ru//",C2395),"https://carville.ru")))))</f>
        <v>https://carville.ru/AT-HF-04</v>
      </c>
      <c r="Y2395" s="4"/>
      <c r="Z2395" s="1"/>
      <c r="AA2395" s="1"/>
      <c r="AB2395" s="1"/>
      <c r="AC2395" s="1"/>
      <c r="AD2395" s="1"/>
      <c r="AE2395" s="1"/>
    </row>
    <row r="2396" spans="1:31" s="19" customFormat="1" ht="12.75" customHeight="1" x14ac:dyDescent="0.2">
      <c r="A2396" s="21">
        <v>2429</v>
      </c>
      <c r="B2396" s="20" t="s">
        <v>2454</v>
      </c>
      <c r="C2396" s="20" t="s">
        <v>6912</v>
      </c>
      <c r="D2396" s="37" t="s">
        <v>9579</v>
      </c>
      <c r="E2396" s="22" t="s">
        <v>9891</v>
      </c>
      <c r="F2396" s="5">
        <v>6</v>
      </c>
      <c r="G2396" s="39" t="s">
        <v>12304</v>
      </c>
      <c r="H2396" s="37" t="s">
        <v>16555</v>
      </c>
      <c r="I2396" s="29">
        <v>22047</v>
      </c>
      <c r="J2396" s="31" t="s">
        <v>18537</v>
      </c>
      <c r="K2396" s="31" t="s">
        <v>18543</v>
      </c>
      <c r="L2396" s="30">
        <v>350</v>
      </c>
      <c r="M2396" s="5">
        <v>110</v>
      </c>
      <c r="N2396" s="5">
        <v>45</v>
      </c>
      <c r="O2396" s="5">
        <f t="shared" si="74"/>
        <v>1.7324999999999999E-3</v>
      </c>
      <c r="P2396" s="5">
        <v>1.74</v>
      </c>
      <c r="Q2396" s="35" t="s">
        <v>18654</v>
      </c>
      <c r="R2396" s="5">
        <v>1105</v>
      </c>
      <c r="S2396" s="26">
        <v>859.9742</v>
      </c>
      <c r="T2396" s="25"/>
      <c r="U2396" s="13">
        <v>20</v>
      </c>
      <c r="V2396" s="13">
        <v>679.38</v>
      </c>
      <c r="W2396" s="27" t="str">
        <f t="shared" si="75"/>
        <v>Просмотр</v>
      </c>
      <c r="X2396" s="28" t="str">
        <f>IF(E2396="AIRLINE",CONCATENATE("https://carville.ru/",C2396),IF(E2396="TRIALLI",CONCATENATE("https://carville.ru/",C2396),IF(E2396="LUZAR",CONCATENATE("https://carville.ru/",C2396),IF(E2396="STARTVOLT",CONCATENATE("https://carville.ru/",C2396),IF(E2396="Carville Racing",CONCATENATE("https://carville.ru//",C2396),"https://carville.ru")))))</f>
        <v>https://carville.ru/AT-HF-05</v>
      </c>
      <c r="Y2396" s="4"/>
      <c r="Z2396" s="1"/>
      <c r="AA2396" s="1"/>
      <c r="AB2396" s="1"/>
      <c r="AC2396" s="1"/>
      <c r="AD2396" s="1"/>
      <c r="AE2396" s="1"/>
    </row>
    <row r="2397" spans="1:31" s="19" customFormat="1" ht="12.75" customHeight="1" x14ac:dyDescent="0.2">
      <c r="A2397" s="21">
        <v>2430</v>
      </c>
      <c r="B2397" s="20" t="s">
        <v>2455</v>
      </c>
      <c r="C2397" s="20" t="s">
        <v>6913</v>
      </c>
      <c r="D2397" s="37" t="s">
        <v>9580</v>
      </c>
      <c r="E2397" s="22" t="s">
        <v>9891</v>
      </c>
      <c r="F2397" s="5">
        <v>12</v>
      </c>
      <c r="G2397" s="39" t="s">
        <v>12305</v>
      </c>
      <c r="H2397" s="37" t="s">
        <v>16556</v>
      </c>
      <c r="I2397" s="29">
        <v>22048</v>
      </c>
      <c r="J2397" s="31" t="s">
        <v>18536</v>
      </c>
      <c r="K2397" s="31" t="s">
        <v>18543</v>
      </c>
      <c r="L2397" s="30">
        <v>50</v>
      </c>
      <c r="M2397" s="5">
        <v>300</v>
      </c>
      <c r="N2397" s="5">
        <v>120</v>
      </c>
      <c r="O2397" s="5">
        <f t="shared" si="74"/>
        <v>1.8E-3</v>
      </c>
      <c r="P2397" s="5">
        <v>2.2000000000000002</v>
      </c>
      <c r="Q2397" s="35" t="s">
        <v>18654</v>
      </c>
      <c r="R2397" s="5">
        <v>1235</v>
      </c>
      <c r="S2397" s="26">
        <v>963.12900000000002</v>
      </c>
      <c r="T2397" s="25"/>
      <c r="U2397" s="13">
        <v>20</v>
      </c>
      <c r="V2397" s="13">
        <v>761.58</v>
      </c>
      <c r="W2397" s="27" t="str">
        <f t="shared" si="75"/>
        <v>Просмотр</v>
      </c>
      <c r="X2397" s="28" t="str">
        <f>IF(E2397="AIRLINE",CONCATENATE("https://carville.ru/",C2397),IF(E2397="TRIALLI",CONCATENATE("https://carville.ru/",C2397),IF(E2397="LUZAR",CONCATENATE("https://carville.ru/",C2397),IF(E2397="STARTVOLT",CONCATENATE("https://carville.ru/",C2397),IF(E2397="Carville Racing",CONCATENATE("https://carville.ru//",C2397),"https://carville.ru")))))</f>
        <v>https://carville.ru/AT-HF-06</v>
      </c>
      <c r="Y2397" s="4"/>
      <c r="Z2397" s="1"/>
      <c r="AA2397" s="1"/>
      <c r="AB2397" s="1"/>
      <c r="AC2397" s="1"/>
      <c r="AD2397" s="1"/>
      <c r="AE2397" s="1"/>
    </row>
    <row r="2398" spans="1:31" s="19" customFormat="1" ht="12.75" customHeight="1" x14ac:dyDescent="0.2">
      <c r="A2398" s="21">
        <v>2528</v>
      </c>
      <c r="B2398" s="20" t="s">
        <v>2553</v>
      </c>
      <c r="C2398" s="20" t="s">
        <v>7011</v>
      </c>
      <c r="D2398" s="20" t="s">
        <v>8942</v>
      </c>
      <c r="E2398" s="22" t="s">
        <v>9891</v>
      </c>
      <c r="F2398" s="5">
        <v>20</v>
      </c>
      <c r="G2398" s="39" t="s">
        <v>12403</v>
      </c>
      <c r="H2398" s="37" t="s">
        <v>16652</v>
      </c>
      <c r="I2398" s="29">
        <v>16852</v>
      </c>
      <c r="J2398" s="31" t="s">
        <v>18535</v>
      </c>
      <c r="K2398" s="31" t="s">
        <v>18543</v>
      </c>
      <c r="L2398" s="30">
        <v>350</v>
      </c>
      <c r="M2398" s="5">
        <v>110</v>
      </c>
      <c r="N2398" s="5">
        <v>30</v>
      </c>
      <c r="O2398" s="5">
        <f t="shared" si="74"/>
        <v>1.155E-3</v>
      </c>
      <c r="P2398" s="5">
        <v>0.42</v>
      </c>
      <c r="Q2398" s="35" t="s">
        <v>18664</v>
      </c>
      <c r="R2398" s="5">
        <v>500</v>
      </c>
      <c r="S2398" s="26">
        <v>375.77819999999997</v>
      </c>
      <c r="T2398" s="25"/>
      <c r="U2398" s="13">
        <v>20</v>
      </c>
      <c r="V2398" s="13">
        <v>297.06</v>
      </c>
      <c r="W2398" s="27" t="str">
        <f t="shared" si="75"/>
        <v>Просмотр</v>
      </c>
      <c r="X2398" s="28" t="str">
        <f>IF(E2398="AIRLINE",CONCATENATE("https://carville.ru/",C2398),IF(E2398="TRIALLI",CONCATENATE("https://carville.ru/",C2398),IF(E2398="LUZAR",CONCATENATE("https://carville.ru/",C2398),IF(E2398="STARTVOLT",CONCATENATE("https://carville.ru/",C2398),IF(E2398="Carville Racing",CONCATENATE("https://carville.ru//",C2398),"https://carville.ru")))))</f>
        <v>https://carville.ru/AK-M-01</v>
      </c>
      <c r="Y2398" s="4"/>
      <c r="Z2398" s="1"/>
      <c r="AA2398" s="1"/>
      <c r="AB2398" s="1"/>
      <c r="AC2398" s="1"/>
      <c r="AD2398" s="1"/>
      <c r="AE2398" s="1"/>
    </row>
    <row r="2399" spans="1:31" s="19" customFormat="1" ht="12.75" customHeight="1" x14ac:dyDescent="0.2">
      <c r="A2399" s="21">
        <v>2531</v>
      </c>
      <c r="B2399" s="20" t="s">
        <v>2556</v>
      </c>
      <c r="C2399" s="20" t="s">
        <v>7014</v>
      </c>
      <c r="D2399" s="37" t="s">
        <v>9592</v>
      </c>
      <c r="E2399" s="22" t="s">
        <v>9891</v>
      </c>
      <c r="F2399" s="5">
        <v>6</v>
      </c>
      <c r="G2399" s="39" t="s">
        <v>12406</v>
      </c>
      <c r="H2399" s="37" t="s">
        <v>16655</v>
      </c>
      <c r="I2399" s="29">
        <v>22040</v>
      </c>
      <c r="J2399" s="31" t="s">
        <v>18539</v>
      </c>
      <c r="K2399" s="31" t="s">
        <v>18543</v>
      </c>
      <c r="L2399" s="30">
        <v>360</v>
      </c>
      <c r="M2399" s="5">
        <v>120</v>
      </c>
      <c r="N2399" s="5">
        <v>20</v>
      </c>
      <c r="O2399" s="5">
        <f t="shared" si="74"/>
        <v>8.6399999999999997E-4</v>
      </c>
      <c r="P2399" s="5">
        <v>0.44400000000000001</v>
      </c>
      <c r="Q2399" s="35" t="s">
        <v>18664</v>
      </c>
      <c r="R2399" s="5">
        <v>355</v>
      </c>
      <c r="S2399" s="26">
        <v>266.30779999999999</v>
      </c>
      <c r="T2399" s="25"/>
      <c r="U2399" s="13">
        <v>20</v>
      </c>
      <c r="V2399" s="13">
        <v>210.96</v>
      </c>
      <c r="W2399" s="27" t="str">
        <f t="shared" si="75"/>
        <v>Просмотр</v>
      </c>
      <c r="X2399" s="28" t="str">
        <f>IF(E2399="AIRLINE",CONCATENATE("https://carville.ru/",C2399),IF(E2399="TRIALLI",CONCATENATE("https://carville.ru/",C2399),IF(E2399="LUZAR",CONCATENATE("https://carville.ru/",C2399),IF(E2399="STARTVOLT",CONCATENATE("https://carville.ru/",C2399),IF(E2399="Carville Racing",CONCATENATE("https://carville.ru//",C2399),"https://carville.ru")))))</f>
        <v>https://carville.ru/AT-HW-01</v>
      </c>
      <c r="Y2399" s="4"/>
      <c r="Z2399" s="1"/>
      <c r="AA2399" s="1"/>
      <c r="AB2399" s="1"/>
      <c r="AC2399" s="1"/>
      <c r="AD2399" s="1"/>
      <c r="AE2399" s="1"/>
    </row>
    <row r="2400" spans="1:31" s="19" customFormat="1" ht="12.75" customHeight="1" x14ac:dyDescent="0.2">
      <c r="A2400" s="21">
        <v>2532</v>
      </c>
      <c r="B2400" s="20" t="s">
        <v>2557</v>
      </c>
      <c r="C2400" s="20" t="s">
        <v>7015</v>
      </c>
      <c r="D2400" s="37" t="s">
        <v>9593</v>
      </c>
      <c r="E2400" s="22" t="s">
        <v>9891</v>
      </c>
      <c r="F2400" s="5">
        <v>6</v>
      </c>
      <c r="G2400" s="39" t="s">
        <v>12407</v>
      </c>
      <c r="H2400" s="37" t="s">
        <v>16656</v>
      </c>
      <c r="I2400" s="29">
        <v>22041</v>
      </c>
      <c r="J2400" s="31" t="s">
        <v>18539</v>
      </c>
      <c r="K2400" s="31" t="s">
        <v>18543</v>
      </c>
      <c r="L2400" s="30">
        <v>360</v>
      </c>
      <c r="M2400" s="5">
        <v>120</v>
      </c>
      <c r="N2400" s="5">
        <v>20</v>
      </c>
      <c r="O2400" s="5">
        <f t="shared" si="74"/>
        <v>8.6399999999999997E-4</v>
      </c>
      <c r="P2400" s="5">
        <v>0.6</v>
      </c>
      <c r="Q2400" s="35" t="s">
        <v>18664</v>
      </c>
      <c r="R2400" s="5">
        <v>530</v>
      </c>
      <c r="S2400" s="26">
        <v>399.988</v>
      </c>
      <c r="T2400" s="25"/>
      <c r="U2400" s="13">
        <v>20</v>
      </c>
      <c r="V2400" s="13">
        <v>316.8</v>
      </c>
      <c r="W2400" s="27" t="str">
        <f t="shared" si="75"/>
        <v>Просмотр</v>
      </c>
      <c r="X2400" s="28" t="str">
        <f>IF(E2400="AIRLINE",CONCATENATE("https://carville.ru/",C2400),IF(E2400="TRIALLI",CONCATENATE("https://carville.ru/",C2400),IF(E2400="LUZAR",CONCATENATE("https://carville.ru/",C2400),IF(E2400="STARTVOLT",CONCATENATE("https://carville.ru/",C2400),IF(E2400="Carville Racing",CONCATENATE("https://carville.ru//",C2400),"https://carville.ru")))))</f>
        <v>https://carville.ru/AT-HW-02</v>
      </c>
      <c r="Y2400" s="4"/>
      <c r="Z2400" s="1"/>
      <c r="AA2400" s="1"/>
      <c r="AB2400" s="1"/>
      <c r="AC2400" s="1"/>
      <c r="AD2400" s="1"/>
      <c r="AE2400" s="1"/>
    </row>
    <row r="2401" spans="1:31" s="19" customFormat="1" ht="12.75" customHeight="1" x14ac:dyDescent="0.2">
      <c r="A2401" s="21">
        <v>2533</v>
      </c>
      <c r="B2401" s="20" t="s">
        <v>2558</v>
      </c>
      <c r="C2401" s="20" t="s">
        <v>7016</v>
      </c>
      <c r="D2401" s="37" t="s">
        <v>9594</v>
      </c>
      <c r="E2401" s="22" t="s">
        <v>9891</v>
      </c>
      <c r="F2401" s="5">
        <v>6</v>
      </c>
      <c r="G2401" s="39" t="s">
        <v>12408</v>
      </c>
      <c r="H2401" s="37" t="s">
        <v>16657</v>
      </c>
      <c r="I2401" s="29">
        <v>22042</v>
      </c>
      <c r="J2401" s="31" t="s">
        <v>18537</v>
      </c>
      <c r="K2401" s="31" t="s">
        <v>18543</v>
      </c>
      <c r="L2401" s="30">
        <v>360</v>
      </c>
      <c r="M2401" s="5">
        <v>120</v>
      </c>
      <c r="N2401" s="5">
        <v>20</v>
      </c>
      <c r="O2401" s="5">
        <f t="shared" si="74"/>
        <v>8.6399999999999997E-4</v>
      </c>
      <c r="P2401" s="5">
        <v>0.91500000000000004</v>
      </c>
      <c r="Q2401" s="35" t="s">
        <v>18664</v>
      </c>
      <c r="R2401" s="5">
        <v>670</v>
      </c>
      <c r="S2401" s="26">
        <v>505.24799999999999</v>
      </c>
      <c r="T2401" s="25"/>
      <c r="U2401" s="13">
        <v>20</v>
      </c>
      <c r="V2401" s="13">
        <v>399.72</v>
      </c>
      <c r="W2401" s="27" t="str">
        <f t="shared" si="75"/>
        <v>Просмотр</v>
      </c>
      <c r="X2401" s="28" t="str">
        <f>IF(E2401="AIRLINE",CONCATENATE("https://carville.ru/",C2401),IF(E2401="TRIALLI",CONCATENATE("https://carville.ru/",C2401),IF(E2401="LUZAR",CONCATENATE("https://carville.ru/",C2401),IF(E2401="STARTVOLT",CONCATENATE("https://carville.ru/",C2401),IF(E2401="Carville Racing",CONCATENATE("https://carville.ru//",C2401),"https://carville.ru")))))</f>
        <v>https://carville.ru/AT-HW-03</v>
      </c>
      <c r="Y2401" s="4"/>
      <c r="Z2401" s="1"/>
      <c r="AA2401" s="1"/>
      <c r="AB2401" s="1"/>
      <c r="AC2401" s="1"/>
      <c r="AD2401" s="1"/>
      <c r="AE2401" s="1"/>
    </row>
    <row r="2402" spans="1:31" s="19" customFormat="1" ht="12.75" customHeight="1" x14ac:dyDescent="0.2">
      <c r="A2402" s="21">
        <v>2534</v>
      </c>
      <c r="B2402" s="20" t="s">
        <v>2559</v>
      </c>
      <c r="C2402" s="20" t="s">
        <v>7017</v>
      </c>
      <c r="D2402" s="37" t="s">
        <v>9595</v>
      </c>
      <c r="E2402" s="22" t="s">
        <v>9891</v>
      </c>
      <c r="F2402" s="5">
        <v>6</v>
      </c>
      <c r="G2402" s="39" t="s">
        <v>12409</v>
      </c>
      <c r="H2402" s="37" t="s">
        <v>16658</v>
      </c>
      <c r="I2402" s="29">
        <v>22043</v>
      </c>
      <c r="J2402" s="31" t="s">
        <v>18537</v>
      </c>
      <c r="K2402" s="31" t="s">
        <v>18543</v>
      </c>
      <c r="L2402" s="30">
        <v>20</v>
      </c>
      <c r="M2402" s="5">
        <v>300</v>
      </c>
      <c r="N2402" s="5">
        <v>110</v>
      </c>
      <c r="O2402" s="5">
        <f t="shared" si="74"/>
        <v>6.6E-4</v>
      </c>
      <c r="P2402" s="5">
        <v>0.5</v>
      </c>
      <c r="Q2402" s="35" t="s">
        <v>18664</v>
      </c>
      <c r="R2402" s="5">
        <v>435</v>
      </c>
      <c r="S2402" s="26">
        <v>326.30599999999998</v>
      </c>
      <c r="T2402" s="25"/>
      <c r="U2402" s="13">
        <v>20</v>
      </c>
      <c r="V2402" s="13">
        <v>258.36</v>
      </c>
      <c r="W2402" s="27" t="str">
        <f t="shared" si="75"/>
        <v>Просмотр</v>
      </c>
      <c r="X2402" s="28" t="str">
        <f>IF(E2402="AIRLINE",CONCATENATE("https://carville.ru/",C2402),IF(E2402="TRIALLI",CONCATENATE("https://carville.ru/",C2402),IF(E2402="LUZAR",CONCATENATE("https://carville.ru/",C2402),IF(E2402="STARTVOLT",CONCATENATE("https://carville.ru/",C2402),IF(E2402="Carville Racing",CONCATENATE("https://carville.ru//",C2402),"https://carville.ru")))))</f>
        <v>https://carville.ru/AT-HF-01</v>
      </c>
      <c r="Y2402" s="4"/>
      <c r="Z2402" s="1"/>
      <c r="AA2402" s="1"/>
      <c r="AB2402" s="1"/>
      <c r="AC2402" s="1"/>
      <c r="AD2402" s="1"/>
      <c r="AE2402" s="1"/>
    </row>
    <row r="2403" spans="1:31" s="19" customFormat="1" ht="12.75" customHeight="1" x14ac:dyDescent="0.2">
      <c r="A2403" s="21">
        <v>2535</v>
      </c>
      <c r="B2403" s="20" t="s">
        <v>2560</v>
      </c>
      <c r="C2403" s="20" t="s">
        <v>7018</v>
      </c>
      <c r="D2403" s="37" t="s">
        <v>9596</v>
      </c>
      <c r="E2403" s="22" t="s">
        <v>9891</v>
      </c>
      <c r="F2403" s="5">
        <v>6</v>
      </c>
      <c r="G2403" s="39" t="s">
        <v>12410</v>
      </c>
      <c r="H2403" s="37" t="s">
        <v>16659</v>
      </c>
      <c r="I2403" s="29">
        <v>22044</v>
      </c>
      <c r="J2403" s="31" t="s">
        <v>18537</v>
      </c>
      <c r="K2403" s="31" t="s">
        <v>18543</v>
      </c>
      <c r="L2403" s="30">
        <v>25</v>
      </c>
      <c r="M2403" s="5">
        <v>320</v>
      </c>
      <c r="N2403" s="5">
        <v>120</v>
      </c>
      <c r="O2403" s="5">
        <f t="shared" si="74"/>
        <v>9.6000000000000002E-4</v>
      </c>
      <c r="P2403" s="5">
        <v>0.75</v>
      </c>
      <c r="Q2403" s="35" t="s">
        <v>18664</v>
      </c>
      <c r="R2403" s="5">
        <v>570</v>
      </c>
      <c r="S2403" s="26">
        <v>429.46080000000001</v>
      </c>
      <c r="T2403" s="25"/>
      <c r="U2403" s="13">
        <v>20</v>
      </c>
      <c r="V2403" s="13">
        <v>339.72</v>
      </c>
      <c r="W2403" s="27" t="str">
        <f t="shared" si="75"/>
        <v>Просмотр</v>
      </c>
      <c r="X2403" s="28" t="str">
        <f>IF(E2403="AIRLINE",CONCATENATE("https://carville.ru/",C2403),IF(E2403="TRIALLI",CONCATENATE("https://carville.ru/",C2403),IF(E2403="LUZAR",CONCATENATE("https://carville.ru/",C2403),IF(E2403="STARTVOLT",CONCATENATE("https://carville.ru/",C2403),IF(E2403="Carville Racing",CONCATENATE("https://carville.ru//",C2403),"https://carville.ru")))))</f>
        <v>https://carville.ru/AT-HF-02</v>
      </c>
      <c r="Y2403" s="4"/>
      <c r="Z2403" s="1"/>
      <c r="AA2403" s="1"/>
      <c r="AB2403" s="1"/>
      <c r="AC2403" s="1"/>
      <c r="AD2403" s="1"/>
      <c r="AE2403" s="1"/>
    </row>
    <row r="2404" spans="1:31" s="19" customFormat="1" ht="12.75" customHeight="1" x14ac:dyDescent="0.2">
      <c r="A2404" s="21">
        <v>2536</v>
      </c>
      <c r="B2404" s="20" t="s">
        <v>2561</v>
      </c>
      <c r="C2404" s="20" t="s">
        <v>7019</v>
      </c>
      <c r="D2404" s="37" t="s">
        <v>9597</v>
      </c>
      <c r="E2404" s="22" t="s">
        <v>9891</v>
      </c>
      <c r="F2404" s="5">
        <v>6</v>
      </c>
      <c r="G2404" s="39" t="s">
        <v>12411</v>
      </c>
      <c r="H2404" s="37" t="s">
        <v>16660</v>
      </c>
      <c r="I2404" s="29">
        <v>22045</v>
      </c>
      <c r="J2404" s="31" t="s">
        <v>18537</v>
      </c>
      <c r="K2404" s="31" t="s">
        <v>18543</v>
      </c>
      <c r="L2404" s="30">
        <v>30</v>
      </c>
      <c r="M2404" s="5">
        <v>340</v>
      </c>
      <c r="N2404" s="5">
        <v>130</v>
      </c>
      <c r="O2404" s="5">
        <f t="shared" si="74"/>
        <v>1.3260000000000001E-3</v>
      </c>
      <c r="P2404" s="5">
        <v>1.05</v>
      </c>
      <c r="Q2404" s="35" t="s">
        <v>18664</v>
      </c>
      <c r="R2404" s="5">
        <v>750</v>
      </c>
      <c r="S2404" s="26">
        <v>565.24620000000004</v>
      </c>
      <c r="T2404" s="25"/>
      <c r="U2404" s="13">
        <v>20</v>
      </c>
      <c r="V2404" s="13">
        <v>447.12</v>
      </c>
      <c r="W2404" s="27" t="str">
        <f t="shared" si="75"/>
        <v>Просмотр</v>
      </c>
      <c r="X2404" s="28" t="str">
        <f>IF(E2404="AIRLINE",CONCATENATE("https://carville.ru/",C2404),IF(E2404="TRIALLI",CONCATENATE("https://carville.ru/",C2404),IF(E2404="LUZAR",CONCATENATE("https://carville.ru/",C2404),IF(E2404="STARTVOLT",CONCATENATE("https://carville.ru/",C2404),IF(E2404="Carville Racing",CONCATENATE("https://carville.ru//",C2404),"https://carville.ru")))))</f>
        <v>https://carville.ru/AT-HF-03</v>
      </c>
      <c r="Y2404" s="4"/>
      <c r="Z2404" s="1"/>
      <c r="AA2404" s="1"/>
      <c r="AB2404" s="1"/>
      <c r="AC2404" s="1"/>
      <c r="AD2404" s="1"/>
      <c r="AE2404" s="1"/>
    </row>
    <row r="2405" spans="1:31" s="19" customFormat="1" ht="12.75" customHeight="1" x14ac:dyDescent="0.2">
      <c r="A2405" s="21">
        <v>2482</v>
      </c>
      <c r="B2405" s="20" t="s">
        <v>2507</v>
      </c>
      <c r="C2405" s="20" t="s">
        <v>6965</v>
      </c>
      <c r="D2405" s="37" t="s">
        <v>9586</v>
      </c>
      <c r="E2405" s="22" t="s">
        <v>9891</v>
      </c>
      <c r="F2405" s="5">
        <v>10</v>
      </c>
      <c r="G2405" s="39" t="s">
        <v>12357</v>
      </c>
      <c r="H2405" s="37" t="s">
        <v>16608</v>
      </c>
      <c r="I2405" s="29">
        <v>24397</v>
      </c>
      <c r="J2405" s="31" t="s">
        <v>18536</v>
      </c>
      <c r="K2405" s="31" t="s">
        <v>18543</v>
      </c>
      <c r="L2405" s="30">
        <v>850</v>
      </c>
      <c r="M2405" s="5">
        <v>30</v>
      </c>
      <c r="N2405" s="5">
        <v>30</v>
      </c>
      <c r="O2405" s="5">
        <f t="shared" si="74"/>
        <v>7.6499999999999995E-4</v>
      </c>
      <c r="P2405" s="5">
        <v>1.796</v>
      </c>
      <c r="Q2405" s="35" t="s">
        <v>18659</v>
      </c>
      <c r="R2405" s="5">
        <v>1740</v>
      </c>
      <c r="S2405" s="26">
        <v>1357.854</v>
      </c>
      <c r="T2405" s="25"/>
      <c r="U2405" s="13">
        <v>20</v>
      </c>
      <c r="V2405" s="13">
        <v>1072.8</v>
      </c>
      <c r="W2405" s="27" t="str">
        <f t="shared" si="75"/>
        <v>Просмотр</v>
      </c>
      <c r="X2405" s="28" t="str">
        <f>IF(E2405="AIRLINE",CONCATENATE("https://carville.ru/",C2405),IF(E2405="TRIALLI",CONCATENATE("https://carville.ru/",C2405),IF(E2405="LUZAR",CONCATENATE("https://carville.ru/",C2405),IF(E2405="STARTVOLT",CONCATENATE("https://carville.ru/",C2405),IF(E2405="Carville Racing",CONCATENATE("https://carville.ru//",C2405),"https://carville.ru")))))</f>
        <v>https://carville.ru/AT-M-02</v>
      </c>
      <c r="Y2405" s="4"/>
      <c r="Z2405" s="1"/>
      <c r="AA2405" s="1"/>
      <c r="AB2405" s="1"/>
      <c r="AC2405" s="1"/>
      <c r="AD2405" s="1"/>
      <c r="AE2405" s="1"/>
    </row>
    <row r="2406" spans="1:31" s="19" customFormat="1" ht="12.75" customHeight="1" x14ac:dyDescent="0.2">
      <c r="A2406" s="21">
        <v>2483</v>
      </c>
      <c r="B2406" s="20" t="s">
        <v>2508</v>
      </c>
      <c r="C2406" s="20" t="s">
        <v>6966</v>
      </c>
      <c r="D2406" s="37" t="s">
        <v>9586</v>
      </c>
      <c r="E2406" s="22" t="s">
        <v>9891</v>
      </c>
      <c r="F2406" s="5">
        <v>10</v>
      </c>
      <c r="G2406" s="39" t="s">
        <v>12358</v>
      </c>
      <c r="H2406" s="37" t="s">
        <v>16609</v>
      </c>
      <c r="I2406" s="29">
        <v>24396</v>
      </c>
      <c r="J2406" s="31" t="s">
        <v>18536</v>
      </c>
      <c r="K2406" s="31" t="s">
        <v>18543</v>
      </c>
      <c r="L2406" s="30">
        <v>850</v>
      </c>
      <c r="M2406" s="5">
        <v>30</v>
      </c>
      <c r="N2406" s="5">
        <v>30</v>
      </c>
      <c r="O2406" s="5">
        <f t="shared" si="74"/>
        <v>7.6499999999999995E-4</v>
      </c>
      <c r="P2406" s="5">
        <v>1.7229999999999999</v>
      </c>
      <c r="Q2406" s="35" t="s">
        <v>18659</v>
      </c>
      <c r="R2406" s="5">
        <v>1740</v>
      </c>
      <c r="S2406" s="26">
        <v>1357.854</v>
      </c>
      <c r="T2406" s="25"/>
      <c r="U2406" s="13">
        <v>20</v>
      </c>
      <c r="V2406" s="13">
        <v>1072.8</v>
      </c>
      <c r="W2406" s="27" t="str">
        <f t="shared" si="75"/>
        <v>Просмотр</v>
      </c>
      <c r="X2406" s="28" t="str">
        <f>IF(E2406="AIRLINE",CONCATENATE("https://carville.ru/",C2406),IF(E2406="TRIALLI",CONCATENATE("https://carville.ru/",C2406),IF(E2406="LUZAR",CONCATENATE("https://carville.ru/",C2406),IF(E2406="STARTVOLT",CONCATENATE("https://carville.ru/",C2406),IF(E2406="Carville Racing",CONCATENATE("https://carville.ru//",C2406),"https://carville.ru")))))</f>
        <v>https://carville.ru/AT-M-01</v>
      </c>
      <c r="Y2406" s="4"/>
      <c r="Z2406" s="1"/>
      <c r="AA2406" s="1"/>
      <c r="AB2406" s="1"/>
      <c r="AC2406" s="1"/>
      <c r="AD2406" s="1"/>
      <c r="AE2406" s="1"/>
    </row>
    <row r="2407" spans="1:31" s="19" customFormat="1" ht="12.75" customHeight="1" x14ac:dyDescent="0.2">
      <c r="A2407" s="21">
        <v>2537</v>
      </c>
      <c r="B2407" s="20" t="s">
        <v>2562</v>
      </c>
      <c r="C2407" s="20" t="s">
        <v>7020</v>
      </c>
      <c r="D2407" s="37" t="s">
        <v>9598</v>
      </c>
      <c r="E2407" s="22" t="s">
        <v>9891</v>
      </c>
      <c r="F2407" s="5">
        <v>20</v>
      </c>
      <c r="G2407" s="39" t="s">
        <v>12412</v>
      </c>
      <c r="H2407" s="37" t="s">
        <v>16661</v>
      </c>
      <c r="I2407" s="29">
        <v>24398</v>
      </c>
      <c r="J2407" s="31" t="s">
        <v>18536</v>
      </c>
      <c r="K2407" s="31" t="s">
        <v>18543</v>
      </c>
      <c r="L2407" s="30">
        <v>600</v>
      </c>
      <c r="M2407" s="5">
        <v>30</v>
      </c>
      <c r="N2407" s="5">
        <v>30</v>
      </c>
      <c r="O2407" s="5">
        <f t="shared" si="74"/>
        <v>5.399999999999999E-4</v>
      </c>
      <c r="P2407" s="5">
        <v>1.25</v>
      </c>
      <c r="Q2407" s="35" t="s">
        <v>18659</v>
      </c>
      <c r="R2407" s="5">
        <v>1210</v>
      </c>
      <c r="S2407" s="26">
        <v>942.077</v>
      </c>
      <c r="T2407" s="25"/>
      <c r="U2407" s="13">
        <v>20</v>
      </c>
      <c r="V2407" s="13">
        <v>744.96</v>
      </c>
      <c r="W2407" s="27" t="str">
        <f t="shared" si="75"/>
        <v>Просмотр</v>
      </c>
      <c r="X2407" s="28" t="str">
        <f>IF(E2407="AIRLINE",CONCATENATE("https://carville.ru/",C2407),IF(E2407="TRIALLI",CONCATENATE("https://carville.ru/",C2407),IF(E2407="LUZAR",CONCATENATE("https://carville.ru/",C2407),IF(E2407="STARTVOLT",CONCATENATE("https://carville.ru/",C2407),IF(E2407="Carville Racing",CONCATENATE("https://carville.ru//",C2407),"https://carville.ru")))))</f>
        <v>https://carville.ru/AT-M-03</v>
      </c>
      <c r="Y2407" s="4"/>
      <c r="Z2407" s="1"/>
      <c r="AA2407" s="1"/>
      <c r="AB2407" s="1"/>
      <c r="AC2407" s="1"/>
      <c r="AD2407" s="1"/>
      <c r="AE2407" s="1"/>
    </row>
    <row r="2408" spans="1:31" s="19" customFormat="1" ht="12.75" customHeight="1" x14ac:dyDescent="0.2">
      <c r="A2408" s="21">
        <v>2538</v>
      </c>
      <c r="B2408" s="20" t="s">
        <v>2563</v>
      </c>
      <c r="C2408" s="20" t="s">
        <v>7021</v>
      </c>
      <c r="D2408" s="37" t="s">
        <v>9599</v>
      </c>
      <c r="E2408" s="22" t="s">
        <v>9891</v>
      </c>
      <c r="F2408" s="5">
        <v>15</v>
      </c>
      <c r="G2408" s="39" t="s">
        <v>12413</v>
      </c>
      <c r="H2408" s="37" t="s">
        <v>16662</v>
      </c>
      <c r="I2408" s="29">
        <v>24399</v>
      </c>
      <c r="J2408" s="31" t="s">
        <v>18536</v>
      </c>
      <c r="K2408" s="31" t="s">
        <v>18543</v>
      </c>
      <c r="L2408" s="30">
        <v>685</v>
      </c>
      <c r="M2408" s="5">
        <v>30</v>
      </c>
      <c r="N2408" s="5">
        <v>30</v>
      </c>
      <c r="O2408" s="5">
        <f t="shared" si="74"/>
        <v>6.1650000000000008E-4</v>
      </c>
      <c r="P2408" s="5">
        <v>1.5819999999999999</v>
      </c>
      <c r="Q2408" s="35" t="s">
        <v>18659</v>
      </c>
      <c r="R2408" s="5">
        <v>1665</v>
      </c>
      <c r="S2408" s="26">
        <v>1299.961</v>
      </c>
      <c r="T2408" s="25"/>
      <c r="U2408" s="13">
        <v>20</v>
      </c>
      <c r="V2408" s="13">
        <v>1027.8</v>
      </c>
      <c r="W2408" s="27" t="str">
        <f t="shared" si="75"/>
        <v>Просмотр</v>
      </c>
      <c r="X2408" s="28" t="str">
        <f>IF(E2408="AIRLINE",CONCATENATE("https://carville.ru/",C2408),IF(E2408="TRIALLI",CONCATENATE("https://carville.ru/",C2408),IF(E2408="LUZAR",CONCATENATE("https://carville.ru/",C2408),IF(E2408="STARTVOLT",CONCATENATE("https://carville.ru/",C2408),IF(E2408="Carville Racing",CONCATENATE("https://carville.ru//",C2408),"https://carville.ru")))))</f>
        <v>https://carville.ru/AT-M-04</v>
      </c>
      <c r="Y2408" s="4"/>
      <c r="Z2408" s="1"/>
      <c r="AA2408" s="1"/>
      <c r="AB2408" s="1"/>
      <c r="AC2408" s="1"/>
      <c r="AD2408" s="1"/>
      <c r="AE2408" s="1"/>
    </row>
    <row r="2409" spans="1:31" s="19" customFormat="1" ht="12.75" customHeight="1" x14ac:dyDescent="0.2">
      <c r="A2409" s="21">
        <v>2539</v>
      </c>
      <c r="B2409" s="20" t="s">
        <v>2564</v>
      </c>
      <c r="C2409" s="20" t="s">
        <v>7022</v>
      </c>
      <c r="D2409" s="20" t="s">
        <v>8942</v>
      </c>
      <c r="E2409" s="22" t="s">
        <v>9891</v>
      </c>
      <c r="F2409" s="5">
        <v>60</v>
      </c>
      <c r="G2409" s="39" t="s">
        <v>12414</v>
      </c>
      <c r="H2409" s="37" t="s">
        <v>16663</v>
      </c>
      <c r="I2409" s="29">
        <v>36451</v>
      </c>
      <c r="J2409" s="31" t="s">
        <v>18537</v>
      </c>
      <c r="K2409" s="31" t="s">
        <v>18543</v>
      </c>
      <c r="L2409" s="30">
        <v>90</v>
      </c>
      <c r="M2409" s="5">
        <v>165</v>
      </c>
      <c r="N2409" s="5">
        <v>6</v>
      </c>
      <c r="O2409" s="5">
        <f t="shared" si="74"/>
        <v>8.9099999999999997E-5</v>
      </c>
      <c r="P2409" s="5">
        <v>0.3</v>
      </c>
      <c r="Q2409" s="35" t="s">
        <v>18659</v>
      </c>
      <c r="R2409" s="5">
        <v>440</v>
      </c>
      <c r="S2409" s="26">
        <v>330.51639999999998</v>
      </c>
      <c r="T2409" s="25"/>
      <c r="U2409" s="13">
        <v>20</v>
      </c>
      <c r="V2409" s="13">
        <v>261.48</v>
      </c>
      <c r="W2409" s="27" t="str">
        <f t="shared" si="75"/>
        <v>Просмотр</v>
      </c>
      <c r="X2409" s="28" t="str">
        <f>IF(E2409="AIRLINE",CONCATENATE("https://carville.ru/",C2409),IF(E2409="TRIALLI",CONCATENATE("https://carville.ru/",C2409),IF(E2409="LUZAR",CONCATENATE("https://carville.ru/",C2409),IF(E2409="STARTVOLT",CONCATENATE("https://carville.ru/",C2409),IF(E2409="Carville Racing",CONCATENATE("https://carville.ru//",C2409),"https://carville.ru")))))</f>
        <v>https://carville.ru/ATAD001</v>
      </c>
      <c r="Y2409" s="4"/>
      <c r="Z2409" s="1"/>
      <c r="AA2409" s="1"/>
      <c r="AB2409" s="1"/>
      <c r="AC2409" s="1"/>
      <c r="AD2409" s="1"/>
      <c r="AE2409" s="1"/>
    </row>
    <row r="2410" spans="1:31" s="19" customFormat="1" ht="12.75" customHeight="1" x14ac:dyDescent="0.2">
      <c r="A2410" s="21">
        <v>2540</v>
      </c>
      <c r="B2410" s="20" t="s">
        <v>2565</v>
      </c>
      <c r="C2410" s="20" t="s">
        <v>7023</v>
      </c>
      <c r="D2410" s="20" t="s">
        <v>8942</v>
      </c>
      <c r="E2410" s="22" t="s">
        <v>9891</v>
      </c>
      <c r="F2410" s="5">
        <v>36</v>
      </c>
      <c r="G2410" s="39" t="s">
        <v>12415</v>
      </c>
      <c r="H2410" s="37" t="s">
        <v>16664</v>
      </c>
      <c r="I2410" s="29">
        <v>36452</v>
      </c>
      <c r="J2410" s="31" t="s">
        <v>18537</v>
      </c>
      <c r="K2410" s="31" t="s">
        <v>18543</v>
      </c>
      <c r="L2410" s="30">
        <v>70</v>
      </c>
      <c r="M2410" s="5">
        <v>265</v>
      </c>
      <c r="N2410" s="5">
        <v>11</v>
      </c>
      <c r="O2410" s="5">
        <f t="shared" si="74"/>
        <v>2.0405000000000003E-4</v>
      </c>
      <c r="P2410" s="5">
        <v>0.78</v>
      </c>
      <c r="Q2410" s="35" t="s">
        <v>18659</v>
      </c>
      <c r="R2410" s="5">
        <v>965</v>
      </c>
      <c r="S2410" s="26">
        <v>753.66160000000002</v>
      </c>
      <c r="T2410" s="25"/>
      <c r="U2410" s="13">
        <v>20</v>
      </c>
      <c r="V2410" s="13">
        <v>595.67999999999995</v>
      </c>
      <c r="W2410" s="27" t="str">
        <f t="shared" si="75"/>
        <v>Просмотр</v>
      </c>
      <c r="X2410" s="28" t="str">
        <f>IF(E2410="AIRLINE",CONCATENATE("https://carville.ru/",C2410),IF(E2410="TRIALLI",CONCATENATE("https://carville.ru/",C2410),IF(E2410="LUZAR",CONCATENATE("https://carville.ru/",C2410),IF(E2410="STARTVOLT",CONCATENATE("https://carville.ru/",C2410),IF(E2410="Carville Racing",CONCATENATE("https://carville.ru//",C2410),"https://carville.ru")))))</f>
        <v>https://carville.ru/ATAD002</v>
      </c>
      <c r="Y2410" s="4"/>
      <c r="Z2410" s="1"/>
      <c r="AA2410" s="1"/>
      <c r="AB2410" s="1"/>
      <c r="AC2410" s="1"/>
      <c r="AD2410" s="1"/>
      <c r="AE2410" s="1"/>
    </row>
    <row r="2411" spans="1:31" s="19" customFormat="1" ht="12.75" customHeight="1" x14ac:dyDescent="0.2">
      <c r="A2411" s="21">
        <v>2541</v>
      </c>
      <c r="B2411" s="20" t="s">
        <v>2566</v>
      </c>
      <c r="C2411" s="20" t="s">
        <v>7024</v>
      </c>
      <c r="D2411" s="20" t="s">
        <v>8942</v>
      </c>
      <c r="E2411" s="22" t="s">
        <v>9891</v>
      </c>
      <c r="F2411" s="5">
        <v>24</v>
      </c>
      <c r="G2411" s="39" t="s">
        <v>12416</v>
      </c>
      <c r="H2411" s="37" t="s">
        <v>16665</v>
      </c>
      <c r="I2411" s="29">
        <v>36453</v>
      </c>
      <c r="J2411" s="31" t="s">
        <v>18537</v>
      </c>
      <c r="K2411" s="31" t="s">
        <v>18543</v>
      </c>
      <c r="L2411" s="30">
        <v>80</v>
      </c>
      <c r="M2411" s="5">
        <v>315</v>
      </c>
      <c r="N2411" s="5">
        <v>12</v>
      </c>
      <c r="O2411" s="5">
        <f t="shared" si="74"/>
        <v>3.0240000000000003E-4</v>
      </c>
      <c r="P2411" s="5">
        <v>1.08</v>
      </c>
      <c r="Q2411" s="35" t="s">
        <v>18659</v>
      </c>
      <c r="R2411" s="5">
        <v>1130</v>
      </c>
      <c r="S2411" s="26">
        <v>879.97360000000003</v>
      </c>
      <c r="T2411" s="25"/>
      <c r="U2411" s="13">
        <v>20</v>
      </c>
      <c r="V2411" s="13">
        <v>696</v>
      </c>
      <c r="W2411" s="27" t="str">
        <f t="shared" si="75"/>
        <v>Просмотр</v>
      </c>
      <c r="X2411" s="28" t="str">
        <f>IF(E2411="AIRLINE",CONCATENATE("https://carville.ru/",C2411),IF(E2411="TRIALLI",CONCATENATE("https://carville.ru/",C2411),IF(E2411="LUZAR",CONCATENATE("https://carville.ru/",C2411),IF(E2411="STARTVOLT",CONCATENATE("https://carville.ru/",C2411),IF(E2411="Carville Racing",CONCATENATE("https://carville.ru//",C2411),"https://carville.ru")))))</f>
        <v>https://carville.ru/ATAD003</v>
      </c>
      <c r="Y2411" s="4"/>
      <c r="Z2411" s="1"/>
      <c r="AA2411" s="1"/>
      <c r="AB2411" s="1"/>
      <c r="AC2411" s="1"/>
      <c r="AD2411" s="1"/>
      <c r="AE2411" s="1"/>
    </row>
    <row r="2412" spans="1:31" s="19" customFormat="1" ht="12.75" customHeight="1" x14ac:dyDescent="0.2">
      <c r="A2412" s="21">
        <v>402</v>
      </c>
      <c r="B2412" s="20" t="s">
        <v>427</v>
      </c>
      <c r="C2412" s="20" t="s">
        <v>4885</v>
      </c>
      <c r="D2412" s="37" t="s">
        <v>8990</v>
      </c>
      <c r="E2412" s="22" t="s">
        <v>9891</v>
      </c>
      <c r="F2412" s="5">
        <v>12</v>
      </c>
      <c r="G2412" s="39" t="s">
        <v>10293</v>
      </c>
      <c r="H2412" s="37" t="s">
        <v>14733</v>
      </c>
      <c r="I2412" s="29">
        <v>29630</v>
      </c>
      <c r="J2412" s="31" t="s">
        <v>18539</v>
      </c>
      <c r="K2412" s="31" t="s">
        <v>18543</v>
      </c>
      <c r="L2412" s="30">
        <v>30</v>
      </c>
      <c r="M2412" s="5">
        <v>130</v>
      </c>
      <c r="N2412" s="5">
        <v>65</v>
      </c>
      <c r="O2412" s="5">
        <f t="shared" si="74"/>
        <v>2.5349999999999998E-4</v>
      </c>
      <c r="P2412" s="5">
        <v>7.3999999999999996E-2</v>
      </c>
      <c r="Q2412" s="35" t="s">
        <v>18561</v>
      </c>
      <c r="R2412" s="5">
        <v>325</v>
      </c>
      <c r="S2412" s="26">
        <v>244.20319999999998</v>
      </c>
      <c r="T2412" s="25"/>
      <c r="U2412" s="13">
        <v>20</v>
      </c>
      <c r="V2412" s="13">
        <v>193.56</v>
      </c>
      <c r="W2412" s="27" t="str">
        <f t="shared" si="75"/>
        <v>Просмотр</v>
      </c>
      <c r="X2412" s="28" t="str">
        <f>IF(E2412="AIRLINE",CONCATENATE("https://carville.ru/",C2412),IF(E2412="TRIALLI",CONCATENATE("https://carville.ru/",C2412),IF(E2412="LUZAR",CONCATENATE("https://carville.ru/",C2412),IF(E2412="STARTVOLT",CONCATENATE("https://carville.ru/",C2412),IF(E2412="Carville Racing",CONCATENATE("https://carville.ru//",C2412),"https://carville.ru")))))</f>
        <v>https://carville.ru/ATBI001</v>
      </c>
      <c r="Y2412" s="4"/>
      <c r="Z2412" s="1"/>
      <c r="AA2412" s="1"/>
      <c r="AB2412" s="1"/>
      <c r="AC2412" s="1"/>
      <c r="AD2412" s="1"/>
      <c r="AE2412" s="1"/>
    </row>
    <row r="2413" spans="1:31" s="19" customFormat="1" ht="12.75" customHeight="1" x14ac:dyDescent="0.2">
      <c r="A2413" s="21">
        <v>403</v>
      </c>
      <c r="B2413" s="20" t="s">
        <v>428</v>
      </c>
      <c r="C2413" s="20" t="s">
        <v>4886</v>
      </c>
      <c r="D2413" s="37" t="s">
        <v>8991</v>
      </c>
      <c r="E2413" s="22" t="s">
        <v>9891</v>
      </c>
      <c r="F2413" s="5">
        <v>6</v>
      </c>
      <c r="G2413" s="39" t="s">
        <v>10294</v>
      </c>
      <c r="H2413" s="37" t="s">
        <v>14734</v>
      </c>
      <c r="I2413" s="29">
        <v>29631</v>
      </c>
      <c r="J2413" s="31" t="s">
        <v>18539</v>
      </c>
      <c r="K2413" s="31" t="s">
        <v>18543</v>
      </c>
      <c r="L2413" s="30">
        <v>30</v>
      </c>
      <c r="M2413" s="5">
        <v>150</v>
      </c>
      <c r="N2413" s="5">
        <v>65</v>
      </c>
      <c r="O2413" s="5">
        <f t="shared" si="74"/>
        <v>2.9250000000000001E-4</v>
      </c>
      <c r="P2413" s="5">
        <v>0.155</v>
      </c>
      <c r="Q2413" s="35" t="s">
        <v>18561</v>
      </c>
      <c r="R2413" s="5">
        <v>355</v>
      </c>
      <c r="S2413" s="26">
        <v>266.30779999999999</v>
      </c>
      <c r="T2413" s="25"/>
      <c r="U2413" s="13">
        <v>20</v>
      </c>
      <c r="V2413" s="13">
        <v>210.96</v>
      </c>
      <c r="W2413" s="27" t="str">
        <f t="shared" si="75"/>
        <v>Просмотр</v>
      </c>
      <c r="X2413" s="28" t="str">
        <f>IF(E2413="AIRLINE",CONCATENATE("https://carville.ru/",C2413),IF(E2413="TRIALLI",CONCATENATE("https://carville.ru/",C2413),IF(E2413="LUZAR",CONCATENATE("https://carville.ru/",C2413),IF(E2413="STARTVOLT",CONCATENATE("https://carville.ru/",C2413),IF(E2413="Carville Racing",CONCATENATE("https://carville.ru//",C2413),"https://carville.ru")))))</f>
        <v>https://carville.ru/ATBI002</v>
      </c>
      <c r="Y2413" s="4"/>
      <c r="Z2413" s="1"/>
      <c r="AA2413" s="1"/>
      <c r="AB2413" s="1"/>
      <c r="AC2413" s="1"/>
      <c r="AD2413" s="1"/>
      <c r="AE2413" s="1"/>
    </row>
    <row r="2414" spans="1:31" s="19" customFormat="1" ht="12.75" customHeight="1" x14ac:dyDescent="0.2">
      <c r="A2414" s="21">
        <v>404</v>
      </c>
      <c r="B2414" s="20" t="s">
        <v>429</v>
      </c>
      <c r="C2414" s="20" t="s">
        <v>4887</v>
      </c>
      <c r="D2414" s="37" t="s">
        <v>8992</v>
      </c>
      <c r="E2414" s="22" t="s">
        <v>9891</v>
      </c>
      <c r="F2414" s="5">
        <v>6</v>
      </c>
      <c r="G2414" s="39" t="s">
        <v>10295</v>
      </c>
      <c r="H2414" s="37" t="s">
        <v>14735</v>
      </c>
      <c r="I2414" s="29">
        <v>20005</v>
      </c>
      <c r="J2414" s="31" t="s">
        <v>18537</v>
      </c>
      <c r="K2414" s="31" t="s">
        <v>18543</v>
      </c>
      <c r="L2414" s="30">
        <v>225</v>
      </c>
      <c r="M2414" s="5">
        <v>60</v>
      </c>
      <c r="N2414" s="5">
        <v>25</v>
      </c>
      <c r="O2414" s="5">
        <f t="shared" si="74"/>
        <v>3.3750000000000002E-4</v>
      </c>
      <c r="P2414" s="5">
        <v>0.20499999999999999</v>
      </c>
      <c r="Q2414" s="35" t="s">
        <v>18561</v>
      </c>
      <c r="R2414" s="5">
        <v>460</v>
      </c>
      <c r="S2414" s="26">
        <v>344.2002</v>
      </c>
      <c r="T2414" s="25"/>
      <c r="U2414" s="13">
        <v>20</v>
      </c>
      <c r="V2414" s="13">
        <v>272.58</v>
      </c>
      <c r="W2414" s="27" t="str">
        <f t="shared" si="75"/>
        <v>Просмотр</v>
      </c>
      <c r="X2414" s="28" t="str">
        <f>IF(E2414="AIRLINE",CONCATENATE("https://carville.ru/",C2414),IF(E2414="TRIALLI",CONCATENATE("https://carville.ru/",C2414),IF(E2414="LUZAR",CONCATENATE("https://carville.ru/",C2414),IF(E2414="STARTVOLT",CONCATENATE("https://carville.ru/",C2414),IF(E2414="Carville Racing",CONCATENATE("https://carville.ru//",C2414),"https://carville.ru")))))</f>
        <v>https://carville.ru/AT-DCP-6</v>
      </c>
      <c r="Y2414" s="4"/>
      <c r="Z2414" s="1"/>
      <c r="AA2414" s="1"/>
      <c r="AB2414" s="1"/>
      <c r="AC2414" s="1"/>
      <c r="AD2414" s="1"/>
      <c r="AE2414" s="1"/>
    </row>
    <row r="2415" spans="1:31" s="19" customFormat="1" ht="12.75" customHeight="1" x14ac:dyDescent="0.2">
      <c r="A2415" s="21">
        <v>405</v>
      </c>
      <c r="B2415" s="20" t="s">
        <v>430</v>
      </c>
      <c r="C2415" s="20" t="s">
        <v>4888</v>
      </c>
      <c r="D2415" s="37" t="s">
        <v>8993</v>
      </c>
      <c r="E2415" s="22" t="s">
        <v>9891</v>
      </c>
      <c r="F2415" s="5">
        <v>6</v>
      </c>
      <c r="G2415" s="39" t="s">
        <v>10296</v>
      </c>
      <c r="H2415" s="37" t="s">
        <v>14736</v>
      </c>
      <c r="I2415" s="29">
        <v>20006</v>
      </c>
      <c r="J2415" s="31" t="s">
        <v>18537</v>
      </c>
      <c r="K2415" s="31" t="s">
        <v>18543</v>
      </c>
      <c r="L2415" s="30">
        <v>245</v>
      </c>
      <c r="M2415" s="5">
        <v>65</v>
      </c>
      <c r="N2415" s="5">
        <v>30</v>
      </c>
      <c r="O2415" s="5">
        <f t="shared" si="74"/>
        <v>4.7775000000000004E-4</v>
      </c>
      <c r="P2415" s="5">
        <v>0.27500000000000002</v>
      </c>
      <c r="Q2415" s="35" t="s">
        <v>18561</v>
      </c>
      <c r="R2415" s="5">
        <v>500</v>
      </c>
      <c r="S2415" s="26">
        <v>374.72559999999999</v>
      </c>
      <c r="T2415" s="25"/>
      <c r="U2415" s="13">
        <v>20</v>
      </c>
      <c r="V2415" s="13">
        <v>296.27999999999997</v>
      </c>
      <c r="W2415" s="27" t="str">
        <f t="shared" si="75"/>
        <v>Просмотр</v>
      </c>
      <c r="X2415" s="28" t="str">
        <f>IF(E2415="AIRLINE",CONCATENATE("https://carville.ru/",C2415),IF(E2415="TRIALLI",CONCATENATE("https://carville.ru/",C2415),IF(E2415="LUZAR",CONCATENATE("https://carville.ru/",C2415),IF(E2415="STARTVOLT",CONCATENATE("https://carville.ru/",C2415),IF(E2415="Carville Racing",CONCATENATE("https://carville.ru//",C2415),"https://carville.ru")))))</f>
        <v>https://carville.ru/AT-DCP-8</v>
      </c>
      <c r="Y2415" s="4"/>
      <c r="Z2415" s="1"/>
      <c r="AA2415" s="1"/>
      <c r="AB2415" s="1"/>
      <c r="AC2415" s="1"/>
      <c r="AD2415" s="1"/>
      <c r="AE2415" s="1"/>
    </row>
    <row r="2416" spans="1:31" s="19" customFormat="1" ht="12.75" customHeight="1" x14ac:dyDescent="0.2">
      <c r="A2416" s="21">
        <v>406</v>
      </c>
      <c r="B2416" s="20" t="s">
        <v>431</v>
      </c>
      <c r="C2416" s="20" t="s">
        <v>4889</v>
      </c>
      <c r="D2416" s="37" t="s">
        <v>8994</v>
      </c>
      <c r="E2416" s="22" t="s">
        <v>9891</v>
      </c>
      <c r="F2416" s="5">
        <v>6</v>
      </c>
      <c r="G2416" s="39" t="s">
        <v>10297</v>
      </c>
      <c r="H2416" s="37" t="s">
        <v>14737</v>
      </c>
      <c r="I2416" s="29">
        <v>29632</v>
      </c>
      <c r="J2416" s="31" t="s">
        <v>18539</v>
      </c>
      <c r="K2416" s="31" t="s">
        <v>18543</v>
      </c>
      <c r="L2416" s="30">
        <v>30</v>
      </c>
      <c r="M2416" s="5">
        <v>245</v>
      </c>
      <c r="N2416" s="5">
        <v>65</v>
      </c>
      <c r="O2416" s="5">
        <f t="shared" si="74"/>
        <v>4.7774999999999998E-4</v>
      </c>
      <c r="P2416" s="5">
        <v>0.29099999999999998</v>
      </c>
      <c r="Q2416" s="35" t="s">
        <v>18561</v>
      </c>
      <c r="R2416" s="5">
        <v>570</v>
      </c>
      <c r="S2416" s="26">
        <v>429.46080000000001</v>
      </c>
      <c r="T2416" s="25"/>
      <c r="U2416" s="13">
        <v>20</v>
      </c>
      <c r="V2416" s="13">
        <v>339.72</v>
      </c>
      <c r="W2416" s="27" t="str">
        <f t="shared" si="75"/>
        <v>Просмотр</v>
      </c>
      <c r="X2416" s="28" t="str">
        <f>IF(E2416="AIRLINE",CONCATENATE("https://carville.ru/",C2416),IF(E2416="TRIALLI",CONCATENATE("https://carville.ru/",C2416),IF(E2416="LUZAR",CONCATENATE("https://carville.ru/",C2416),IF(E2416="STARTVOLT",CONCATENATE("https://carville.ru/",C2416),IF(E2416="Carville Racing",CONCATENATE("https://carville.ru//",C2416),"https://carville.ru")))))</f>
        <v>https://carville.ru/ATBI003</v>
      </c>
      <c r="Y2416" s="4"/>
      <c r="Z2416" s="1"/>
      <c r="AA2416" s="1"/>
      <c r="AB2416" s="1"/>
      <c r="AC2416" s="1"/>
      <c r="AD2416" s="1"/>
      <c r="AE2416" s="1"/>
    </row>
    <row r="2417" spans="1:31" s="19" customFormat="1" ht="12.75" customHeight="1" x14ac:dyDescent="0.2">
      <c r="A2417" s="21">
        <v>407</v>
      </c>
      <c r="B2417" s="20" t="s">
        <v>432</v>
      </c>
      <c r="C2417" s="20" t="s">
        <v>4890</v>
      </c>
      <c r="D2417" s="20" t="s">
        <v>8942</v>
      </c>
      <c r="E2417" s="22" t="s">
        <v>9891</v>
      </c>
      <c r="F2417" s="5">
        <v>6</v>
      </c>
      <c r="G2417" s="39" t="s">
        <v>10298</v>
      </c>
      <c r="H2417" s="37" t="s">
        <v>14738</v>
      </c>
      <c r="I2417" s="29">
        <v>41765</v>
      </c>
      <c r="J2417" s="31" t="s">
        <v>18538</v>
      </c>
      <c r="K2417" s="31" t="s">
        <v>18543</v>
      </c>
      <c r="L2417" s="30">
        <v>43</v>
      </c>
      <c r="M2417" s="5">
        <v>73</v>
      </c>
      <c r="N2417" s="5">
        <v>75</v>
      </c>
      <c r="O2417" s="5">
        <f t="shared" si="74"/>
        <v>2.3542499999999994E-4</v>
      </c>
      <c r="P2417" s="5">
        <v>0.13</v>
      </c>
      <c r="Q2417" s="35" t="s">
        <v>18561</v>
      </c>
      <c r="R2417" s="5">
        <v>705</v>
      </c>
      <c r="S2417" s="26">
        <v>528.40520000000004</v>
      </c>
      <c r="T2417" s="25"/>
      <c r="U2417" s="13">
        <v>20</v>
      </c>
      <c r="V2417" s="13">
        <v>417.9</v>
      </c>
      <c r="W2417" s="27" t="str">
        <f t="shared" si="75"/>
        <v>Просмотр</v>
      </c>
      <c r="X2417" s="28" t="str">
        <f>IF(E2417="AIRLINE",CONCATENATE("https://carville.ru/",C2417),IF(E2417="TRIALLI",CONCATENATE("https://carville.ru/",C2417),IF(E2417="LUZAR",CONCATENATE("https://carville.ru/",C2417),IF(E2417="STARTVOLT",CONCATENATE("https://carville.ru/",C2417),IF(E2417="Carville Racing",CONCATENATE("https://carville.ru//",C2417),"https://carville.ru")))))</f>
        <v>https://carville.ru/ATBI004</v>
      </c>
      <c r="Y2417" s="4"/>
      <c r="Z2417" s="1"/>
      <c r="AA2417" s="1"/>
      <c r="AB2417" s="1"/>
      <c r="AC2417" s="1"/>
      <c r="AD2417" s="1"/>
      <c r="AE2417" s="1"/>
    </row>
    <row r="2418" spans="1:31" s="19" customFormat="1" ht="12.75" customHeight="1" x14ac:dyDescent="0.2">
      <c r="A2418" s="21">
        <v>408</v>
      </c>
      <c r="B2418" s="20" t="s">
        <v>433</v>
      </c>
      <c r="C2418" s="20" t="s">
        <v>4891</v>
      </c>
      <c r="D2418" s="20" t="s">
        <v>8942</v>
      </c>
      <c r="E2418" s="22" t="s">
        <v>9891</v>
      </c>
      <c r="F2418" s="5">
        <v>6</v>
      </c>
      <c r="G2418" s="39" t="s">
        <v>10299</v>
      </c>
      <c r="H2418" s="37" t="s">
        <v>14739</v>
      </c>
      <c r="I2418" s="29">
        <v>41766</v>
      </c>
      <c r="J2418" s="31" t="s">
        <v>18538</v>
      </c>
      <c r="K2418" s="31" t="s">
        <v>18543</v>
      </c>
      <c r="L2418" s="30">
        <v>58</v>
      </c>
      <c r="M2418" s="5">
        <v>87</v>
      </c>
      <c r="N2418" s="5">
        <v>75</v>
      </c>
      <c r="O2418" s="5">
        <f t="shared" si="74"/>
        <v>3.7845000000000001E-4</v>
      </c>
      <c r="P2418" s="5">
        <v>0.24</v>
      </c>
      <c r="Q2418" s="35" t="s">
        <v>18561</v>
      </c>
      <c r="R2418" s="5">
        <v>995</v>
      </c>
      <c r="S2418" s="26">
        <v>776.81880000000001</v>
      </c>
      <c r="T2418" s="25"/>
      <c r="U2418" s="13">
        <v>20</v>
      </c>
      <c r="V2418" s="13">
        <v>613.86</v>
      </c>
      <c r="W2418" s="27" t="str">
        <f t="shared" si="75"/>
        <v>Просмотр</v>
      </c>
      <c r="X2418" s="28" t="str">
        <f>IF(E2418="AIRLINE",CONCATENATE("https://carville.ru/",C2418),IF(E2418="TRIALLI",CONCATENATE("https://carville.ru/",C2418),IF(E2418="LUZAR",CONCATENATE("https://carville.ru/",C2418),IF(E2418="STARTVOLT",CONCATENATE("https://carville.ru/",C2418),IF(E2418="Carville Racing",CONCATENATE("https://carville.ru//",C2418),"https://carville.ru")))))</f>
        <v>https://carville.ru/ATBI005</v>
      </c>
      <c r="Y2418" s="4"/>
      <c r="Z2418" s="1"/>
      <c r="AA2418" s="1"/>
      <c r="AB2418" s="1"/>
      <c r="AC2418" s="1"/>
      <c r="AD2418" s="1"/>
      <c r="AE2418" s="1"/>
    </row>
    <row r="2419" spans="1:31" s="19" customFormat="1" ht="12.75" customHeight="1" x14ac:dyDescent="0.2">
      <c r="A2419" s="21">
        <v>409</v>
      </c>
      <c r="B2419" s="20" t="s">
        <v>434</v>
      </c>
      <c r="C2419" s="20" t="s">
        <v>4892</v>
      </c>
      <c r="D2419" s="20" t="s">
        <v>8942</v>
      </c>
      <c r="E2419" s="22" t="s">
        <v>9891</v>
      </c>
      <c r="F2419" s="5">
        <v>6</v>
      </c>
      <c r="G2419" s="39" t="s">
        <v>10300</v>
      </c>
      <c r="H2419" s="37" t="s">
        <v>14740</v>
      </c>
      <c r="I2419" s="29">
        <v>41767</v>
      </c>
      <c r="J2419" s="31" t="s">
        <v>18538</v>
      </c>
      <c r="K2419" s="31" t="s">
        <v>18543</v>
      </c>
      <c r="L2419" s="30">
        <v>70</v>
      </c>
      <c r="M2419" s="5">
        <v>112</v>
      </c>
      <c r="N2419" s="5">
        <v>75</v>
      </c>
      <c r="O2419" s="5">
        <f t="shared" si="74"/>
        <v>5.8800000000000009E-4</v>
      </c>
      <c r="P2419" s="5">
        <v>0.47</v>
      </c>
      <c r="Q2419" s="35" t="s">
        <v>18561</v>
      </c>
      <c r="R2419" s="5">
        <v>1785</v>
      </c>
      <c r="S2419" s="26">
        <v>1393.6424</v>
      </c>
      <c r="T2419" s="25"/>
      <c r="U2419" s="13">
        <v>20</v>
      </c>
      <c r="V2419" s="13">
        <v>1101.24</v>
      </c>
      <c r="W2419" s="27" t="str">
        <f t="shared" si="75"/>
        <v>Просмотр</v>
      </c>
      <c r="X2419" s="28" t="str">
        <f>IF(E2419="AIRLINE",CONCATENATE("https://carville.ru/",C2419),IF(E2419="TRIALLI",CONCATENATE("https://carville.ru/",C2419),IF(E2419="LUZAR",CONCATENATE("https://carville.ru/",C2419),IF(E2419="STARTVOLT",CONCATENATE("https://carville.ru/",C2419),IF(E2419="Carville Racing",CONCATENATE("https://carville.ru//",C2419),"https://carville.ru")))))</f>
        <v>https://carville.ru/ATBI006</v>
      </c>
      <c r="Y2419" s="4"/>
      <c r="Z2419" s="1"/>
      <c r="AA2419" s="1"/>
      <c r="AB2419" s="1"/>
      <c r="AC2419" s="1"/>
      <c r="AD2419" s="1"/>
      <c r="AE2419" s="1"/>
    </row>
    <row r="2420" spans="1:31" s="19" customFormat="1" ht="12.75" customHeight="1" x14ac:dyDescent="0.2">
      <c r="A2420" s="21">
        <v>1240</v>
      </c>
      <c r="B2420" s="20" t="s">
        <v>1265</v>
      </c>
      <c r="C2420" s="20" t="s">
        <v>5723</v>
      </c>
      <c r="D2420" s="20" t="s">
        <v>8942</v>
      </c>
      <c r="E2420" s="22" t="s">
        <v>9891</v>
      </c>
      <c r="F2420" s="5">
        <v>6</v>
      </c>
      <c r="G2420" s="39" t="s">
        <v>11116</v>
      </c>
      <c r="H2420" s="37" t="s">
        <v>15519</v>
      </c>
      <c r="I2420" s="29">
        <v>41757</v>
      </c>
      <c r="J2420" s="31" t="s">
        <v>18538</v>
      </c>
      <c r="K2420" s="31" t="s">
        <v>18543</v>
      </c>
      <c r="L2420" s="30">
        <v>40</v>
      </c>
      <c r="M2420" s="5">
        <v>62</v>
      </c>
      <c r="N2420" s="5">
        <v>75</v>
      </c>
      <c r="O2420" s="5">
        <f t="shared" si="74"/>
        <v>1.8599999999999999E-4</v>
      </c>
      <c r="P2420" s="5">
        <v>0.09</v>
      </c>
      <c r="Q2420" s="35" t="s">
        <v>18561</v>
      </c>
      <c r="R2420" s="5">
        <v>345</v>
      </c>
      <c r="S2420" s="26">
        <v>259.99219999999997</v>
      </c>
      <c r="T2420" s="25"/>
      <c r="U2420" s="13">
        <v>20</v>
      </c>
      <c r="V2420" s="13">
        <v>205.38</v>
      </c>
      <c r="W2420" s="27" t="str">
        <f t="shared" si="75"/>
        <v>Просмотр</v>
      </c>
      <c r="X2420" s="28" t="str">
        <f>IF(E2420="AIRLINE",CONCATENATE("https://carville.ru/",C2420),IF(E2420="TRIALLI",CONCATENATE("https://carville.ru/",C2420),IF(E2420="LUZAR",CONCATENATE("https://carville.ru/",C2420),IF(E2420="STARTVOLT",CONCATENATE("https://carville.ru/",C2420),IF(E2420="Carville Racing",CONCATENATE("https://carville.ru//",C2420),"https://carville.ru")))))</f>
        <v>https://carville.ru/ATBG001</v>
      </c>
      <c r="Y2420" s="4"/>
      <c r="Z2420" s="1"/>
      <c r="AA2420" s="1"/>
      <c r="AB2420" s="1"/>
      <c r="AC2420" s="1"/>
      <c r="AD2420" s="1"/>
      <c r="AE2420" s="1"/>
    </row>
    <row r="2421" spans="1:31" s="19" customFormat="1" ht="12.75" customHeight="1" x14ac:dyDescent="0.2">
      <c r="A2421" s="21">
        <v>1241</v>
      </c>
      <c r="B2421" s="20" t="s">
        <v>1266</v>
      </c>
      <c r="C2421" s="20" t="s">
        <v>5724</v>
      </c>
      <c r="D2421" s="37" t="s">
        <v>9289</v>
      </c>
      <c r="E2421" s="22" t="s">
        <v>9891</v>
      </c>
      <c r="F2421" s="5">
        <v>6</v>
      </c>
      <c r="G2421" s="39" t="s">
        <v>11117</v>
      </c>
      <c r="H2421" s="37" t="s">
        <v>15520</v>
      </c>
      <c r="I2421" s="29">
        <v>20001</v>
      </c>
      <c r="J2421" s="31" t="s">
        <v>18537</v>
      </c>
      <c r="K2421" s="31" t="s">
        <v>18543</v>
      </c>
      <c r="L2421" s="30">
        <v>200</v>
      </c>
      <c r="M2421" s="5">
        <v>65</v>
      </c>
      <c r="N2421" s="5">
        <v>25</v>
      </c>
      <c r="O2421" s="5">
        <f t="shared" si="74"/>
        <v>3.2500000000000004E-4</v>
      </c>
      <c r="P2421" s="5">
        <v>0.19500000000000001</v>
      </c>
      <c r="Q2421" s="35" t="s">
        <v>18561</v>
      </c>
      <c r="R2421" s="5">
        <v>390</v>
      </c>
      <c r="S2421" s="26">
        <v>294.72800000000001</v>
      </c>
      <c r="T2421" s="25"/>
      <c r="U2421" s="13">
        <v>20</v>
      </c>
      <c r="V2421" s="13">
        <v>233.04</v>
      </c>
      <c r="W2421" s="27" t="str">
        <f t="shared" si="75"/>
        <v>Просмотр</v>
      </c>
      <c r="X2421" s="28" t="str">
        <f>IF(E2421="AIRLINE",CONCATENATE("https://carville.ru/",C2421),IF(E2421="TRIALLI",CONCATENATE("https://carville.ru/",C2421),IF(E2421="LUZAR",CONCATENATE("https://carville.ru/",C2421),IF(E2421="STARTVOLT",CONCATENATE("https://carville.ru/",C2421),IF(E2421="Carville Racing",CONCATENATE("https://carville.ru//",C2421),"https://carville.ru")))))</f>
        <v>https://carville.ru/AT-LNP-6</v>
      </c>
      <c r="Y2421" s="4"/>
      <c r="Z2421" s="1"/>
      <c r="AA2421" s="1"/>
      <c r="AB2421" s="1"/>
      <c r="AC2421" s="1"/>
      <c r="AD2421" s="1"/>
      <c r="AE2421" s="1"/>
    </row>
    <row r="2422" spans="1:31" s="19" customFormat="1" ht="12.75" customHeight="1" x14ac:dyDescent="0.2">
      <c r="A2422" s="21">
        <v>1242</v>
      </c>
      <c r="B2422" s="20" t="s">
        <v>1267</v>
      </c>
      <c r="C2422" s="20" t="s">
        <v>5725</v>
      </c>
      <c r="D2422" s="20" t="s">
        <v>8942</v>
      </c>
      <c r="E2422" s="22" t="s">
        <v>9891</v>
      </c>
      <c r="F2422" s="5">
        <v>6</v>
      </c>
      <c r="G2422" s="39" t="s">
        <v>11118</v>
      </c>
      <c r="H2422" s="37" t="s">
        <v>15521</v>
      </c>
      <c r="I2422" s="29">
        <v>41758</v>
      </c>
      <c r="J2422" s="31" t="s">
        <v>18538</v>
      </c>
      <c r="K2422" s="31" t="s">
        <v>18543</v>
      </c>
      <c r="L2422" s="30">
        <v>40</v>
      </c>
      <c r="M2422" s="5">
        <v>82</v>
      </c>
      <c r="N2422" s="5">
        <v>140</v>
      </c>
      <c r="O2422" s="5">
        <f t="shared" si="74"/>
        <v>4.592000000000001E-4</v>
      </c>
      <c r="P2422" s="5">
        <v>0.2</v>
      </c>
      <c r="Q2422" s="35" t="s">
        <v>18561</v>
      </c>
      <c r="R2422" s="5">
        <v>510</v>
      </c>
      <c r="S2422" s="26">
        <v>385.2516</v>
      </c>
      <c r="T2422" s="25"/>
      <c r="U2422" s="13">
        <v>20</v>
      </c>
      <c r="V2422" s="13">
        <v>304.92</v>
      </c>
      <c r="W2422" s="27" t="str">
        <f t="shared" si="75"/>
        <v>Просмотр</v>
      </c>
      <c r="X2422" s="28" t="str">
        <f>IF(E2422="AIRLINE",CONCATENATE("https://carville.ru/",C2422),IF(E2422="TRIALLI",CONCATENATE("https://carville.ru/",C2422),IF(E2422="LUZAR",CONCATENATE("https://carville.ru/",C2422),IF(E2422="STARTVOLT",CONCATENATE("https://carville.ru/",C2422),IF(E2422="Carville Racing",CONCATENATE("https://carville.ru//",C2422),"https://carville.ru")))))</f>
        <v>https://carville.ru/ATBG002</v>
      </c>
      <c r="Y2422" s="4"/>
      <c r="Z2422" s="1"/>
      <c r="AA2422" s="1"/>
      <c r="AB2422" s="1"/>
      <c r="AC2422" s="1"/>
      <c r="AD2422" s="1"/>
      <c r="AE2422" s="1"/>
    </row>
    <row r="2423" spans="1:31" s="19" customFormat="1" ht="12.75" customHeight="1" x14ac:dyDescent="0.2">
      <c r="A2423" s="21">
        <v>1243</v>
      </c>
      <c r="B2423" s="20" t="s">
        <v>1268</v>
      </c>
      <c r="C2423" s="20" t="s">
        <v>5726</v>
      </c>
      <c r="D2423" s="37" t="s">
        <v>9290</v>
      </c>
      <c r="E2423" s="22" t="s">
        <v>9891</v>
      </c>
      <c r="F2423" s="5">
        <v>6</v>
      </c>
      <c r="G2423" s="39" t="s">
        <v>11119</v>
      </c>
      <c r="H2423" s="37" t="s">
        <v>15522</v>
      </c>
      <c r="I2423" s="29">
        <v>20002</v>
      </c>
      <c r="J2423" s="31" t="s">
        <v>18537</v>
      </c>
      <c r="K2423" s="31" t="s">
        <v>18543</v>
      </c>
      <c r="L2423" s="30">
        <v>220</v>
      </c>
      <c r="M2423" s="5">
        <v>65</v>
      </c>
      <c r="N2423" s="5">
        <v>25</v>
      </c>
      <c r="O2423" s="5">
        <f t="shared" si="74"/>
        <v>3.5750000000000002E-4</v>
      </c>
      <c r="P2423" s="5">
        <v>0.23599999999999999</v>
      </c>
      <c r="Q2423" s="35" t="s">
        <v>18561</v>
      </c>
      <c r="R2423" s="5">
        <v>495</v>
      </c>
      <c r="S2423" s="26">
        <v>372.62040000000002</v>
      </c>
      <c r="T2423" s="25"/>
      <c r="U2423" s="13">
        <v>20</v>
      </c>
      <c r="V2423" s="13">
        <v>294.66000000000003</v>
      </c>
      <c r="W2423" s="27" t="str">
        <f t="shared" si="75"/>
        <v>Просмотр</v>
      </c>
      <c r="X2423" s="28" t="str">
        <f>IF(E2423="AIRLINE",CONCATENATE("https://carville.ru/",C2423),IF(E2423="TRIALLI",CONCATENATE("https://carville.ru/",C2423),IF(E2423="LUZAR",CONCATENATE("https://carville.ru/",C2423),IF(E2423="STARTVOLT",CONCATENATE("https://carville.ru/",C2423),IF(E2423="Carville Racing",CONCATENATE("https://carville.ru//",C2423),"https://carville.ru")))))</f>
        <v>https://carville.ru/AT-LNP-8</v>
      </c>
      <c r="Y2423" s="4"/>
      <c r="Z2423" s="1"/>
      <c r="AA2423" s="1"/>
      <c r="AB2423" s="1"/>
      <c r="AC2423" s="1"/>
      <c r="AD2423" s="1"/>
      <c r="AE2423" s="1"/>
    </row>
    <row r="2424" spans="1:31" s="19" customFormat="1" ht="12.75" customHeight="1" x14ac:dyDescent="0.2">
      <c r="A2424" s="21">
        <v>1244</v>
      </c>
      <c r="B2424" s="20" t="s">
        <v>1269</v>
      </c>
      <c r="C2424" s="20" t="s">
        <v>5727</v>
      </c>
      <c r="D2424" s="20" t="s">
        <v>8942</v>
      </c>
      <c r="E2424" s="22" t="s">
        <v>9891</v>
      </c>
      <c r="F2424" s="5">
        <v>6</v>
      </c>
      <c r="G2424" s="39" t="s">
        <v>11120</v>
      </c>
      <c r="H2424" s="37" t="s">
        <v>15523</v>
      </c>
      <c r="I2424" s="29">
        <v>41760</v>
      </c>
      <c r="J2424" s="31" t="s">
        <v>18538</v>
      </c>
      <c r="K2424" s="31" t="s">
        <v>18543</v>
      </c>
      <c r="L2424" s="30">
        <v>40</v>
      </c>
      <c r="M2424" s="5">
        <v>62</v>
      </c>
      <c r="N2424" s="5">
        <v>75</v>
      </c>
      <c r="O2424" s="5">
        <f t="shared" si="74"/>
        <v>1.8599999999999999E-4</v>
      </c>
      <c r="P2424" s="5">
        <v>0.09</v>
      </c>
      <c r="Q2424" s="35" t="s">
        <v>18561</v>
      </c>
      <c r="R2424" s="5">
        <v>345</v>
      </c>
      <c r="S2424" s="26">
        <v>259.99219999999997</v>
      </c>
      <c r="T2424" s="25"/>
      <c r="U2424" s="13">
        <v>20</v>
      </c>
      <c r="V2424" s="13">
        <v>205.38</v>
      </c>
      <c r="W2424" s="27" t="str">
        <f t="shared" si="75"/>
        <v>Просмотр</v>
      </c>
      <c r="X2424" s="28" t="str">
        <f>IF(E2424="AIRLINE",CONCATENATE("https://carville.ru/",C2424),IF(E2424="TRIALLI",CONCATENATE("https://carville.ru/",C2424),IF(E2424="LUZAR",CONCATENATE("https://carville.ru/",C2424),IF(E2424="STARTVOLT",CONCATENATE("https://carville.ru/",C2424),IF(E2424="Carville Racing",CONCATENATE("https://carville.ru//",C2424),"https://carville.ru")))))</f>
        <v>https://carville.ru/ATBG004</v>
      </c>
      <c r="Y2424" s="4"/>
      <c r="Z2424" s="1"/>
      <c r="AA2424" s="1"/>
      <c r="AB2424" s="1"/>
      <c r="AC2424" s="1"/>
      <c r="AD2424" s="1"/>
      <c r="AE2424" s="1"/>
    </row>
    <row r="2425" spans="1:31" s="19" customFormat="1" ht="12.75" customHeight="1" x14ac:dyDescent="0.2">
      <c r="A2425" s="21">
        <v>1245</v>
      </c>
      <c r="B2425" s="20" t="s">
        <v>1270</v>
      </c>
      <c r="C2425" s="20" t="s">
        <v>5728</v>
      </c>
      <c r="D2425" s="37" t="s">
        <v>9291</v>
      </c>
      <c r="E2425" s="22" t="s">
        <v>9891</v>
      </c>
      <c r="F2425" s="5">
        <v>6</v>
      </c>
      <c r="G2425" s="39" t="s">
        <v>11121</v>
      </c>
      <c r="H2425" s="37" t="s">
        <v>15524</v>
      </c>
      <c r="I2425" s="29">
        <v>20003</v>
      </c>
      <c r="J2425" s="31" t="s">
        <v>18537</v>
      </c>
      <c r="K2425" s="31" t="s">
        <v>18543</v>
      </c>
      <c r="L2425" s="30">
        <v>210</v>
      </c>
      <c r="M2425" s="5">
        <v>65</v>
      </c>
      <c r="N2425" s="5">
        <v>20</v>
      </c>
      <c r="O2425" s="5">
        <f t="shared" si="74"/>
        <v>2.7300000000000002E-4</v>
      </c>
      <c r="P2425" s="5">
        <v>0.19</v>
      </c>
      <c r="Q2425" s="35" t="s">
        <v>18561</v>
      </c>
      <c r="R2425" s="5">
        <v>400</v>
      </c>
      <c r="S2425" s="26">
        <v>299.99099999999999</v>
      </c>
      <c r="T2425" s="25"/>
      <c r="U2425" s="13">
        <v>20</v>
      </c>
      <c r="V2425" s="13">
        <v>237</v>
      </c>
      <c r="W2425" s="27" t="str">
        <f t="shared" si="75"/>
        <v>Просмотр</v>
      </c>
      <c r="X2425" s="28" t="str">
        <f>IF(E2425="AIRLINE",CONCATENATE("https://carville.ru/",C2425),IF(E2425="TRIALLI",CONCATENATE("https://carville.ru/",C2425),IF(E2425="LUZAR",CONCATENATE("https://carville.ru/",C2425),IF(E2425="STARTVOLT",CONCATENATE("https://carville.ru/",C2425),IF(E2425="Carville Racing",CONCATENATE("https://carville.ru//",C2425),"https://carville.ru")))))</f>
        <v>https://carville.ru/AT-BNP-6</v>
      </c>
      <c r="Y2425" s="4"/>
      <c r="Z2425" s="1"/>
      <c r="AA2425" s="1"/>
      <c r="AB2425" s="1"/>
      <c r="AC2425" s="1"/>
      <c r="AD2425" s="1"/>
      <c r="AE2425" s="1"/>
    </row>
    <row r="2426" spans="1:31" s="19" customFormat="1" ht="12.75" customHeight="1" x14ac:dyDescent="0.2">
      <c r="A2426" s="21">
        <v>1246</v>
      </c>
      <c r="B2426" s="20" t="s">
        <v>1271</v>
      </c>
      <c r="C2426" s="20" t="s">
        <v>5729</v>
      </c>
      <c r="D2426" s="20" t="s">
        <v>8942</v>
      </c>
      <c r="E2426" s="22" t="s">
        <v>9891</v>
      </c>
      <c r="F2426" s="5">
        <v>6</v>
      </c>
      <c r="G2426" s="39" t="s">
        <v>11122</v>
      </c>
      <c r="H2426" s="37" t="s">
        <v>15525</v>
      </c>
      <c r="I2426" s="29">
        <v>41761</v>
      </c>
      <c r="J2426" s="31" t="s">
        <v>18538</v>
      </c>
      <c r="K2426" s="31" t="s">
        <v>18543</v>
      </c>
      <c r="L2426" s="30">
        <v>43</v>
      </c>
      <c r="M2426" s="5">
        <v>82</v>
      </c>
      <c r="N2426" s="5">
        <v>140</v>
      </c>
      <c r="O2426" s="5">
        <f t="shared" si="74"/>
        <v>4.9364000000000005E-4</v>
      </c>
      <c r="P2426" s="5">
        <v>0.2</v>
      </c>
      <c r="Q2426" s="35" t="s">
        <v>18561</v>
      </c>
      <c r="R2426" s="5">
        <v>510</v>
      </c>
      <c r="S2426" s="26">
        <v>385.2516</v>
      </c>
      <c r="T2426" s="25"/>
      <c r="U2426" s="13">
        <v>20</v>
      </c>
      <c r="V2426" s="13">
        <v>304.92</v>
      </c>
      <c r="W2426" s="27" t="str">
        <f t="shared" si="75"/>
        <v>Просмотр</v>
      </c>
      <c r="X2426" s="28" t="str">
        <f>IF(E2426="AIRLINE",CONCATENATE("https://carville.ru/",C2426),IF(E2426="TRIALLI",CONCATENATE("https://carville.ru/",C2426),IF(E2426="LUZAR",CONCATENATE("https://carville.ru/",C2426),IF(E2426="STARTVOLT",CONCATENATE("https://carville.ru/",C2426),IF(E2426="Carville Racing",CONCATENATE("https://carville.ru//",C2426),"https://carville.ru")))))</f>
        <v>https://carville.ru/ATBG005</v>
      </c>
      <c r="Y2426" s="4"/>
      <c r="Z2426" s="1"/>
      <c r="AA2426" s="1"/>
      <c r="AB2426" s="1"/>
      <c r="AC2426" s="1"/>
      <c r="AD2426" s="1"/>
      <c r="AE2426" s="1"/>
    </row>
    <row r="2427" spans="1:31" s="19" customFormat="1" ht="12.75" customHeight="1" x14ac:dyDescent="0.2">
      <c r="A2427" s="21">
        <v>1247</v>
      </c>
      <c r="B2427" s="20" t="s">
        <v>1272</v>
      </c>
      <c r="C2427" s="20" t="s">
        <v>5730</v>
      </c>
      <c r="D2427" s="37" t="s">
        <v>9292</v>
      </c>
      <c r="E2427" s="22" t="s">
        <v>9891</v>
      </c>
      <c r="F2427" s="5">
        <v>6</v>
      </c>
      <c r="G2427" s="39" t="s">
        <v>11123</v>
      </c>
      <c r="H2427" s="37" t="s">
        <v>15526</v>
      </c>
      <c r="I2427" s="29">
        <v>20004</v>
      </c>
      <c r="J2427" s="31" t="s">
        <v>18537</v>
      </c>
      <c r="K2427" s="31" t="s">
        <v>18543</v>
      </c>
      <c r="L2427" s="30">
        <v>225</v>
      </c>
      <c r="M2427" s="5">
        <v>65</v>
      </c>
      <c r="N2427" s="5">
        <v>30</v>
      </c>
      <c r="O2427" s="5">
        <f t="shared" si="74"/>
        <v>4.3875000000000001E-4</v>
      </c>
      <c r="P2427" s="5">
        <v>0.19</v>
      </c>
      <c r="Q2427" s="35" t="s">
        <v>18561</v>
      </c>
      <c r="R2427" s="5">
        <v>480</v>
      </c>
      <c r="S2427" s="26">
        <v>359.98919999999998</v>
      </c>
      <c r="T2427" s="25"/>
      <c r="U2427" s="13">
        <v>20</v>
      </c>
      <c r="V2427" s="13">
        <v>284.39999999999998</v>
      </c>
      <c r="W2427" s="27" t="str">
        <f t="shared" si="75"/>
        <v>Просмотр</v>
      </c>
      <c r="X2427" s="28" t="str">
        <f>IF(E2427="AIRLINE",CONCATENATE("https://carville.ru/",C2427),IF(E2427="TRIALLI",CONCATENATE("https://carville.ru/",C2427),IF(E2427="LUZAR",CONCATENATE("https://carville.ru/",C2427),IF(E2427="STARTVOLT",CONCATENATE("https://carville.ru/",C2427),IF(E2427="Carville Racing",CONCATENATE("https://carville.ru//",C2427),"https://carville.ru")))))</f>
        <v>https://carville.ru/AT-BNP-8</v>
      </c>
      <c r="Y2427" s="4"/>
      <c r="Z2427" s="1"/>
      <c r="AA2427" s="1"/>
      <c r="AB2427" s="1"/>
      <c r="AC2427" s="1"/>
      <c r="AD2427" s="1"/>
      <c r="AE2427" s="1"/>
    </row>
    <row r="2428" spans="1:31" s="19" customFormat="1" ht="12.75" customHeight="1" x14ac:dyDescent="0.2">
      <c r="A2428" s="21">
        <v>1248</v>
      </c>
      <c r="B2428" s="20" t="s">
        <v>1273</v>
      </c>
      <c r="C2428" s="20" t="s">
        <v>5731</v>
      </c>
      <c r="D2428" s="20" t="s">
        <v>8942</v>
      </c>
      <c r="E2428" s="22" t="s">
        <v>9891</v>
      </c>
      <c r="F2428" s="5">
        <v>6</v>
      </c>
      <c r="G2428" s="39" t="s">
        <v>11124</v>
      </c>
      <c r="H2428" s="37" t="s">
        <v>15527</v>
      </c>
      <c r="I2428" s="29">
        <v>41762</v>
      </c>
      <c r="J2428" s="31" t="s">
        <v>18538</v>
      </c>
      <c r="K2428" s="31" t="s">
        <v>18543</v>
      </c>
      <c r="L2428" s="30">
        <v>55</v>
      </c>
      <c r="M2428" s="5">
        <v>112</v>
      </c>
      <c r="N2428" s="5">
        <v>75</v>
      </c>
      <c r="O2428" s="5">
        <f t="shared" si="74"/>
        <v>4.6200000000000001E-4</v>
      </c>
      <c r="P2428" s="5">
        <v>0.33</v>
      </c>
      <c r="Q2428" s="35" t="s">
        <v>18561</v>
      </c>
      <c r="R2428" s="5">
        <v>1105</v>
      </c>
      <c r="S2428" s="26">
        <v>859.9742</v>
      </c>
      <c r="T2428" s="25"/>
      <c r="U2428" s="13">
        <v>20</v>
      </c>
      <c r="V2428" s="13">
        <v>680.22</v>
      </c>
      <c r="W2428" s="27" t="str">
        <f t="shared" si="75"/>
        <v>Просмотр</v>
      </c>
      <c r="X2428" s="28" t="str">
        <f>IF(E2428="AIRLINE",CONCATENATE("https://carville.ru/",C2428),IF(E2428="TRIALLI",CONCATENATE("https://carville.ru/",C2428),IF(E2428="LUZAR",CONCATENATE("https://carville.ru/",C2428),IF(E2428="STARTVOLT",CONCATENATE("https://carville.ru/",C2428),IF(E2428="Carville Racing",CONCATENATE("https://carville.ru//",C2428),"https://carville.ru")))))</f>
        <v>https://carville.ru/ATBG006</v>
      </c>
      <c r="Y2428" s="4"/>
      <c r="Z2428" s="1"/>
      <c r="AA2428" s="1"/>
      <c r="AB2428" s="1"/>
      <c r="AC2428" s="1"/>
      <c r="AD2428" s="1"/>
      <c r="AE2428" s="1"/>
    </row>
    <row r="2429" spans="1:31" s="19" customFormat="1" ht="12.75" customHeight="1" x14ac:dyDescent="0.2">
      <c r="A2429" s="21">
        <v>1249</v>
      </c>
      <c r="B2429" s="20" t="s">
        <v>1274</v>
      </c>
      <c r="C2429" s="20" t="s">
        <v>5732</v>
      </c>
      <c r="D2429" s="20" t="s">
        <v>8942</v>
      </c>
      <c r="E2429" s="22" t="s">
        <v>9891</v>
      </c>
      <c r="F2429" s="5">
        <v>6</v>
      </c>
      <c r="G2429" s="39" t="s">
        <v>11125</v>
      </c>
      <c r="H2429" s="37" t="s">
        <v>15528</v>
      </c>
      <c r="I2429" s="29">
        <v>41759</v>
      </c>
      <c r="J2429" s="31" t="s">
        <v>18538</v>
      </c>
      <c r="K2429" s="31" t="s">
        <v>18543</v>
      </c>
      <c r="L2429" s="30">
        <v>50</v>
      </c>
      <c r="M2429" s="5">
        <v>112</v>
      </c>
      <c r="N2429" s="5">
        <v>75</v>
      </c>
      <c r="O2429" s="5">
        <f t="shared" si="74"/>
        <v>4.2000000000000007E-4</v>
      </c>
      <c r="P2429" s="5">
        <v>0.33</v>
      </c>
      <c r="Q2429" s="35" t="s">
        <v>18561</v>
      </c>
      <c r="R2429" s="5">
        <v>985</v>
      </c>
      <c r="S2429" s="26">
        <v>738.92520000000002</v>
      </c>
      <c r="T2429" s="25"/>
      <c r="U2429" s="13">
        <v>20</v>
      </c>
      <c r="V2429" s="13">
        <v>583.79999999999995</v>
      </c>
      <c r="W2429" s="27" t="str">
        <f t="shared" si="75"/>
        <v>Просмотр</v>
      </c>
      <c r="X2429" s="28" t="str">
        <f>IF(E2429="AIRLINE",CONCATENATE("https://carville.ru/",C2429),IF(E2429="TRIALLI",CONCATENATE("https://carville.ru/",C2429),IF(E2429="LUZAR",CONCATENATE("https://carville.ru/",C2429),IF(E2429="STARTVOLT",CONCATENATE("https://carville.ru/",C2429),IF(E2429="Carville Racing",CONCATENATE("https://carville.ru//",C2429),"https://carville.ru")))))</f>
        <v>https://carville.ru/ATBG003</v>
      </c>
      <c r="Y2429" s="4"/>
      <c r="Z2429" s="1"/>
      <c r="AA2429" s="1"/>
      <c r="AB2429" s="1"/>
      <c r="AC2429" s="1"/>
      <c r="AD2429" s="1"/>
      <c r="AE2429" s="1"/>
    </row>
    <row r="2430" spans="1:31" s="19" customFormat="1" ht="12.75" customHeight="1" x14ac:dyDescent="0.2">
      <c r="A2430" s="21">
        <v>1375</v>
      </c>
      <c r="B2430" s="20" t="s">
        <v>1400</v>
      </c>
      <c r="C2430" s="20" t="s">
        <v>5858</v>
      </c>
      <c r="D2430" s="20" t="s">
        <v>8942</v>
      </c>
      <c r="E2430" s="22" t="s">
        <v>9891</v>
      </c>
      <c r="F2430" s="5">
        <v>3</v>
      </c>
      <c r="G2430" s="39" t="s">
        <v>11251</v>
      </c>
      <c r="H2430" s="37" t="s">
        <v>15619</v>
      </c>
      <c r="I2430" s="29">
        <v>41787</v>
      </c>
      <c r="J2430" s="31" t="s">
        <v>18538</v>
      </c>
      <c r="K2430" s="31" t="s">
        <v>18543</v>
      </c>
      <c r="L2430" s="30">
        <v>35</v>
      </c>
      <c r="M2430" s="5">
        <v>217</v>
      </c>
      <c r="N2430" s="5">
        <v>160</v>
      </c>
      <c r="O2430" s="5">
        <f t="shared" si="74"/>
        <v>1.2152000000000003E-3</v>
      </c>
      <c r="P2430" s="5">
        <v>0.85</v>
      </c>
      <c r="Q2430" s="35" t="s">
        <v>18561</v>
      </c>
      <c r="R2430" s="5">
        <v>1140</v>
      </c>
      <c r="S2430" s="26">
        <v>889.447</v>
      </c>
      <c r="T2430" s="25"/>
      <c r="U2430" s="13">
        <v>20</v>
      </c>
      <c r="V2430" s="13">
        <v>703.08</v>
      </c>
      <c r="W2430" s="27" t="str">
        <f t="shared" si="75"/>
        <v>Просмотр</v>
      </c>
      <c r="X2430" s="28" t="str">
        <f>IF(E2430="AIRLINE",CONCATENATE("https://carville.ru/",C2430),IF(E2430="TRIALLI",CONCATENATE("https://carville.ru/",C2430),IF(E2430="LUZAR",CONCATENATE("https://carville.ru/",C2430),IF(E2430="STARTVOLT",CONCATENATE("https://carville.ru/",C2430),IF(E2430="Carville Racing",CONCATENATE("https://carville.ru//",C2430),"https://carville.ru")))))</f>
        <v>https://carville.ru/ATBL009</v>
      </c>
      <c r="Y2430" s="4"/>
      <c r="Z2430" s="1"/>
      <c r="AA2430" s="1"/>
      <c r="AB2430" s="1"/>
      <c r="AC2430" s="1"/>
      <c r="AD2430" s="1"/>
      <c r="AE2430" s="1"/>
    </row>
    <row r="2431" spans="1:31" s="19" customFormat="1" ht="12.75" customHeight="1" x14ac:dyDescent="0.2">
      <c r="A2431" s="21">
        <v>1376</v>
      </c>
      <c r="B2431" s="20" t="s">
        <v>1401</v>
      </c>
      <c r="C2431" s="20" t="s">
        <v>5859</v>
      </c>
      <c r="D2431" s="20" t="s">
        <v>8942</v>
      </c>
      <c r="E2431" s="22" t="s">
        <v>9891</v>
      </c>
      <c r="F2431" s="5">
        <v>3</v>
      </c>
      <c r="G2431" s="39" t="s">
        <v>11252</v>
      </c>
      <c r="H2431" s="37" t="s">
        <v>15620</v>
      </c>
      <c r="I2431" s="29">
        <v>41785</v>
      </c>
      <c r="J2431" s="31" t="s">
        <v>18538</v>
      </c>
      <c r="K2431" s="31" t="s">
        <v>18543</v>
      </c>
      <c r="L2431" s="30">
        <v>33</v>
      </c>
      <c r="M2431" s="5">
        <v>233</v>
      </c>
      <c r="N2431" s="5">
        <v>140</v>
      </c>
      <c r="O2431" s="5">
        <f t="shared" si="74"/>
        <v>1.0764600000000002E-3</v>
      </c>
      <c r="P2431" s="5">
        <v>0.76</v>
      </c>
      <c r="Q2431" s="35" t="s">
        <v>18561</v>
      </c>
      <c r="R2431" s="5">
        <v>1390</v>
      </c>
      <c r="S2431" s="26">
        <v>1083.1253999999999</v>
      </c>
      <c r="T2431" s="25"/>
      <c r="U2431" s="13">
        <v>20</v>
      </c>
      <c r="V2431" s="13">
        <v>856.38</v>
      </c>
      <c r="W2431" s="27" t="str">
        <f t="shared" si="75"/>
        <v>Просмотр</v>
      </c>
      <c r="X2431" s="28" t="str">
        <f>IF(E2431="AIRLINE",CONCATENATE("https://carville.ru/",C2431),IF(E2431="TRIALLI",CONCATENATE("https://carville.ru/",C2431),IF(E2431="LUZAR",CONCATENATE("https://carville.ru/",C2431),IF(E2431="STARTVOLT",CONCATENATE("https://carville.ru/",C2431),IF(E2431="Carville Racing",CONCATENATE("https://carville.ru//",C2431),"https://carville.ru")))))</f>
        <v>https://carville.ru/ATBL007</v>
      </c>
      <c r="Y2431" s="4"/>
      <c r="Z2431" s="1"/>
      <c r="AA2431" s="1"/>
      <c r="AB2431" s="1"/>
      <c r="AC2431" s="1"/>
      <c r="AD2431" s="1"/>
      <c r="AE2431" s="1"/>
    </row>
    <row r="2432" spans="1:31" s="19" customFormat="1" ht="12.75" customHeight="1" x14ac:dyDescent="0.2">
      <c r="A2432" s="21">
        <v>1377</v>
      </c>
      <c r="B2432" s="20" t="s">
        <v>1402</v>
      </c>
      <c r="C2432" s="20" t="s">
        <v>5860</v>
      </c>
      <c r="D2432" s="20" t="s">
        <v>8942</v>
      </c>
      <c r="E2432" s="22" t="s">
        <v>9891</v>
      </c>
      <c r="F2432" s="5">
        <v>2</v>
      </c>
      <c r="G2432" s="39" t="s">
        <v>11253</v>
      </c>
      <c r="H2432" s="37" t="s">
        <v>15621</v>
      </c>
      <c r="I2432" s="29">
        <v>41786</v>
      </c>
      <c r="J2432" s="31" t="s">
        <v>18538</v>
      </c>
      <c r="K2432" s="31" t="s">
        <v>18543</v>
      </c>
      <c r="L2432" s="30">
        <v>20</v>
      </c>
      <c r="M2432" s="5">
        <v>530</v>
      </c>
      <c r="N2432" s="5">
        <v>165</v>
      </c>
      <c r="O2432" s="5">
        <f t="shared" si="74"/>
        <v>1.7490000000000001E-3</v>
      </c>
      <c r="P2432" s="5">
        <v>1.45</v>
      </c>
      <c r="Q2432" s="35" t="s">
        <v>18561</v>
      </c>
      <c r="R2432" s="5">
        <v>2185</v>
      </c>
      <c r="S2432" s="26">
        <v>1704.1594</v>
      </c>
      <c r="T2432" s="25"/>
      <c r="U2432" s="13">
        <v>20</v>
      </c>
      <c r="V2432" s="13">
        <v>1346.94</v>
      </c>
      <c r="W2432" s="27" t="str">
        <f t="shared" si="75"/>
        <v>Просмотр</v>
      </c>
      <c r="X2432" s="28" t="str">
        <f>IF(E2432="AIRLINE",CONCATENATE("https://carville.ru/",C2432),IF(E2432="TRIALLI",CONCATENATE("https://carville.ru/",C2432),IF(E2432="LUZAR",CONCATENATE("https://carville.ru/",C2432),IF(E2432="STARTVOLT",CONCATENATE("https://carville.ru/",C2432),IF(E2432="Carville Racing",CONCATENATE("https://carville.ru//",C2432),"https://carville.ru")))))</f>
        <v>https://carville.ru/ATBL008</v>
      </c>
      <c r="Y2432" s="4"/>
      <c r="Z2432" s="1"/>
      <c r="AA2432" s="1"/>
      <c r="AB2432" s="1"/>
      <c r="AC2432" s="1"/>
      <c r="AD2432" s="1"/>
      <c r="AE2432" s="1"/>
    </row>
    <row r="2433" spans="1:31" s="19" customFormat="1" ht="12.75" customHeight="1" x14ac:dyDescent="0.2">
      <c r="A2433" s="21">
        <v>1378</v>
      </c>
      <c r="B2433" s="20" t="s">
        <v>1403</v>
      </c>
      <c r="C2433" s="20" t="s">
        <v>5861</v>
      </c>
      <c r="D2433" s="20" t="s">
        <v>8942</v>
      </c>
      <c r="E2433" s="22" t="s">
        <v>9891</v>
      </c>
      <c r="F2433" s="5">
        <v>3</v>
      </c>
      <c r="G2433" s="39" t="s">
        <v>11254</v>
      </c>
      <c r="H2433" s="37" t="s">
        <v>15622</v>
      </c>
      <c r="I2433" s="29">
        <v>41783</v>
      </c>
      <c r="J2433" s="31" t="s">
        <v>18538</v>
      </c>
      <c r="K2433" s="31" t="s">
        <v>18543</v>
      </c>
      <c r="L2433" s="30">
        <v>33</v>
      </c>
      <c r="M2433" s="5">
        <v>183</v>
      </c>
      <c r="N2433" s="5">
        <v>140</v>
      </c>
      <c r="O2433" s="5">
        <f t="shared" si="74"/>
        <v>8.4546000000000014E-4</v>
      </c>
      <c r="P2433" s="5">
        <v>0.53</v>
      </c>
      <c r="Q2433" s="35" t="s">
        <v>18561</v>
      </c>
      <c r="R2433" s="5">
        <v>1160</v>
      </c>
      <c r="S2433" s="26">
        <v>906.28859999999997</v>
      </c>
      <c r="T2433" s="25"/>
      <c r="U2433" s="13">
        <v>20</v>
      </c>
      <c r="V2433" s="13">
        <v>716.52</v>
      </c>
      <c r="W2433" s="27" t="str">
        <f t="shared" si="75"/>
        <v>Просмотр</v>
      </c>
      <c r="X2433" s="28" t="str">
        <f>IF(E2433="AIRLINE",CONCATENATE("https://carville.ru/",C2433),IF(E2433="TRIALLI",CONCATENATE("https://carville.ru/",C2433),IF(E2433="LUZAR",CONCATENATE("https://carville.ru/",C2433),IF(E2433="STARTVOLT",CONCATENATE("https://carville.ru/",C2433),IF(E2433="Carville Racing",CONCATENATE("https://carville.ru//",C2433),"https://carville.ru")))))</f>
        <v>https://carville.ru/ATBL005</v>
      </c>
      <c r="Y2433" s="4"/>
      <c r="Z2433" s="1"/>
      <c r="AA2433" s="1"/>
      <c r="AB2433" s="1"/>
      <c r="AC2433" s="1"/>
      <c r="AD2433" s="1"/>
      <c r="AE2433" s="1"/>
    </row>
    <row r="2434" spans="1:31" s="19" customFormat="1" ht="12.75" customHeight="1" x14ac:dyDescent="0.2">
      <c r="A2434" s="21">
        <v>1379</v>
      </c>
      <c r="B2434" s="20" t="s">
        <v>1404</v>
      </c>
      <c r="C2434" s="20" t="s">
        <v>5862</v>
      </c>
      <c r="D2434" s="20" t="s">
        <v>8942</v>
      </c>
      <c r="E2434" s="22" t="s">
        <v>9891</v>
      </c>
      <c r="F2434" s="5">
        <v>3</v>
      </c>
      <c r="G2434" s="39" t="s">
        <v>11255</v>
      </c>
      <c r="H2434" s="37" t="s">
        <v>15623</v>
      </c>
      <c r="I2434" s="29">
        <v>41784</v>
      </c>
      <c r="J2434" s="31" t="s">
        <v>18538</v>
      </c>
      <c r="K2434" s="31" t="s">
        <v>18543</v>
      </c>
      <c r="L2434" s="30">
        <v>35</v>
      </c>
      <c r="M2434" s="5">
        <v>217</v>
      </c>
      <c r="N2434" s="5">
        <v>160</v>
      </c>
      <c r="O2434" s="5">
        <f t="shared" si="74"/>
        <v>1.2152000000000003E-3</v>
      </c>
      <c r="P2434" s="5">
        <v>0.85</v>
      </c>
      <c r="Q2434" s="35" t="s">
        <v>18561</v>
      </c>
      <c r="R2434" s="5">
        <v>1410</v>
      </c>
      <c r="S2434" s="26">
        <v>1099.9669999999999</v>
      </c>
      <c r="T2434" s="25"/>
      <c r="U2434" s="13">
        <v>20</v>
      </c>
      <c r="V2434" s="13">
        <v>868.98</v>
      </c>
      <c r="W2434" s="27" t="str">
        <f t="shared" si="75"/>
        <v>Просмотр</v>
      </c>
      <c r="X2434" s="28" t="str">
        <f>IF(E2434="AIRLINE",CONCATENATE("https://carville.ru/",C2434),IF(E2434="TRIALLI",CONCATENATE("https://carville.ru/",C2434),IF(E2434="LUZAR",CONCATENATE("https://carville.ru/",C2434),IF(E2434="STARTVOLT",CONCATENATE("https://carville.ru/",C2434),IF(E2434="Carville Racing",CONCATENATE("https://carville.ru//",C2434),"https://carville.ru")))))</f>
        <v>https://carville.ru/ATBL006</v>
      </c>
      <c r="Y2434" s="4"/>
      <c r="Z2434" s="1"/>
      <c r="AA2434" s="1"/>
      <c r="AB2434" s="1"/>
      <c r="AC2434" s="1"/>
      <c r="AD2434" s="1"/>
      <c r="AE2434" s="1"/>
    </row>
    <row r="2435" spans="1:31" s="19" customFormat="1" ht="12.75" customHeight="1" x14ac:dyDescent="0.2">
      <c r="A2435" s="21">
        <v>1380</v>
      </c>
      <c r="B2435" s="20" t="s">
        <v>1405</v>
      </c>
      <c r="C2435" s="20" t="s">
        <v>5863</v>
      </c>
      <c r="D2435" s="20" t="s">
        <v>8942</v>
      </c>
      <c r="E2435" s="22" t="s">
        <v>9891</v>
      </c>
      <c r="F2435" s="5">
        <v>6</v>
      </c>
      <c r="G2435" s="39" t="s">
        <v>11256</v>
      </c>
      <c r="H2435" s="37" t="s">
        <v>15624</v>
      </c>
      <c r="I2435" s="29">
        <v>41779</v>
      </c>
      <c r="J2435" s="31" t="s">
        <v>18538</v>
      </c>
      <c r="K2435" s="31" t="s">
        <v>18543</v>
      </c>
      <c r="L2435" s="30">
        <v>55</v>
      </c>
      <c r="M2435" s="5">
        <v>83</v>
      </c>
      <c r="N2435" s="5">
        <v>75</v>
      </c>
      <c r="O2435" s="5">
        <f t="shared" si="74"/>
        <v>3.4237500000000001E-4</v>
      </c>
      <c r="P2435" s="5">
        <v>0.34</v>
      </c>
      <c r="Q2435" s="35" t="s">
        <v>18561</v>
      </c>
      <c r="R2435" s="5">
        <v>530</v>
      </c>
      <c r="S2435" s="26">
        <v>398.93540000000002</v>
      </c>
      <c r="T2435" s="25"/>
      <c r="U2435" s="13">
        <v>20</v>
      </c>
      <c r="V2435" s="13">
        <v>315.24</v>
      </c>
      <c r="W2435" s="27" t="str">
        <f t="shared" si="75"/>
        <v>Просмотр</v>
      </c>
      <c r="X2435" s="28" t="str">
        <f>IF(E2435="AIRLINE",CONCATENATE("https://carville.ru/",C2435),IF(E2435="TRIALLI",CONCATENATE("https://carville.ru/",C2435),IF(E2435="LUZAR",CONCATENATE("https://carville.ru/",C2435),IF(E2435="STARTVOLT",CONCATENATE("https://carville.ru/",C2435),IF(E2435="Carville Racing",CONCATENATE("https://carville.ru//",C2435),"https://carville.ru")))))</f>
        <v>https://carville.ru/ATBL001</v>
      </c>
      <c r="Y2435" s="4"/>
      <c r="Z2435" s="1"/>
      <c r="AA2435" s="1"/>
      <c r="AB2435" s="1"/>
      <c r="AC2435" s="1"/>
      <c r="AD2435" s="1"/>
      <c r="AE2435" s="1"/>
    </row>
    <row r="2436" spans="1:31" s="19" customFormat="1" ht="12.75" customHeight="1" x14ac:dyDescent="0.2">
      <c r="A2436" s="21">
        <v>1381</v>
      </c>
      <c r="B2436" s="20" t="s">
        <v>1406</v>
      </c>
      <c r="C2436" s="20" t="s">
        <v>5864</v>
      </c>
      <c r="D2436" s="20" t="s">
        <v>8942</v>
      </c>
      <c r="E2436" s="22" t="s">
        <v>9891</v>
      </c>
      <c r="F2436" s="5">
        <v>6</v>
      </c>
      <c r="G2436" s="39" t="s">
        <v>11257</v>
      </c>
      <c r="H2436" s="37" t="s">
        <v>15625</v>
      </c>
      <c r="I2436" s="29">
        <v>41780</v>
      </c>
      <c r="J2436" s="31" t="s">
        <v>18538</v>
      </c>
      <c r="K2436" s="31" t="s">
        <v>18543</v>
      </c>
      <c r="L2436" s="30">
        <v>53</v>
      </c>
      <c r="M2436" s="5">
        <v>98</v>
      </c>
      <c r="N2436" s="5">
        <v>75</v>
      </c>
      <c r="O2436" s="5">
        <f t="shared" si="74"/>
        <v>3.8954999999999995E-4</v>
      </c>
      <c r="P2436" s="5">
        <v>0.48</v>
      </c>
      <c r="Q2436" s="35" t="s">
        <v>18561</v>
      </c>
      <c r="R2436" s="5">
        <v>570</v>
      </c>
      <c r="S2436" s="26">
        <v>427.35559999999998</v>
      </c>
      <c r="T2436" s="25"/>
      <c r="U2436" s="13">
        <v>20</v>
      </c>
      <c r="V2436" s="13">
        <v>338.1</v>
      </c>
      <c r="W2436" s="27" t="str">
        <f t="shared" si="75"/>
        <v>Просмотр</v>
      </c>
      <c r="X2436" s="28" t="str">
        <f>IF(E2436="AIRLINE",CONCATENATE("https://carville.ru/",C2436),IF(E2436="TRIALLI",CONCATENATE("https://carville.ru/",C2436),IF(E2436="LUZAR",CONCATENATE("https://carville.ru/",C2436),IF(E2436="STARTVOLT",CONCATENATE("https://carville.ru/",C2436),IF(E2436="Carville Racing",CONCATENATE("https://carville.ru//",C2436),"https://carville.ru")))))</f>
        <v>https://carville.ru/ATBL002</v>
      </c>
      <c r="Y2436" s="4"/>
      <c r="Z2436" s="1"/>
      <c r="AA2436" s="1"/>
      <c r="AB2436" s="1"/>
      <c r="AC2436" s="1"/>
      <c r="AD2436" s="1"/>
      <c r="AE2436" s="1"/>
    </row>
    <row r="2437" spans="1:31" s="19" customFormat="1" ht="12.75" customHeight="1" x14ac:dyDescent="0.2">
      <c r="A2437" s="21">
        <v>1382</v>
      </c>
      <c r="B2437" s="20" t="s">
        <v>1407</v>
      </c>
      <c r="C2437" s="20" t="s">
        <v>5865</v>
      </c>
      <c r="D2437" s="20" t="s">
        <v>8942</v>
      </c>
      <c r="E2437" s="22" t="s">
        <v>9891</v>
      </c>
      <c r="F2437" s="5">
        <v>6</v>
      </c>
      <c r="G2437" s="39" t="s">
        <v>11258</v>
      </c>
      <c r="H2437" s="37" t="s">
        <v>15626</v>
      </c>
      <c r="I2437" s="29">
        <v>41781</v>
      </c>
      <c r="J2437" s="31" t="s">
        <v>18538</v>
      </c>
      <c r="K2437" s="31" t="s">
        <v>18543</v>
      </c>
      <c r="L2437" s="30">
        <v>60</v>
      </c>
      <c r="M2437" s="5">
        <v>88</v>
      </c>
      <c r="N2437" s="5">
        <v>75</v>
      </c>
      <c r="O2437" s="5">
        <f t="shared" si="74"/>
        <v>3.9599999999999992E-4</v>
      </c>
      <c r="P2437" s="5">
        <v>0.37</v>
      </c>
      <c r="Q2437" s="35" t="s">
        <v>18561</v>
      </c>
      <c r="R2437" s="5">
        <v>1000</v>
      </c>
      <c r="S2437" s="26">
        <v>779.97659999999996</v>
      </c>
      <c r="T2437" s="25"/>
      <c r="U2437" s="13">
        <v>20</v>
      </c>
      <c r="V2437" s="13">
        <v>616.98</v>
      </c>
      <c r="W2437" s="27" t="str">
        <f t="shared" si="75"/>
        <v>Просмотр</v>
      </c>
      <c r="X2437" s="28" t="str">
        <f>IF(E2437="AIRLINE",CONCATENATE("https://carville.ru/",C2437),IF(E2437="TRIALLI",CONCATENATE("https://carville.ru/",C2437),IF(E2437="LUZAR",CONCATENATE("https://carville.ru/",C2437),IF(E2437="STARTVOLT",CONCATENATE("https://carville.ru/",C2437),IF(E2437="Carville Racing",CONCATENATE("https://carville.ru//",C2437),"https://carville.ru")))))</f>
        <v>https://carville.ru/ATBL003</v>
      </c>
      <c r="Y2437" s="4"/>
      <c r="Z2437" s="1"/>
      <c r="AA2437" s="1"/>
      <c r="AB2437" s="1"/>
      <c r="AC2437" s="1"/>
      <c r="AD2437" s="1"/>
      <c r="AE2437" s="1"/>
    </row>
    <row r="2438" spans="1:31" s="19" customFormat="1" ht="12.75" customHeight="1" x14ac:dyDescent="0.2">
      <c r="A2438" s="21">
        <v>1383</v>
      </c>
      <c r="B2438" s="20" t="s">
        <v>1408</v>
      </c>
      <c r="C2438" s="20" t="s">
        <v>5866</v>
      </c>
      <c r="D2438" s="20" t="s">
        <v>8942</v>
      </c>
      <c r="E2438" s="22" t="s">
        <v>9891</v>
      </c>
      <c r="F2438" s="5">
        <v>6</v>
      </c>
      <c r="G2438" s="39" t="s">
        <v>11259</v>
      </c>
      <c r="H2438" s="37" t="s">
        <v>15627</v>
      </c>
      <c r="I2438" s="29">
        <v>41782</v>
      </c>
      <c r="J2438" s="31" t="s">
        <v>18538</v>
      </c>
      <c r="K2438" s="31" t="s">
        <v>18543</v>
      </c>
      <c r="L2438" s="30">
        <v>65</v>
      </c>
      <c r="M2438" s="5">
        <v>100</v>
      </c>
      <c r="N2438" s="5">
        <v>85</v>
      </c>
      <c r="O2438" s="5">
        <f t="shared" si="74"/>
        <v>5.5250000000000004E-4</v>
      </c>
      <c r="P2438" s="5">
        <v>0.59</v>
      </c>
      <c r="Q2438" s="35" t="s">
        <v>18561</v>
      </c>
      <c r="R2438" s="5">
        <v>1120</v>
      </c>
      <c r="S2438" s="26">
        <v>873.65800000000002</v>
      </c>
      <c r="T2438" s="25"/>
      <c r="U2438" s="13">
        <v>20</v>
      </c>
      <c r="V2438" s="13">
        <v>690.48</v>
      </c>
      <c r="W2438" s="27" t="str">
        <f t="shared" si="75"/>
        <v>Просмотр</v>
      </c>
      <c r="X2438" s="28" t="str">
        <f>IF(E2438="AIRLINE",CONCATENATE("https://carville.ru/",C2438),IF(E2438="TRIALLI",CONCATENATE("https://carville.ru/",C2438),IF(E2438="LUZAR",CONCATENATE("https://carville.ru/",C2438),IF(E2438="STARTVOLT",CONCATENATE("https://carville.ru/",C2438),IF(E2438="Carville Racing",CONCATENATE("https://carville.ru//",C2438),"https://carville.ru")))))</f>
        <v>https://carville.ru/ATBL004</v>
      </c>
      <c r="Y2438" s="4"/>
      <c r="Z2438" s="1"/>
      <c r="AA2438" s="1"/>
      <c r="AB2438" s="1"/>
      <c r="AC2438" s="1"/>
      <c r="AD2438" s="1"/>
      <c r="AE2438" s="1"/>
    </row>
    <row r="2439" spans="1:31" s="19" customFormat="1" ht="12.75" customHeight="1" x14ac:dyDescent="0.2">
      <c r="A2439" s="21">
        <v>1648</v>
      </c>
      <c r="B2439" s="20" t="s">
        <v>1673</v>
      </c>
      <c r="C2439" s="20" t="s">
        <v>6131</v>
      </c>
      <c r="D2439" s="20" t="s">
        <v>8942</v>
      </c>
      <c r="E2439" s="22" t="s">
        <v>9891</v>
      </c>
      <c r="F2439" s="5">
        <v>6</v>
      </c>
      <c r="G2439" s="39" t="s">
        <v>11523</v>
      </c>
      <c r="H2439" s="37" t="s">
        <v>15891</v>
      </c>
      <c r="I2439" s="29">
        <v>41789</v>
      </c>
      <c r="J2439" s="31" t="s">
        <v>18538</v>
      </c>
      <c r="K2439" s="31" t="s">
        <v>18543</v>
      </c>
      <c r="L2439" s="30">
        <v>43</v>
      </c>
      <c r="M2439" s="5">
        <v>78</v>
      </c>
      <c r="N2439" s="5">
        <v>140</v>
      </c>
      <c r="O2439" s="5">
        <f t="shared" si="74"/>
        <v>4.6956E-4</v>
      </c>
      <c r="P2439" s="5">
        <v>0.22</v>
      </c>
      <c r="Q2439" s="35" t="s">
        <v>18561</v>
      </c>
      <c r="R2439" s="5">
        <v>560</v>
      </c>
      <c r="S2439" s="26">
        <v>419.98739999999998</v>
      </c>
      <c r="T2439" s="25"/>
      <c r="U2439" s="13">
        <v>20</v>
      </c>
      <c r="V2439" s="13">
        <v>331.8</v>
      </c>
      <c r="W2439" s="27" t="str">
        <f t="shared" si="75"/>
        <v>Просмотр</v>
      </c>
      <c r="X2439" s="28" t="str">
        <f>IF(E2439="AIRLINE",CONCATENATE("https://carville.ru/",C2439),IF(E2439="TRIALLI",CONCATENATE("https://carville.ru/",C2439),IF(E2439="LUZAR",CONCATENATE("https://carville.ru/",C2439),IF(E2439="STARTVOLT",CONCATENATE("https://carville.ru/",C2439),IF(E2439="Carville Racing",CONCATENATE("https://carville.ru//",C2439),"https://carville.ru")))))</f>
        <v>https://carville.ru/ATBY002</v>
      </c>
      <c r="Y2439" s="4"/>
      <c r="Z2439" s="1"/>
      <c r="AA2439" s="1"/>
      <c r="AB2439" s="1"/>
      <c r="AC2439" s="1"/>
      <c r="AD2439" s="1"/>
      <c r="AE2439" s="1"/>
    </row>
    <row r="2440" spans="1:31" s="19" customFormat="1" ht="12.75" customHeight="1" x14ac:dyDescent="0.2">
      <c r="A2440" s="21">
        <v>1649</v>
      </c>
      <c r="B2440" s="20" t="s">
        <v>1674</v>
      </c>
      <c r="C2440" s="20" t="s">
        <v>6132</v>
      </c>
      <c r="D2440" s="20" t="s">
        <v>8942</v>
      </c>
      <c r="E2440" s="22" t="s">
        <v>9891</v>
      </c>
      <c r="F2440" s="5">
        <v>6</v>
      </c>
      <c r="G2440" s="39" t="s">
        <v>11524</v>
      </c>
      <c r="H2440" s="37" t="s">
        <v>15892</v>
      </c>
      <c r="I2440" s="29">
        <v>41763</v>
      </c>
      <c r="J2440" s="31" t="s">
        <v>18538</v>
      </c>
      <c r="K2440" s="31" t="s">
        <v>18543</v>
      </c>
      <c r="L2440" s="30">
        <v>53</v>
      </c>
      <c r="M2440" s="5">
        <v>75</v>
      </c>
      <c r="N2440" s="5">
        <v>75</v>
      </c>
      <c r="O2440" s="5">
        <f t="shared" si="74"/>
        <v>2.9812499999999994E-4</v>
      </c>
      <c r="P2440" s="5">
        <v>0.21</v>
      </c>
      <c r="Q2440" s="35" t="s">
        <v>18561</v>
      </c>
      <c r="R2440" s="5">
        <v>675</v>
      </c>
      <c r="S2440" s="26">
        <v>507.35320000000002</v>
      </c>
      <c r="T2440" s="25"/>
      <c r="U2440" s="13">
        <v>20</v>
      </c>
      <c r="V2440" s="13">
        <v>401.34</v>
      </c>
      <c r="W2440" s="27" t="str">
        <f t="shared" si="75"/>
        <v>Просмотр</v>
      </c>
      <c r="X2440" s="28" t="str">
        <f>IF(E2440="AIRLINE",CONCATENATE("https://carville.ru/",C2440),IF(E2440="TRIALLI",CONCATENATE("https://carville.ru/",C2440),IF(E2440="LUZAR",CONCATENATE("https://carville.ru/",C2440),IF(E2440="STARTVOLT",CONCATENATE("https://carville.ru/",C2440),IF(E2440="Carville Racing",CONCATENATE("https://carville.ru//",C2440),"https://carville.ru")))))</f>
        <v>https://carville.ru/ATBH001</v>
      </c>
      <c r="Y2440" s="4"/>
      <c r="Z2440" s="1"/>
      <c r="AA2440" s="1"/>
      <c r="AB2440" s="1"/>
      <c r="AC2440" s="1"/>
      <c r="AD2440" s="1"/>
      <c r="AE2440" s="1"/>
    </row>
    <row r="2441" spans="1:31" s="19" customFormat="1" ht="12.75" customHeight="1" x14ac:dyDescent="0.2">
      <c r="A2441" s="21">
        <v>1650</v>
      </c>
      <c r="B2441" s="20" t="s">
        <v>1675</v>
      </c>
      <c r="C2441" s="20" t="s">
        <v>6133</v>
      </c>
      <c r="D2441" s="20" t="s">
        <v>8942</v>
      </c>
      <c r="E2441" s="22" t="s">
        <v>9891</v>
      </c>
      <c r="F2441" s="5">
        <v>6</v>
      </c>
      <c r="G2441" s="39" t="s">
        <v>11525</v>
      </c>
      <c r="H2441" s="37" t="s">
        <v>15893</v>
      </c>
      <c r="I2441" s="29">
        <v>41764</v>
      </c>
      <c r="J2441" s="31" t="s">
        <v>18538</v>
      </c>
      <c r="K2441" s="31" t="s">
        <v>18543</v>
      </c>
      <c r="L2441" s="30">
        <v>53</v>
      </c>
      <c r="M2441" s="5">
        <v>83</v>
      </c>
      <c r="N2441" s="5">
        <v>75</v>
      </c>
      <c r="O2441" s="5">
        <f t="shared" si="74"/>
        <v>3.2992500000000001E-4</v>
      </c>
      <c r="P2441" s="5">
        <v>0.23</v>
      </c>
      <c r="Q2441" s="35" t="s">
        <v>18561</v>
      </c>
      <c r="R2441" s="5">
        <v>765</v>
      </c>
      <c r="S2441" s="26">
        <v>574.71960000000001</v>
      </c>
      <c r="T2441" s="25"/>
      <c r="U2441" s="13">
        <v>20</v>
      </c>
      <c r="V2441" s="13">
        <v>454.26</v>
      </c>
      <c r="W2441" s="27" t="str">
        <f t="shared" si="75"/>
        <v>Просмотр</v>
      </c>
      <c r="X2441" s="28" t="str">
        <f>IF(E2441="AIRLINE",CONCATENATE("https://carville.ru/",C2441),IF(E2441="TRIALLI",CONCATENATE("https://carville.ru/",C2441),IF(E2441="LUZAR",CONCATENATE("https://carville.ru/",C2441),IF(E2441="STARTVOLT",CONCATENATE("https://carville.ru/",C2441),IF(E2441="Carville Racing",CONCATENATE("https://carville.ru//",C2441),"https://carville.ru")))))</f>
        <v>https://carville.ru/ATBH002</v>
      </c>
      <c r="Y2441" s="4"/>
      <c r="Z2441" s="1"/>
      <c r="AA2441" s="1"/>
      <c r="AB2441" s="1"/>
      <c r="AC2441" s="1"/>
      <c r="AD2441" s="1"/>
      <c r="AE2441" s="1"/>
    </row>
    <row r="2442" spans="1:31" s="19" customFormat="1" ht="12.75" customHeight="1" x14ac:dyDescent="0.2">
      <c r="A2442" s="21">
        <v>1651</v>
      </c>
      <c r="B2442" s="20" t="s">
        <v>1676</v>
      </c>
      <c r="C2442" s="20" t="s">
        <v>6134</v>
      </c>
      <c r="D2442" s="37" t="s">
        <v>9336</v>
      </c>
      <c r="E2442" s="22" t="s">
        <v>9891</v>
      </c>
      <c r="F2442" s="5">
        <v>6</v>
      </c>
      <c r="G2442" s="39" t="s">
        <v>11526</v>
      </c>
      <c r="H2442" s="37" t="s">
        <v>15894</v>
      </c>
      <c r="I2442" s="29">
        <v>20007</v>
      </c>
      <c r="J2442" s="31" t="s">
        <v>18537</v>
      </c>
      <c r="K2442" s="31" t="s">
        <v>18543</v>
      </c>
      <c r="L2442" s="30">
        <v>245</v>
      </c>
      <c r="M2442" s="5">
        <v>75</v>
      </c>
      <c r="N2442" s="5">
        <v>25</v>
      </c>
      <c r="O2442" s="5">
        <f t="shared" si="74"/>
        <v>4.5937499999999999E-4</v>
      </c>
      <c r="P2442" s="5">
        <v>0.27600000000000002</v>
      </c>
      <c r="Q2442" s="35" t="s">
        <v>18561</v>
      </c>
      <c r="R2442" s="5">
        <v>770</v>
      </c>
      <c r="S2442" s="26">
        <v>579.98259999999993</v>
      </c>
      <c r="T2442" s="25"/>
      <c r="U2442" s="13">
        <v>20</v>
      </c>
      <c r="V2442" s="13">
        <v>458.22</v>
      </c>
      <c r="W2442" s="27" t="str">
        <f t="shared" si="75"/>
        <v>Просмотр</v>
      </c>
      <c r="X2442" s="28" t="str">
        <f>IF(E2442="AIRLINE",CONCATENATE("https://carville.ru/",C2442),IF(E2442="TRIALLI",CONCATENATE("https://carville.ru/",C2442),IF(E2442="LUZAR",CONCATENATE("https://carville.ru/",C2442),IF(E2442="STARTVOLT",CONCATENATE("https://carville.ru/",C2442),IF(E2442="Carville Racing",CONCATENATE("https://carville.ru//",C2442),"https://carville.ru")))))</f>
        <v>https://carville.ru/AT-GJP-8</v>
      </c>
      <c r="Y2442" s="4"/>
      <c r="Z2442" s="1"/>
      <c r="AA2442" s="1"/>
      <c r="AB2442" s="1"/>
      <c r="AC2442" s="1"/>
      <c r="AD2442" s="1"/>
      <c r="AE2442" s="1"/>
    </row>
    <row r="2443" spans="1:31" s="19" customFormat="1" ht="12.75" customHeight="1" x14ac:dyDescent="0.2">
      <c r="A2443" s="21">
        <v>1652</v>
      </c>
      <c r="B2443" s="20" t="s">
        <v>1677</v>
      </c>
      <c r="C2443" s="20" t="s">
        <v>6135</v>
      </c>
      <c r="D2443" s="37" t="s">
        <v>9337</v>
      </c>
      <c r="E2443" s="22" t="s">
        <v>9891</v>
      </c>
      <c r="F2443" s="5">
        <v>6</v>
      </c>
      <c r="G2443" s="39" t="s">
        <v>11527</v>
      </c>
      <c r="H2443" s="37" t="s">
        <v>15895</v>
      </c>
      <c r="I2443" s="29">
        <v>20008</v>
      </c>
      <c r="J2443" s="31" t="s">
        <v>18537</v>
      </c>
      <c r="K2443" s="31" t="s">
        <v>18543</v>
      </c>
      <c r="L2443" s="30">
        <v>290</v>
      </c>
      <c r="M2443" s="5">
        <v>80</v>
      </c>
      <c r="N2443" s="5">
        <v>30</v>
      </c>
      <c r="O2443" s="5">
        <f t="shared" si="74"/>
        <v>6.959999999999999E-4</v>
      </c>
      <c r="P2443" s="5">
        <v>0.432</v>
      </c>
      <c r="Q2443" s="35" t="s">
        <v>18561</v>
      </c>
      <c r="R2443" s="5">
        <v>880</v>
      </c>
      <c r="S2443" s="26">
        <v>659.98019999999997</v>
      </c>
      <c r="T2443" s="25"/>
      <c r="U2443" s="13">
        <v>20</v>
      </c>
      <c r="V2443" s="13">
        <v>521.4</v>
      </c>
      <c r="W2443" s="27" t="str">
        <f t="shared" si="75"/>
        <v>Просмотр</v>
      </c>
      <c r="X2443" s="28" t="str">
        <f>IF(E2443="AIRLINE",CONCATENATE("https://carville.ru/",C2443),IF(E2443="TRIALLI",CONCATENATE("https://carville.ru/",C2443),IF(E2443="LUZAR",CONCATENATE("https://carville.ru/",C2443),IF(E2443="STARTVOLT",CONCATENATE("https://carville.ru/",C2443),IF(E2443="Carville Racing",CONCATENATE("https://carville.ru//",C2443),"https://carville.ru")))))</f>
        <v>https://carville.ru/AT-GJP-10</v>
      </c>
      <c r="Y2443" s="4"/>
      <c r="Z2443" s="1"/>
      <c r="AA2443" s="1"/>
      <c r="AB2443" s="1"/>
      <c r="AC2443" s="1"/>
      <c r="AD2443" s="1"/>
      <c r="AE2443" s="1"/>
    </row>
    <row r="2444" spans="1:31" s="19" customFormat="1" ht="12.75" customHeight="1" x14ac:dyDescent="0.2">
      <c r="A2444" s="21">
        <v>1653</v>
      </c>
      <c r="B2444" s="20" t="s">
        <v>1678</v>
      </c>
      <c r="C2444" s="20" t="s">
        <v>6136</v>
      </c>
      <c r="D2444" s="37" t="s">
        <v>9338</v>
      </c>
      <c r="E2444" s="22" t="s">
        <v>9891</v>
      </c>
      <c r="F2444" s="5">
        <v>6</v>
      </c>
      <c r="G2444" s="39" t="s">
        <v>11528</v>
      </c>
      <c r="H2444" s="37" t="s">
        <v>15896</v>
      </c>
      <c r="I2444" s="29">
        <v>27867</v>
      </c>
      <c r="J2444" s="31" t="s">
        <v>18537</v>
      </c>
      <c r="K2444" s="31" t="s">
        <v>18543</v>
      </c>
      <c r="L2444" s="30">
        <v>30</v>
      </c>
      <c r="M2444" s="5">
        <v>340</v>
      </c>
      <c r="N2444" s="5">
        <v>80</v>
      </c>
      <c r="O2444" s="5">
        <f t="shared" si="74"/>
        <v>8.160000000000001E-4</v>
      </c>
      <c r="P2444" s="5">
        <v>0.66</v>
      </c>
      <c r="Q2444" s="35" t="s">
        <v>18561</v>
      </c>
      <c r="R2444" s="5">
        <v>985</v>
      </c>
      <c r="S2444" s="26">
        <v>742.08299999999997</v>
      </c>
      <c r="T2444" s="25"/>
      <c r="U2444" s="13">
        <v>20</v>
      </c>
      <c r="V2444" s="13">
        <v>586.98</v>
      </c>
      <c r="W2444" s="27" t="str">
        <f t="shared" si="75"/>
        <v>Просмотр</v>
      </c>
      <c r="X2444" s="28" t="str">
        <f>IF(E2444="AIRLINE",CONCATENATE("https://carville.ru/",C2444),IF(E2444="TRIALLI",CONCATENATE("https://carville.ru/",C2444),IF(E2444="LUZAR",CONCATENATE("https://carville.ru/",C2444),IF(E2444="STARTVOLT",CONCATENATE("https://carville.ru/",C2444),IF(E2444="Carville Racing",CONCATENATE("https://carville.ru//",C2444),"https://carville.ru")))))</f>
        <v>https://carville.ru/AT-GJP-12</v>
      </c>
      <c r="Y2444" s="4"/>
      <c r="Z2444" s="1"/>
      <c r="AA2444" s="1"/>
      <c r="AB2444" s="1"/>
      <c r="AC2444" s="1"/>
      <c r="AD2444" s="1"/>
      <c r="AE2444" s="1"/>
    </row>
    <row r="2445" spans="1:31" s="19" customFormat="1" ht="12.75" customHeight="1" x14ac:dyDescent="0.2">
      <c r="A2445" s="21">
        <v>2823</v>
      </c>
      <c r="B2445" s="20" t="s">
        <v>2848</v>
      </c>
      <c r="C2445" s="20" t="s">
        <v>7306</v>
      </c>
      <c r="D2445" s="20" t="s">
        <v>8942</v>
      </c>
      <c r="E2445" s="22" t="s">
        <v>9891</v>
      </c>
      <c r="F2445" s="5">
        <v>6</v>
      </c>
      <c r="G2445" s="39" t="s">
        <v>12698</v>
      </c>
      <c r="H2445" s="37" t="s">
        <v>16934</v>
      </c>
      <c r="I2445" s="29">
        <v>41791</v>
      </c>
      <c r="J2445" s="31" t="s">
        <v>18538</v>
      </c>
      <c r="K2445" s="31" t="s">
        <v>18543</v>
      </c>
      <c r="L2445" s="30">
        <v>73</v>
      </c>
      <c r="M2445" s="5">
        <v>110</v>
      </c>
      <c r="N2445" s="5">
        <v>85</v>
      </c>
      <c r="O2445" s="5">
        <f t="shared" si="74"/>
        <v>6.8254999999999998E-4</v>
      </c>
      <c r="P2445" s="5">
        <v>0.41</v>
      </c>
      <c r="Q2445" s="35" t="s">
        <v>18561</v>
      </c>
      <c r="R2445" s="5">
        <v>835</v>
      </c>
      <c r="S2445" s="26">
        <v>629.45479999999998</v>
      </c>
      <c r="T2445" s="25"/>
      <c r="U2445" s="13">
        <v>20</v>
      </c>
      <c r="V2445" s="13">
        <v>497.7</v>
      </c>
      <c r="W2445" s="27" t="str">
        <f t="shared" si="75"/>
        <v>Просмотр</v>
      </c>
      <c r="X2445" s="28" t="str">
        <f>IF(E2445="AIRLINE",CONCATENATE("https://carville.ru/",C2445),IF(E2445="TRIALLI",CONCATENATE("https://carville.ru/",C2445),IF(E2445="LUZAR",CONCATENATE("https://carville.ru/",C2445),IF(E2445="STARTVOLT",CONCATENATE("https://carville.ru/",C2445),IF(E2445="Carville Racing",CONCATENATE("https://carville.ru//",C2445),"https://carville.ru")))))</f>
        <v>https://carville.ru/ATBZ002</v>
      </c>
      <c r="Y2445" s="4"/>
      <c r="Z2445" s="1"/>
      <c r="AA2445" s="1"/>
      <c r="AB2445" s="1"/>
      <c r="AC2445" s="1"/>
      <c r="AD2445" s="1"/>
      <c r="AE2445" s="1"/>
    </row>
    <row r="2446" spans="1:31" s="19" customFormat="1" ht="12.75" customHeight="1" x14ac:dyDescent="0.2">
      <c r="A2446" s="21">
        <v>2824</v>
      </c>
      <c r="B2446" s="20" t="s">
        <v>2849</v>
      </c>
      <c r="C2446" s="20" t="s">
        <v>7307</v>
      </c>
      <c r="D2446" s="20" t="s">
        <v>8942</v>
      </c>
      <c r="E2446" s="22" t="s">
        <v>9891</v>
      </c>
      <c r="F2446" s="5">
        <v>3</v>
      </c>
      <c r="G2446" s="39" t="s">
        <v>12699</v>
      </c>
      <c r="H2446" s="37" t="s">
        <v>16935</v>
      </c>
      <c r="I2446" s="29">
        <v>41793</v>
      </c>
      <c r="J2446" s="31" t="s">
        <v>18538</v>
      </c>
      <c r="K2446" s="31" t="s">
        <v>18543</v>
      </c>
      <c r="L2446" s="30">
        <v>43</v>
      </c>
      <c r="M2446" s="5">
        <v>170</v>
      </c>
      <c r="N2446" s="5">
        <v>120</v>
      </c>
      <c r="O2446" s="5">
        <f t="shared" si="74"/>
        <v>8.7719999999999996E-4</v>
      </c>
      <c r="P2446" s="5">
        <v>0.53</v>
      </c>
      <c r="Q2446" s="35" t="s">
        <v>18561</v>
      </c>
      <c r="R2446" s="5">
        <v>960</v>
      </c>
      <c r="S2446" s="26">
        <v>721.03099999999995</v>
      </c>
      <c r="T2446" s="25"/>
      <c r="U2446" s="13">
        <v>20</v>
      </c>
      <c r="V2446" s="13">
        <v>570.36</v>
      </c>
      <c r="W2446" s="27" t="str">
        <f t="shared" si="75"/>
        <v>Просмотр</v>
      </c>
      <c r="X2446" s="28" t="str">
        <f>IF(E2446="AIRLINE",CONCATENATE("https://carville.ru/",C2446),IF(E2446="TRIALLI",CONCATENATE("https://carville.ru/",C2446),IF(E2446="LUZAR",CONCATENATE("https://carville.ru/",C2446),IF(E2446="STARTVOLT",CONCATENATE("https://carville.ru/",C2446),IF(E2446="Carville Racing",CONCATENATE("https://carville.ru//",C2446),"https://carville.ru")))))</f>
        <v>https://carville.ru/ATBZ004</v>
      </c>
      <c r="Y2446" s="4"/>
      <c r="Z2446" s="1"/>
      <c r="AA2446" s="1"/>
      <c r="AB2446" s="1"/>
      <c r="AC2446" s="1"/>
      <c r="AD2446" s="1"/>
      <c r="AE2446" s="1"/>
    </row>
    <row r="2447" spans="1:31" s="19" customFormat="1" ht="12.75" customHeight="1" x14ac:dyDescent="0.2">
      <c r="A2447" s="21">
        <v>2825</v>
      </c>
      <c r="B2447" s="20" t="s">
        <v>2850</v>
      </c>
      <c r="C2447" s="20" t="s">
        <v>7308</v>
      </c>
      <c r="D2447" s="20" t="s">
        <v>8942</v>
      </c>
      <c r="E2447" s="22" t="s">
        <v>9891</v>
      </c>
      <c r="F2447" s="5">
        <v>6</v>
      </c>
      <c r="G2447" s="39" t="s">
        <v>12700</v>
      </c>
      <c r="H2447" s="37" t="s">
        <v>16936</v>
      </c>
      <c r="I2447" s="29">
        <v>41792</v>
      </c>
      <c r="J2447" s="31" t="s">
        <v>18538</v>
      </c>
      <c r="K2447" s="31" t="s">
        <v>18543</v>
      </c>
      <c r="L2447" s="30">
        <v>73</v>
      </c>
      <c r="M2447" s="5">
        <v>110</v>
      </c>
      <c r="N2447" s="5">
        <v>85</v>
      </c>
      <c r="O2447" s="5">
        <f t="shared" ref="O2447:O2510" si="76">(L2447/1000)*(M2447/1000)*(N2447/1000)</f>
        <v>6.8254999999999998E-4</v>
      </c>
      <c r="P2447" s="5">
        <v>0.41</v>
      </c>
      <c r="Q2447" s="35" t="s">
        <v>18561</v>
      </c>
      <c r="R2447" s="5">
        <v>835</v>
      </c>
      <c r="S2447" s="26">
        <v>629.45479999999998</v>
      </c>
      <c r="T2447" s="25"/>
      <c r="U2447" s="13">
        <v>20</v>
      </c>
      <c r="V2447" s="13">
        <v>497.7</v>
      </c>
      <c r="W2447" s="27" t="str">
        <f t="shared" ref="W2447:W2510" si="77">HYPERLINK(X2447,"Просмотр")</f>
        <v>Просмотр</v>
      </c>
      <c r="X2447" s="28" t="str">
        <f>IF(E2447="AIRLINE",CONCATENATE("https://carville.ru/",C2447),IF(E2447="TRIALLI",CONCATENATE("https://carville.ru/",C2447),IF(E2447="LUZAR",CONCATENATE("https://carville.ru/",C2447),IF(E2447="STARTVOLT",CONCATENATE("https://carville.ru/",C2447),IF(E2447="Carville Racing",CONCATENATE("https://carville.ru//",C2447),"https://carville.ru")))))</f>
        <v>https://carville.ru/ATBZ003</v>
      </c>
      <c r="Y2447" s="4"/>
      <c r="Z2447" s="1"/>
      <c r="AA2447" s="1"/>
      <c r="AB2447" s="1"/>
      <c r="AC2447" s="1"/>
      <c r="AD2447" s="1"/>
      <c r="AE2447" s="1"/>
    </row>
    <row r="2448" spans="1:31" s="19" customFormat="1" ht="12.75" customHeight="1" x14ac:dyDescent="0.2">
      <c r="A2448" s="21">
        <v>2826</v>
      </c>
      <c r="B2448" s="20" t="s">
        <v>2851</v>
      </c>
      <c r="C2448" s="20" t="s">
        <v>7309</v>
      </c>
      <c r="D2448" s="20" t="s">
        <v>8942</v>
      </c>
      <c r="E2448" s="22" t="s">
        <v>9891</v>
      </c>
      <c r="F2448" s="5">
        <v>6</v>
      </c>
      <c r="G2448" s="39" t="s">
        <v>12701</v>
      </c>
      <c r="H2448" s="37" t="s">
        <v>16937</v>
      </c>
      <c r="I2448" s="29">
        <v>41790</v>
      </c>
      <c r="J2448" s="31" t="s">
        <v>18538</v>
      </c>
      <c r="K2448" s="31" t="s">
        <v>18543</v>
      </c>
      <c r="L2448" s="30">
        <v>73</v>
      </c>
      <c r="M2448" s="5">
        <v>110</v>
      </c>
      <c r="N2448" s="5">
        <v>85</v>
      </c>
      <c r="O2448" s="5">
        <f t="shared" si="76"/>
        <v>6.8254999999999998E-4</v>
      </c>
      <c r="P2448" s="5">
        <v>0.41</v>
      </c>
      <c r="Q2448" s="35" t="s">
        <v>18561</v>
      </c>
      <c r="R2448" s="5">
        <v>835</v>
      </c>
      <c r="S2448" s="26">
        <v>629.45479999999998</v>
      </c>
      <c r="T2448" s="25"/>
      <c r="U2448" s="13">
        <v>20</v>
      </c>
      <c r="V2448" s="13">
        <v>497.7</v>
      </c>
      <c r="W2448" s="27" t="str">
        <f t="shared" si="77"/>
        <v>Просмотр</v>
      </c>
      <c r="X2448" s="28" t="str">
        <f>IF(E2448="AIRLINE",CONCATENATE("https://carville.ru/",C2448),IF(E2448="TRIALLI",CONCATENATE("https://carville.ru/",C2448),IF(E2448="LUZAR",CONCATENATE("https://carville.ru/",C2448),IF(E2448="STARTVOLT",CONCATENATE("https://carville.ru/",C2448),IF(E2448="Carville Racing",CONCATENATE("https://carville.ru//",C2448),"https://carville.ru")))))</f>
        <v>https://carville.ru/ATBZ001</v>
      </c>
      <c r="Y2448" s="4"/>
      <c r="Z2448" s="1"/>
      <c r="AA2448" s="1"/>
      <c r="AB2448" s="1"/>
      <c r="AC2448" s="1"/>
      <c r="AD2448" s="1"/>
      <c r="AE2448" s="1"/>
    </row>
    <row r="2449" spans="1:31" s="19" customFormat="1" ht="12.75" customHeight="1" x14ac:dyDescent="0.2">
      <c r="A2449" s="21">
        <v>3017</v>
      </c>
      <c r="B2449" s="20" t="s">
        <v>3042</v>
      </c>
      <c r="C2449" s="20" t="s">
        <v>7500</v>
      </c>
      <c r="D2449" s="20" t="s">
        <v>8942</v>
      </c>
      <c r="E2449" s="22" t="s">
        <v>9891</v>
      </c>
      <c r="F2449" s="5">
        <v>6</v>
      </c>
      <c r="G2449" s="39" t="s">
        <v>12892</v>
      </c>
      <c r="H2449" s="37" t="s">
        <v>17116</v>
      </c>
      <c r="I2449" s="29">
        <v>41771</v>
      </c>
      <c r="J2449" s="31" t="s">
        <v>18538</v>
      </c>
      <c r="K2449" s="31" t="s">
        <v>18543</v>
      </c>
      <c r="L2449" s="30">
        <v>40</v>
      </c>
      <c r="M2449" s="5">
        <v>62</v>
      </c>
      <c r="N2449" s="5">
        <v>75</v>
      </c>
      <c r="O2449" s="5">
        <f t="shared" si="76"/>
        <v>1.8599999999999999E-4</v>
      </c>
      <c r="P2449" s="5">
        <v>0.13</v>
      </c>
      <c r="Q2449" s="35" t="s">
        <v>18561</v>
      </c>
      <c r="R2449" s="5">
        <v>345</v>
      </c>
      <c r="S2449" s="26">
        <v>259.99219999999997</v>
      </c>
      <c r="T2449" s="25"/>
      <c r="U2449" s="13">
        <v>20</v>
      </c>
      <c r="V2449" s="13">
        <v>205.38</v>
      </c>
      <c r="W2449" s="27" t="str">
        <f t="shared" si="77"/>
        <v>Просмотр</v>
      </c>
      <c r="X2449" s="28" t="str">
        <f>IF(E2449="AIRLINE",CONCATENATE("https://carville.ru/",C2449),IF(E2449="TRIALLI",CONCATENATE("https://carville.ru/",C2449),IF(E2449="LUZAR",CONCATENATE("https://carville.ru/",C2449),IF(E2449="STARTVOLT",CONCATENATE("https://carville.ru/",C2449),IF(E2449="Carville Racing",CONCATENATE("https://carville.ru//",C2449),"https://carville.ru")))))</f>
        <v>https://carville.ru/ATBJ001</v>
      </c>
      <c r="Y2449" s="4"/>
      <c r="Z2449" s="1"/>
      <c r="AA2449" s="1"/>
      <c r="AB2449" s="1"/>
      <c r="AC2449" s="1"/>
      <c r="AD2449" s="1"/>
      <c r="AE2449" s="1"/>
    </row>
    <row r="2450" spans="1:31" s="19" customFormat="1" ht="12.75" customHeight="1" x14ac:dyDescent="0.2">
      <c r="A2450" s="21">
        <v>3018</v>
      </c>
      <c r="B2450" s="20" t="s">
        <v>3043</v>
      </c>
      <c r="C2450" s="20" t="s">
        <v>7501</v>
      </c>
      <c r="D2450" s="37" t="s">
        <v>9710</v>
      </c>
      <c r="E2450" s="22" t="s">
        <v>9891</v>
      </c>
      <c r="F2450" s="5">
        <v>6</v>
      </c>
      <c r="G2450" s="39" t="s">
        <v>12893</v>
      </c>
      <c r="H2450" s="37" t="s">
        <v>17117</v>
      </c>
      <c r="I2450" s="29">
        <v>19998</v>
      </c>
      <c r="J2450" s="31" t="s">
        <v>18536</v>
      </c>
      <c r="K2450" s="31" t="s">
        <v>18543</v>
      </c>
      <c r="L2450" s="30">
        <v>220</v>
      </c>
      <c r="M2450" s="5">
        <v>65</v>
      </c>
      <c r="N2450" s="5">
        <v>25</v>
      </c>
      <c r="O2450" s="5">
        <f t="shared" si="76"/>
        <v>3.5750000000000002E-4</v>
      </c>
      <c r="P2450" s="5">
        <v>0.22700000000000001</v>
      </c>
      <c r="Q2450" s="35" t="s">
        <v>18561</v>
      </c>
      <c r="R2450" s="5">
        <v>460</v>
      </c>
      <c r="S2450" s="26">
        <v>344.2002</v>
      </c>
      <c r="T2450" s="25"/>
      <c r="U2450" s="13">
        <v>20</v>
      </c>
      <c r="V2450" s="13">
        <v>272.58</v>
      </c>
      <c r="W2450" s="27" t="str">
        <f t="shared" si="77"/>
        <v>Просмотр</v>
      </c>
      <c r="X2450" s="28" t="str">
        <f>IF(E2450="AIRLINE",CONCATENATE("https://carville.ru/",C2450),IF(E2450="TRIALLI",CONCATENATE("https://carville.ru/",C2450),IF(E2450="LUZAR",CONCATENATE("https://carville.ru/",C2450),IF(E2450="STARTVOLT",CONCATENATE("https://carville.ru/",C2450),IF(E2450="Carville Racing",CONCATENATE("https://carville.ru//",C2450),"https://carville.ru")))))</f>
        <v>https://carville.ru/AT-CP-6</v>
      </c>
      <c r="Y2450" s="4"/>
      <c r="Z2450" s="1"/>
      <c r="AA2450" s="1"/>
      <c r="AB2450" s="1"/>
      <c r="AC2450" s="1"/>
      <c r="AD2450" s="1"/>
      <c r="AE2450" s="1"/>
    </row>
    <row r="2451" spans="1:31" s="19" customFormat="1" ht="12.75" customHeight="1" x14ac:dyDescent="0.2">
      <c r="A2451" s="21">
        <v>3019</v>
      </c>
      <c r="B2451" s="20" t="s">
        <v>3044</v>
      </c>
      <c r="C2451" s="20" t="s">
        <v>7502</v>
      </c>
      <c r="D2451" s="37" t="s">
        <v>9711</v>
      </c>
      <c r="E2451" s="22" t="s">
        <v>9891</v>
      </c>
      <c r="F2451" s="5">
        <v>6</v>
      </c>
      <c r="G2451" s="39" t="s">
        <v>12894</v>
      </c>
      <c r="H2451" s="37" t="s">
        <v>17118</v>
      </c>
      <c r="I2451" s="29">
        <v>19999</v>
      </c>
      <c r="J2451" s="31" t="s">
        <v>18536</v>
      </c>
      <c r="K2451" s="31" t="s">
        <v>18543</v>
      </c>
      <c r="L2451" s="30">
        <v>235</v>
      </c>
      <c r="M2451" s="5">
        <v>65</v>
      </c>
      <c r="N2451" s="5">
        <v>25</v>
      </c>
      <c r="O2451" s="5">
        <f t="shared" si="76"/>
        <v>3.8187500000000005E-4</v>
      </c>
      <c r="P2451" s="5">
        <v>0.26700000000000002</v>
      </c>
      <c r="Q2451" s="35" t="s">
        <v>18561</v>
      </c>
      <c r="R2451" s="5">
        <v>510</v>
      </c>
      <c r="S2451" s="26">
        <v>383.14639999999997</v>
      </c>
      <c r="T2451" s="25"/>
      <c r="U2451" s="13">
        <v>20</v>
      </c>
      <c r="V2451" s="13">
        <v>303.36</v>
      </c>
      <c r="W2451" s="27" t="str">
        <f t="shared" si="77"/>
        <v>Просмотр</v>
      </c>
      <c r="X2451" s="28" t="str">
        <f>IF(E2451="AIRLINE",CONCATENATE("https://carville.ru/",C2451),IF(E2451="TRIALLI",CONCATENATE("https://carville.ru/",C2451),IF(E2451="LUZAR",CONCATENATE("https://carville.ru/",C2451),IF(E2451="STARTVOLT",CONCATENATE("https://carville.ru/",C2451),IF(E2451="Carville Racing",CONCATENATE("https://carville.ru//",C2451),"https://carville.ru")))))</f>
        <v>https://carville.ru/AT-CP-7</v>
      </c>
      <c r="Y2451" s="4"/>
      <c r="Z2451" s="1"/>
      <c r="AA2451" s="1"/>
      <c r="AB2451" s="1"/>
      <c r="AC2451" s="1"/>
      <c r="AD2451" s="1"/>
      <c r="AE2451" s="1"/>
    </row>
    <row r="2452" spans="1:31" s="19" customFormat="1" ht="12.75" customHeight="1" x14ac:dyDescent="0.2">
      <c r="A2452" s="21">
        <v>3020</v>
      </c>
      <c r="B2452" s="20" t="s">
        <v>3045</v>
      </c>
      <c r="C2452" s="20" t="s">
        <v>7503</v>
      </c>
      <c r="D2452" s="37" t="s">
        <v>9712</v>
      </c>
      <c r="E2452" s="22" t="s">
        <v>9891</v>
      </c>
      <c r="F2452" s="5">
        <v>6</v>
      </c>
      <c r="G2452" s="39" t="s">
        <v>12895</v>
      </c>
      <c r="H2452" s="37" t="s">
        <v>17119</v>
      </c>
      <c r="I2452" s="29">
        <v>20000</v>
      </c>
      <c r="J2452" s="31" t="s">
        <v>18536</v>
      </c>
      <c r="K2452" s="31" t="s">
        <v>18543</v>
      </c>
      <c r="L2452" s="30">
        <v>240</v>
      </c>
      <c r="M2452" s="5">
        <v>65</v>
      </c>
      <c r="N2452" s="5">
        <v>30</v>
      </c>
      <c r="O2452" s="5">
        <f t="shared" si="76"/>
        <v>4.6799999999999994E-4</v>
      </c>
      <c r="P2452" s="5">
        <v>0.376</v>
      </c>
      <c r="Q2452" s="35" t="s">
        <v>18561</v>
      </c>
      <c r="R2452" s="5">
        <v>540</v>
      </c>
      <c r="S2452" s="26">
        <v>404.19839999999999</v>
      </c>
      <c r="T2452" s="25"/>
      <c r="U2452" s="13">
        <v>20</v>
      </c>
      <c r="V2452" s="13">
        <v>319.98</v>
      </c>
      <c r="W2452" s="27" t="str">
        <f t="shared" si="77"/>
        <v>Просмотр</v>
      </c>
      <c r="X2452" s="28" t="str">
        <f>IF(E2452="AIRLINE",CONCATENATE("https://carville.ru/",C2452),IF(E2452="TRIALLI",CONCATENATE("https://carville.ru/",C2452),IF(E2452="LUZAR",CONCATENATE("https://carville.ru/",C2452),IF(E2452="STARTVOLT",CONCATENATE("https://carville.ru/",C2452),IF(E2452="Carville Racing",CONCATENATE("https://carville.ru//",C2452),"https://carville.ru")))))</f>
        <v>https://carville.ru/AT-CP-8</v>
      </c>
      <c r="Y2452" s="4"/>
      <c r="Z2452" s="1"/>
      <c r="AA2452" s="1"/>
      <c r="AB2452" s="1"/>
      <c r="AC2452" s="1"/>
      <c r="AD2452" s="1"/>
      <c r="AE2452" s="1"/>
    </row>
    <row r="2453" spans="1:31" s="19" customFormat="1" ht="12.75" customHeight="1" x14ac:dyDescent="0.2">
      <c r="A2453" s="21">
        <v>3021</v>
      </c>
      <c r="B2453" s="20" t="s">
        <v>3046</v>
      </c>
      <c r="C2453" s="20" t="s">
        <v>7504</v>
      </c>
      <c r="D2453" s="20" t="s">
        <v>8942</v>
      </c>
      <c r="E2453" s="22" t="s">
        <v>9891</v>
      </c>
      <c r="F2453" s="5">
        <v>6</v>
      </c>
      <c r="G2453" s="39" t="s">
        <v>12896</v>
      </c>
      <c r="H2453" s="37" t="s">
        <v>17120</v>
      </c>
      <c r="I2453" s="29">
        <v>41772</v>
      </c>
      <c r="J2453" s="31" t="s">
        <v>18538</v>
      </c>
      <c r="K2453" s="31" t="s">
        <v>18543</v>
      </c>
      <c r="L2453" s="30">
        <v>43</v>
      </c>
      <c r="M2453" s="5">
        <v>72</v>
      </c>
      <c r="N2453" s="5">
        <v>75</v>
      </c>
      <c r="O2453" s="5">
        <f t="shared" si="76"/>
        <v>2.3219999999999995E-4</v>
      </c>
      <c r="P2453" s="5">
        <v>0.13</v>
      </c>
      <c r="Q2453" s="35" t="s">
        <v>18561</v>
      </c>
      <c r="R2453" s="5">
        <v>705</v>
      </c>
      <c r="S2453" s="26">
        <v>528.40520000000004</v>
      </c>
      <c r="T2453" s="25"/>
      <c r="U2453" s="13">
        <v>20</v>
      </c>
      <c r="V2453" s="13">
        <v>417.9</v>
      </c>
      <c r="W2453" s="27" t="str">
        <f t="shared" si="77"/>
        <v>Просмотр</v>
      </c>
      <c r="X2453" s="28" t="str">
        <f>IF(E2453="AIRLINE",CONCATENATE("https://carville.ru/",C2453),IF(E2453="TRIALLI",CONCATENATE("https://carville.ru/",C2453),IF(E2453="LUZAR",CONCATENATE("https://carville.ru/",C2453),IF(E2453="STARTVOLT",CONCATENATE("https://carville.ru/",C2453),IF(E2453="Carville Racing",CONCATENATE("https://carville.ru//",C2453),"https://carville.ru")))))</f>
        <v>https://carville.ru/ATBJ002</v>
      </c>
      <c r="Y2453" s="4"/>
      <c r="Z2453" s="1"/>
      <c r="AA2453" s="1"/>
      <c r="AB2453" s="1"/>
      <c r="AC2453" s="1"/>
      <c r="AD2453" s="1"/>
      <c r="AE2453" s="1"/>
    </row>
    <row r="2454" spans="1:31" s="19" customFormat="1" ht="12.75" customHeight="1" x14ac:dyDescent="0.2">
      <c r="A2454" s="21">
        <v>3022</v>
      </c>
      <c r="B2454" s="20" t="s">
        <v>3047</v>
      </c>
      <c r="C2454" s="20" t="s">
        <v>7505</v>
      </c>
      <c r="D2454" s="20" t="s">
        <v>8942</v>
      </c>
      <c r="E2454" s="22" t="s">
        <v>9891</v>
      </c>
      <c r="F2454" s="5">
        <v>6</v>
      </c>
      <c r="G2454" s="39" t="s">
        <v>12897</v>
      </c>
      <c r="H2454" s="37" t="s">
        <v>17121</v>
      </c>
      <c r="I2454" s="29">
        <v>41773</v>
      </c>
      <c r="J2454" s="31" t="s">
        <v>18538</v>
      </c>
      <c r="K2454" s="31" t="s">
        <v>18543</v>
      </c>
      <c r="L2454" s="30">
        <v>58</v>
      </c>
      <c r="M2454" s="5">
        <v>88</v>
      </c>
      <c r="N2454" s="5">
        <v>75</v>
      </c>
      <c r="O2454" s="5">
        <f t="shared" si="76"/>
        <v>3.8279999999999998E-4</v>
      </c>
      <c r="P2454" s="5">
        <v>0.25</v>
      </c>
      <c r="Q2454" s="35" t="s">
        <v>18561</v>
      </c>
      <c r="R2454" s="5">
        <v>980</v>
      </c>
      <c r="S2454" s="26">
        <v>763.13499999999999</v>
      </c>
      <c r="T2454" s="25"/>
      <c r="U2454" s="13">
        <v>20</v>
      </c>
      <c r="V2454" s="13">
        <v>603.54</v>
      </c>
      <c r="W2454" s="27" t="str">
        <f t="shared" si="77"/>
        <v>Просмотр</v>
      </c>
      <c r="X2454" s="28" t="str">
        <f>IF(E2454="AIRLINE",CONCATENATE("https://carville.ru/",C2454),IF(E2454="TRIALLI",CONCATENATE("https://carville.ru/",C2454),IF(E2454="LUZAR",CONCATENATE("https://carville.ru/",C2454),IF(E2454="STARTVOLT",CONCATENATE("https://carville.ru/",C2454),IF(E2454="Carville Racing",CONCATENATE("https://carville.ru//",C2454),"https://carville.ru")))))</f>
        <v>https://carville.ru/ATBJ003</v>
      </c>
      <c r="Y2454" s="4"/>
      <c r="Z2454" s="1"/>
      <c r="AA2454" s="1"/>
      <c r="AB2454" s="1"/>
      <c r="AC2454" s="1"/>
      <c r="AD2454" s="1"/>
      <c r="AE2454" s="1"/>
    </row>
    <row r="2455" spans="1:31" s="19" customFormat="1" ht="12.75" customHeight="1" x14ac:dyDescent="0.2">
      <c r="A2455" s="21">
        <v>3023</v>
      </c>
      <c r="B2455" s="20" t="s">
        <v>3048</v>
      </c>
      <c r="C2455" s="20" t="s">
        <v>7506</v>
      </c>
      <c r="D2455" s="20" t="s">
        <v>8942</v>
      </c>
      <c r="E2455" s="22" t="s">
        <v>9891</v>
      </c>
      <c r="F2455" s="5">
        <v>6</v>
      </c>
      <c r="G2455" s="39" t="s">
        <v>12898</v>
      </c>
      <c r="H2455" s="37" t="s">
        <v>17122</v>
      </c>
      <c r="I2455" s="29">
        <v>41774</v>
      </c>
      <c r="J2455" s="31" t="s">
        <v>18538</v>
      </c>
      <c r="K2455" s="31" t="s">
        <v>18543</v>
      </c>
      <c r="L2455" s="30">
        <v>63</v>
      </c>
      <c r="M2455" s="5">
        <v>112</v>
      </c>
      <c r="N2455" s="5">
        <v>75</v>
      </c>
      <c r="O2455" s="5">
        <f t="shared" si="76"/>
        <v>5.2919999999999996E-4</v>
      </c>
      <c r="P2455" s="5">
        <v>0.42</v>
      </c>
      <c r="Q2455" s="35" t="s">
        <v>18561</v>
      </c>
      <c r="R2455" s="5">
        <v>1375</v>
      </c>
      <c r="S2455" s="26">
        <v>1070.4942000000001</v>
      </c>
      <c r="T2455" s="25"/>
      <c r="U2455" s="13">
        <v>20</v>
      </c>
      <c r="V2455" s="13">
        <v>846.12</v>
      </c>
      <c r="W2455" s="27" t="str">
        <f t="shared" si="77"/>
        <v>Просмотр</v>
      </c>
      <c r="X2455" s="28" t="str">
        <f>IF(E2455="AIRLINE",CONCATENATE("https://carville.ru/",C2455),IF(E2455="TRIALLI",CONCATENATE("https://carville.ru/",C2455),IF(E2455="LUZAR",CONCATENATE("https://carville.ru/",C2455),IF(E2455="STARTVOLT",CONCATENATE("https://carville.ru/",C2455),IF(E2455="Carville Racing",CONCATENATE("https://carville.ru//",C2455),"https://carville.ru")))))</f>
        <v>https://carville.ru/ATBJ004</v>
      </c>
      <c r="Y2455" s="4"/>
      <c r="Z2455" s="1"/>
      <c r="AA2455" s="1"/>
      <c r="AB2455" s="1"/>
      <c r="AC2455" s="1"/>
      <c r="AD2455" s="1"/>
      <c r="AE2455" s="1"/>
    </row>
    <row r="2456" spans="1:31" s="19" customFormat="1" ht="12.75" customHeight="1" x14ac:dyDescent="0.2">
      <c r="A2456" s="21">
        <v>3691</v>
      </c>
      <c r="B2456" s="20" t="s">
        <v>3716</v>
      </c>
      <c r="C2456" s="20" t="s">
        <v>8174</v>
      </c>
      <c r="D2456" s="37" t="s">
        <v>9749</v>
      </c>
      <c r="E2456" s="22" t="s">
        <v>9891</v>
      </c>
      <c r="F2456" s="5">
        <v>6</v>
      </c>
      <c r="G2456" s="39" t="s">
        <v>13566</v>
      </c>
      <c r="H2456" s="37" t="s">
        <v>17777</v>
      </c>
      <c r="I2456" s="29">
        <v>22032</v>
      </c>
      <c r="J2456" s="31" t="s">
        <v>18537</v>
      </c>
      <c r="K2456" s="31" t="s">
        <v>18543</v>
      </c>
      <c r="L2456" s="30">
        <v>230</v>
      </c>
      <c r="M2456" s="5">
        <v>80</v>
      </c>
      <c r="N2456" s="5">
        <v>20</v>
      </c>
      <c r="O2456" s="5">
        <f t="shared" si="76"/>
        <v>3.68E-4</v>
      </c>
      <c r="P2456" s="5">
        <v>0.12</v>
      </c>
      <c r="Q2456" s="35" t="s">
        <v>18561</v>
      </c>
      <c r="R2456" s="5">
        <v>460</v>
      </c>
      <c r="S2456" s="26">
        <v>347.358</v>
      </c>
      <c r="T2456" s="25"/>
      <c r="U2456" s="13">
        <v>20</v>
      </c>
      <c r="V2456" s="13">
        <v>274.92</v>
      </c>
      <c r="W2456" s="27" t="str">
        <f t="shared" si="77"/>
        <v>Просмотр</v>
      </c>
      <c r="X2456" s="28" t="str">
        <f>IF(E2456="AIRLINE",CONCATENATE("https://carville.ru/",C2456),IF(E2456="TRIALLI",CONCATENATE("https://carville.ru/",C2456),IF(E2456="LUZAR",CONCATENATE("https://carville.ru/",C2456),IF(E2456="STARTVOLT",CONCATENATE("https://carville.ru/",C2456),IF(E2456="Carville Racing",CONCATENATE("https://carville.ru//",C2456),"https://carville.ru")))))</f>
        <v>https://carville.ru/AT-ICP6-03</v>
      </c>
      <c r="Y2456" s="4"/>
      <c r="Z2456" s="1"/>
      <c r="AA2456" s="1"/>
      <c r="AB2456" s="1"/>
      <c r="AC2456" s="1"/>
      <c r="AD2456" s="1"/>
      <c r="AE2456" s="1"/>
    </row>
    <row r="2457" spans="1:31" s="19" customFormat="1" ht="12.75" customHeight="1" x14ac:dyDescent="0.2">
      <c r="A2457" s="21">
        <v>3692</v>
      </c>
      <c r="B2457" s="20" t="s">
        <v>3717</v>
      </c>
      <c r="C2457" s="20" t="s">
        <v>8175</v>
      </c>
      <c r="D2457" s="37" t="s">
        <v>9750</v>
      </c>
      <c r="E2457" s="22" t="s">
        <v>9891</v>
      </c>
      <c r="F2457" s="5">
        <v>6</v>
      </c>
      <c r="G2457" s="39" t="s">
        <v>13567</v>
      </c>
      <c r="H2457" s="37" t="s">
        <v>17778</v>
      </c>
      <c r="I2457" s="29">
        <v>22033</v>
      </c>
      <c r="J2457" s="31" t="s">
        <v>18537</v>
      </c>
      <c r="K2457" s="31" t="s">
        <v>18543</v>
      </c>
      <c r="L2457" s="30">
        <v>260</v>
      </c>
      <c r="M2457" s="5">
        <v>80</v>
      </c>
      <c r="N2457" s="5">
        <v>20</v>
      </c>
      <c r="O2457" s="5">
        <f t="shared" si="76"/>
        <v>4.1600000000000008E-4</v>
      </c>
      <c r="P2457" s="5">
        <v>0.161</v>
      </c>
      <c r="Q2457" s="35" t="s">
        <v>18561</v>
      </c>
      <c r="R2457" s="5">
        <v>485</v>
      </c>
      <c r="S2457" s="26">
        <v>363.14699999999999</v>
      </c>
      <c r="T2457" s="25"/>
      <c r="U2457" s="13">
        <v>20</v>
      </c>
      <c r="V2457" s="13">
        <v>287.58</v>
      </c>
      <c r="W2457" s="27" t="str">
        <f t="shared" si="77"/>
        <v>Просмотр</v>
      </c>
      <c r="X2457" s="28" t="str">
        <f>IF(E2457="AIRLINE",CONCATENATE("https://carville.ru/",C2457),IF(E2457="TRIALLI",CONCATENATE("https://carville.ru/",C2457),IF(E2457="LUZAR",CONCATENATE("https://carville.ru/",C2457),IF(E2457="STARTVOLT",CONCATENATE("https://carville.ru/",C2457),IF(E2457="Carville Racing",CONCATENATE("https://carville.ru//",C2457),"https://carville.ru")))))</f>
        <v>https://carville.ru/AT-ICP7-04</v>
      </c>
      <c r="Y2457" s="4"/>
      <c r="Z2457" s="1"/>
      <c r="AA2457" s="1"/>
      <c r="AB2457" s="1"/>
      <c r="AC2457" s="1"/>
      <c r="AD2457" s="1"/>
      <c r="AE2457" s="1"/>
    </row>
    <row r="2458" spans="1:31" s="19" customFormat="1" ht="12.75" customHeight="1" x14ac:dyDescent="0.2">
      <c r="A2458" s="21">
        <v>3693</v>
      </c>
      <c r="B2458" s="20" t="s">
        <v>3718</v>
      </c>
      <c r="C2458" s="20" t="s">
        <v>8176</v>
      </c>
      <c r="D2458" s="20" t="s">
        <v>8942</v>
      </c>
      <c r="E2458" s="22" t="s">
        <v>9891</v>
      </c>
      <c r="F2458" s="5">
        <v>6</v>
      </c>
      <c r="G2458" s="39" t="s">
        <v>13568</v>
      </c>
      <c r="H2458" s="37" t="s">
        <v>17779</v>
      </c>
      <c r="I2458" s="29">
        <v>41776</v>
      </c>
      <c r="J2458" s="31" t="s">
        <v>18538</v>
      </c>
      <c r="K2458" s="31" t="s">
        <v>18543</v>
      </c>
      <c r="L2458" s="30">
        <v>60</v>
      </c>
      <c r="M2458" s="5">
        <v>100</v>
      </c>
      <c r="N2458" s="5">
        <v>90</v>
      </c>
      <c r="O2458" s="5">
        <f t="shared" si="76"/>
        <v>5.4000000000000001E-4</v>
      </c>
      <c r="P2458" s="5">
        <v>0.28999999999999998</v>
      </c>
      <c r="Q2458" s="35" t="s">
        <v>18561</v>
      </c>
      <c r="R2458" s="5">
        <v>695</v>
      </c>
      <c r="S2458" s="26">
        <v>524.19479999999999</v>
      </c>
      <c r="T2458" s="25"/>
      <c r="U2458" s="13">
        <v>20</v>
      </c>
      <c r="V2458" s="13">
        <v>414.78</v>
      </c>
      <c r="W2458" s="27" t="str">
        <f t="shared" si="77"/>
        <v>Просмотр</v>
      </c>
      <c r="X2458" s="28" t="str">
        <f>IF(E2458="AIRLINE",CONCATENATE("https://carville.ru/",C2458),IF(E2458="TRIALLI",CONCATENATE("https://carville.ru/",C2458),IF(E2458="LUZAR",CONCATENATE("https://carville.ru/",C2458),IF(E2458="STARTVOLT",CONCATENATE("https://carville.ru/",C2458),IF(E2458="Carville Racing",CONCATENATE("https://carville.ru//",C2458),"https://carville.ru")))))</f>
        <v>https://carville.ru/ATBK002</v>
      </c>
      <c r="Y2458" s="4"/>
      <c r="Z2458" s="1"/>
      <c r="AA2458" s="1"/>
      <c r="AB2458" s="1"/>
      <c r="AC2458" s="1"/>
      <c r="AD2458" s="1"/>
      <c r="AE2458" s="1"/>
    </row>
    <row r="2459" spans="1:31" s="19" customFormat="1" ht="12.75" customHeight="1" x14ac:dyDescent="0.2">
      <c r="A2459" s="21">
        <v>3694</v>
      </c>
      <c r="B2459" s="20" t="s">
        <v>3719</v>
      </c>
      <c r="C2459" s="20" t="s">
        <v>8177</v>
      </c>
      <c r="D2459" s="37" t="s">
        <v>9751</v>
      </c>
      <c r="E2459" s="22" t="s">
        <v>9891</v>
      </c>
      <c r="F2459" s="5">
        <v>6</v>
      </c>
      <c r="G2459" s="39" t="s">
        <v>13569</v>
      </c>
      <c r="H2459" s="37" t="s">
        <v>17780</v>
      </c>
      <c r="I2459" s="29">
        <v>22030</v>
      </c>
      <c r="J2459" s="31" t="s">
        <v>18537</v>
      </c>
      <c r="K2459" s="31" t="s">
        <v>18543</v>
      </c>
      <c r="L2459" s="30">
        <v>230</v>
      </c>
      <c r="M2459" s="5">
        <v>80</v>
      </c>
      <c r="N2459" s="5">
        <v>20</v>
      </c>
      <c r="O2459" s="5">
        <f t="shared" si="76"/>
        <v>3.68E-4</v>
      </c>
      <c r="P2459" s="5">
        <v>0.121</v>
      </c>
      <c r="Q2459" s="35" t="s">
        <v>18561</v>
      </c>
      <c r="R2459" s="5">
        <v>470</v>
      </c>
      <c r="S2459" s="26">
        <v>353.67359999999996</v>
      </c>
      <c r="T2459" s="25"/>
      <c r="U2459" s="13">
        <v>20</v>
      </c>
      <c r="V2459" s="13">
        <v>279.66000000000003</v>
      </c>
      <c r="W2459" s="27" t="str">
        <f t="shared" si="77"/>
        <v>Просмотр</v>
      </c>
      <c r="X2459" s="28" t="str">
        <f>IF(E2459="AIRLINE",CONCATENATE("https://carville.ru/",C2459),IF(E2459="TRIALLI",CONCATENATE("https://carville.ru/",C2459),IF(E2459="LUZAR",CONCATENATE("https://carville.ru/",C2459),IF(E2459="STARTVOLT",CONCATENATE("https://carville.ru/",C2459),IF(E2459="Carville Racing",CONCATENATE("https://carville.ru//",C2459),"https://carville.ru")))))</f>
        <v>https://carville.ru/AT-ICP6-01</v>
      </c>
      <c r="Y2459" s="4"/>
      <c r="Z2459" s="1"/>
      <c r="AA2459" s="1"/>
      <c r="AB2459" s="1"/>
      <c r="AC2459" s="1"/>
      <c r="AD2459" s="1"/>
      <c r="AE2459" s="1"/>
    </row>
    <row r="2460" spans="1:31" s="19" customFormat="1" ht="12.75" customHeight="1" x14ac:dyDescent="0.2">
      <c r="A2460" s="21">
        <v>3695</v>
      </c>
      <c r="B2460" s="20" t="s">
        <v>3720</v>
      </c>
      <c r="C2460" s="20" t="s">
        <v>8178</v>
      </c>
      <c r="D2460" s="37" t="s">
        <v>9752</v>
      </c>
      <c r="E2460" s="22" t="s">
        <v>9891</v>
      </c>
      <c r="F2460" s="5">
        <v>6</v>
      </c>
      <c r="G2460" s="39" t="s">
        <v>13570</v>
      </c>
      <c r="H2460" s="37" t="s">
        <v>17781</v>
      </c>
      <c r="I2460" s="29">
        <v>22031</v>
      </c>
      <c r="J2460" s="31" t="s">
        <v>18537</v>
      </c>
      <c r="K2460" s="31" t="s">
        <v>18543</v>
      </c>
      <c r="L2460" s="30">
        <v>260</v>
      </c>
      <c r="M2460" s="5">
        <v>80</v>
      </c>
      <c r="N2460" s="5">
        <v>20</v>
      </c>
      <c r="O2460" s="5">
        <f t="shared" si="76"/>
        <v>4.1600000000000008E-4</v>
      </c>
      <c r="P2460" s="5">
        <v>0.158</v>
      </c>
      <c r="Q2460" s="35" t="s">
        <v>18561</v>
      </c>
      <c r="R2460" s="5">
        <v>415</v>
      </c>
      <c r="S2460" s="26">
        <v>310.517</v>
      </c>
      <c r="T2460" s="25"/>
      <c r="U2460" s="13">
        <v>20</v>
      </c>
      <c r="V2460" s="13">
        <v>245.7</v>
      </c>
      <c r="W2460" s="27" t="str">
        <f t="shared" si="77"/>
        <v>Просмотр</v>
      </c>
      <c r="X2460" s="28" t="str">
        <f>IF(E2460="AIRLINE",CONCATENATE("https://carville.ru/",C2460),IF(E2460="TRIALLI",CONCATENATE("https://carville.ru/",C2460),IF(E2460="LUZAR",CONCATENATE("https://carville.ru/",C2460),IF(E2460="STARTVOLT",CONCATENATE("https://carville.ru/",C2460),IF(E2460="Carville Racing",CONCATENATE("https://carville.ru//",C2460),"https://carville.ru")))))</f>
        <v>https://carville.ru/AT-ICP7-02</v>
      </c>
      <c r="Y2460" s="4"/>
      <c r="Z2460" s="1"/>
      <c r="AA2460" s="1"/>
      <c r="AB2460" s="1"/>
      <c r="AC2460" s="1"/>
      <c r="AD2460" s="1"/>
      <c r="AE2460" s="1"/>
    </row>
    <row r="2461" spans="1:31" s="19" customFormat="1" ht="12.75" customHeight="1" x14ac:dyDescent="0.2">
      <c r="A2461" s="21">
        <v>3696</v>
      </c>
      <c r="B2461" s="20" t="s">
        <v>3721</v>
      </c>
      <c r="C2461" s="20" t="s">
        <v>8179</v>
      </c>
      <c r="D2461" s="20" t="s">
        <v>8942</v>
      </c>
      <c r="E2461" s="22" t="s">
        <v>9891</v>
      </c>
      <c r="F2461" s="5">
        <v>6</v>
      </c>
      <c r="G2461" s="39" t="s">
        <v>13571</v>
      </c>
      <c r="H2461" s="37" t="s">
        <v>17782</v>
      </c>
      <c r="I2461" s="29">
        <v>41775</v>
      </c>
      <c r="J2461" s="31" t="s">
        <v>18538</v>
      </c>
      <c r="K2461" s="31" t="s">
        <v>18543</v>
      </c>
      <c r="L2461" s="30">
        <v>55</v>
      </c>
      <c r="M2461" s="5">
        <v>100</v>
      </c>
      <c r="N2461" s="5">
        <v>90</v>
      </c>
      <c r="O2461" s="5">
        <f t="shared" si="76"/>
        <v>4.95E-4</v>
      </c>
      <c r="P2461" s="5">
        <v>0.28999999999999998</v>
      </c>
      <c r="Q2461" s="35" t="s">
        <v>18561</v>
      </c>
      <c r="R2461" s="5">
        <v>695</v>
      </c>
      <c r="S2461" s="26">
        <v>524.19479999999999</v>
      </c>
      <c r="T2461" s="25"/>
      <c r="U2461" s="13">
        <v>20</v>
      </c>
      <c r="V2461" s="13">
        <v>414.78</v>
      </c>
      <c r="W2461" s="27" t="str">
        <f t="shared" si="77"/>
        <v>Просмотр</v>
      </c>
      <c r="X2461" s="28" t="str">
        <f>IF(E2461="AIRLINE",CONCATENATE("https://carville.ru/",C2461),IF(E2461="TRIALLI",CONCATENATE("https://carville.ru/",C2461),IF(E2461="LUZAR",CONCATENATE("https://carville.ru/",C2461),IF(E2461="STARTVOLT",CONCATENATE("https://carville.ru/",C2461),IF(E2461="Carville Racing",CONCATENATE("https://carville.ru//",C2461),"https://carville.ru")))))</f>
        <v>https://carville.ru/ATBK001</v>
      </c>
      <c r="Y2461" s="4"/>
      <c r="Z2461" s="1"/>
      <c r="AA2461" s="1"/>
      <c r="AB2461" s="1"/>
      <c r="AC2461" s="1"/>
      <c r="AD2461" s="1"/>
      <c r="AE2461" s="1"/>
    </row>
    <row r="2462" spans="1:31" s="19" customFormat="1" ht="12.75" customHeight="1" x14ac:dyDescent="0.2">
      <c r="A2462" s="21">
        <v>3707</v>
      </c>
      <c r="B2462" s="20" t="s">
        <v>3732</v>
      </c>
      <c r="C2462" s="20" t="s">
        <v>8190</v>
      </c>
      <c r="D2462" s="37" t="s">
        <v>9758</v>
      </c>
      <c r="E2462" s="22" t="s">
        <v>9891</v>
      </c>
      <c r="F2462" s="5">
        <v>6</v>
      </c>
      <c r="G2462" s="39" t="s">
        <v>13582</v>
      </c>
      <c r="H2462" s="37" t="s">
        <v>17793</v>
      </c>
      <c r="I2462" s="29">
        <v>22036</v>
      </c>
      <c r="J2462" s="31" t="s">
        <v>18537</v>
      </c>
      <c r="K2462" s="31" t="s">
        <v>18543</v>
      </c>
      <c r="L2462" s="30">
        <v>230</v>
      </c>
      <c r="M2462" s="5">
        <v>80</v>
      </c>
      <c r="N2462" s="5">
        <v>20</v>
      </c>
      <c r="O2462" s="5">
        <f t="shared" si="76"/>
        <v>3.68E-4</v>
      </c>
      <c r="P2462" s="5">
        <v>0.13500000000000001</v>
      </c>
      <c r="Q2462" s="35" t="s">
        <v>18561</v>
      </c>
      <c r="R2462" s="5">
        <v>440</v>
      </c>
      <c r="S2462" s="26">
        <v>329.46379999999999</v>
      </c>
      <c r="T2462" s="25"/>
      <c r="U2462" s="13">
        <v>20</v>
      </c>
      <c r="V2462" s="13">
        <v>260.7</v>
      </c>
      <c r="W2462" s="27" t="str">
        <f t="shared" si="77"/>
        <v>Просмотр</v>
      </c>
      <c r="X2462" s="28" t="str">
        <f>IF(E2462="AIRLINE",CONCATENATE("https://carville.ru/",C2462),IF(E2462="TRIALLI",CONCATENATE("https://carville.ru/",C2462),IF(E2462="LUZAR",CONCATENATE("https://carville.ru/",C2462),IF(E2462="STARTVOLT",CONCATENATE("https://carville.ru/",C2462),IF(E2462="Carville Racing",CONCATENATE("https://carville.ru//",C2462),"https://carville.ru")))))</f>
        <v>https://carville.ru/AT-ECP6-03</v>
      </c>
      <c r="Y2462" s="4"/>
      <c r="Z2462" s="1"/>
      <c r="AA2462" s="1"/>
      <c r="AB2462" s="1"/>
      <c r="AC2462" s="1"/>
      <c r="AD2462" s="1"/>
      <c r="AE2462" s="1"/>
    </row>
    <row r="2463" spans="1:31" s="19" customFormat="1" ht="12.75" customHeight="1" x14ac:dyDescent="0.2">
      <c r="A2463" s="21">
        <v>3708</v>
      </c>
      <c r="B2463" s="20" t="s">
        <v>3733</v>
      </c>
      <c r="C2463" s="20" t="s">
        <v>8191</v>
      </c>
      <c r="D2463" s="37" t="s">
        <v>9759</v>
      </c>
      <c r="E2463" s="22" t="s">
        <v>9891</v>
      </c>
      <c r="F2463" s="5">
        <v>6</v>
      </c>
      <c r="G2463" s="39" t="s">
        <v>13583</v>
      </c>
      <c r="H2463" s="37" t="s">
        <v>17794</v>
      </c>
      <c r="I2463" s="29">
        <v>22037</v>
      </c>
      <c r="J2463" s="31" t="s">
        <v>18537</v>
      </c>
      <c r="K2463" s="31" t="s">
        <v>18543</v>
      </c>
      <c r="L2463" s="30">
        <v>260</v>
      </c>
      <c r="M2463" s="5">
        <v>80</v>
      </c>
      <c r="N2463" s="5">
        <v>20</v>
      </c>
      <c r="O2463" s="5">
        <f t="shared" si="76"/>
        <v>4.1600000000000008E-4</v>
      </c>
      <c r="P2463" s="5">
        <v>0.16600000000000001</v>
      </c>
      <c r="Q2463" s="35" t="s">
        <v>18561</v>
      </c>
      <c r="R2463" s="5">
        <v>465</v>
      </c>
      <c r="S2463" s="26">
        <v>349.46319999999997</v>
      </c>
      <c r="T2463" s="25"/>
      <c r="U2463" s="13">
        <v>20</v>
      </c>
      <c r="V2463" s="13">
        <v>276.48</v>
      </c>
      <c r="W2463" s="27" t="str">
        <f t="shared" si="77"/>
        <v>Просмотр</v>
      </c>
      <c r="X2463" s="28" t="str">
        <f>IF(E2463="AIRLINE",CONCATENATE("https://carville.ru/",C2463),IF(E2463="TRIALLI",CONCATENATE("https://carville.ru/",C2463),IF(E2463="LUZAR",CONCATENATE("https://carville.ru/",C2463),IF(E2463="STARTVOLT",CONCATENATE("https://carville.ru/",C2463),IF(E2463="Carville Racing",CONCATENATE("https://carville.ru//",C2463),"https://carville.ru")))))</f>
        <v>https://carville.ru/AT-ECP7-04</v>
      </c>
      <c r="Y2463" s="4"/>
      <c r="Z2463" s="1"/>
      <c r="AA2463" s="1"/>
      <c r="AB2463" s="1"/>
      <c r="AC2463" s="1"/>
      <c r="AD2463" s="1"/>
      <c r="AE2463" s="1"/>
    </row>
    <row r="2464" spans="1:31" s="19" customFormat="1" ht="12.75" customHeight="1" x14ac:dyDescent="0.2">
      <c r="A2464" s="21">
        <v>3709</v>
      </c>
      <c r="B2464" s="20" t="s">
        <v>3734</v>
      </c>
      <c r="C2464" s="20" t="s">
        <v>8192</v>
      </c>
      <c r="D2464" s="20" t="s">
        <v>8942</v>
      </c>
      <c r="E2464" s="22" t="s">
        <v>9891</v>
      </c>
      <c r="F2464" s="5">
        <v>6</v>
      </c>
      <c r="G2464" s="39" t="s">
        <v>13584</v>
      </c>
      <c r="H2464" s="37" t="s">
        <v>17795</v>
      </c>
      <c r="I2464" s="29">
        <v>41778</v>
      </c>
      <c r="J2464" s="31" t="s">
        <v>18538</v>
      </c>
      <c r="K2464" s="31" t="s">
        <v>18543</v>
      </c>
      <c r="L2464" s="30">
        <v>60</v>
      </c>
      <c r="M2464" s="5">
        <v>100</v>
      </c>
      <c r="N2464" s="5">
        <v>90</v>
      </c>
      <c r="O2464" s="5">
        <f t="shared" si="76"/>
        <v>5.4000000000000001E-4</v>
      </c>
      <c r="P2464" s="5">
        <v>0.3</v>
      </c>
      <c r="Q2464" s="35" t="s">
        <v>18561</v>
      </c>
      <c r="R2464" s="5">
        <v>695</v>
      </c>
      <c r="S2464" s="26">
        <v>524.19479999999999</v>
      </c>
      <c r="T2464" s="25"/>
      <c r="U2464" s="13">
        <v>20</v>
      </c>
      <c r="V2464" s="13">
        <v>414.78</v>
      </c>
      <c r="W2464" s="27" t="str">
        <f t="shared" si="77"/>
        <v>Просмотр</v>
      </c>
      <c r="X2464" s="28" t="str">
        <f>IF(E2464="AIRLINE",CONCATENATE("https://carville.ru/",C2464),IF(E2464="TRIALLI",CONCATENATE("https://carville.ru/",C2464),IF(E2464="LUZAR",CONCATENATE("https://carville.ru/",C2464),IF(E2464="STARTVOLT",CONCATENATE("https://carville.ru/",C2464),IF(E2464="Carville Racing",CONCATENATE("https://carville.ru//",C2464),"https://carville.ru")))))</f>
        <v>https://carville.ru/ATBK004</v>
      </c>
      <c r="Y2464" s="4"/>
      <c r="Z2464" s="1"/>
      <c r="AA2464" s="1"/>
      <c r="AB2464" s="1"/>
      <c r="AC2464" s="1"/>
      <c r="AD2464" s="1"/>
      <c r="AE2464" s="1"/>
    </row>
    <row r="2465" spans="1:31" s="19" customFormat="1" ht="12.75" customHeight="1" x14ac:dyDescent="0.2">
      <c r="A2465" s="21">
        <v>3710</v>
      </c>
      <c r="B2465" s="20" t="s">
        <v>3735</v>
      </c>
      <c r="C2465" s="20" t="s">
        <v>8193</v>
      </c>
      <c r="D2465" s="37" t="s">
        <v>9760</v>
      </c>
      <c r="E2465" s="22" t="s">
        <v>9891</v>
      </c>
      <c r="F2465" s="5">
        <v>6</v>
      </c>
      <c r="G2465" s="39" t="s">
        <v>13585</v>
      </c>
      <c r="H2465" s="37" t="s">
        <v>17796</v>
      </c>
      <c r="I2465" s="29">
        <v>22034</v>
      </c>
      <c r="J2465" s="31" t="s">
        <v>18537</v>
      </c>
      <c r="K2465" s="31" t="s">
        <v>18543</v>
      </c>
      <c r="L2465" s="30">
        <v>230</v>
      </c>
      <c r="M2465" s="5">
        <v>80</v>
      </c>
      <c r="N2465" s="5">
        <v>20</v>
      </c>
      <c r="O2465" s="5">
        <f t="shared" si="76"/>
        <v>3.68E-4</v>
      </c>
      <c r="P2465" s="5">
        <v>0.13400000000000001</v>
      </c>
      <c r="Q2465" s="35" t="s">
        <v>18561</v>
      </c>
      <c r="R2465" s="5">
        <v>435</v>
      </c>
      <c r="S2465" s="26">
        <v>326.30599999999998</v>
      </c>
      <c r="T2465" s="25"/>
      <c r="U2465" s="13">
        <v>20</v>
      </c>
      <c r="V2465" s="13">
        <v>258.36</v>
      </c>
      <c r="W2465" s="27" t="str">
        <f t="shared" si="77"/>
        <v>Просмотр</v>
      </c>
      <c r="X2465" s="28" t="str">
        <f>IF(E2465="AIRLINE",CONCATENATE("https://carville.ru/",C2465),IF(E2465="TRIALLI",CONCATENATE("https://carville.ru/",C2465),IF(E2465="LUZAR",CONCATENATE("https://carville.ru/",C2465),IF(E2465="STARTVOLT",CONCATENATE("https://carville.ru/",C2465),IF(E2465="Carville Racing",CONCATENATE("https://carville.ru//",C2465),"https://carville.ru")))))</f>
        <v>https://carville.ru/AT-ECP6-01</v>
      </c>
      <c r="Y2465" s="4"/>
      <c r="Z2465" s="1"/>
      <c r="AA2465" s="1"/>
      <c r="AB2465" s="1"/>
      <c r="AC2465" s="1"/>
      <c r="AD2465" s="1"/>
      <c r="AE2465" s="1"/>
    </row>
    <row r="2466" spans="1:31" s="19" customFormat="1" ht="12.75" customHeight="1" x14ac:dyDescent="0.2">
      <c r="A2466" s="21">
        <v>3711</v>
      </c>
      <c r="B2466" s="20" t="s">
        <v>3736</v>
      </c>
      <c r="C2466" s="20" t="s">
        <v>8194</v>
      </c>
      <c r="D2466" s="37" t="s">
        <v>9761</v>
      </c>
      <c r="E2466" s="22" t="s">
        <v>9891</v>
      </c>
      <c r="F2466" s="5">
        <v>6</v>
      </c>
      <c r="G2466" s="39" t="s">
        <v>13586</v>
      </c>
      <c r="H2466" s="37" t="s">
        <v>17797</v>
      </c>
      <c r="I2466" s="29">
        <v>22035</v>
      </c>
      <c r="J2466" s="31" t="s">
        <v>18537</v>
      </c>
      <c r="K2466" s="31" t="s">
        <v>18543</v>
      </c>
      <c r="L2466" s="30">
        <v>260</v>
      </c>
      <c r="M2466" s="5">
        <v>80</v>
      </c>
      <c r="N2466" s="5">
        <v>20</v>
      </c>
      <c r="O2466" s="5">
        <f t="shared" si="76"/>
        <v>4.1600000000000008E-4</v>
      </c>
      <c r="P2466" s="5">
        <v>0.16800000000000001</v>
      </c>
      <c r="Q2466" s="35" t="s">
        <v>18561</v>
      </c>
      <c r="R2466" s="5">
        <v>475</v>
      </c>
      <c r="S2466" s="26">
        <v>356.83139999999997</v>
      </c>
      <c r="T2466" s="25"/>
      <c r="U2466" s="13">
        <v>20</v>
      </c>
      <c r="V2466" s="13">
        <v>282.06</v>
      </c>
      <c r="W2466" s="27" t="str">
        <f t="shared" si="77"/>
        <v>Просмотр</v>
      </c>
      <c r="X2466" s="28" t="str">
        <f>IF(E2466="AIRLINE",CONCATENATE("https://carville.ru/",C2466),IF(E2466="TRIALLI",CONCATENATE("https://carville.ru/",C2466),IF(E2466="LUZAR",CONCATENATE("https://carville.ru/",C2466),IF(E2466="STARTVOLT",CONCATENATE("https://carville.ru/",C2466),IF(E2466="Carville Racing",CONCATENATE("https://carville.ru//",C2466),"https://carville.ru")))))</f>
        <v>https://carville.ru/AT-ECP7-02</v>
      </c>
      <c r="Y2466" s="4"/>
      <c r="Z2466" s="1"/>
      <c r="AA2466" s="1"/>
      <c r="AB2466" s="1"/>
      <c r="AC2466" s="1"/>
      <c r="AD2466" s="1"/>
      <c r="AE2466" s="1"/>
    </row>
    <row r="2467" spans="1:31" s="19" customFormat="1" ht="12.75" customHeight="1" x14ac:dyDescent="0.2">
      <c r="A2467" s="21">
        <v>3712</v>
      </c>
      <c r="B2467" s="20" t="s">
        <v>3737</v>
      </c>
      <c r="C2467" s="20" t="s">
        <v>8195</v>
      </c>
      <c r="D2467" s="20" t="s">
        <v>8942</v>
      </c>
      <c r="E2467" s="22" t="s">
        <v>9891</v>
      </c>
      <c r="F2467" s="5">
        <v>6</v>
      </c>
      <c r="G2467" s="39" t="s">
        <v>13587</v>
      </c>
      <c r="H2467" s="37" t="s">
        <v>17798</v>
      </c>
      <c r="I2467" s="29">
        <v>41777</v>
      </c>
      <c r="J2467" s="31" t="s">
        <v>18538</v>
      </c>
      <c r="K2467" s="31" t="s">
        <v>18543</v>
      </c>
      <c r="L2467" s="30">
        <v>55</v>
      </c>
      <c r="M2467" s="5">
        <v>100</v>
      </c>
      <c r="N2467" s="5">
        <v>90</v>
      </c>
      <c r="O2467" s="5">
        <f t="shared" si="76"/>
        <v>4.95E-4</v>
      </c>
      <c r="P2467" s="5">
        <v>0.3</v>
      </c>
      <c r="Q2467" s="35" t="s">
        <v>18561</v>
      </c>
      <c r="R2467" s="5">
        <v>695</v>
      </c>
      <c r="S2467" s="26">
        <v>524.19479999999999</v>
      </c>
      <c r="T2467" s="25"/>
      <c r="U2467" s="13">
        <v>20</v>
      </c>
      <c r="V2467" s="13">
        <v>414.78</v>
      </c>
      <c r="W2467" s="27" t="str">
        <f t="shared" si="77"/>
        <v>Просмотр</v>
      </c>
      <c r="X2467" s="28" t="str">
        <f>IF(E2467="AIRLINE",CONCATENATE("https://carville.ru/",C2467),IF(E2467="TRIALLI",CONCATENATE("https://carville.ru/",C2467),IF(E2467="LUZAR",CONCATENATE("https://carville.ru/",C2467),IF(E2467="STARTVOLT",CONCATENATE("https://carville.ru/",C2467),IF(E2467="Carville Racing",CONCATENATE("https://carville.ru//",C2467),"https://carville.ru")))))</f>
        <v>https://carville.ru/ATBK003</v>
      </c>
      <c r="Y2467" s="4"/>
      <c r="Z2467" s="1"/>
      <c r="AA2467" s="1"/>
      <c r="AB2467" s="1"/>
      <c r="AC2467" s="1"/>
      <c r="AD2467" s="1"/>
      <c r="AE2467" s="1"/>
    </row>
    <row r="2468" spans="1:31" s="19" customFormat="1" ht="12.75" customHeight="1" x14ac:dyDescent="0.2">
      <c r="A2468" s="21">
        <v>3751</v>
      </c>
      <c r="B2468" s="20" t="s">
        <v>3776</v>
      </c>
      <c r="C2468" s="20" t="s">
        <v>8234</v>
      </c>
      <c r="D2468" s="37" t="s">
        <v>9777</v>
      </c>
      <c r="E2468" s="22" t="s">
        <v>9891</v>
      </c>
      <c r="F2468" s="5">
        <v>6</v>
      </c>
      <c r="G2468" s="39" t="s">
        <v>13626</v>
      </c>
      <c r="H2468" s="37" t="s">
        <v>17834</v>
      </c>
      <c r="I2468" s="29">
        <v>22038</v>
      </c>
      <c r="J2468" s="31" t="s">
        <v>18537</v>
      </c>
      <c r="K2468" s="31" t="s">
        <v>18543</v>
      </c>
      <c r="L2468" s="30">
        <v>20</v>
      </c>
      <c r="M2468" s="5">
        <v>250</v>
      </c>
      <c r="N2468" s="5">
        <v>70</v>
      </c>
      <c r="O2468" s="5">
        <f t="shared" si="76"/>
        <v>3.5000000000000005E-4</v>
      </c>
      <c r="P2468" s="5">
        <v>0.314</v>
      </c>
      <c r="Q2468" s="35" t="s">
        <v>18561</v>
      </c>
      <c r="R2468" s="5">
        <v>495</v>
      </c>
      <c r="S2468" s="26">
        <v>370.51519999999999</v>
      </c>
      <c r="T2468" s="25"/>
      <c r="U2468" s="13">
        <v>20</v>
      </c>
      <c r="V2468" s="13">
        <v>293.10000000000002</v>
      </c>
      <c r="W2468" s="27" t="str">
        <f t="shared" si="77"/>
        <v>Просмотр</v>
      </c>
      <c r="X2468" s="28" t="str">
        <f>IF(E2468="AIRLINE",CONCATENATE("https://carville.ru/",C2468),IF(E2468="TRIALLI",CONCATENATE("https://carville.ru/",C2468),IF(E2468="LUZAR",CONCATENATE("https://carville.ru/",C2468),IF(E2468="STARTVOLT",CONCATENATE("https://carville.ru/",C2468),IF(E2468="Carville Racing",CONCATENATE("https://carville.ru//",C2468),"https://carville.ru")))))</f>
        <v>https://carville.ru/AT-JLP-7</v>
      </c>
      <c r="Y2468" s="4"/>
      <c r="Z2468" s="1"/>
      <c r="AA2468" s="1"/>
      <c r="AB2468" s="1"/>
      <c r="AC2468" s="1"/>
      <c r="AD2468" s="1"/>
      <c r="AE2468" s="1"/>
    </row>
    <row r="2469" spans="1:31" s="19" customFormat="1" ht="12.75" customHeight="1" x14ac:dyDescent="0.2">
      <c r="A2469" s="21">
        <v>3752</v>
      </c>
      <c r="B2469" s="20" t="s">
        <v>3777</v>
      </c>
      <c r="C2469" s="20" t="s">
        <v>8235</v>
      </c>
      <c r="D2469" s="37" t="s">
        <v>9778</v>
      </c>
      <c r="E2469" s="22" t="s">
        <v>9891</v>
      </c>
      <c r="F2469" s="5">
        <v>6</v>
      </c>
      <c r="G2469" s="39" t="s">
        <v>13627</v>
      </c>
      <c r="H2469" s="37" t="s">
        <v>17835</v>
      </c>
      <c r="I2469" s="29">
        <v>22039</v>
      </c>
      <c r="J2469" s="31" t="s">
        <v>18537</v>
      </c>
      <c r="K2469" s="31" t="s">
        <v>18543</v>
      </c>
      <c r="L2469" s="30">
        <v>310</v>
      </c>
      <c r="M2469" s="5">
        <v>110</v>
      </c>
      <c r="N2469" s="5">
        <v>20</v>
      </c>
      <c r="O2469" s="5">
        <f t="shared" si="76"/>
        <v>6.8199999999999999E-4</v>
      </c>
      <c r="P2469" s="5">
        <v>0.45600000000000002</v>
      </c>
      <c r="Q2469" s="35" t="s">
        <v>18561</v>
      </c>
      <c r="R2469" s="5">
        <v>535</v>
      </c>
      <c r="S2469" s="26">
        <v>402.09319999999997</v>
      </c>
      <c r="T2469" s="25"/>
      <c r="U2469" s="13">
        <v>20</v>
      </c>
      <c r="V2469" s="13">
        <v>318.36</v>
      </c>
      <c r="W2469" s="27" t="str">
        <f t="shared" si="77"/>
        <v>Просмотр</v>
      </c>
      <c r="X2469" s="28" t="str">
        <f>IF(E2469="AIRLINE",CONCATENATE("https://carville.ru/",C2469),IF(E2469="TRIALLI",CONCATENATE("https://carville.ru/",C2469),IF(E2469="LUZAR",CONCATENATE("https://carville.ru/",C2469),IF(E2469="STARTVOLT",CONCATENATE("https://carville.ru/",C2469),IF(E2469="Carville Racing",CONCATENATE("https://carville.ru//",C2469),"https://carville.ru")))))</f>
        <v>https://carville.ru/AT-JLP-10</v>
      </c>
      <c r="Y2469" s="4"/>
      <c r="Z2469" s="1"/>
      <c r="AA2469" s="1"/>
      <c r="AB2469" s="1"/>
      <c r="AC2469" s="1"/>
      <c r="AD2469" s="1"/>
      <c r="AE2469" s="1"/>
    </row>
    <row r="2470" spans="1:31" s="19" customFormat="1" ht="12.75" customHeight="1" x14ac:dyDescent="0.2">
      <c r="A2470" s="21">
        <v>1549</v>
      </c>
      <c r="B2470" s="20" t="s">
        <v>1574</v>
      </c>
      <c r="C2470" s="20" t="s">
        <v>6032</v>
      </c>
      <c r="D2470" s="20" t="s">
        <v>8942</v>
      </c>
      <c r="E2470" s="22" t="s">
        <v>9891</v>
      </c>
      <c r="F2470" s="5">
        <v>10</v>
      </c>
      <c r="G2470" s="39" t="s">
        <v>11424</v>
      </c>
      <c r="H2470" s="37" t="s">
        <v>15793</v>
      </c>
      <c r="I2470" s="29">
        <v>17468</v>
      </c>
      <c r="J2470" s="31" t="s">
        <v>18536</v>
      </c>
      <c r="K2470" s="31" t="s">
        <v>18544</v>
      </c>
      <c r="L2470" s="30">
        <v>110</v>
      </c>
      <c r="M2470" s="5">
        <v>200</v>
      </c>
      <c r="N2470" s="5">
        <v>30</v>
      </c>
      <c r="O2470" s="5">
        <f t="shared" si="76"/>
        <v>6.6E-4</v>
      </c>
      <c r="P2470" s="5">
        <v>4.5999999999999999E-2</v>
      </c>
      <c r="Q2470" s="35" t="s">
        <v>18620</v>
      </c>
      <c r="R2470" s="5">
        <v>1035</v>
      </c>
      <c r="S2470" s="26">
        <v>807.3442</v>
      </c>
      <c r="T2470" s="25"/>
      <c r="U2470" s="13">
        <v>20</v>
      </c>
      <c r="V2470" s="13">
        <v>638.34</v>
      </c>
      <c r="W2470" s="27" t="str">
        <f t="shared" si="77"/>
        <v>Просмотр</v>
      </c>
      <c r="X2470" s="28" t="str">
        <f>IF(E2470="AIRLINE",CONCATENATE("https://carville.ru/",C2470),IF(E2470="TRIALLI",CONCATENATE("https://carville.ru/",C2470),IF(E2470="LUZAR",CONCATENATE("https://carville.ru/",C2470),IF(E2470="STARTVOLT",CONCATENATE("https://carville.ru/",C2470),IF(E2470="Carville Racing",CONCATENATE("https://carville.ru//",C2470),"https://carville.ru")))))</f>
        <v>https://carville.ru/AAI-12-01</v>
      </c>
      <c r="Y2470" s="4"/>
      <c r="Z2470" s="1"/>
      <c r="AA2470" s="1"/>
      <c r="AB2470" s="1"/>
      <c r="AC2470" s="1"/>
      <c r="AD2470" s="1"/>
      <c r="AE2470" s="1"/>
    </row>
    <row r="2471" spans="1:31" s="19" customFormat="1" ht="12.75" customHeight="1" x14ac:dyDescent="0.2">
      <c r="A2471" s="21">
        <v>3922</v>
      </c>
      <c r="B2471" s="20" t="s">
        <v>3947</v>
      </c>
      <c r="C2471" s="20" t="s">
        <v>8405</v>
      </c>
      <c r="D2471" s="20" t="s">
        <v>8942</v>
      </c>
      <c r="E2471" s="22" t="s">
        <v>9891</v>
      </c>
      <c r="F2471" s="5">
        <v>10</v>
      </c>
      <c r="G2471" s="39" t="s">
        <v>13797</v>
      </c>
      <c r="H2471" s="37" t="s">
        <v>18001</v>
      </c>
      <c r="I2471" s="29">
        <v>25776</v>
      </c>
      <c r="J2471" s="31" t="s">
        <v>18536</v>
      </c>
      <c r="K2471" s="31" t="s">
        <v>18544</v>
      </c>
      <c r="L2471" s="30">
        <v>145</v>
      </c>
      <c r="M2471" s="5">
        <v>4</v>
      </c>
      <c r="N2471" s="5">
        <v>215</v>
      </c>
      <c r="O2471" s="5">
        <f t="shared" si="76"/>
        <v>1.247E-4</v>
      </c>
      <c r="P2471" s="5">
        <v>8.1000000000000003E-2</v>
      </c>
      <c r="Q2471" s="35" t="s">
        <v>18620</v>
      </c>
      <c r="R2471" s="5">
        <v>530</v>
      </c>
      <c r="S2471" s="26">
        <v>399.988</v>
      </c>
      <c r="T2471" s="25"/>
      <c r="U2471" s="13">
        <v>20</v>
      </c>
      <c r="V2471" s="13">
        <v>316.8</v>
      </c>
      <c r="W2471" s="27" t="str">
        <f t="shared" si="77"/>
        <v>Просмотр</v>
      </c>
      <c r="X2471" s="28" t="str">
        <f>IF(E2471="AIRLINE",CONCATENATE("https://carville.ru/",C2471),IF(E2471="TRIALLI",CONCATENATE("https://carville.ru/",C2471),IF(E2471="LUZAR",CONCATENATE("https://carville.ru/",C2471),IF(E2471="STARTVOLT",CONCATENATE("https://carville.ru/",C2471),IF(E2471="Carville Racing",CONCATENATE("https://carville.ru//",C2471),"https://carville.ru")))))</f>
        <v>https://carville.ru/ACF-MK-01</v>
      </c>
      <c r="Y2471" s="4"/>
      <c r="Z2471" s="1"/>
      <c r="AA2471" s="1"/>
      <c r="AB2471" s="1"/>
      <c r="AC2471" s="1"/>
      <c r="AD2471" s="1"/>
      <c r="AE2471" s="1"/>
    </row>
    <row r="2472" spans="1:31" s="19" customFormat="1" ht="12.75" customHeight="1" x14ac:dyDescent="0.2">
      <c r="A2472" s="21">
        <v>1576</v>
      </c>
      <c r="B2472" s="20" t="s">
        <v>1601</v>
      </c>
      <c r="C2472" s="20" t="s">
        <v>6059</v>
      </c>
      <c r="D2472" s="20" t="s">
        <v>8942</v>
      </c>
      <c r="E2472" s="22" t="s">
        <v>9891</v>
      </c>
      <c r="F2472" s="5">
        <v>5</v>
      </c>
      <c r="G2472" s="39" t="s">
        <v>11451</v>
      </c>
      <c r="H2472" s="37" t="s">
        <v>15820</v>
      </c>
      <c r="I2472" s="29">
        <v>33077</v>
      </c>
      <c r="J2472" s="31" t="s">
        <v>18536</v>
      </c>
      <c r="K2472" s="31" t="s">
        <v>18543</v>
      </c>
      <c r="L2472" s="30">
        <v>130</v>
      </c>
      <c r="M2472" s="5">
        <v>55</v>
      </c>
      <c r="N2472" s="5">
        <v>80</v>
      </c>
      <c r="O2472" s="5">
        <f t="shared" si="76"/>
        <v>5.7200000000000003E-4</v>
      </c>
      <c r="P2472" s="5">
        <v>0.16900000000000001</v>
      </c>
      <c r="Q2472" s="35" t="s">
        <v>18621</v>
      </c>
      <c r="R2472" s="5">
        <v>1190</v>
      </c>
      <c r="S2472" s="26">
        <v>929.44579999999996</v>
      </c>
      <c r="T2472" s="25"/>
      <c r="U2472" s="13">
        <v>20</v>
      </c>
      <c r="V2472" s="13">
        <v>734.7</v>
      </c>
      <c r="W2472" s="27" t="str">
        <f t="shared" si="77"/>
        <v>Просмотр</v>
      </c>
      <c r="X2472" s="28" t="str">
        <f>IF(E2472="AIRLINE",CONCATENATE("https://carville.ru/",C2472),IF(E2472="TRIALLI",CONCATENATE("https://carville.ru/",C2472),IF(E2472="LUZAR",CONCATENATE("https://carville.ru/",C2472),IF(E2472="STARTVOLT",CONCATENATE("https://carville.ru/",C2472),IF(E2472="Carville Racing",CONCATENATE("https://carville.ru//",C2472),"https://carville.ru")))))</f>
        <v>https://carville.ru/ACAC003</v>
      </c>
      <c r="Y2472" s="4"/>
      <c r="Z2472" s="1"/>
      <c r="AA2472" s="1"/>
      <c r="AB2472" s="1"/>
      <c r="AC2472" s="1"/>
      <c r="AD2472" s="1"/>
      <c r="AE2472" s="1"/>
    </row>
    <row r="2473" spans="1:31" s="19" customFormat="1" ht="12.75" customHeight="1" x14ac:dyDescent="0.2">
      <c r="A2473" s="21">
        <v>1577</v>
      </c>
      <c r="B2473" s="20" t="s">
        <v>1602</v>
      </c>
      <c r="C2473" s="20" t="s">
        <v>6060</v>
      </c>
      <c r="D2473" s="20" t="s">
        <v>8942</v>
      </c>
      <c r="E2473" s="22" t="s">
        <v>9891</v>
      </c>
      <c r="F2473" s="5">
        <v>5</v>
      </c>
      <c r="G2473" s="39" t="s">
        <v>11452</v>
      </c>
      <c r="H2473" s="37" t="s">
        <v>15821</v>
      </c>
      <c r="I2473" s="29">
        <v>33080</v>
      </c>
      <c r="J2473" s="31" t="s">
        <v>18536</v>
      </c>
      <c r="K2473" s="31" t="s">
        <v>18543</v>
      </c>
      <c r="L2473" s="30">
        <v>100</v>
      </c>
      <c r="M2473" s="5">
        <v>90</v>
      </c>
      <c r="N2473" s="5">
        <v>95</v>
      </c>
      <c r="O2473" s="5">
        <f t="shared" si="76"/>
        <v>8.5499999999999997E-4</v>
      </c>
      <c r="P2473" s="5">
        <v>0.39500000000000002</v>
      </c>
      <c r="Q2473" s="35" t="s">
        <v>18621</v>
      </c>
      <c r="R2473" s="5">
        <v>2680</v>
      </c>
      <c r="S2473" s="26">
        <v>2168.3559999999998</v>
      </c>
      <c r="T2473" s="25"/>
      <c r="U2473" s="13">
        <v>20</v>
      </c>
      <c r="V2473" s="13">
        <v>1713.54</v>
      </c>
      <c r="W2473" s="27" t="str">
        <f t="shared" si="77"/>
        <v>Просмотр</v>
      </c>
      <c r="X2473" s="28" t="str">
        <f>IF(E2473="AIRLINE",CONCATENATE("https://carville.ru/",C2473),IF(E2473="TRIALLI",CONCATENATE("https://carville.ru/",C2473),IF(E2473="LUZAR",CONCATENATE("https://carville.ru/",C2473),IF(E2473="STARTVOLT",CONCATENATE("https://carville.ru/",C2473),IF(E2473="Carville Racing",CONCATENATE("https://carville.ru//",C2473),"https://carville.ru")))))</f>
        <v>https://carville.ru/ACAC007</v>
      </c>
      <c r="Y2473" s="4"/>
      <c r="Z2473" s="1"/>
      <c r="AA2473" s="1"/>
      <c r="AB2473" s="1"/>
      <c r="AC2473" s="1"/>
      <c r="AD2473" s="1"/>
      <c r="AE2473" s="1"/>
    </row>
    <row r="2474" spans="1:31" s="19" customFormat="1" ht="12.75" customHeight="1" x14ac:dyDescent="0.2">
      <c r="A2474" s="21">
        <v>1578</v>
      </c>
      <c r="B2474" s="20" t="s">
        <v>1603</v>
      </c>
      <c r="C2474" s="20" t="s">
        <v>6061</v>
      </c>
      <c r="D2474" s="20" t="s">
        <v>8942</v>
      </c>
      <c r="E2474" s="22" t="s">
        <v>9891</v>
      </c>
      <c r="F2474" s="5">
        <v>20</v>
      </c>
      <c r="G2474" s="39" t="s">
        <v>11453</v>
      </c>
      <c r="H2474" s="37" t="s">
        <v>15822</v>
      </c>
      <c r="I2474" s="29">
        <v>33083</v>
      </c>
      <c r="J2474" s="31" t="s">
        <v>18537</v>
      </c>
      <c r="K2474" s="31" t="s">
        <v>18543</v>
      </c>
      <c r="L2474" s="30">
        <v>570</v>
      </c>
      <c r="M2474" s="5">
        <v>40</v>
      </c>
      <c r="N2474" s="5">
        <v>145</v>
      </c>
      <c r="O2474" s="5">
        <f t="shared" si="76"/>
        <v>3.3059999999999995E-3</v>
      </c>
      <c r="P2474" s="5">
        <v>0.55700000000000005</v>
      </c>
      <c r="Q2474" s="35" t="s">
        <v>18621</v>
      </c>
      <c r="R2474" s="5">
        <v>2425</v>
      </c>
      <c r="S2474" s="26">
        <v>1889.4169999999999</v>
      </c>
      <c r="T2474" s="25"/>
      <c r="U2474" s="13">
        <v>20</v>
      </c>
      <c r="V2474" s="13">
        <v>1493.1</v>
      </c>
      <c r="W2474" s="27" t="str">
        <f t="shared" si="77"/>
        <v>Просмотр</v>
      </c>
      <c r="X2474" s="28" t="str">
        <f>IF(E2474="AIRLINE",CONCATENATE("https://carville.ru/",C2474),IF(E2474="TRIALLI",CONCATENATE("https://carville.ru/",C2474),IF(E2474="LUZAR",CONCATENATE("https://carville.ru/",C2474),IF(E2474="STARTVOLT",CONCATENATE("https://carville.ru/",C2474),IF(E2474="Carville Racing",CONCATENATE("https://carville.ru//",C2474),"https://carville.ru")))))</f>
        <v>https://carville.ru/ACAC002</v>
      </c>
      <c r="Y2474" s="4"/>
      <c r="Z2474" s="1"/>
      <c r="AA2474" s="1"/>
      <c r="AB2474" s="1"/>
      <c r="AC2474" s="1"/>
      <c r="AD2474" s="1"/>
      <c r="AE2474" s="1"/>
    </row>
    <row r="2475" spans="1:31" s="19" customFormat="1" ht="12.75" customHeight="1" x14ac:dyDescent="0.2">
      <c r="A2475" s="21">
        <v>1579</v>
      </c>
      <c r="B2475" s="20" t="s">
        <v>1604</v>
      </c>
      <c r="C2475" s="20" t="s">
        <v>6062</v>
      </c>
      <c r="D2475" s="20" t="s">
        <v>8942</v>
      </c>
      <c r="E2475" s="22" t="s">
        <v>9891</v>
      </c>
      <c r="F2475" s="5">
        <v>5</v>
      </c>
      <c r="G2475" s="39" t="s">
        <v>11454</v>
      </c>
      <c r="H2475" s="37" t="s">
        <v>15823</v>
      </c>
      <c r="I2475" s="29">
        <v>33079</v>
      </c>
      <c r="J2475" s="31" t="s">
        <v>18536</v>
      </c>
      <c r="K2475" s="31" t="s">
        <v>18543</v>
      </c>
      <c r="L2475" s="30">
        <v>130</v>
      </c>
      <c r="M2475" s="5">
        <v>55</v>
      </c>
      <c r="N2475" s="5">
        <v>80</v>
      </c>
      <c r="O2475" s="5">
        <f t="shared" si="76"/>
        <v>5.7200000000000003E-4</v>
      </c>
      <c r="P2475" s="5">
        <v>0.17799999999999999</v>
      </c>
      <c r="Q2475" s="35" t="s">
        <v>18621</v>
      </c>
      <c r="R2475" s="5">
        <v>1355</v>
      </c>
      <c r="S2475" s="26">
        <v>1055.7578000000001</v>
      </c>
      <c r="T2475" s="25"/>
      <c r="U2475" s="13">
        <v>20</v>
      </c>
      <c r="V2475" s="13">
        <v>834.24</v>
      </c>
      <c r="W2475" s="27" t="str">
        <f t="shared" si="77"/>
        <v>Просмотр</v>
      </c>
      <c r="X2475" s="28" t="str">
        <f>IF(E2475="AIRLINE",CONCATENATE("https://carville.ru/",C2475),IF(E2475="TRIALLI",CONCATENATE("https://carville.ru/",C2475),IF(E2475="LUZAR",CONCATENATE("https://carville.ru/",C2475),IF(E2475="STARTVOLT",CONCATENATE("https://carville.ru/",C2475),IF(E2475="Carville Racing",CONCATENATE("https://carville.ru//",C2475),"https://carville.ru")))))</f>
        <v>https://carville.ru/ACAC006</v>
      </c>
      <c r="Y2475" s="4"/>
      <c r="Z2475" s="1"/>
      <c r="AA2475" s="1"/>
      <c r="AB2475" s="1"/>
      <c r="AC2475" s="1"/>
      <c r="AD2475" s="1"/>
      <c r="AE2475" s="1"/>
    </row>
    <row r="2476" spans="1:31" s="19" customFormat="1" ht="12.75" customHeight="1" x14ac:dyDescent="0.2">
      <c r="A2476" s="21">
        <v>1580</v>
      </c>
      <c r="B2476" s="20" t="s">
        <v>1605</v>
      </c>
      <c r="C2476" s="20" t="s">
        <v>6063</v>
      </c>
      <c r="D2476" s="20" t="s">
        <v>8942</v>
      </c>
      <c r="E2476" s="22" t="s">
        <v>9891</v>
      </c>
      <c r="F2476" s="5">
        <v>5</v>
      </c>
      <c r="G2476" s="39" t="s">
        <v>11455</v>
      </c>
      <c r="H2476" s="37" t="s">
        <v>15824</v>
      </c>
      <c r="I2476" s="29">
        <v>33078</v>
      </c>
      <c r="J2476" s="31" t="s">
        <v>18537</v>
      </c>
      <c r="K2476" s="31" t="s">
        <v>18543</v>
      </c>
      <c r="L2476" s="30">
        <v>130</v>
      </c>
      <c r="M2476" s="5">
        <v>55</v>
      </c>
      <c r="N2476" s="5">
        <v>80</v>
      </c>
      <c r="O2476" s="5">
        <f t="shared" si="76"/>
        <v>5.7200000000000003E-4</v>
      </c>
      <c r="P2476" s="5">
        <v>0.17699999999999999</v>
      </c>
      <c r="Q2476" s="35" t="s">
        <v>18621</v>
      </c>
      <c r="R2476" s="5">
        <v>1555</v>
      </c>
      <c r="S2476" s="26">
        <v>1210.49</v>
      </c>
      <c r="T2476" s="25"/>
      <c r="U2476" s="13">
        <v>20</v>
      </c>
      <c r="V2476" s="13">
        <v>956.7</v>
      </c>
      <c r="W2476" s="27" t="str">
        <f t="shared" si="77"/>
        <v>Просмотр</v>
      </c>
      <c r="X2476" s="28" t="str">
        <f>IF(E2476="AIRLINE",CONCATENATE("https://carville.ru/",C2476),IF(E2476="TRIALLI",CONCATENATE("https://carville.ru/",C2476),IF(E2476="LUZAR",CONCATENATE("https://carville.ru/",C2476),IF(E2476="STARTVOLT",CONCATENATE("https://carville.ru/",C2476),IF(E2476="Carville Racing",CONCATENATE("https://carville.ru//",C2476),"https://carville.ru")))))</f>
        <v>https://carville.ru/ACAC005</v>
      </c>
      <c r="Y2476" s="4"/>
      <c r="Z2476" s="1"/>
      <c r="AA2476" s="1"/>
      <c r="AB2476" s="1"/>
      <c r="AC2476" s="1"/>
      <c r="AD2476" s="1"/>
      <c r="AE2476" s="1"/>
    </row>
    <row r="2477" spans="1:31" s="19" customFormat="1" ht="12.75" customHeight="1" x14ac:dyDescent="0.2">
      <c r="A2477" s="21">
        <v>1581</v>
      </c>
      <c r="B2477" s="20" t="s">
        <v>1606</v>
      </c>
      <c r="C2477" s="20" t="s">
        <v>6064</v>
      </c>
      <c r="D2477" s="20" t="s">
        <v>8942</v>
      </c>
      <c r="E2477" s="22" t="s">
        <v>9891</v>
      </c>
      <c r="F2477" s="5">
        <v>5</v>
      </c>
      <c r="G2477" s="39" t="s">
        <v>11456</v>
      </c>
      <c r="H2477" s="37" t="s">
        <v>15825</v>
      </c>
      <c r="I2477" s="29">
        <v>33081</v>
      </c>
      <c r="J2477" s="31" t="s">
        <v>18536</v>
      </c>
      <c r="K2477" s="31" t="s">
        <v>18543</v>
      </c>
      <c r="L2477" s="30">
        <v>130</v>
      </c>
      <c r="M2477" s="5">
        <v>55</v>
      </c>
      <c r="N2477" s="5">
        <v>80</v>
      </c>
      <c r="O2477" s="5">
        <f t="shared" si="76"/>
        <v>5.7200000000000003E-4</v>
      </c>
      <c r="P2477" s="5">
        <v>0.193</v>
      </c>
      <c r="Q2477" s="35" t="s">
        <v>18621</v>
      </c>
      <c r="R2477" s="5">
        <v>1865</v>
      </c>
      <c r="S2477" s="26">
        <v>1454.6931999999999</v>
      </c>
      <c r="T2477" s="25"/>
      <c r="U2477" s="13">
        <v>20</v>
      </c>
      <c r="V2477" s="13">
        <v>1149.48</v>
      </c>
      <c r="W2477" s="27" t="str">
        <f t="shared" si="77"/>
        <v>Просмотр</v>
      </c>
      <c r="X2477" s="28" t="str">
        <f>IF(E2477="AIRLINE",CONCATENATE("https://carville.ru/",C2477),IF(E2477="TRIALLI",CONCATENATE("https://carville.ru/",C2477),IF(E2477="LUZAR",CONCATENATE("https://carville.ru/",C2477),IF(E2477="STARTVOLT",CONCATENATE("https://carville.ru/",C2477),IF(E2477="Carville Racing",CONCATENATE("https://carville.ru//",C2477),"https://carville.ru")))))</f>
        <v>https://carville.ru/ACAC008</v>
      </c>
      <c r="Y2477" s="4"/>
      <c r="Z2477" s="1"/>
      <c r="AA2477" s="1"/>
      <c r="AB2477" s="1"/>
      <c r="AC2477" s="1"/>
      <c r="AD2477" s="1"/>
      <c r="AE2477" s="1"/>
    </row>
    <row r="2478" spans="1:31" s="19" customFormat="1" ht="12.75" customHeight="1" x14ac:dyDescent="0.2">
      <c r="A2478" s="21">
        <v>1582</v>
      </c>
      <c r="B2478" s="20" t="s">
        <v>1607</v>
      </c>
      <c r="C2478" s="20" t="s">
        <v>6065</v>
      </c>
      <c r="D2478" s="20" t="s">
        <v>8942</v>
      </c>
      <c r="E2478" s="22" t="s">
        <v>9891</v>
      </c>
      <c r="F2478" s="5">
        <v>5</v>
      </c>
      <c r="G2478" s="39" t="s">
        <v>11457</v>
      </c>
      <c r="H2478" s="37" t="s">
        <v>15826</v>
      </c>
      <c r="I2478" s="29">
        <v>33082</v>
      </c>
      <c r="J2478" s="31" t="s">
        <v>18536</v>
      </c>
      <c r="K2478" s="31" t="s">
        <v>18543</v>
      </c>
      <c r="L2478" s="30">
        <v>147</v>
      </c>
      <c r="M2478" s="5">
        <v>47</v>
      </c>
      <c r="N2478" s="5">
        <v>115</v>
      </c>
      <c r="O2478" s="5">
        <f t="shared" si="76"/>
        <v>7.9453499999999997E-4</v>
      </c>
      <c r="P2478" s="5">
        <v>0.27400000000000002</v>
      </c>
      <c r="Q2478" s="35" t="s">
        <v>18621</v>
      </c>
      <c r="R2478" s="5">
        <v>3620</v>
      </c>
      <c r="S2478" s="26">
        <v>2934.6487999999999</v>
      </c>
      <c r="T2478" s="25"/>
      <c r="U2478" s="13">
        <v>20</v>
      </c>
      <c r="V2478" s="13">
        <v>2318.64</v>
      </c>
      <c r="W2478" s="27" t="str">
        <f t="shared" si="77"/>
        <v>Просмотр</v>
      </c>
      <c r="X2478" s="28" t="str">
        <f>IF(E2478="AIRLINE",CONCATENATE("https://carville.ru/",C2478),IF(E2478="TRIALLI",CONCATENATE("https://carville.ru/",C2478),IF(E2478="LUZAR",CONCATENATE("https://carville.ru/",C2478),IF(E2478="STARTVOLT",CONCATENATE("https://carville.ru/",C2478),IF(E2478="Carville Racing",CONCATENATE("https://carville.ru//",C2478),"https://carville.ru")))))</f>
        <v>https://carville.ru/ACAC009</v>
      </c>
      <c r="Y2478" s="4"/>
      <c r="Z2478" s="1"/>
      <c r="AA2478" s="1"/>
      <c r="AB2478" s="1"/>
      <c r="AC2478" s="1"/>
      <c r="AD2478" s="1"/>
      <c r="AE2478" s="1"/>
    </row>
    <row r="2479" spans="1:31" s="19" customFormat="1" ht="12.75" customHeight="1" x14ac:dyDescent="0.2">
      <c r="A2479" s="21">
        <v>570</v>
      </c>
      <c r="B2479" s="20" t="s">
        <v>595</v>
      </c>
      <c r="C2479" s="20" t="s">
        <v>5053</v>
      </c>
      <c r="D2479" s="20" t="s">
        <v>8942</v>
      </c>
      <c r="E2479" s="22" t="s">
        <v>9891</v>
      </c>
      <c r="F2479" s="5">
        <v>30</v>
      </c>
      <c r="G2479" s="39" t="s">
        <v>10446</v>
      </c>
      <c r="H2479" s="37" t="s">
        <v>14901</v>
      </c>
      <c r="I2479" s="29">
        <v>26575</v>
      </c>
      <c r="J2479" s="31" t="s">
        <v>18537</v>
      </c>
      <c r="K2479" s="31" t="s">
        <v>18543</v>
      </c>
      <c r="L2479" s="30">
        <v>90</v>
      </c>
      <c r="M2479" s="5">
        <v>30</v>
      </c>
      <c r="N2479" s="5">
        <v>160</v>
      </c>
      <c r="O2479" s="5">
        <f t="shared" si="76"/>
        <v>4.3199999999999998E-4</v>
      </c>
      <c r="P2479" s="5">
        <v>5.3999999999999999E-2</v>
      </c>
      <c r="Q2479" s="35" t="s">
        <v>18583</v>
      </c>
      <c r="R2479" s="5">
        <v>165</v>
      </c>
      <c r="S2479" s="26">
        <v>107.3652</v>
      </c>
      <c r="T2479" s="25"/>
      <c r="U2479" s="13">
        <v>20</v>
      </c>
      <c r="V2479" s="13">
        <v>85.32</v>
      </c>
      <c r="W2479" s="27" t="str">
        <f t="shared" si="77"/>
        <v>Просмотр</v>
      </c>
      <c r="X2479" s="28" t="str">
        <f>IF(E2479="AIRLINE",CONCATENATE("https://carville.ru/",C2479),IF(E2479="TRIALLI",CONCATENATE("https://carville.ru/",C2479),IF(E2479="LUZAR",CONCATENATE("https://carville.ru/",C2479),IF(E2479="STARTVOLT",CONCATENATE("https://carville.ru/",C2479),IF(E2479="Carville Racing",CONCATENATE("https://carville.ru//",C2479),"https://carville.ru")))))</f>
        <v>https://carville.ru/AG-AF-04</v>
      </c>
      <c r="Y2479" s="4"/>
      <c r="Z2479" s="1"/>
      <c r="AA2479" s="1"/>
      <c r="AB2479" s="1"/>
      <c r="AC2479" s="1"/>
      <c r="AD2479" s="1"/>
      <c r="AE2479" s="1"/>
    </row>
    <row r="2480" spans="1:31" s="19" customFormat="1" ht="12.75" customHeight="1" x14ac:dyDescent="0.2">
      <c r="A2480" s="21">
        <v>571</v>
      </c>
      <c r="B2480" s="20" t="s">
        <v>596</v>
      </c>
      <c r="C2480" s="20" t="s">
        <v>5054</v>
      </c>
      <c r="D2480" s="20" t="s">
        <v>8942</v>
      </c>
      <c r="E2480" s="22" t="s">
        <v>9891</v>
      </c>
      <c r="F2480" s="5">
        <v>20</v>
      </c>
      <c r="G2480" s="39" t="s">
        <v>10447</v>
      </c>
      <c r="H2480" s="37" t="s">
        <v>14902</v>
      </c>
      <c r="I2480" s="29">
        <v>36626</v>
      </c>
      <c r="J2480" s="31" t="s">
        <v>18537</v>
      </c>
      <c r="K2480" s="31" t="s">
        <v>18543</v>
      </c>
      <c r="L2480" s="30">
        <v>90</v>
      </c>
      <c r="M2480" s="5">
        <v>20</v>
      </c>
      <c r="N2480" s="5">
        <v>205</v>
      </c>
      <c r="O2480" s="5">
        <f t="shared" si="76"/>
        <v>3.6899999999999997E-4</v>
      </c>
      <c r="P2480" s="5">
        <v>0.03</v>
      </c>
      <c r="Q2480" s="35" t="s">
        <v>18583</v>
      </c>
      <c r="R2480" s="5">
        <v>190</v>
      </c>
      <c r="S2480" s="26">
        <v>125.2594</v>
      </c>
      <c r="T2480" s="25"/>
      <c r="U2480" s="13">
        <v>20</v>
      </c>
      <c r="V2480" s="13">
        <v>99.54</v>
      </c>
      <c r="W2480" s="27" t="str">
        <f t="shared" si="77"/>
        <v>Просмотр</v>
      </c>
      <c r="X2480" s="28" t="str">
        <f>IF(E2480="AIRLINE",CONCATENATE("https://carville.ru/",C2480),IF(E2480="TRIALLI",CONCATENATE("https://carville.ru/",C2480),IF(E2480="LUZAR",CONCATENATE("https://carville.ru/",C2480),IF(E2480="STARTVOLT",CONCATENATE("https://carville.ru/",C2480),IF(E2480="Carville Racing",CONCATENATE("https://carville.ru//",C2480),"https://carville.ru")))))</f>
        <v>https://carville.ru/ADAF004</v>
      </c>
      <c r="Y2480" s="4"/>
      <c r="Z2480" s="1"/>
      <c r="AA2480" s="1"/>
      <c r="AB2480" s="1"/>
      <c r="AC2480" s="1"/>
      <c r="AD2480" s="1"/>
      <c r="AE2480" s="1"/>
    </row>
    <row r="2481" spans="1:31" s="19" customFormat="1" ht="12.75" customHeight="1" x14ac:dyDescent="0.2">
      <c r="A2481" s="21">
        <v>572</v>
      </c>
      <c r="B2481" s="20" t="s">
        <v>597</v>
      </c>
      <c r="C2481" s="20" t="s">
        <v>5055</v>
      </c>
      <c r="D2481" s="20" t="s">
        <v>9026</v>
      </c>
      <c r="E2481" s="22" t="s">
        <v>9891</v>
      </c>
      <c r="F2481" s="5">
        <v>30</v>
      </c>
      <c r="G2481" s="39" t="s">
        <v>10448</v>
      </c>
      <c r="H2481" s="37" t="s">
        <v>14903</v>
      </c>
      <c r="I2481" s="29">
        <v>26573</v>
      </c>
      <c r="J2481" s="31" t="s">
        <v>18536</v>
      </c>
      <c r="K2481" s="31" t="s">
        <v>18543</v>
      </c>
      <c r="L2481" s="30">
        <v>90</v>
      </c>
      <c r="M2481" s="5">
        <v>30</v>
      </c>
      <c r="N2481" s="5">
        <v>160</v>
      </c>
      <c r="O2481" s="5">
        <f t="shared" si="76"/>
        <v>4.3199999999999998E-4</v>
      </c>
      <c r="P2481" s="5">
        <v>5.3999999999999999E-2</v>
      </c>
      <c r="Q2481" s="35" t="s">
        <v>18583</v>
      </c>
      <c r="R2481" s="5">
        <v>172</v>
      </c>
      <c r="S2481" s="26">
        <v>103.15479999999999</v>
      </c>
      <c r="T2481" s="25"/>
      <c r="U2481" s="13">
        <v>20</v>
      </c>
      <c r="V2481" s="13">
        <v>82.14</v>
      </c>
      <c r="W2481" s="27" t="str">
        <f t="shared" si="77"/>
        <v>Просмотр</v>
      </c>
      <c r="X2481" s="28" t="str">
        <f>IF(E2481="AIRLINE",CONCATENATE("https://carville.ru/",C2481),IF(E2481="TRIALLI",CONCATENATE("https://carville.ru/",C2481),IF(E2481="LUZAR",CONCATENATE("https://carville.ru/",C2481),IF(E2481="STARTVOLT",CONCATENATE("https://carville.ru/",C2481),IF(E2481="Carville Racing",CONCATENATE("https://carville.ru//",C2481),"https://carville.ru")))))</f>
        <v>https://carville.ru/AG-AF-02</v>
      </c>
      <c r="Y2481" s="4"/>
      <c r="Z2481" s="1"/>
      <c r="AA2481" s="1"/>
      <c r="AB2481" s="1"/>
      <c r="AC2481" s="1"/>
      <c r="AD2481" s="1"/>
      <c r="AE2481" s="1"/>
    </row>
    <row r="2482" spans="1:31" s="19" customFormat="1" ht="12.75" customHeight="1" x14ac:dyDescent="0.2">
      <c r="A2482" s="21">
        <v>573</v>
      </c>
      <c r="B2482" s="20" t="s">
        <v>598</v>
      </c>
      <c r="C2482" s="20" t="s">
        <v>5056</v>
      </c>
      <c r="D2482" s="20" t="s">
        <v>9026</v>
      </c>
      <c r="E2482" s="22" t="s">
        <v>9891</v>
      </c>
      <c r="F2482" s="5">
        <v>24</v>
      </c>
      <c r="G2482" s="39" t="s">
        <v>10449</v>
      </c>
      <c r="H2482" s="37" t="s">
        <v>14904</v>
      </c>
      <c r="I2482" s="29">
        <v>36624</v>
      </c>
      <c r="J2482" s="31" t="s">
        <v>18539</v>
      </c>
      <c r="K2482" s="31" t="s">
        <v>18543</v>
      </c>
      <c r="L2482" s="30">
        <v>90</v>
      </c>
      <c r="M2482" s="5">
        <v>20</v>
      </c>
      <c r="N2482" s="5">
        <v>205</v>
      </c>
      <c r="O2482" s="5">
        <f t="shared" si="76"/>
        <v>3.6899999999999997E-4</v>
      </c>
      <c r="P2482" s="5">
        <v>0.03</v>
      </c>
      <c r="Q2482" s="35" t="s">
        <v>18583</v>
      </c>
      <c r="R2482" s="5">
        <v>180</v>
      </c>
      <c r="S2482" s="26">
        <v>119.99639999999999</v>
      </c>
      <c r="T2482" s="25"/>
      <c r="U2482" s="13">
        <v>20</v>
      </c>
      <c r="V2482" s="13">
        <v>95.58</v>
      </c>
      <c r="W2482" s="27" t="str">
        <f t="shared" si="77"/>
        <v>Просмотр</v>
      </c>
      <c r="X2482" s="28" t="str">
        <f>IF(E2482="AIRLINE",CONCATENATE("https://carville.ru/",C2482),IF(E2482="TRIALLI",CONCATENATE("https://carville.ru/",C2482),IF(E2482="LUZAR",CONCATENATE("https://carville.ru/",C2482),IF(E2482="STARTVOLT",CONCATENATE("https://carville.ru/",C2482),IF(E2482="Carville Racing",CONCATENATE("https://carville.ru//",C2482),"https://carville.ru")))))</f>
        <v>https://carville.ru/ADAF002</v>
      </c>
      <c r="Y2482" s="4"/>
      <c r="Z2482" s="1"/>
      <c r="AA2482" s="1"/>
      <c r="AB2482" s="1"/>
      <c r="AC2482" s="1"/>
      <c r="AD2482" s="1"/>
      <c r="AE2482" s="1"/>
    </row>
    <row r="2483" spans="1:31" s="19" customFormat="1" ht="12.75" customHeight="1" x14ac:dyDescent="0.2">
      <c r="A2483" s="21">
        <v>574</v>
      </c>
      <c r="B2483" s="20" t="s">
        <v>599</v>
      </c>
      <c r="C2483" s="20" t="s">
        <v>5057</v>
      </c>
      <c r="D2483" s="20" t="s">
        <v>9027</v>
      </c>
      <c r="E2483" s="22" t="s">
        <v>9891</v>
      </c>
      <c r="F2483" s="5">
        <v>30</v>
      </c>
      <c r="G2483" s="39" t="s">
        <v>10450</v>
      </c>
      <c r="H2483" s="37" t="s">
        <v>14905</v>
      </c>
      <c r="I2483" s="29">
        <v>26574</v>
      </c>
      <c r="J2483" s="31" t="s">
        <v>18537</v>
      </c>
      <c r="K2483" s="31" t="s">
        <v>18543</v>
      </c>
      <c r="L2483" s="30">
        <v>90</v>
      </c>
      <c r="M2483" s="5">
        <v>30</v>
      </c>
      <c r="N2483" s="5">
        <v>160</v>
      </c>
      <c r="O2483" s="5">
        <f t="shared" si="76"/>
        <v>4.3199999999999998E-4</v>
      </c>
      <c r="P2483" s="5">
        <v>0.03</v>
      </c>
      <c r="Q2483" s="35" t="s">
        <v>18583</v>
      </c>
      <c r="R2483" s="5">
        <v>165</v>
      </c>
      <c r="S2483" s="26">
        <v>107.3652</v>
      </c>
      <c r="T2483" s="25"/>
      <c r="U2483" s="13">
        <v>20</v>
      </c>
      <c r="V2483" s="13">
        <v>85.32</v>
      </c>
      <c r="W2483" s="27" t="str">
        <f t="shared" si="77"/>
        <v>Просмотр</v>
      </c>
      <c r="X2483" s="28" t="str">
        <f>IF(E2483="AIRLINE",CONCATENATE("https://carville.ru/",C2483),IF(E2483="TRIALLI",CONCATENATE("https://carville.ru/",C2483),IF(E2483="LUZAR",CONCATENATE("https://carville.ru/",C2483),IF(E2483="STARTVOLT",CONCATENATE("https://carville.ru/",C2483),IF(E2483="Carville Racing",CONCATENATE("https://carville.ru//",C2483),"https://carville.ru")))))</f>
        <v>https://carville.ru/AG-AF-03</v>
      </c>
      <c r="Y2483" s="4"/>
      <c r="Z2483" s="1"/>
      <c r="AA2483" s="1"/>
      <c r="AB2483" s="1"/>
      <c r="AC2483" s="1"/>
      <c r="AD2483" s="1"/>
      <c r="AE2483" s="1"/>
    </row>
    <row r="2484" spans="1:31" s="19" customFormat="1" ht="12.75" customHeight="1" x14ac:dyDescent="0.2">
      <c r="A2484" s="21">
        <v>575</v>
      </c>
      <c r="B2484" s="20" t="s">
        <v>600</v>
      </c>
      <c r="C2484" s="20" t="s">
        <v>5058</v>
      </c>
      <c r="D2484" s="20" t="s">
        <v>9027</v>
      </c>
      <c r="E2484" s="22" t="s">
        <v>9891</v>
      </c>
      <c r="F2484" s="5">
        <v>20</v>
      </c>
      <c r="G2484" s="39" t="s">
        <v>10451</v>
      </c>
      <c r="H2484" s="37" t="s">
        <v>14906</v>
      </c>
      <c r="I2484" s="29">
        <v>36625</v>
      </c>
      <c r="J2484" s="31" t="s">
        <v>18539</v>
      </c>
      <c r="K2484" s="31" t="s">
        <v>18543</v>
      </c>
      <c r="L2484" s="30">
        <v>90</v>
      </c>
      <c r="M2484" s="5">
        <v>20</v>
      </c>
      <c r="N2484" s="5">
        <v>205</v>
      </c>
      <c r="O2484" s="5">
        <f t="shared" si="76"/>
        <v>3.6899999999999997E-4</v>
      </c>
      <c r="P2484" s="5">
        <v>0.03</v>
      </c>
      <c r="Q2484" s="35" t="s">
        <v>18583</v>
      </c>
      <c r="R2484" s="5">
        <v>190</v>
      </c>
      <c r="S2484" s="26">
        <v>125.2594</v>
      </c>
      <c r="T2484" s="25"/>
      <c r="U2484" s="13">
        <v>20</v>
      </c>
      <c r="V2484" s="13">
        <v>99.54</v>
      </c>
      <c r="W2484" s="27" t="str">
        <f t="shared" si="77"/>
        <v>Просмотр</v>
      </c>
      <c r="X2484" s="28" t="str">
        <f>IF(E2484="AIRLINE",CONCATENATE("https://carville.ru/",C2484),IF(E2484="TRIALLI",CONCATENATE("https://carville.ru/",C2484),IF(E2484="LUZAR",CONCATENATE("https://carville.ru/",C2484),IF(E2484="STARTVOLT",CONCATENATE("https://carville.ru/",C2484),IF(E2484="Carville Racing",CONCATENATE("https://carville.ru//",C2484),"https://carville.ru")))))</f>
        <v>https://carville.ru/ADAF003</v>
      </c>
      <c r="Y2484" s="4"/>
      <c r="Z2484" s="1"/>
      <c r="AA2484" s="1"/>
      <c r="AB2484" s="1"/>
      <c r="AC2484" s="1"/>
      <c r="AD2484" s="1"/>
      <c r="AE2484" s="1"/>
    </row>
    <row r="2485" spans="1:31" s="19" customFormat="1" ht="12.75" customHeight="1" x14ac:dyDescent="0.2">
      <c r="A2485" s="21">
        <v>576</v>
      </c>
      <c r="B2485" s="20" t="s">
        <v>601</v>
      </c>
      <c r="C2485" s="20" t="s">
        <v>5059</v>
      </c>
      <c r="D2485" s="20" t="s">
        <v>9028</v>
      </c>
      <c r="E2485" s="22" t="s">
        <v>9891</v>
      </c>
      <c r="F2485" s="5">
        <v>30</v>
      </c>
      <c r="G2485" s="39" t="s">
        <v>10452</v>
      </c>
      <c r="H2485" s="37" t="s">
        <v>14907</v>
      </c>
      <c r="I2485" s="29">
        <v>26572</v>
      </c>
      <c r="J2485" s="31" t="s">
        <v>18536</v>
      </c>
      <c r="K2485" s="31" t="s">
        <v>18543</v>
      </c>
      <c r="L2485" s="30">
        <v>90</v>
      </c>
      <c r="M2485" s="5">
        <v>30</v>
      </c>
      <c r="N2485" s="5">
        <v>160</v>
      </c>
      <c r="O2485" s="5">
        <f t="shared" si="76"/>
        <v>4.3199999999999998E-4</v>
      </c>
      <c r="P2485" s="5">
        <v>5.3999999999999999E-2</v>
      </c>
      <c r="Q2485" s="35" t="s">
        <v>18583</v>
      </c>
      <c r="R2485" s="5">
        <v>172</v>
      </c>
      <c r="S2485" s="26">
        <v>103.15479999999999</v>
      </c>
      <c r="T2485" s="25"/>
      <c r="U2485" s="13">
        <v>20</v>
      </c>
      <c r="V2485" s="13">
        <v>82.14</v>
      </c>
      <c r="W2485" s="27" t="str">
        <f t="shared" si="77"/>
        <v>Просмотр</v>
      </c>
      <c r="X2485" s="28" t="str">
        <f>IF(E2485="AIRLINE",CONCATENATE("https://carville.ru/",C2485),IF(E2485="TRIALLI",CONCATENATE("https://carville.ru/",C2485),IF(E2485="LUZAR",CONCATENATE("https://carville.ru/",C2485),IF(E2485="STARTVOLT",CONCATENATE("https://carville.ru/",C2485),IF(E2485="Carville Racing",CONCATENATE("https://carville.ru//",C2485),"https://carville.ru")))))</f>
        <v>https://carville.ru/AG-AF-01</v>
      </c>
      <c r="Y2485" s="4"/>
      <c r="Z2485" s="1"/>
      <c r="AA2485" s="1"/>
      <c r="AB2485" s="1"/>
      <c r="AC2485" s="1"/>
      <c r="AD2485" s="1"/>
      <c r="AE2485" s="1"/>
    </row>
    <row r="2486" spans="1:31" s="19" customFormat="1" ht="12.75" customHeight="1" x14ac:dyDescent="0.2">
      <c r="A2486" s="21">
        <v>577</v>
      </c>
      <c r="B2486" s="20" t="s">
        <v>602</v>
      </c>
      <c r="C2486" s="20" t="s">
        <v>5060</v>
      </c>
      <c r="D2486" s="20" t="s">
        <v>9028</v>
      </c>
      <c r="E2486" s="22" t="s">
        <v>9891</v>
      </c>
      <c r="F2486" s="5">
        <v>20</v>
      </c>
      <c r="G2486" s="39" t="s">
        <v>10453</v>
      </c>
      <c r="H2486" s="37" t="s">
        <v>14908</v>
      </c>
      <c r="I2486" s="29">
        <v>36623</v>
      </c>
      <c r="J2486" s="31" t="s">
        <v>18537</v>
      </c>
      <c r="K2486" s="31" t="s">
        <v>18543</v>
      </c>
      <c r="L2486" s="30">
        <v>90</v>
      </c>
      <c r="M2486" s="5">
        <v>20</v>
      </c>
      <c r="N2486" s="5">
        <v>205</v>
      </c>
      <c r="O2486" s="5">
        <f t="shared" si="76"/>
        <v>3.6899999999999997E-4</v>
      </c>
      <c r="P2486" s="5">
        <v>0.03</v>
      </c>
      <c r="Q2486" s="35" t="s">
        <v>18583</v>
      </c>
      <c r="R2486" s="5">
        <v>180</v>
      </c>
      <c r="S2486" s="26">
        <v>119.99639999999999</v>
      </c>
      <c r="T2486" s="25"/>
      <c r="U2486" s="13">
        <v>20</v>
      </c>
      <c r="V2486" s="13">
        <v>95.58</v>
      </c>
      <c r="W2486" s="27" t="str">
        <f t="shared" si="77"/>
        <v>Просмотр</v>
      </c>
      <c r="X2486" s="28" t="str">
        <f>IF(E2486="AIRLINE",CONCATENATE("https://carville.ru/",C2486),IF(E2486="TRIALLI",CONCATENATE("https://carville.ru/",C2486),IF(E2486="LUZAR",CONCATENATE("https://carville.ru/",C2486),IF(E2486="STARTVOLT",CONCATENATE("https://carville.ru/",C2486),IF(E2486="Carville Racing",CONCATENATE("https://carville.ru//",C2486),"https://carville.ru")))))</f>
        <v>https://carville.ru/ADAF001</v>
      </c>
      <c r="Y2486" s="4"/>
      <c r="Z2486" s="1"/>
      <c r="AA2486" s="1"/>
      <c r="AB2486" s="1"/>
      <c r="AC2486" s="1"/>
      <c r="AD2486" s="1"/>
      <c r="AE2486" s="1"/>
    </row>
    <row r="2487" spans="1:31" s="19" customFormat="1" ht="12.75" customHeight="1" x14ac:dyDescent="0.2">
      <c r="A2487" s="21">
        <v>1162</v>
      </c>
      <c r="B2487" s="20" t="s">
        <v>1187</v>
      </c>
      <c r="C2487" s="20" t="s">
        <v>5645</v>
      </c>
      <c r="D2487" s="20" t="s">
        <v>8942</v>
      </c>
      <c r="E2487" s="22" t="s">
        <v>9891</v>
      </c>
      <c r="F2487" s="5">
        <v>24</v>
      </c>
      <c r="G2487" s="39" t="s">
        <v>11038</v>
      </c>
      <c r="H2487" s="37" t="s">
        <v>15444</v>
      </c>
      <c r="I2487" s="29">
        <v>37993</v>
      </c>
      <c r="J2487" s="31" t="s">
        <v>18541</v>
      </c>
      <c r="K2487" s="31" t="s">
        <v>18543</v>
      </c>
      <c r="L2487" s="30">
        <v>45</v>
      </c>
      <c r="M2487" s="5">
        <v>45</v>
      </c>
      <c r="N2487" s="5">
        <v>90</v>
      </c>
      <c r="O2487" s="5">
        <f t="shared" si="76"/>
        <v>1.8224999999999998E-4</v>
      </c>
      <c r="P2487" s="5">
        <v>7.0000000000000007E-2</v>
      </c>
      <c r="Q2487" s="35" t="s">
        <v>18583</v>
      </c>
      <c r="R2487" s="5">
        <v>1085</v>
      </c>
      <c r="S2487" s="26">
        <v>847.34299999999996</v>
      </c>
      <c r="T2487" s="25"/>
      <c r="U2487" s="13">
        <v>20</v>
      </c>
      <c r="V2487" s="13">
        <v>669.9</v>
      </c>
      <c r="W2487" s="27" t="str">
        <f t="shared" si="77"/>
        <v>Просмотр</v>
      </c>
      <c r="X2487" s="28" t="str">
        <f>IF(E2487="AIRLINE",CONCATENATE("https://carville.ru/",C2487),IF(E2487="TRIALLI",CONCATENATE("https://carville.ru/",C2487),IF(E2487="LUZAR",CONCATENATE("https://carville.ru/",C2487),IF(E2487="STARTVOLT",CONCATENATE("https://carville.ru/",C2487),IF(E2487="Carville Racing",CONCATENATE("https://carville.ru//",C2487),"https://carville.ru")))))</f>
        <v>https://carville.ru/ADGC035</v>
      </c>
      <c r="Y2487" s="4"/>
      <c r="Z2487" s="1"/>
      <c r="AA2487" s="1"/>
      <c r="AB2487" s="1"/>
      <c r="AC2487" s="1"/>
      <c r="AD2487" s="1"/>
      <c r="AE2487" s="1"/>
    </row>
    <row r="2488" spans="1:31" s="19" customFormat="1" ht="12.75" customHeight="1" x14ac:dyDescent="0.2">
      <c r="A2488" s="21">
        <v>1614</v>
      </c>
      <c r="B2488" s="20" t="s">
        <v>1639</v>
      </c>
      <c r="C2488" s="20" t="s">
        <v>6097</v>
      </c>
      <c r="D2488" s="20" t="s">
        <v>8942</v>
      </c>
      <c r="E2488" s="22" t="s">
        <v>9891</v>
      </c>
      <c r="F2488" s="5">
        <v>12</v>
      </c>
      <c r="G2488" s="39" t="s">
        <v>11489</v>
      </c>
      <c r="H2488" s="37" t="s">
        <v>15857</v>
      </c>
      <c r="I2488" s="29">
        <v>36632</v>
      </c>
      <c r="J2488" s="31" t="s">
        <v>18539</v>
      </c>
      <c r="K2488" s="31" t="s">
        <v>18543</v>
      </c>
      <c r="L2488" s="30">
        <v>90</v>
      </c>
      <c r="M2488" s="5">
        <v>35</v>
      </c>
      <c r="N2488" s="5">
        <v>170</v>
      </c>
      <c r="O2488" s="5">
        <f t="shared" si="76"/>
        <v>5.3550000000000006E-4</v>
      </c>
      <c r="P2488" s="5">
        <v>7.4999999999999997E-2</v>
      </c>
      <c r="Q2488" s="35" t="s">
        <v>18583</v>
      </c>
      <c r="R2488" s="5">
        <v>175</v>
      </c>
      <c r="S2488" s="26">
        <v>115.786</v>
      </c>
      <c r="T2488" s="25"/>
      <c r="U2488" s="13">
        <v>20</v>
      </c>
      <c r="V2488" s="13">
        <v>91.62</v>
      </c>
      <c r="W2488" s="27" t="str">
        <f t="shared" si="77"/>
        <v>Просмотр</v>
      </c>
      <c r="X2488" s="28" t="str">
        <f>IF(E2488="AIRLINE",CONCATENATE("https://carville.ru/",C2488),IF(E2488="TRIALLI",CONCATENATE("https://carville.ru/",C2488),IF(E2488="LUZAR",CONCATENATE("https://carville.ru/",C2488),IF(E2488="STARTVOLT",CONCATENATE("https://carville.ru/",C2488),IF(E2488="Carville Racing",CONCATENATE("https://carville.ru//",C2488),"https://carville.ru")))))</f>
        <v>https://carville.ru/ADEC006</v>
      </c>
      <c r="Y2488" s="4"/>
      <c r="Z2488" s="1"/>
      <c r="AA2488" s="1"/>
      <c r="AB2488" s="1"/>
      <c r="AC2488" s="1"/>
      <c r="AD2488" s="1"/>
      <c r="AE2488" s="1"/>
    </row>
    <row r="2489" spans="1:31" s="19" customFormat="1" ht="12.75" customHeight="1" x14ac:dyDescent="0.2">
      <c r="A2489" s="21">
        <v>1615</v>
      </c>
      <c r="B2489" s="20" t="s">
        <v>1640</v>
      </c>
      <c r="C2489" s="20" t="s">
        <v>6098</v>
      </c>
      <c r="D2489" s="20" t="s">
        <v>8942</v>
      </c>
      <c r="E2489" s="22" t="s">
        <v>9891</v>
      </c>
      <c r="F2489" s="5">
        <v>24</v>
      </c>
      <c r="G2489" s="39" t="s">
        <v>11490</v>
      </c>
      <c r="H2489" s="37" t="s">
        <v>15858</v>
      </c>
      <c r="I2489" s="29">
        <v>36635</v>
      </c>
      <c r="J2489" s="31" t="s">
        <v>18539</v>
      </c>
      <c r="K2489" s="31" t="s">
        <v>18543</v>
      </c>
      <c r="L2489" s="30">
        <v>100</v>
      </c>
      <c r="M2489" s="5">
        <v>30</v>
      </c>
      <c r="N2489" s="5">
        <v>30</v>
      </c>
      <c r="O2489" s="5">
        <f t="shared" si="76"/>
        <v>8.9999999999999992E-5</v>
      </c>
      <c r="P2489" s="5">
        <v>7.0000000000000007E-2</v>
      </c>
      <c r="Q2489" s="35" t="s">
        <v>18583</v>
      </c>
      <c r="R2489" s="5">
        <v>124</v>
      </c>
      <c r="S2489" s="26">
        <v>65.261200000000002</v>
      </c>
      <c r="T2489" s="25"/>
      <c r="U2489" s="13">
        <v>20</v>
      </c>
      <c r="V2489" s="13">
        <v>52.14</v>
      </c>
      <c r="W2489" s="27" t="str">
        <f t="shared" si="77"/>
        <v>Просмотр</v>
      </c>
      <c r="X2489" s="28" t="str">
        <f>IF(E2489="AIRLINE",CONCATENATE("https://carville.ru/",C2489),IF(E2489="TRIALLI",CONCATENATE("https://carville.ru/",C2489),IF(E2489="LUZAR",CONCATENATE("https://carville.ru/",C2489),IF(E2489="STARTVOLT",CONCATENATE("https://carville.ru/",C2489),IF(E2489="Carville Racing",CONCATENATE("https://carville.ru//",C2489),"https://carville.ru")))))</f>
        <v>https://carville.ru/AGECW06</v>
      </c>
      <c r="Y2489" s="4"/>
      <c r="Z2489" s="1"/>
      <c r="AA2489" s="1"/>
      <c r="AB2489" s="1"/>
      <c r="AC2489" s="1"/>
      <c r="AD2489" s="1"/>
      <c r="AE2489" s="1"/>
    </row>
    <row r="2490" spans="1:31" s="19" customFormat="1" ht="12.75" customHeight="1" x14ac:dyDescent="0.2">
      <c r="A2490" s="21">
        <v>1616</v>
      </c>
      <c r="B2490" s="20" t="s">
        <v>1641</v>
      </c>
      <c r="C2490" s="20" t="s">
        <v>6099</v>
      </c>
      <c r="D2490" s="20" t="s">
        <v>8942</v>
      </c>
      <c r="E2490" s="22" t="s">
        <v>9891</v>
      </c>
      <c r="F2490" s="5">
        <v>12</v>
      </c>
      <c r="G2490" s="39" t="s">
        <v>11491</v>
      </c>
      <c r="H2490" s="37" t="s">
        <v>15859</v>
      </c>
      <c r="I2490" s="29">
        <v>36631</v>
      </c>
      <c r="J2490" s="31" t="s">
        <v>18539</v>
      </c>
      <c r="K2490" s="31" t="s">
        <v>18543</v>
      </c>
      <c r="L2490" s="30">
        <v>90</v>
      </c>
      <c r="M2490" s="5">
        <v>35</v>
      </c>
      <c r="N2490" s="5">
        <v>170</v>
      </c>
      <c r="O2490" s="5">
        <f t="shared" si="76"/>
        <v>5.3550000000000006E-4</v>
      </c>
      <c r="P2490" s="5">
        <v>7.4999999999999997E-2</v>
      </c>
      <c r="Q2490" s="35" t="s">
        <v>18583</v>
      </c>
      <c r="R2490" s="5">
        <v>175</v>
      </c>
      <c r="S2490" s="26">
        <v>115.786</v>
      </c>
      <c r="T2490" s="25"/>
      <c r="U2490" s="13">
        <v>20</v>
      </c>
      <c r="V2490" s="13">
        <v>91.62</v>
      </c>
      <c r="W2490" s="27" t="str">
        <f t="shared" si="77"/>
        <v>Просмотр</v>
      </c>
      <c r="X2490" s="28" t="str">
        <f>IF(E2490="AIRLINE",CONCATENATE("https://carville.ru/",C2490),IF(E2490="TRIALLI",CONCATENATE("https://carville.ru/",C2490),IF(E2490="LUZAR",CONCATENATE("https://carville.ru/",C2490),IF(E2490="STARTVOLT",CONCATENATE("https://carville.ru/",C2490),IF(E2490="Carville Racing",CONCATENATE("https://carville.ru//",C2490),"https://carville.ru")))))</f>
        <v>https://carville.ru/ADEC005</v>
      </c>
      <c r="Y2490" s="4"/>
      <c r="Z2490" s="1"/>
      <c r="AA2490" s="1"/>
      <c r="AB2490" s="1"/>
      <c r="AC2490" s="1"/>
      <c r="AD2490" s="1"/>
      <c r="AE2490" s="1"/>
    </row>
    <row r="2491" spans="1:31" s="19" customFormat="1" ht="12.75" customHeight="1" x14ac:dyDescent="0.2">
      <c r="A2491" s="21">
        <v>1617</v>
      </c>
      <c r="B2491" s="20" t="s">
        <v>1642</v>
      </c>
      <c r="C2491" s="20" t="s">
        <v>6100</v>
      </c>
      <c r="D2491" s="20" t="s">
        <v>8942</v>
      </c>
      <c r="E2491" s="22" t="s">
        <v>9891</v>
      </c>
      <c r="F2491" s="5">
        <v>24</v>
      </c>
      <c r="G2491" s="39" t="s">
        <v>11492</v>
      </c>
      <c r="H2491" s="37" t="s">
        <v>15860</v>
      </c>
      <c r="I2491" s="29">
        <v>26568</v>
      </c>
      <c r="J2491" s="31" t="s">
        <v>18537</v>
      </c>
      <c r="K2491" s="31" t="s">
        <v>18543</v>
      </c>
      <c r="L2491" s="30">
        <v>100</v>
      </c>
      <c r="M2491" s="5">
        <v>30</v>
      </c>
      <c r="N2491" s="5">
        <v>30</v>
      </c>
      <c r="O2491" s="5">
        <f t="shared" si="76"/>
        <v>8.9999999999999992E-5</v>
      </c>
      <c r="P2491" s="5">
        <v>7.0000000000000007E-2</v>
      </c>
      <c r="Q2491" s="35" t="s">
        <v>18583</v>
      </c>
      <c r="R2491" s="5">
        <v>130</v>
      </c>
      <c r="S2491" s="26">
        <v>68.418999999999997</v>
      </c>
      <c r="T2491" s="25"/>
      <c r="U2491" s="13">
        <v>20</v>
      </c>
      <c r="V2491" s="13">
        <v>54.54</v>
      </c>
      <c r="W2491" s="27" t="str">
        <f t="shared" si="77"/>
        <v>Просмотр</v>
      </c>
      <c r="X2491" s="28" t="str">
        <f>IF(E2491="AIRLINE",CONCATENATE("https://carville.ru/",C2491),IF(E2491="TRIALLI",CONCATENATE("https://carville.ru/",C2491),IF(E2491="LUZAR",CONCATENATE("https://carville.ru/",C2491),IF(E2491="STARTVOLT",CONCATENATE("https://carville.ru/",C2491),IF(E2491="Carville Racing",CONCATENATE("https://carville.ru//",C2491),"https://carville.ru")))))</f>
        <v>https://carville.ru/AG-ECW-05</v>
      </c>
      <c r="Y2491" s="4"/>
      <c r="Z2491" s="1"/>
      <c r="AA2491" s="1"/>
      <c r="AB2491" s="1"/>
      <c r="AC2491" s="1"/>
      <c r="AD2491" s="1"/>
      <c r="AE2491" s="1"/>
    </row>
    <row r="2492" spans="1:31" s="19" customFormat="1" ht="12.75" customHeight="1" x14ac:dyDescent="0.2">
      <c r="A2492" s="21">
        <v>1618</v>
      </c>
      <c r="B2492" s="20" t="s">
        <v>1643</v>
      </c>
      <c r="C2492" s="20" t="s">
        <v>6101</v>
      </c>
      <c r="D2492" s="20" t="s">
        <v>8942</v>
      </c>
      <c r="E2492" s="22" t="s">
        <v>9891</v>
      </c>
      <c r="F2492" s="5">
        <v>24</v>
      </c>
      <c r="G2492" s="39" t="s">
        <v>11493</v>
      </c>
      <c r="H2492" s="37" t="s">
        <v>15861</v>
      </c>
      <c r="I2492" s="29">
        <v>37991</v>
      </c>
      <c r="J2492" s="31" t="s">
        <v>18539</v>
      </c>
      <c r="K2492" s="31" t="s">
        <v>18543</v>
      </c>
      <c r="L2492" s="30">
        <v>48</v>
      </c>
      <c r="M2492" s="5">
        <v>48</v>
      </c>
      <c r="N2492" s="5">
        <v>214</v>
      </c>
      <c r="O2492" s="5">
        <f t="shared" si="76"/>
        <v>4.9305599999999996E-4</v>
      </c>
      <c r="P2492" s="5">
        <v>0.629</v>
      </c>
      <c r="Q2492" s="35" t="s">
        <v>18583</v>
      </c>
      <c r="R2492" s="5">
        <v>665</v>
      </c>
      <c r="S2492" s="26">
        <v>498.93239999999997</v>
      </c>
      <c r="T2492" s="25"/>
      <c r="U2492" s="13">
        <v>20</v>
      </c>
      <c r="V2492" s="13">
        <v>394.2</v>
      </c>
      <c r="W2492" s="27" t="str">
        <f t="shared" si="77"/>
        <v>Просмотр</v>
      </c>
      <c r="X2492" s="28" t="str">
        <f>IF(E2492="AIRLINE",CONCATENATE("https://carville.ru/",C2492),IF(E2492="TRIALLI",CONCATENATE("https://carville.ru/",C2492),IF(E2492="LUZAR",CONCATENATE("https://carville.ru/",C2492),IF(E2492="STARTVOLT",CONCATENATE("https://carville.ru/",C2492),IF(E2492="Carville Racing",CONCATENATE("https://carville.ru//",C2492),"https://carville.ru")))))</f>
        <v>https://carville.ru/ADGC033</v>
      </c>
      <c r="Y2492" s="4"/>
      <c r="Z2492" s="1"/>
      <c r="AA2492" s="1"/>
      <c r="AB2492" s="1"/>
      <c r="AC2492" s="1"/>
      <c r="AD2492" s="1"/>
      <c r="AE2492" s="1"/>
    </row>
    <row r="2493" spans="1:31" s="19" customFormat="1" ht="12.75" customHeight="1" x14ac:dyDescent="0.2">
      <c r="A2493" s="21">
        <v>1619</v>
      </c>
      <c r="B2493" s="20" t="s">
        <v>1644</v>
      </c>
      <c r="C2493" s="20" t="s">
        <v>6102</v>
      </c>
      <c r="D2493" s="20" t="s">
        <v>8942</v>
      </c>
      <c r="E2493" s="22" t="s">
        <v>9891</v>
      </c>
      <c r="F2493" s="5">
        <v>12</v>
      </c>
      <c r="G2493" s="39" t="s">
        <v>11494</v>
      </c>
      <c r="H2493" s="37" t="s">
        <v>15862</v>
      </c>
      <c r="I2493" s="29">
        <v>31671</v>
      </c>
      <c r="J2493" s="31" t="s">
        <v>18536</v>
      </c>
      <c r="K2493" s="31" t="s">
        <v>18543</v>
      </c>
      <c r="L2493" s="30">
        <v>200</v>
      </c>
      <c r="M2493" s="5">
        <v>40</v>
      </c>
      <c r="N2493" s="5">
        <v>40</v>
      </c>
      <c r="O2493" s="5">
        <f t="shared" si="76"/>
        <v>3.2000000000000003E-4</v>
      </c>
      <c r="P2493" s="5">
        <v>0.17</v>
      </c>
      <c r="Q2493" s="35" t="s">
        <v>18583</v>
      </c>
      <c r="R2493" s="5">
        <v>290</v>
      </c>
      <c r="S2493" s="26">
        <v>190.5206</v>
      </c>
      <c r="T2493" s="25"/>
      <c r="U2493" s="13">
        <v>20</v>
      </c>
      <c r="V2493" s="13">
        <v>150.9</v>
      </c>
      <c r="W2493" s="27" t="str">
        <f t="shared" si="77"/>
        <v>Просмотр</v>
      </c>
      <c r="X2493" s="28" t="str">
        <f>IF(E2493="AIRLINE",CONCATENATE("https://carville.ru/",C2493),IF(E2493="TRIALLI",CONCATENATE("https://carville.ru/",C2493),IF(E2493="LUZAR",CONCATENATE("https://carville.ru/",C2493),IF(E2493="STARTVOLT",CONCATENATE("https://carville.ru/",C2493),IF(E2493="Carville Racing",CONCATENATE("https://carville.ru//",C2493),"https://carville.ru")))))</f>
        <v>https://carville.ru/ADGC013</v>
      </c>
      <c r="Y2493" s="4"/>
      <c r="Z2493" s="1"/>
      <c r="AA2493" s="1"/>
      <c r="AB2493" s="1"/>
      <c r="AC2493" s="1"/>
      <c r="AD2493" s="1"/>
      <c r="AE2493" s="1"/>
    </row>
    <row r="2494" spans="1:31" s="19" customFormat="1" ht="12.75" customHeight="1" x14ac:dyDescent="0.2">
      <c r="A2494" s="21">
        <v>1620</v>
      </c>
      <c r="B2494" s="20" t="s">
        <v>1645</v>
      </c>
      <c r="C2494" s="20" t="s">
        <v>6103</v>
      </c>
      <c r="D2494" s="20" t="s">
        <v>8942</v>
      </c>
      <c r="E2494" s="22" t="s">
        <v>9891</v>
      </c>
      <c r="F2494" s="5">
        <v>12</v>
      </c>
      <c r="G2494" s="39" t="s">
        <v>11495</v>
      </c>
      <c r="H2494" s="37" t="s">
        <v>15863</v>
      </c>
      <c r="I2494" s="29">
        <v>31670</v>
      </c>
      <c r="J2494" s="31" t="s">
        <v>18536</v>
      </c>
      <c r="K2494" s="31" t="s">
        <v>18543</v>
      </c>
      <c r="L2494" s="30">
        <v>140</v>
      </c>
      <c r="M2494" s="5">
        <v>35</v>
      </c>
      <c r="N2494" s="5">
        <v>35</v>
      </c>
      <c r="O2494" s="5">
        <f t="shared" si="76"/>
        <v>1.7150000000000005E-4</v>
      </c>
      <c r="P2494" s="5">
        <v>0.08</v>
      </c>
      <c r="Q2494" s="35" t="s">
        <v>18583</v>
      </c>
      <c r="R2494" s="5">
        <v>190</v>
      </c>
      <c r="S2494" s="26">
        <v>126.312</v>
      </c>
      <c r="T2494" s="25"/>
      <c r="U2494" s="13">
        <v>20</v>
      </c>
      <c r="V2494" s="13">
        <v>100.32</v>
      </c>
      <c r="W2494" s="27" t="str">
        <f t="shared" si="77"/>
        <v>Просмотр</v>
      </c>
      <c r="X2494" s="28" t="str">
        <f>IF(E2494="AIRLINE",CONCATENATE("https://carville.ru/",C2494),IF(E2494="TRIALLI",CONCATENATE("https://carville.ru/",C2494),IF(E2494="LUZAR",CONCATENATE("https://carville.ru/",C2494),IF(E2494="STARTVOLT",CONCATENATE("https://carville.ru/",C2494),IF(E2494="Carville Racing",CONCATENATE("https://carville.ru//",C2494),"https://carville.ru")))))</f>
        <v>https://carville.ru/ADGC012</v>
      </c>
      <c r="Y2494" s="4"/>
      <c r="Z2494" s="1"/>
      <c r="AA2494" s="1"/>
      <c r="AB2494" s="1"/>
      <c r="AC2494" s="1"/>
      <c r="AD2494" s="1"/>
      <c r="AE2494" s="1"/>
    </row>
    <row r="2495" spans="1:31" s="19" customFormat="1" ht="12.75" customHeight="1" x14ac:dyDescent="0.2">
      <c r="A2495" s="21">
        <v>1621</v>
      </c>
      <c r="B2495" s="20" t="s">
        <v>1646</v>
      </c>
      <c r="C2495" s="20" t="s">
        <v>6104</v>
      </c>
      <c r="D2495" s="20" t="s">
        <v>9330</v>
      </c>
      <c r="E2495" s="22" t="s">
        <v>9891</v>
      </c>
      <c r="F2495" s="5">
        <v>24</v>
      </c>
      <c r="G2495" s="39" t="s">
        <v>11496</v>
      </c>
      <c r="H2495" s="37" t="s">
        <v>15864</v>
      </c>
      <c r="I2495" s="29">
        <v>26566</v>
      </c>
      <c r="J2495" s="31" t="s">
        <v>18536</v>
      </c>
      <c r="K2495" s="31" t="s">
        <v>18543</v>
      </c>
      <c r="L2495" s="30">
        <v>100</v>
      </c>
      <c r="M2495" s="5">
        <v>30</v>
      </c>
      <c r="N2495" s="5">
        <v>30</v>
      </c>
      <c r="O2495" s="5">
        <f t="shared" si="76"/>
        <v>8.9999999999999992E-5</v>
      </c>
      <c r="P2495" s="5">
        <v>7.0000000000000007E-2</v>
      </c>
      <c r="Q2495" s="35" t="s">
        <v>18583</v>
      </c>
      <c r="R2495" s="5">
        <v>130</v>
      </c>
      <c r="S2495" s="26">
        <v>68.418999999999997</v>
      </c>
      <c r="T2495" s="25"/>
      <c r="U2495" s="13">
        <v>20</v>
      </c>
      <c r="V2495" s="13">
        <v>54.54</v>
      </c>
      <c r="W2495" s="27" t="str">
        <f t="shared" si="77"/>
        <v>Просмотр</v>
      </c>
      <c r="X2495" s="28" t="str">
        <f>IF(E2495="AIRLINE",CONCATENATE("https://carville.ru/",C2495),IF(E2495="TRIALLI",CONCATENATE("https://carville.ru/",C2495),IF(E2495="LUZAR",CONCATENATE("https://carville.ru/",C2495),IF(E2495="STARTVOLT",CONCATENATE("https://carville.ru/",C2495),IF(E2495="Carville Racing",CONCATENATE("https://carville.ru//",C2495),"https://carville.ru")))))</f>
        <v>https://carville.ru/AG-ECW-03</v>
      </c>
      <c r="Y2495" s="4"/>
      <c r="Z2495" s="1"/>
      <c r="AA2495" s="1"/>
      <c r="AB2495" s="1"/>
      <c r="AC2495" s="1"/>
      <c r="AD2495" s="1"/>
      <c r="AE2495" s="1"/>
    </row>
    <row r="2496" spans="1:31" s="19" customFormat="1" ht="12.75" customHeight="1" x14ac:dyDescent="0.2">
      <c r="A2496" s="21">
        <v>1622</v>
      </c>
      <c r="B2496" s="20" t="s">
        <v>1647</v>
      </c>
      <c r="C2496" s="20" t="s">
        <v>6105</v>
      </c>
      <c r="D2496" s="20" t="s">
        <v>9331</v>
      </c>
      <c r="E2496" s="22" t="s">
        <v>9891</v>
      </c>
      <c r="F2496" s="5">
        <v>12</v>
      </c>
      <c r="G2496" s="39" t="s">
        <v>11497</v>
      </c>
      <c r="H2496" s="37" t="s">
        <v>15865</v>
      </c>
      <c r="I2496" s="29">
        <v>36629</v>
      </c>
      <c r="J2496" s="31" t="s">
        <v>18539</v>
      </c>
      <c r="K2496" s="31" t="s">
        <v>18543</v>
      </c>
      <c r="L2496" s="30">
        <v>90</v>
      </c>
      <c r="M2496" s="5">
        <v>35</v>
      </c>
      <c r="N2496" s="5">
        <v>170</v>
      </c>
      <c r="O2496" s="5">
        <f t="shared" si="76"/>
        <v>5.3550000000000006E-4</v>
      </c>
      <c r="P2496" s="5">
        <v>7.0000000000000007E-2</v>
      </c>
      <c r="Q2496" s="35" t="s">
        <v>18583</v>
      </c>
      <c r="R2496" s="5">
        <v>175</v>
      </c>
      <c r="S2496" s="26">
        <v>115.786</v>
      </c>
      <c r="T2496" s="25"/>
      <c r="U2496" s="13">
        <v>20</v>
      </c>
      <c r="V2496" s="13">
        <v>91.62</v>
      </c>
      <c r="W2496" s="27" t="str">
        <f t="shared" si="77"/>
        <v>Просмотр</v>
      </c>
      <c r="X2496" s="28" t="str">
        <f>IF(E2496="AIRLINE",CONCATENATE("https://carville.ru/",C2496),IF(E2496="TRIALLI",CONCATENATE("https://carville.ru/",C2496),IF(E2496="LUZAR",CONCATENATE("https://carville.ru/",C2496),IF(E2496="STARTVOLT",CONCATENATE("https://carville.ru/",C2496),IF(E2496="Carville Racing",CONCATENATE("https://carville.ru//",C2496),"https://carville.ru")))))</f>
        <v>https://carville.ru/ADEC003</v>
      </c>
      <c r="Y2496" s="4"/>
      <c r="Z2496" s="1"/>
      <c r="AA2496" s="1"/>
      <c r="AB2496" s="1"/>
      <c r="AC2496" s="1"/>
      <c r="AD2496" s="1"/>
      <c r="AE2496" s="1"/>
    </row>
    <row r="2497" spans="1:31" s="19" customFormat="1" ht="12.75" customHeight="1" x14ac:dyDescent="0.2">
      <c r="A2497" s="21">
        <v>1623</v>
      </c>
      <c r="B2497" s="20" t="s">
        <v>1648</v>
      </c>
      <c r="C2497" s="20" t="s">
        <v>6106</v>
      </c>
      <c r="D2497" s="20" t="s">
        <v>9332</v>
      </c>
      <c r="E2497" s="22" t="s">
        <v>9891</v>
      </c>
      <c r="F2497" s="5">
        <v>24</v>
      </c>
      <c r="G2497" s="39" t="s">
        <v>11498</v>
      </c>
      <c r="H2497" s="37" t="s">
        <v>15866</v>
      </c>
      <c r="I2497" s="29">
        <v>26564</v>
      </c>
      <c r="J2497" s="31" t="s">
        <v>18537</v>
      </c>
      <c r="K2497" s="31" t="s">
        <v>18543</v>
      </c>
      <c r="L2497" s="30">
        <v>100</v>
      </c>
      <c r="M2497" s="5">
        <v>30</v>
      </c>
      <c r="N2497" s="5">
        <v>30</v>
      </c>
      <c r="O2497" s="5">
        <f t="shared" si="76"/>
        <v>8.9999999999999992E-5</v>
      </c>
      <c r="P2497" s="5">
        <v>7.0000000000000007E-2</v>
      </c>
      <c r="Q2497" s="35" t="s">
        <v>18583</v>
      </c>
      <c r="R2497" s="5">
        <v>117</v>
      </c>
      <c r="S2497" s="26">
        <v>70.524199999999993</v>
      </c>
      <c r="T2497" s="25"/>
      <c r="U2497" s="13">
        <v>20</v>
      </c>
      <c r="V2497" s="13">
        <v>56.1</v>
      </c>
      <c r="W2497" s="27" t="str">
        <f t="shared" si="77"/>
        <v>Просмотр</v>
      </c>
      <c r="X2497" s="28" t="str">
        <f>IF(E2497="AIRLINE",CONCATENATE("https://carville.ru/",C2497),IF(E2497="TRIALLI",CONCATENATE("https://carville.ru/",C2497),IF(E2497="LUZAR",CONCATENATE("https://carville.ru/",C2497),IF(E2497="STARTVOLT",CONCATENATE("https://carville.ru/",C2497),IF(E2497="Carville Racing",CONCATENATE("https://carville.ru//",C2497),"https://carville.ru")))))</f>
        <v>https://carville.ru/AG-ECW-01</v>
      </c>
      <c r="Y2497" s="4"/>
      <c r="Z2497" s="1"/>
      <c r="AA2497" s="1"/>
      <c r="AB2497" s="1"/>
      <c r="AC2497" s="1"/>
      <c r="AD2497" s="1"/>
      <c r="AE2497" s="1"/>
    </row>
    <row r="2498" spans="1:31" s="19" customFormat="1" ht="12.75" customHeight="1" x14ac:dyDescent="0.2">
      <c r="A2498" s="21">
        <v>1624</v>
      </c>
      <c r="B2498" s="20" t="s">
        <v>1649</v>
      </c>
      <c r="C2498" s="20" t="s">
        <v>6107</v>
      </c>
      <c r="D2498" s="20" t="s">
        <v>9332</v>
      </c>
      <c r="E2498" s="22" t="s">
        <v>9891</v>
      </c>
      <c r="F2498" s="5">
        <v>12</v>
      </c>
      <c r="G2498" s="39" t="s">
        <v>11499</v>
      </c>
      <c r="H2498" s="37" t="s">
        <v>15867</v>
      </c>
      <c r="I2498" s="29">
        <v>36627</v>
      </c>
      <c r="J2498" s="31" t="s">
        <v>18539</v>
      </c>
      <c r="K2498" s="31" t="s">
        <v>18543</v>
      </c>
      <c r="L2498" s="30">
        <v>90</v>
      </c>
      <c r="M2498" s="5">
        <v>35</v>
      </c>
      <c r="N2498" s="5">
        <v>170</v>
      </c>
      <c r="O2498" s="5">
        <f t="shared" si="76"/>
        <v>5.3550000000000006E-4</v>
      </c>
      <c r="P2498" s="5">
        <v>7.4999999999999997E-2</v>
      </c>
      <c r="Q2498" s="35" t="s">
        <v>18583</v>
      </c>
      <c r="R2498" s="5">
        <v>175</v>
      </c>
      <c r="S2498" s="26">
        <v>115.786</v>
      </c>
      <c r="T2498" s="25"/>
      <c r="U2498" s="13">
        <v>20</v>
      </c>
      <c r="V2498" s="13">
        <v>91.62</v>
      </c>
      <c r="W2498" s="27" t="str">
        <f t="shared" si="77"/>
        <v>Просмотр</v>
      </c>
      <c r="X2498" s="28" t="str">
        <f>IF(E2498="AIRLINE",CONCATENATE("https://carville.ru/",C2498),IF(E2498="TRIALLI",CONCATENATE("https://carville.ru/",C2498),IF(E2498="LUZAR",CONCATENATE("https://carville.ru/",C2498),IF(E2498="STARTVOLT",CONCATENATE("https://carville.ru/",C2498),IF(E2498="Carville Racing",CONCATENATE("https://carville.ru//",C2498),"https://carville.ru")))))</f>
        <v>https://carville.ru/ADEC001</v>
      </c>
      <c r="Y2498" s="4"/>
      <c r="Z2498" s="1"/>
      <c r="AA2498" s="1"/>
      <c r="AB2498" s="1"/>
      <c r="AC2498" s="1"/>
      <c r="AD2498" s="1"/>
      <c r="AE2498" s="1"/>
    </row>
    <row r="2499" spans="1:31" s="19" customFormat="1" ht="12.75" customHeight="1" x14ac:dyDescent="0.2">
      <c r="A2499" s="21">
        <v>1625</v>
      </c>
      <c r="B2499" s="20" t="s">
        <v>1650</v>
      </c>
      <c r="C2499" s="20" t="s">
        <v>6108</v>
      </c>
      <c r="D2499" s="20" t="s">
        <v>8942</v>
      </c>
      <c r="E2499" s="22" t="s">
        <v>9891</v>
      </c>
      <c r="F2499" s="5">
        <v>24</v>
      </c>
      <c r="G2499" s="39" t="s">
        <v>11500</v>
      </c>
      <c r="H2499" s="37" t="s">
        <v>15868</v>
      </c>
      <c r="I2499" s="29">
        <v>26565</v>
      </c>
      <c r="J2499" s="31" t="s">
        <v>18537</v>
      </c>
      <c r="K2499" s="31" t="s">
        <v>18543</v>
      </c>
      <c r="L2499" s="30">
        <v>100</v>
      </c>
      <c r="M2499" s="5">
        <v>30</v>
      </c>
      <c r="N2499" s="5">
        <v>30</v>
      </c>
      <c r="O2499" s="5">
        <f t="shared" si="76"/>
        <v>8.9999999999999992E-5</v>
      </c>
      <c r="P2499" s="5">
        <v>7.0000000000000007E-2</v>
      </c>
      <c r="Q2499" s="35" t="s">
        <v>18583</v>
      </c>
      <c r="R2499" s="5">
        <v>130</v>
      </c>
      <c r="S2499" s="26">
        <v>68.418999999999997</v>
      </c>
      <c r="T2499" s="25"/>
      <c r="U2499" s="13">
        <v>20</v>
      </c>
      <c r="V2499" s="13">
        <v>54.54</v>
      </c>
      <c r="W2499" s="27" t="str">
        <f t="shared" si="77"/>
        <v>Просмотр</v>
      </c>
      <c r="X2499" s="28" t="str">
        <f>IF(E2499="AIRLINE",CONCATENATE("https://carville.ru/",C2499),IF(E2499="TRIALLI",CONCATENATE("https://carville.ru/",C2499),IF(E2499="LUZAR",CONCATENATE("https://carville.ru/",C2499),IF(E2499="STARTVOLT",CONCATENATE("https://carville.ru/",C2499),IF(E2499="Carville Racing",CONCATENATE("https://carville.ru//",C2499),"https://carville.ru")))))</f>
        <v>https://carville.ru/AG-ECW-02</v>
      </c>
      <c r="Y2499" s="4"/>
      <c r="Z2499" s="1"/>
      <c r="AA2499" s="1"/>
      <c r="AB2499" s="1"/>
      <c r="AC2499" s="1"/>
      <c r="AD2499" s="1"/>
      <c r="AE2499" s="1"/>
    </row>
    <row r="2500" spans="1:31" s="19" customFormat="1" ht="12.75" customHeight="1" x14ac:dyDescent="0.2">
      <c r="A2500" s="21">
        <v>1626</v>
      </c>
      <c r="B2500" s="20" t="s">
        <v>1651</v>
      </c>
      <c r="C2500" s="20" t="s">
        <v>6109</v>
      </c>
      <c r="D2500" s="20" t="s">
        <v>8942</v>
      </c>
      <c r="E2500" s="22" t="s">
        <v>9891</v>
      </c>
      <c r="F2500" s="5">
        <v>12</v>
      </c>
      <c r="G2500" s="39" t="s">
        <v>11501</v>
      </c>
      <c r="H2500" s="37" t="s">
        <v>15869</v>
      </c>
      <c r="I2500" s="29">
        <v>36628</v>
      </c>
      <c r="J2500" s="31" t="s">
        <v>18539</v>
      </c>
      <c r="K2500" s="31" t="s">
        <v>18543</v>
      </c>
      <c r="L2500" s="30">
        <v>90</v>
      </c>
      <c r="M2500" s="5">
        <v>35</v>
      </c>
      <c r="N2500" s="5">
        <v>170</v>
      </c>
      <c r="O2500" s="5">
        <f t="shared" si="76"/>
        <v>5.3550000000000006E-4</v>
      </c>
      <c r="P2500" s="5">
        <v>7.4999999999999997E-2</v>
      </c>
      <c r="Q2500" s="35" t="s">
        <v>18583</v>
      </c>
      <c r="R2500" s="5">
        <v>175</v>
      </c>
      <c r="S2500" s="26">
        <v>115.786</v>
      </c>
      <c r="T2500" s="25"/>
      <c r="U2500" s="13">
        <v>20</v>
      </c>
      <c r="V2500" s="13">
        <v>91.62</v>
      </c>
      <c r="W2500" s="27" t="str">
        <f t="shared" si="77"/>
        <v>Просмотр</v>
      </c>
      <c r="X2500" s="28" t="str">
        <f>IF(E2500="AIRLINE",CONCATENATE("https://carville.ru/",C2500),IF(E2500="TRIALLI",CONCATENATE("https://carville.ru/",C2500),IF(E2500="LUZAR",CONCATENATE("https://carville.ru/",C2500),IF(E2500="STARTVOLT",CONCATENATE("https://carville.ru/",C2500),IF(E2500="Carville Racing",CONCATENATE("https://carville.ru//",C2500),"https://carville.ru")))))</f>
        <v>https://carville.ru/ADEC002</v>
      </c>
      <c r="Y2500" s="4"/>
      <c r="Z2500" s="1"/>
      <c r="AA2500" s="1"/>
      <c r="AB2500" s="1"/>
      <c r="AC2500" s="1"/>
      <c r="AD2500" s="1"/>
      <c r="AE2500" s="1"/>
    </row>
    <row r="2501" spans="1:31" s="19" customFormat="1" ht="12.75" customHeight="1" x14ac:dyDescent="0.2">
      <c r="A2501" s="21">
        <v>1627</v>
      </c>
      <c r="B2501" s="20" t="s">
        <v>1652</v>
      </c>
      <c r="C2501" s="20" t="s">
        <v>6110</v>
      </c>
      <c r="D2501" s="20" t="s">
        <v>9333</v>
      </c>
      <c r="E2501" s="22" t="s">
        <v>9891</v>
      </c>
      <c r="F2501" s="5">
        <v>24</v>
      </c>
      <c r="G2501" s="39" t="s">
        <v>11502</v>
      </c>
      <c r="H2501" s="37" t="s">
        <v>15870</v>
      </c>
      <c r="I2501" s="29">
        <v>26567</v>
      </c>
      <c r="J2501" s="31" t="s">
        <v>18536</v>
      </c>
      <c r="K2501" s="31" t="s">
        <v>18543</v>
      </c>
      <c r="L2501" s="30">
        <v>100</v>
      </c>
      <c r="M2501" s="5">
        <v>30</v>
      </c>
      <c r="N2501" s="5">
        <v>30</v>
      </c>
      <c r="O2501" s="5">
        <f t="shared" si="76"/>
        <v>8.9999999999999992E-5</v>
      </c>
      <c r="P2501" s="5">
        <v>7.0000000000000007E-2</v>
      </c>
      <c r="Q2501" s="35" t="s">
        <v>18583</v>
      </c>
      <c r="R2501" s="5">
        <v>133</v>
      </c>
      <c r="S2501" s="26">
        <v>79.997600000000006</v>
      </c>
      <c r="T2501" s="25"/>
      <c r="U2501" s="13">
        <v>20</v>
      </c>
      <c r="V2501" s="13">
        <v>63.18</v>
      </c>
      <c r="W2501" s="27" t="str">
        <f t="shared" si="77"/>
        <v>Просмотр</v>
      </c>
      <c r="X2501" s="28" t="str">
        <f>IF(E2501="AIRLINE",CONCATENATE("https://carville.ru/",C2501),IF(E2501="TRIALLI",CONCATENATE("https://carville.ru/",C2501),IF(E2501="LUZAR",CONCATENATE("https://carville.ru/",C2501),IF(E2501="STARTVOLT",CONCATENATE("https://carville.ru/",C2501),IF(E2501="Carville Racing",CONCATENATE("https://carville.ru//",C2501),"https://carville.ru")))))</f>
        <v>https://carville.ru/AG-ECW-04</v>
      </c>
      <c r="Y2501" s="4"/>
      <c r="Z2501" s="1"/>
      <c r="AA2501" s="1"/>
      <c r="AB2501" s="1"/>
      <c r="AC2501" s="1"/>
      <c r="AD2501" s="1"/>
      <c r="AE2501" s="1"/>
    </row>
    <row r="2502" spans="1:31" s="19" customFormat="1" ht="12.75" customHeight="1" x14ac:dyDescent="0.2">
      <c r="A2502" s="21">
        <v>1628</v>
      </c>
      <c r="B2502" s="20" t="s">
        <v>1653</v>
      </c>
      <c r="C2502" s="20" t="s">
        <v>6111</v>
      </c>
      <c r="D2502" s="20" t="s">
        <v>9333</v>
      </c>
      <c r="E2502" s="22" t="s">
        <v>9891</v>
      </c>
      <c r="F2502" s="5">
        <v>12</v>
      </c>
      <c r="G2502" s="39" t="s">
        <v>11503</v>
      </c>
      <c r="H2502" s="37" t="s">
        <v>15871</v>
      </c>
      <c r="I2502" s="29">
        <v>36630</v>
      </c>
      <c r="J2502" s="31" t="s">
        <v>18539</v>
      </c>
      <c r="K2502" s="31" t="s">
        <v>18543</v>
      </c>
      <c r="L2502" s="30">
        <v>90</v>
      </c>
      <c r="M2502" s="5">
        <v>35</v>
      </c>
      <c r="N2502" s="5">
        <v>170</v>
      </c>
      <c r="O2502" s="5">
        <f t="shared" si="76"/>
        <v>5.3550000000000006E-4</v>
      </c>
      <c r="P2502" s="5">
        <v>7.0000000000000007E-2</v>
      </c>
      <c r="Q2502" s="35" t="s">
        <v>18583</v>
      </c>
      <c r="R2502" s="5">
        <v>185</v>
      </c>
      <c r="S2502" s="26">
        <v>122.10159999999999</v>
      </c>
      <c r="T2502" s="25"/>
      <c r="U2502" s="13">
        <v>20</v>
      </c>
      <c r="V2502" s="13">
        <v>97.2</v>
      </c>
      <c r="W2502" s="27" t="str">
        <f t="shared" si="77"/>
        <v>Просмотр</v>
      </c>
      <c r="X2502" s="28" t="str">
        <f>IF(E2502="AIRLINE",CONCATENATE("https://carville.ru/",C2502),IF(E2502="TRIALLI",CONCATENATE("https://carville.ru/",C2502),IF(E2502="LUZAR",CONCATENATE("https://carville.ru/",C2502),IF(E2502="STARTVOLT",CONCATENATE("https://carville.ru/",C2502),IF(E2502="Carville Racing",CONCATENATE("https://carville.ru//",C2502),"https://carville.ru")))))</f>
        <v>https://carville.ru/ADEC004</v>
      </c>
      <c r="Y2502" s="4"/>
      <c r="Z2502" s="1"/>
      <c r="AA2502" s="1"/>
      <c r="AB2502" s="1"/>
      <c r="AC2502" s="1"/>
      <c r="AD2502" s="1"/>
      <c r="AE2502" s="1"/>
    </row>
    <row r="2503" spans="1:31" s="19" customFormat="1" ht="12.75" customHeight="1" x14ac:dyDescent="0.2">
      <c r="A2503" s="21">
        <v>1629</v>
      </c>
      <c r="B2503" s="20" t="s">
        <v>1654</v>
      </c>
      <c r="C2503" s="20" t="s">
        <v>6112</v>
      </c>
      <c r="D2503" s="20" t="s">
        <v>8942</v>
      </c>
      <c r="E2503" s="22" t="s">
        <v>9891</v>
      </c>
      <c r="F2503" s="5">
        <v>24</v>
      </c>
      <c r="G2503" s="39" t="s">
        <v>11504</v>
      </c>
      <c r="H2503" s="37" t="s">
        <v>15872</v>
      </c>
      <c r="I2503" s="29">
        <v>31672</v>
      </c>
      <c r="J2503" s="31" t="s">
        <v>18536</v>
      </c>
      <c r="K2503" s="31" t="s">
        <v>18543</v>
      </c>
      <c r="L2503" s="30">
        <v>225</v>
      </c>
      <c r="M2503" s="5">
        <v>40</v>
      </c>
      <c r="N2503" s="5">
        <v>40</v>
      </c>
      <c r="O2503" s="5">
        <f t="shared" si="76"/>
        <v>3.6000000000000002E-4</v>
      </c>
      <c r="P2503" s="5">
        <v>0.51</v>
      </c>
      <c r="Q2503" s="35" t="s">
        <v>18583</v>
      </c>
      <c r="R2503" s="5">
        <v>560</v>
      </c>
      <c r="S2503" s="26">
        <v>419.98739999999998</v>
      </c>
      <c r="T2503" s="25"/>
      <c r="U2503" s="13">
        <v>20</v>
      </c>
      <c r="V2503" s="13">
        <v>332.58</v>
      </c>
      <c r="W2503" s="27" t="str">
        <f t="shared" si="77"/>
        <v>Просмотр</v>
      </c>
      <c r="X2503" s="28" t="str">
        <f>IF(E2503="AIRLINE",CONCATENATE("https://carville.ru/",C2503),IF(E2503="TRIALLI",CONCATENATE("https://carville.ru/",C2503),IF(E2503="LUZAR",CONCATENATE("https://carville.ru/",C2503),IF(E2503="STARTVOLT",CONCATENATE("https://carville.ru/",C2503),IF(E2503="Carville Racing",CONCATENATE("https://carville.ru//",C2503),"https://carville.ru")))))</f>
        <v>https://carville.ru/ADGC014</v>
      </c>
      <c r="Y2503" s="4"/>
      <c r="Z2503" s="1"/>
      <c r="AA2503" s="1"/>
      <c r="AB2503" s="1"/>
      <c r="AC2503" s="1"/>
      <c r="AD2503" s="1"/>
      <c r="AE2503" s="1"/>
    </row>
    <row r="2504" spans="1:31" s="19" customFormat="1" ht="12.75" customHeight="1" x14ac:dyDescent="0.2">
      <c r="A2504" s="21">
        <v>1630</v>
      </c>
      <c r="B2504" s="37" t="s">
        <v>1655</v>
      </c>
      <c r="C2504" s="20" t="s">
        <v>6113</v>
      </c>
      <c r="D2504" s="20" t="s">
        <v>8942</v>
      </c>
      <c r="E2504" s="22" t="s">
        <v>9891</v>
      </c>
      <c r="F2504" s="5">
        <v>25</v>
      </c>
      <c r="G2504" s="39" t="s">
        <v>11505</v>
      </c>
      <c r="H2504" s="37" t="s">
        <v>15873</v>
      </c>
      <c r="I2504" s="29">
        <v>31661</v>
      </c>
      <c r="J2504" s="31" t="s">
        <v>18536</v>
      </c>
      <c r="K2504" s="31" t="s">
        <v>18543</v>
      </c>
      <c r="L2504" s="30">
        <v>165</v>
      </c>
      <c r="M2504" s="5">
        <v>95</v>
      </c>
      <c r="N2504" s="5">
        <v>1</v>
      </c>
      <c r="O2504" s="5">
        <f t="shared" si="76"/>
        <v>1.5675000000000002E-5</v>
      </c>
      <c r="P2504" s="5">
        <v>0.01</v>
      </c>
      <c r="Q2504" s="35" t="s">
        <v>18583</v>
      </c>
      <c r="R2504" s="5">
        <v>144</v>
      </c>
      <c r="S2504" s="26">
        <v>86.313199999999995</v>
      </c>
      <c r="T2504" s="25"/>
      <c r="U2504" s="13">
        <v>20</v>
      </c>
      <c r="V2504" s="13">
        <v>68.760000000000005</v>
      </c>
      <c r="W2504" s="27" t="str">
        <f t="shared" si="77"/>
        <v>Просмотр</v>
      </c>
      <c r="X2504" s="28" t="str">
        <f>IF(E2504="AIRLINE",CONCATENATE("https://carville.ru/",C2504),IF(E2504="TRIALLI",CONCATENATE("https://carville.ru/",C2504),IF(E2504="LUZAR",CONCATENATE("https://carville.ru/",C2504),IF(E2504="STARTVOLT",CONCATENATE("https://carville.ru/",C2504),IF(E2504="Carville Racing",CONCATENATE("https://carville.ru//",C2504),"https://carville.ru")))))</f>
        <v>https://carville.ru/ADGC001</v>
      </c>
      <c r="Y2504" s="4"/>
      <c r="Z2504" s="1"/>
      <c r="AA2504" s="1"/>
      <c r="AB2504" s="1"/>
      <c r="AC2504" s="1"/>
      <c r="AD2504" s="1"/>
      <c r="AE2504" s="1"/>
    </row>
    <row r="2505" spans="1:31" s="19" customFormat="1" ht="12.75" customHeight="1" x14ac:dyDescent="0.2">
      <c r="A2505" s="21">
        <v>1631</v>
      </c>
      <c r="B2505" s="20" t="s">
        <v>1656</v>
      </c>
      <c r="C2505" s="20" t="s">
        <v>6114</v>
      </c>
      <c r="D2505" s="20" t="s">
        <v>8942</v>
      </c>
      <c r="E2505" s="22" t="s">
        <v>9891</v>
      </c>
      <c r="F2505" s="5">
        <v>30</v>
      </c>
      <c r="G2505" s="39" t="s">
        <v>11506</v>
      </c>
      <c r="H2505" s="37" t="s">
        <v>15874</v>
      </c>
      <c r="I2505" s="29">
        <v>26576</v>
      </c>
      <c r="J2505" s="31" t="s">
        <v>18536</v>
      </c>
      <c r="K2505" s="31" t="s">
        <v>18543</v>
      </c>
      <c r="L2505" s="30">
        <v>90</v>
      </c>
      <c r="M2505" s="5">
        <v>20</v>
      </c>
      <c r="N2505" s="5">
        <v>160</v>
      </c>
      <c r="O2505" s="5">
        <f t="shared" si="76"/>
        <v>2.8800000000000001E-4</v>
      </c>
      <c r="P2505" s="5">
        <v>3.4000000000000002E-2</v>
      </c>
      <c r="Q2505" s="35" t="s">
        <v>18583</v>
      </c>
      <c r="R2505" s="5">
        <v>225</v>
      </c>
      <c r="S2505" s="26">
        <v>148.41659999999999</v>
      </c>
      <c r="T2505" s="25"/>
      <c r="U2505" s="13">
        <v>20</v>
      </c>
      <c r="V2505" s="13">
        <v>117.72</v>
      </c>
      <c r="W2505" s="27" t="str">
        <f t="shared" si="77"/>
        <v>Просмотр</v>
      </c>
      <c r="X2505" s="28" t="str">
        <f>IF(E2505="AIRLINE",CONCATENATE("https://carville.ru/",C2505),IF(E2505="TRIALLI",CONCATENATE("https://carville.ru/",C2505),IF(E2505="LUZAR",CONCATENATE("https://carville.ru/",C2505),IF(E2505="STARTVOLT",CONCATENATE("https://carville.ru/",C2505),IF(E2505="Carville Racing",CONCATENATE("https://carville.ru//",C2505),"https://carville.ru")))))</f>
        <v>https://carville.ru/AG-UV-01</v>
      </c>
      <c r="Y2505" s="4"/>
      <c r="Z2505" s="1"/>
      <c r="AA2505" s="1"/>
      <c r="AB2505" s="1"/>
      <c r="AC2505" s="1"/>
      <c r="AD2505" s="1"/>
      <c r="AE2505" s="1"/>
    </row>
    <row r="2506" spans="1:31" s="19" customFormat="1" ht="12.75" customHeight="1" x14ac:dyDescent="0.2">
      <c r="A2506" s="21">
        <v>1632</v>
      </c>
      <c r="B2506" s="20" t="s">
        <v>1657</v>
      </c>
      <c r="C2506" s="20" t="s">
        <v>6115</v>
      </c>
      <c r="D2506" s="20" t="s">
        <v>8942</v>
      </c>
      <c r="E2506" s="22" t="s">
        <v>9891</v>
      </c>
      <c r="F2506" s="5">
        <v>12</v>
      </c>
      <c r="G2506" s="39" t="s">
        <v>11507</v>
      </c>
      <c r="H2506" s="37" t="s">
        <v>15875</v>
      </c>
      <c r="I2506" s="29">
        <v>37994</v>
      </c>
      <c r="J2506" s="31" t="s">
        <v>18538</v>
      </c>
      <c r="K2506" s="31" t="s">
        <v>18543</v>
      </c>
      <c r="L2506" s="30">
        <v>180</v>
      </c>
      <c r="M2506" s="5">
        <v>80</v>
      </c>
      <c r="N2506" s="5">
        <v>80</v>
      </c>
      <c r="O2506" s="5">
        <f t="shared" si="76"/>
        <v>1.152E-3</v>
      </c>
      <c r="P2506" s="5">
        <v>4.9000000000000002E-2</v>
      </c>
      <c r="Q2506" s="35" t="s">
        <v>18583</v>
      </c>
      <c r="R2506" s="5">
        <v>165</v>
      </c>
      <c r="S2506" s="26">
        <v>107.3652</v>
      </c>
      <c r="T2506" s="25"/>
      <c r="U2506" s="13">
        <v>20</v>
      </c>
      <c r="V2506" s="13">
        <v>85.32</v>
      </c>
      <c r="W2506" s="27" t="str">
        <f t="shared" si="77"/>
        <v>Просмотр</v>
      </c>
      <c r="X2506" s="28" t="str">
        <f>IF(E2506="AIRLINE",CONCATENATE("https://carville.ru/",C2506),IF(E2506="TRIALLI",CONCATENATE("https://carville.ru/",C2506),IF(E2506="LUZAR",CONCATENATE("https://carville.ru/",C2506),IF(E2506="STARTVOLT",CONCATENATE("https://carville.ru/",C2506),IF(E2506="Carville Racing",CONCATENATE("https://carville.ru//",C2506),"https://carville.ru")))))</f>
        <v>https://carville.ru/ADGC037</v>
      </c>
      <c r="Y2506" s="4"/>
      <c r="Z2506" s="1"/>
      <c r="AA2506" s="1"/>
      <c r="AB2506" s="1"/>
      <c r="AC2506" s="1"/>
      <c r="AD2506" s="1"/>
      <c r="AE2506" s="1"/>
    </row>
    <row r="2507" spans="1:31" s="19" customFormat="1" ht="12.75" customHeight="1" x14ac:dyDescent="0.2">
      <c r="A2507" s="21">
        <v>1633</v>
      </c>
      <c r="B2507" s="20" t="s">
        <v>1658</v>
      </c>
      <c r="C2507" s="20" t="s">
        <v>6116</v>
      </c>
      <c r="D2507" s="20" t="s">
        <v>8942</v>
      </c>
      <c r="E2507" s="22" t="s">
        <v>9891</v>
      </c>
      <c r="F2507" s="5">
        <v>10</v>
      </c>
      <c r="G2507" s="39" t="s">
        <v>11508</v>
      </c>
      <c r="H2507" s="37" t="s">
        <v>15876</v>
      </c>
      <c r="I2507" s="29">
        <v>31662</v>
      </c>
      <c r="J2507" s="31" t="s">
        <v>18537</v>
      </c>
      <c r="K2507" s="31" t="s">
        <v>18543</v>
      </c>
      <c r="L2507" s="30">
        <v>200</v>
      </c>
      <c r="M2507" s="5">
        <v>120</v>
      </c>
      <c r="N2507" s="5">
        <v>30</v>
      </c>
      <c r="O2507" s="5">
        <f t="shared" si="76"/>
        <v>7.1999999999999994E-4</v>
      </c>
      <c r="P2507" s="5">
        <v>7.0000000000000007E-2</v>
      </c>
      <c r="Q2507" s="35" t="s">
        <v>18583</v>
      </c>
      <c r="R2507" s="5">
        <v>380</v>
      </c>
      <c r="S2507" s="26">
        <v>284.202</v>
      </c>
      <c r="T2507" s="25"/>
      <c r="U2507" s="13">
        <v>20</v>
      </c>
      <c r="V2507" s="13">
        <v>225.18</v>
      </c>
      <c r="W2507" s="27" t="str">
        <f t="shared" si="77"/>
        <v>Просмотр</v>
      </c>
      <c r="X2507" s="28" t="str">
        <f>IF(E2507="AIRLINE",CONCATENATE("https://carville.ru/",C2507),IF(E2507="TRIALLI",CONCATENATE("https://carville.ru/",C2507),IF(E2507="LUZAR",CONCATENATE("https://carville.ru/",C2507),IF(E2507="STARTVOLT",CONCATENATE("https://carville.ru/",C2507),IF(E2507="Carville Racing",CONCATENATE("https://carville.ru//",C2507),"https://carville.ru")))))</f>
        <v>https://carville.ru/ADGC002</v>
      </c>
      <c r="Y2507" s="4"/>
      <c r="Z2507" s="1"/>
      <c r="AA2507" s="1"/>
      <c r="AB2507" s="1"/>
      <c r="AC2507" s="1"/>
      <c r="AD2507" s="1"/>
      <c r="AE2507" s="1"/>
    </row>
    <row r="2508" spans="1:31" s="19" customFormat="1" ht="12.75" customHeight="1" x14ac:dyDescent="0.2">
      <c r="A2508" s="21">
        <v>1635</v>
      </c>
      <c r="B2508" s="20" t="s">
        <v>1660</v>
      </c>
      <c r="C2508" s="20" t="s">
        <v>6118</v>
      </c>
      <c r="D2508" s="20" t="s">
        <v>8942</v>
      </c>
      <c r="E2508" s="22" t="s">
        <v>9891</v>
      </c>
      <c r="F2508" s="5">
        <v>10</v>
      </c>
      <c r="G2508" s="39" t="s">
        <v>11510</v>
      </c>
      <c r="H2508" s="37" t="s">
        <v>15878</v>
      </c>
      <c r="I2508" s="29">
        <v>31663</v>
      </c>
      <c r="J2508" s="31" t="s">
        <v>18537</v>
      </c>
      <c r="K2508" s="31" t="s">
        <v>18543</v>
      </c>
      <c r="L2508" s="30">
        <v>200</v>
      </c>
      <c r="M2508" s="5">
        <v>120</v>
      </c>
      <c r="N2508" s="5">
        <v>30</v>
      </c>
      <c r="O2508" s="5">
        <f t="shared" si="76"/>
        <v>7.1999999999999994E-4</v>
      </c>
      <c r="P2508" s="5">
        <v>0.05</v>
      </c>
      <c r="Q2508" s="35" t="s">
        <v>18583</v>
      </c>
      <c r="R2508" s="5">
        <v>485</v>
      </c>
      <c r="S2508" s="26">
        <v>363.14699999999999</v>
      </c>
      <c r="T2508" s="25"/>
      <c r="U2508" s="13">
        <v>20</v>
      </c>
      <c r="V2508" s="13">
        <v>287.58</v>
      </c>
      <c r="W2508" s="27" t="str">
        <f t="shared" si="77"/>
        <v>Просмотр</v>
      </c>
      <c r="X2508" s="28" t="str">
        <f>IF(E2508="AIRLINE",CONCATENATE("https://carville.ru/",C2508),IF(E2508="TRIALLI",CONCATENATE("https://carville.ru/",C2508),IF(E2508="LUZAR",CONCATENATE("https://carville.ru/",C2508),IF(E2508="STARTVOLT",CONCATENATE("https://carville.ru/",C2508),IF(E2508="Carville Racing",CONCATENATE("https://carville.ru//",C2508),"https://carville.ru")))))</f>
        <v>https://carville.ru/ADGC003</v>
      </c>
      <c r="Y2508" s="4"/>
      <c r="Z2508" s="1"/>
      <c r="AA2508" s="1"/>
      <c r="AB2508" s="1"/>
      <c r="AC2508" s="1"/>
      <c r="AD2508" s="1"/>
      <c r="AE2508" s="1"/>
    </row>
    <row r="2509" spans="1:31" s="19" customFormat="1" ht="12.75" customHeight="1" x14ac:dyDescent="0.2">
      <c r="A2509" s="21">
        <v>1636</v>
      </c>
      <c r="B2509" s="20" t="s">
        <v>1661</v>
      </c>
      <c r="C2509" s="20" t="s">
        <v>6119</v>
      </c>
      <c r="D2509" s="20" t="s">
        <v>8942</v>
      </c>
      <c r="E2509" s="22" t="s">
        <v>9891</v>
      </c>
      <c r="F2509" s="5">
        <v>20</v>
      </c>
      <c r="G2509" s="39" t="s">
        <v>11511</v>
      </c>
      <c r="H2509" s="37" t="s">
        <v>15879</v>
      </c>
      <c r="I2509" s="29">
        <v>31669</v>
      </c>
      <c r="J2509" s="31" t="s">
        <v>18537</v>
      </c>
      <c r="K2509" s="31" t="s">
        <v>18543</v>
      </c>
      <c r="L2509" s="30">
        <v>112</v>
      </c>
      <c r="M2509" s="5">
        <v>32</v>
      </c>
      <c r="N2509" s="5">
        <v>32</v>
      </c>
      <c r="O2509" s="5">
        <f t="shared" si="76"/>
        <v>1.14688E-4</v>
      </c>
      <c r="P2509" s="5">
        <v>0.03</v>
      </c>
      <c r="Q2509" s="35" t="s">
        <v>18583</v>
      </c>
      <c r="R2509" s="5">
        <v>163</v>
      </c>
      <c r="S2509" s="26">
        <v>97.891800000000003</v>
      </c>
      <c r="T2509" s="25"/>
      <c r="U2509" s="13">
        <v>20</v>
      </c>
      <c r="V2509" s="13">
        <v>77.400000000000006</v>
      </c>
      <c r="W2509" s="27" t="str">
        <f t="shared" si="77"/>
        <v>Просмотр</v>
      </c>
      <c r="X2509" s="28" t="str">
        <f>IF(E2509="AIRLINE",CONCATENATE("https://carville.ru/",C2509),IF(E2509="TRIALLI",CONCATENATE("https://carville.ru/",C2509),IF(E2509="LUZAR",CONCATENATE("https://carville.ru/",C2509),IF(E2509="STARTVOLT",CONCATENATE("https://carville.ru/",C2509),IF(E2509="Carville Racing",CONCATENATE("https://carville.ru//",C2509),"https://carville.ru")))))</f>
        <v>https://carville.ru/ADGC009</v>
      </c>
      <c r="Y2509" s="4"/>
      <c r="Z2509" s="1"/>
      <c r="AA2509" s="1"/>
      <c r="AB2509" s="1"/>
      <c r="AC2509" s="1"/>
      <c r="AD2509" s="1"/>
      <c r="AE2509" s="1"/>
    </row>
    <row r="2510" spans="1:31" s="19" customFormat="1" ht="12.75" customHeight="1" x14ac:dyDescent="0.2">
      <c r="A2510" s="21">
        <v>1637</v>
      </c>
      <c r="B2510" s="20" t="s">
        <v>1662</v>
      </c>
      <c r="C2510" s="20" t="s">
        <v>6120</v>
      </c>
      <c r="D2510" s="20" t="s">
        <v>9334</v>
      </c>
      <c r="E2510" s="22" t="s">
        <v>9891</v>
      </c>
      <c r="F2510" s="5">
        <v>12</v>
      </c>
      <c r="G2510" s="39" t="s">
        <v>11512</v>
      </c>
      <c r="H2510" s="37" t="s">
        <v>15880</v>
      </c>
      <c r="I2510" s="29">
        <v>31667</v>
      </c>
      <c r="J2510" s="31" t="s">
        <v>18537</v>
      </c>
      <c r="K2510" s="31" t="s">
        <v>18543</v>
      </c>
      <c r="L2510" s="30">
        <v>120</v>
      </c>
      <c r="M2510" s="5">
        <v>50</v>
      </c>
      <c r="N2510" s="5">
        <v>15</v>
      </c>
      <c r="O2510" s="5">
        <f t="shared" si="76"/>
        <v>8.9999999999999992E-5</v>
      </c>
      <c r="P2510" s="5">
        <v>0.01</v>
      </c>
      <c r="Q2510" s="35" t="s">
        <v>18583</v>
      </c>
      <c r="R2510" s="5">
        <v>46</v>
      </c>
      <c r="S2510" s="26">
        <v>24.209800000000001</v>
      </c>
      <c r="T2510" s="25"/>
      <c r="U2510" s="13">
        <v>20</v>
      </c>
      <c r="V2510" s="13">
        <v>16.62</v>
      </c>
      <c r="W2510" s="27" t="str">
        <f t="shared" si="77"/>
        <v>Просмотр</v>
      </c>
      <c r="X2510" s="28" t="str">
        <f>IF(E2510="AIRLINE",CONCATENATE("https://carville.ru/",C2510),IF(E2510="TRIALLI",CONCATENATE("https://carville.ru/",C2510),IF(E2510="LUZAR",CONCATENATE("https://carville.ru/",C2510),IF(E2510="STARTVOLT",CONCATENATE("https://carville.ru/",C2510),IF(E2510="Carville Racing",CONCATENATE("https://carville.ru//",C2510),"https://carville.ru")))))</f>
        <v>https://carville.ru/ADGC007</v>
      </c>
      <c r="Y2510" s="4"/>
      <c r="Z2510" s="1"/>
      <c r="AA2510" s="1"/>
      <c r="AB2510" s="1"/>
      <c r="AC2510" s="1"/>
      <c r="AD2510" s="1"/>
      <c r="AE2510" s="1"/>
    </row>
    <row r="2511" spans="1:31" s="19" customFormat="1" ht="12.75" customHeight="1" x14ac:dyDescent="0.2">
      <c r="A2511" s="21">
        <v>1638</v>
      </c>
      <c r="B2511" s="20" t="s">
        <v>1663</v>
      </c>
      <c r="C2511" s="20" t="s">
        <v>6121</v>
      </c>
      <c r="D2511" s="20" t="s">
        <v>9335</v>
      </c>
      <c r="E2511" s="22" t="s">
        <v>9891</v>
      </c>
      <c r="F2511" s="5">
        <v>24</v>
      </c>
      <c r="G2511" s="39" t="s">
        <v>11513</v>
      </c>
      <c r="H2511" s="37" t="s">
        <v>15881</v>
      </c>
      <c r="I2511" s="29">
        <v>31668</v>
      </c>
      <c r="J2511" s="31" t="s">
        <v>18535</v>
      </c>
      <c r="K2511" s="31" t="s">
        <v>18543</v>
      </c>
      <c r="L2511" s="30">
        <v>165</v>
      </c>
      <c r="M2511" s="5">
        <v>85</v>
      </c>
      <c r="N2511" s="5">
        <v>15</v>
      </c>
      <c r="O2511" s="5">
        <f t="shared" ref="O2511:O2574" si="78">(L2511/1000)*(M2511/1000)*(N2511/1000)</f>
        <v>2.10375E-4</v>
      </c>
      <c r="P2511" s="5">
        <v>0.01</v>
      </c>
      <c r="Q2511" s="35" t="s">
        <v>18583</v>
      </c>
      <c r="R2511" s="5">
        <v>72</v>
      </c>
      <c r="S2511" s="26">
        <v>37.893599999999999</v>
      </c>
      <c r="T2511" s="25"/>
      <c r="U2511" s="13">
        <v>20</v>
      </c>
      <c r="V2511" s="13">
        <v>30</v>
      </c>
      <c r="W2511" s="27" t="str">
        <f t="shared" ref="W2511:W2574" si="79">HYPERLINK(X2511,"Просмотр")</f>
        <v>Просмотр</v>
      </c>
      <c r="X2511" s="28" t="str">
        <f>IF(E2511="AIRLINE",CONCATENATE("https://carville.ru/",C2511),IF(E2511="TRIALLI",CONCATENATE("https://carville.ru/",C2511),IF(E2511="LUZAR",CONCATENATE("https://carville.ru/",C2511),IF(E2511="STARTVOLT",CONCATENATE("https://carville.ru/",C2511),IF(E2511="Carville Racing",CONCATENATE("https://carville.ru//",C2511),"https://carville.ru")))))</f>
        <v>https://carville.ru/ADGC008</v>
      </c>
      <c r="Y2511" s="4"/>
      <c r="Z2511" s="1"/>
      <c r="AA2511" s="1"/>
      <c r="AB2511" s="1"/>
      <c r="AC2511" s="1"/>
      <c r="AD2511" s="1"/>
      <c r="AE2511" s="1"/>
    </row>
    <row r="2512" spans="1:31" s="19" customFormat="1" ht="12.75" customHeight="1" x14ac:dyDescent="0.2">
      <c r="A2512" s="21">
        <v>1639</v>
      </c>
      <c r="B2512" s="20" t="s">
        <v>1664</v>
      </c>
      <c r="C2512" s="20" t="s">
        <v>6122</v>
      </c>
      <c r="D2512" s="20" t="s">
        <v>8942</v>
      </c>
      <c r="E2512" s="22" t="s">
        <v>9891</v>
      </c>
      <c r="F2512" s="5">
        <v>40</v>
      </c>
      <c r="G2512" s="39" t="s">
        <v>11514</v>
      </c>
      <c r="H2512" s="37" t="s">
        <v>15882</v>
      </c>
      <c r="I2512" s="29">
        <v>26577</v>
      </c>
      <c r="J2512" s="31" t="s">
        <v>18536</v>
      </c>
      <c r="K2512" s="31" t="s">
        <v>18543</v>
      </c>
      <c r="L2512" s="30">
        <v>90</v>
      </c>
      <c r="M2512" s="5">
        <v>15</v>
      </c>
      <c r="N2512" s="5">
        <v>160</v>
      </c>
      <c r="O2512" s="5">
        <f t="shared" si="78"/>
        <v>2.1599999999999999E-4</v>
      </c>
      <c r="P2512" s="5">
        <v>0.04</v>
      </c>
      <c r="Q2512" s="35" t="s">
        <v>18583</v>
      </c>
      <c r="R2512" s="5">
        <v>230</v>
      </c>
      <c r="S2512" s="26">
        <v>152.62700000000001</v>
      </c>
      <c r="T2512" s="25"/>
      <c r="U2512" s="13">
        <v>20</v>
      </c>
      <c r="V2512" s="13">
        <v>120.9</v>
      </c>
      <c r="W2512" s="27" t="str">
        <f t="shared" si="79"/>
        <v>Просмотр</v>
      </c>
      <c r="X2512" s="28" t="str">
        <f>IF(E2512="AIRLINE",CONCATENATE("https://carville.ru/",C2512),IF(E2512="TRIALLI",CONCATENATE("https://carville.ru/",C2512),IF(E2512="LUZAR",CONCATENATE("https://carville.ru/",C2512),IF(E2512="STARTVOLT",CONCATENATE("https://carville.ru/",C2512),IF(E2512="Carville Racing",CONCATENATE("https://carville.ru//",C2512),"https://carville.ru")))))</f>
        <v>https://carville.ru/AG-CC-01</v>
      </c>
      <c r="Y2512" s="4"/>
      <c r="Z2512" s="1"/>
      <c r="AA2512" s="1"/>
      <c r="AB2512" s="1"/>
      <c r="AC2512" s="1"/>
      <c r="AD2512" s="1"/>
      <c r="AE2512" s="1"/>
    </row>
    <row r="2513" spans="1:31" s="19" customFormat="1" ht="12.75" customHeight="1" x14ac:dyDescent="0.2">
      <c r="A2513" s="21">
        <v>1640</v>
      </c>
      <c r="B2513" s="20" t="s">
        <v>1665</v>
      </c>
      <c r="C2513" s="20" t="s">
        <v>6123</v>
      </c>
      <c r="D2513" s="20" t="s">
        <v>8942</v>
      </c>
      <c r="E2513" s="22" t="s">
        <v>9891</v>
      </c>
      <c r="F2513" s="5">
        <v>48</v>
      </c>
      <c r="G2513" s="39" t="s">
        <v>11515</v>
      </c>
      <c r="H2513" s="37" t="s">
        <v>15883</v>
      </c>
      <c r="I2513" s="29">
        <v>26569</v>
      </c>
      <c r="J2513" s="31" t="s">
        <v>18537</v>
      </c>
      <c r="K2513" s="31" t="s">
        <v>18543</v>
      </c>
      <c r="L2513" s="30">
        <v>110</v>
      </c>
      <c r="M2513" s="5">
        <v>35</v>
      </c>
      <c r="N2513" s="5">
        <v>170</v>
      </c>
      <c r="O2513" s="5">
        <f t="shared" si="78"/>
        <v>6.5450000000000013E-4</v>
      </c>
      <c r="P2513" s="5">
        <v>0.183</v>
      </c>
      <c r="Q2513" s="35" t="s">
        <v>18583</v>
      </c>
      <c r="R2513" s="5">
        <v>265</v>
      </c>
      <c r="S2513" s="26">
        <v>173.679</v>
      </c>
      <c r="T2513" s="25"/>
      <c r="U2513" s="13">
        <v>20</v>
      </c>
      <c r="V2513" s="13">
        <v>137.46</v>
      </c>
      <c r="W2513" s="27" t="str">
        <f t="shared" si="79"/>
        <v>Просмотр</v>
      </c>
      <c r="X2513" s="28" t="str">
        <f>IF(E2513="AIRLINE",CONCATENATE("https://carville.ru/",C2513),IF(E2513="TRIALLI",CONCATENATE("https://carville.ru/",C2513),IF(E2513="LUZAR",CONCATENATE("https://carville.ru/",C2513),IF(E2513="STARTVOLT",CONCATENATE("https://carville.ru/",C2513),IF(E2513="Carville Racing",CONCATENATE("https://carville.ru//",C2513),"https://carville.ru")))))</f>
        <v>https://carville.ru/AG-EP-01</v>
      </c>
      <c r="Y2513" s="4"/>
      <c r="Z2513" s="1"/>
      <c r="AA2513" s="1"/>
      <c r="AB2513" s="1"/>
      <c r="AC2513" s="1"/>
      <c r="AD2513" s="1"/>
      <c r="AE2513" s="1"/>
    </row>
    <row r="2514" spans="1:31" s="19" customFormat="1" ht="12.75" customHeight="1" x14ac:dyDescent="0.2">
      <c r="A2514" s="21">
        <v>1641</v>
      </c>
      <c r="B2514" s="20" t="s">
        <v>1666</v>
      </c>
      <c r="C2514" s="20" t="s">
        <v>6124</v>
      </c>
      <c r="D2514" s="20" t="s">
        <v>8942</v>
      </c>
      <c r="E2514" s="22" t="s">
        <v>9891</v>
      </c>
      <c r="F2514" s="5">
        <v>48</v>
      </c>
      <c r="G2514" s="39" t="s">
        <v>11516</v>
      </c>
      <c r="H2514" s="37" t="s">
        <v>15884</v>
      </c>
      <c r="I2514" s="29">
        <v>26570</v>
      </c>
      <c r="J2514" s="31" t="s">
        <v>18537</v>
      </c>
      <c r="K2514" s="31" t="s">
        <v>18543</v>
      </c>
      <c r="L2514" s="30">
        <v>110</v>
      </c>
      <c r="M2514" s="5">
        <v>35</v>
      </c>
      <c r="N2514" s="5">
        <v>170</v>
      </c>
      <c r="O2514" s="5">
        <f t="shared" si="78"/>
        <v>6.5450000000000013E-4</v>
      </c>
      <c r="P2514" s="5">
        <v>0.12</v>
      </c>
      <c r="Q2514" s="35" t="s">
        <v>18583</v>
      </c>
      <c r="R2514" s="5">
        <v>300</v>
      </c>
      <c r="S2514" s="26">
        <v>195.78360000000001</v>
      </c>
      <c r="T2514" s="25"/>
      <c r="U2514" s="13">
        <v>20</v>
      </c>
      <c r="V2514" s="13">
        <v>154.86000000000001</v>
      </c>
      <c r="W2514" s="27" t="str">
        <f t="shared" si="79"/>
        <v>Просмотр</v>
      </c>
      <c r="X2514" s="28" t="str">
        <f>IF(E2514="AIRLINE",CONCATENATE("https://carville.ru/",C2514),IF(E2514="TRIALLI",CONCATENATE("https://carville.ru/",C2514),IF(E2514="LUZAR",CONCATENATE("https://carville.ru/",C2514),IF(E2514="STARTVOLT",CONCATENATE("https://carville.ru/",C2514),IF(E2514="Carville Racing",CONCATENATE("https://carville.ru//",C2514),"https://carville.ru")))))</f>
        <v>https://carville.ru/AG-EP-02</v>
      </c>
      <c r="Y2514" s="4"/>
      <c r="Z2514" s="1"/>
      <c r="AA2514" s="1"/>
      <c r="AB2514" s="1"/>
      <c r="AC2514" s="1"/>
      <c r="AD2514" s="1"/>
      <c r="AE2514" s="1"/>
    </row>
    <row r="2515" spans="1:31" s="19" customFormat="1" ht="12.75" customHeight="1" x14ac:dyDescent="0.2">
      <c r="A2515" s="21">
        <v>1642</v>
      </c>
      <c r="B2515" s="20" t="s">
        <v>1667</v>
      </c>
      <c r="C2515" s="20" t="s">
        <v>6125</v>
      </c>
      <c r="D2515" s="20" t="s">
        <v>8942</v>
      </c>
      <c r="E2515" s="22" t="s">
        <v>9891</v>
      </c>
      <c r="F2515" s="5">
        <v>48</v>
      </c>
      <c r="G2515" s="39" t="s">
        <v>11517</v>
      </c>
      <c r="H2515" s="37" t="s">
        <v>15885</v>
      </c>
      <c r="I2515" s="29">
        <v>26571</v>
      </c>
      <c r="J2515" s="31" t="s">
        <v>18537</v>
      </c>
      <c r="K2515" s="31" t="s">
        <v>18543</v>
      </c>
      <c r="L2515" s="30">
        <v>110</v>
      </c>
      <c r="M2515" s="5">
        <v>35</v>
      </c>
      <c r="N2515" s="5">
        <v>170</v>
      </c>
      <c r="O2515" s="5">
        <f t="shared" si="78"/>
        <v>6.5450000000000013E-4</v>
      </c>
      <c r="P2515" s="5">
        <v>0.12</v>
      </c>
      <c r="Q2515" s="35" t="s">
        <v>18583</v>
      </c>
      <c r="R2515" s="5">
        <v>285</v>
      </c>
      <c r="S2515" s="26">
        <v>212.62520000000001</v>
      </c>
      <c r="T2515" s="25"/>
      <c r="U2515" s="13">
        <v>20</v>
      </c>
      <c r="V2515" s="13">
        <v>168.3</v>
      </c>
      <c r="W2515" s="27" t="str">
        <f t="shared" si="79"/>
        <v>Просмотр</v>
      </c>
      <c r="X2515" s="28" t="str">
        <f>IF(E2515="AIRLINE",CONCATENATE("https://carville.ru/",C2515),IF(E2515="TRIALLI",CONCATENATE("https://carville.ru/",C2515),IF(E2515="LUZAR",CONCATENATE("https://carville.ru/",C2515),IF(E2515="STARTVOLT",CONCATENATE("https://carville.ru/",C2515),IF(E2515="Carville Racing",CONCATENATE("https://carville.ru//",C2515),"https://carville.ru")))))</f>
        <v>https://carville.ru/AG-EP-03</v>
      </c>
      <c r="Y2515" s="4"/>
      <c r="Z2515" s="1"/>
      <c r="AA2515" s="1"/>
      <c r="AB2515" s="1"/>
      <c r="AC2515" s="1"/>
      <c r="AD2515" s="1"/>
      <c r="AE2515" s="1"/>
    </row>
    <row r="2516" spans="1:31" s="19" customFormat="1" ht="12.75" customHeight="1" x14ac:dyDescent="0.2">
      <c r="A2516" s="21">
        <v>1643</v>
      </c>
      <c r="B2516" s="20" t="s">
        <v>1668</v>
      </c>
      <c r="C2516" s="20" t="s">
        <v>6126</v>
      </c>
      <c r="D2516" s="20" t="s">
        <v>8942</v>
      </c>
      <c r="E2516" s="22" t="s">
        <v>9891</v>
      </c>
      <c r="F2516" s="5">
        <v>14</v>
      </c>
      <c r="G2516" s="39" t="s">
        <v>11518</v>
      </c>
      <c r="H2516" s="37" t="s">
        <v>15886</v>
      </c>
      <c r="I2516" s="29">
        <v>36634</v>
      </c>
      <c r="J2516" s="31" t="s">
        <v>18539</v>
      </c>
      <c r="K2516" s="31" t="s">
        <v>18543</v>
      </c>
      <c r="L2516" s="30">
        <v>110</v>
      </c>
      <c r="M2516" s="5">
        <v>50</v>
      </c>
      <c r="N2516" s="5">
        <v>95</v>
      </c>
      <c r="O2516" s="5">
        <f t="shared" si="78"/>
        <v>5.2250000000000007E-4</v>
      </c>
      <c r="P2516" s="5">
        <v>0.2</v>
      </c>
      <c r="Q2516" s="35" t="s">
        <v>18583</v>
      </c>
      <c r="R2516" s="5">
        <v>630</v>
      </c>
      <c r="S2516" s="26">
        <v>472.61739999999998</v>
      </c>
      <c r="T2516" s="25"/>
      <c r="U2516" s="13">
        <v>20</v>
      </c>
      <c r="V2516" s="13">
        <v>373.68</v>
      </c>
      <c r="W2516" s="27" t="str">
        <f t="shared" si="79"/>
        <v>Просмотр</v>
      </c>
      <c r="X2516" s="28" t="str">
        <f>IF(E2516="AIRLINE",CONCATENATE("https://carville.ru/",C2516),IF(E2516="TRIALLI",CONCATENATE("https://carville.ru/",C2516),IF(E2516="LUZAR",CONCATENATE("https://carville.ru/",C2516),IF(E2516="STARTVOLT",CONCATENATE("https://carville.ru/",C2516),IF(E2516="Carville Racing",CONCATENATE("https://carville.ru//",C2516),"https://carville.ru")))))</f>
        <v>https://carville.ru/ADGC017</v>
      </c>
      <c r="Y2516" s="4"/>
      <c r="Z2516" s="1"/>
      <c r="AA2516" s="1"/>
      <c r="AB2516" s="1"/>
      <c r="AC2516" s="1"/>
      <c r="AD2516" s="1"/>
      <c r="AE2516" s="1"/>
    </row>
    <row r="2517" spans="1:31" s="19" customFormat="1" ht="12.75" customHeight="1" x14ac:dyDescent="0.2">
      <c r="A2517" s="21">
        <v>1644</v>
      </c>
      <c r="B2517" s="20" t="s">
        <v>1669</v>
      </c>
      <c r="C2517" s="20" t="s">
        <v>6127</v>
      </c>
      <c r="D2517" s="20" t="s">
        <v>8942</v>
      </c>
      <c r="E2517" s="22" t="s">
        <v>9891</v>
      </c>
      <c r="F2517" s="5">
        <v>36</v>
      </c>
      <c r="G2517" s="39" t="s">
        <v>11519</v>
      </c>
      <c r="H2517" s="37" t="s">
        <v>15887</v>
      </c>
      <c r="I2517" s="29">
        <v>36633</v>
      </c>
      <c r="J2517" s="31" t="s">
        <v>18539</v>
      </c>
      <c r="K2517" s="31" t="s">
        <v>18543</v>
      </c>
      <c r="L2517" s="30">
        <v>90</v>
      </c>
      <c r="M2517" s="5">
        <v>15</v>
      </c>
      <c r="N2517" s="5">
        <v>205</v>
      </c>
      <c r="O2517" s="5">
        <f t="shared" si="78"/>
        <v>2.7674999999999998E-4</v>
      </c>
      <c r="P2517" s="5">
        <v>0.03</v>
      </c>
      <c r="Q2517" s="35" t="s">
        <v>18583</v>
      </c>
      <c r="R2517" s="5">
        <v>255</v>
      </c>
      <c r="S2517" s="26">
        <v>167.36339999999998</v>
      </c>
      <c r="T2517" s="25"/>
      <c r="U2517" s="13">
        <v>20</v>
      </c>
      <c r="V2517" s="13">
        <v>132.72</v>
      </c>
      <c r="W2517" s="27" t="str">
        <f t="shared" si="79"/>
        <v>Просмотр</v>
      </c>
      <c r="X2517" s="28" t="str">
        <f>IF(E2517="AIRLINE",CONCATENATE("https://carville.ru/",C2517),IF(E2517="TRIALLI",CONCATENATE("https://carville.ru/",C2517),IF(E2517="LUZAR",CONCATENATE("https://carville.ru/",C2517),IF(E2517="STARTVOLT",CONCATENATE("https://carville.ru/",C2517),IF(E2517="Carville Racing",CONCATENATE("https://carville.ru//",C2517),"https://carville.ru")))))</f>
        <v>https://carville.ru/ADGC016</v>
      </c>
      <c r="Y2517" s="4"/>
      <c r="Z2517" s="1"/>
      <c r="AA2517" s="1"/>
      <c r="AB2517" s="1"/>
      <c r="AC2517" s="1"/>
      <c r="AD2517" s="1"/>
      <c r="AE2517" s="1"/>
    </row>
    <row r="2518" spans="1:31" s="19" customFormat="1" ht="12.75" customHeight="1" x14ac:dyDescent="0.2">
      <c r="A2518" s="21">
        <v>1645</v>
      </c>
      <c r="B2518" s="20" t="s">
        <v>1670</v>
      </c>
      <c r="C2518" s="20" t="s">
        <v>6128</v>
      </c>
      <c r="D2518" s="20" t="s">
        <v>8942</v>
      </c>
      <c r="E2518" s="22" t="s">
        <v>9891</v>
      </c>
      <c r="F2518" s="5">
        <v>12</v>
      </c>
      <c r="G2518" s="39" t="s">
        <v>11520</v>
      </c>
      <c r="H2518" s="37" t="s">
        <v>15888</v>
      </c>
      <c r="I2518" s="29">
        <v>31666</v>
      </c>
      <c r="J2518" s="31" t="s">
        <v>18539</v>
      </c>
      <c r="K2518" s="31" t="s">
        <v>18543</v>
      </c>
      <c r="L2518" s="30">
        <v>180</v>
      </c>
      <c r="M2518" s="5">
        <v>100</v>
      </c>
      <c r="N2518" s="5">
        <v>20</v>
      </c>
      <c r="O2518" s="5">
        <f t="shared" si="78"/>
        <v>3.5999999999999997E-4</v>
      </c>
      <c r="P2518" s="5">
        <v>0.06</v>
      </c>
      <c r="Q2518" s="35" t="s">
        <v>18583</v>
      </c>
      <c r="R2518" s="5">
        <v>260</v>
      </c>
      <c r="S2518" s="26">
        <v>169.46860000000001</v>
      </c>
      <c r="T2518" s="25"/>
      <c r="U2518" s="13">
        <v>20</v>
      </c>
      <c r="V2518" s="13">
        <v>134.28</v>
      </c>
      <c r="W2518" s="27" t="str">
        <f t="shared" si="79"/>
        <v>Просмотр</v>
      </c>
      <c r="X2518" s="28" t="str">
        <f>IF(E2518="AIRLINE",CONCATENATE("https://carville.ru/",C2518),IF(E2518="TRIALLI",CONCATENATE("https://carville.ru/",C2518),IF(E2518="LUZAR",CONCATENATE("https://carville.ru/",C2518),IF(E2518="STARTVOLT",CONCATENATE("https://carville.ru/",C2518),IF(E2518="Carville Racing",CONCATENATE("https://carville.ru//",C2518),"https://carville.ru")))))</f>
        <v>https://carville.ru/ADGC006</v>
      </c>
      <c r="Y2518" s="4"/>
      <c r="Z2518" s="1"/>
      <c r="AA2518" s="1"/>
      <c r="AB2518" s="1"/>
      <c r="AC2518" s="1"/>
      <c r="AD2518" s="1"/>
      <c r="AE2518" s="1"/>
    </row>
    <row r="2519" spans="1:31" s="19" customFormat="1" ht="12.75" customHeight="1" x14ac:dyDescent="0.2">
      <c r="A2519" s="21">
        <v>1646</v>
      </c>
      <c r="B2519" s="20" t="s">
        <v>1671</v>
      </c>
      <c r="C2519" s="20" t="s">
        <v>6129</v>
      </c>
      <c r="D2519" s="20" t="s">
        <v>8942</v>
      </c>
      <c r="E2519" s="22" t="s">
        <v>9891</v>
      </c>
      <c r="F2519" s="5">
        <v>12</v>
      </c>
      <c r="G2519" s="39" t="s">
        <v>11521</v>
      </c>
      <c r="H2519" s="37" t="s">
        <v>15889</v>
      </c>
      <c r="I2519" s="29">
        <v>31665</v>
      </c>
      <c r="J2519" s="31" t="s">
        <v>18536</v>
      </c>
      <c r="K2519" s="31" t="s">
        <v>18543</v>
      </c>
      <c r="L2519" s="30">
        <v>205</v>
      </c>
      <c r="M2519" s="5">
        <v>95</v>
      </c>
      <c r="N2519" s="5">
        <v>35</v>
      </c>
      <c r="O2519" s="5">
        <f t="shared" si="78"/>
        <v>6.8162500000000005E-4</v>
      </c>
      <c r="P2519" s="5">
        <v>7.0000000000000007E-2</v>
      </c>
      <c r="Q2519" s="35" t="s">
        <v>18583</v>
      </c>
      <c r="R2519" s="5">
        <v>260</v>
      </c>
      <c r="S2519" s="26">
        <v>170.52119999999999</v>
      </c>
      <c r="T2519" s="25"/>
      <c r="U2519" s="13">
        <v>20</v>
      </c>
      <c r="V2519" s="13">
        <v>135.12</v>
      </c>
      <c r="W2519" s="27" t="str">
        <f t="shared" si="79"/>
        <v>Просмотр</v>
      </c>
      <c r="X2519" s="28" t="str">
        <f>IF(E2519="AIRLINE",CONCATENATE("https://carville.ru/",C2519),IF(E2519="TRIALLI",CONCATENATE("https://carville.ru/",C2519),IF(E2519="LUZAR",CONCATENATE("https://carville.ru/",C2519),IF(E2519="STARTVOLT",CONCATENATE("https://carville.ru/",C2519),IF(E2519="Carville Racing",CONCATENATE("https://carville.ru//",C2519),"https://carville.ru")))))</f>
        <v>https://carville.ru/ADGC005</v>
      </c>
      <c r="Y2519" s="4"/>
      <c r="Z2519" s="1"/>
      <c r="AA2519" s="1"/>
      <c r="AB2519" s="1"/>
      <c r="AC2519" s="1"/>
      <c r="AD2519" s="1"/>
      <c r="AE2519" s="1"/>
    </row>
    <row r="2520" spans="1:31" s="19" customFormat="1" ht="12.75" customHeight="1" x14ac:dyDescent="0.2">
      <c r="A2520" s="21">
        <v>1647</v>
      </c>
      <c r="B2520" s="20" t="s">
        <v>1672</v>
      </c>
      <c r="C2520" s="20" t="s">
        <v>6130</v>
      </c>
      <c r="D2520" s="20" t="s">
        <v>8942</v>
      </c>
      <c r="E2520" s="22" t="s">
        <v>9891</v>
      </c>
      <c r="F2520" s="5">
        <v>12</v>
      </c>
      <c r="G2520" s="39" t="s">
        <v>11522</v>
      </c>
      <c r="H2520" s="37" t="s">
        <v>15890</v>
      </c>
      <c r="I2520" s="29">
        <v>31664</v>
      </c>
      <c r="J2520" s="31" t="s">
        <v>18536</v>
      </c>
      <c r="K2520" s="31" t="s">
        <v>18543</v>
      </c>
      <c r="L2520" s="30">
        <v>170</v>
      </c>
      <c r="M2520" s="5">
        <v>85</v>
      </c>
      <c r="N2520" s="5">
        <v>2</v>
      </c>
      <c r="O2520" s="5">
        <f t="shared" si="78"/>
        <v>2.8900000000000005E-5</v>
      </c>
      <c r="P2520" s="5">
        <v>0.03</v>
      </c>
      <c r="Q2520" s="35" t="s">
        <v>18583</v>
      </c>
      <c r="R2520" s="5">
        <v>149</v>
      </c>
      <c r="S2520" s="26">
        <v>89.471000000000004</v>
      </c>
      <c r="T2520" s="25"/>
      <c r="U2520" s="13">
        <v>20</v>
      </c>
      <c r="V2520" s="13">
        <v>71.099999999999994</v>
      </c>
      <c r="W2520" s="27" t="str">
        <f t="shared" si="79"/>
        <v>Просмотр</v>
      </c>
      <c r="X2520" s="28" t="str">
        <f>IF(E2520="AIRLINE",CONCATENATE("https://carville.ru/",C2520),IF(E2520="TRIALLI",CONCATENATE("https://carville.ru/",C2520),IF(E2520="LUZAR",CONCATENATE("https://carville.ru/",C2520),IF(E2520="STARTVOLT",CONCATENATE("https://carville.ru/",C2520),IF(E2520="Carville Racing",CONCATENATE("https://carville.ru//",C2520),"https://carville.ru")))))</f>
        <v>https://carville.ru/ADGC004</v>
      </c>
      <c r="Y2520" s="4"/>
      <c r="Z2520" s="1"/>
      <c r="AA2520" s="1"/>
      <c r="AB2520" s="1"/>
      <c r="AC2520" s="1"/>
      <c r="AD2520" s="1"/>
      <c r="AE2520" s="1"/>
    </row>
    <row r="2521" spans="1:31" s="19" customFormat="1" ht="12.75" customHeight="1" x14ac:dyDescent="0.2">
      <c r="A2521" s="21">
        <v>2453</v>
      </c>
      <c r="B2521" s="37" t="s">
        <v>2478</v>
      </c>
      <c r="C2521" s="20" t="s">
        <v>6936</v>
      </c>
      <c r="D2521" s="20" t="s">
        <v>8942</v>
      </c>
      <c r="E2521" s="22" t="s">
        <v>9891</v>
      </c>
      <c r="F2521" s="5">
        <v>16</v>
      </c>
      <c r="G2521" s="39" t="s">
        <v>12328</v>
      </c>
      <c r="H2521" s="37" t="s">
        <v>16579</v>
      </c>
      <c r="I2521" s="29">
        <v>37987</v>
      </c>
      <c r="J2521" s="31" t="s">
        <v>18540</v>
      </c>
      <c r="K2521" s="31" t="s">
        <v>18543</v>
      </c>
      <c r="L2521" s="30">
        <v>260</v>
      </c>
      <c r="M2521" s="5">
        <v>260</v>
      </c>
      <c r="N2521" s="5">
        <v>28</v>
      </c>
      <c r="O2521" s="5">
        <f t="shared" si="78"/>
        <v>1.8928000000000003E-3</v>
      </c>
      <c r="P2521" s="5">
        <v>0.81</v>
      </c>
      <c r="Q2521" s="35" t="s">
        <v>18583</v>
      </c>
      <c r="R2521" s="5">
        <v>685</v>
      </c>
      <c r="S2521" s="26">
        <v>516.82659999999998</v>
      </c>
      <c r="T2521" s="25"/>
      <c r="U2521" s="13">
        <v>20</v>
      </c>
      <c r="V2521" s="13">
        <v>408.42</v>
      </c>
      <c r="W2521" s="27" t="str">
        <f t="shared" si="79"/>
        <v>Просмотр</v>
      </c>
      <c r="X2521" s="28" t="str">
        <f>IF(E2521="AIRLINE",CONCATENATE("https://carville.ru/",C2521),IF(E2521="TRIALLI",CONCATENATE("https://carville.ru/",C2521),IF(E2521="LUZAR",CONCATENATE("https://carville.ru/",C2521),IF(E2521="STARTVOLT",CONCATENATE("https://carville.ru/",C2521),IF(E2521="Carville Racing",CONCATENATE("https://carville.ru//",C2521),"https://carville.ru")))))</f>
        <v>https://carville.ru/ADGC027</v>
      </c>
      <c r="Y2521" s="4"/>
      <c r="Z2521" s="1"/>
      <c r="AA2521" s="1"/>
      <c r="AB2521" s="1"/>
      <c r="AC2521" s="1"/>
      <c r="AD2521" s="1"/>
      <c r="AE2521" s="1"/>
    </row>
    <row r="2522" spans="1:31" s="19" customFormat="1" ht="12.75" customHeight="1" x14ac:dyDescent="0.2">
      <c r="A2522" s="21">
        <v>3008</v>
      </c>
      <c r="B2522" s="20" t="s">
        <v>3033</v>
      </c>
      <c r="C2522" s="20" t="s">
        <v>7491</v>
      </c>
      <c r="D2522" s="20" t="s">
        <v>8942</v>
      </c>
      <c r="E2522" s="22" t="s">
        <v>9891</v>
      </c>
      <c r="F2522" s="5">
        <v>24</v>
      </c>
      <c r="G2522" s="39" t="s">
        <v>12883</v>
      </c>
      <c r="H2522" s="37" t="s">
        <v>17107</v>
      </c>
      <c r="I2522" s="29">
        <v>37992</v>
      </c>
      <c r="J2522" s="31" t="s">
        <v>18541</v>
      </c>
      <c r="K2522" s="31" t="s">
        <v>18543</v>
      </c>
      <c r="L2522" s="30">
        <v>45</v>
      </c>
      <c r="M2522" s="5">
        <v>45</v>
      </c>
      <c r="N2522" s="5">
        <v>90</v>
      </c>
      <c r="O2522" s="5">
        <f t="shared" si="78"/>
        <v>1.8224999999999998E-4</v>
      </c>
      <c r="P2522" s="5">
        <v>7.0000000000000007E-2</v>
      </c>
      <c r="Q2522" s="35" t="s">
        <v>18583</v>
      </c>
      <c r="R2522" s="5">
        <v>920</v>
      </c>
      <c r="S2522" s="26">
        <v>691.55819999999994</v>
      </c>
      <c r="T2522" s="25"/>
      <c r="U2522" s="13">
        <v>20</v>
      </c>
      <c r="V2522" s="13">
        <v>546.66</v>
      </c>
      <c r="W2522" s="27" t="str">
        <f t="shared" si="79"/>
        <v>Просмотр</v>
      </c>
      <c r="X2522" s="28" t="str">
        <f>IF(E2522="AIRLINE",CONCATENATE("https://carville.ru/",C2522),IF(E2522="TRIALLI",CONCATENATE("https://carville.ru/",C2522),IF(E2522="LUZAR",CONCATENATE("https://carville.ru/",C2522),IF(E2522="STARTVOLT",CONCATENATE("https://carville.ru/",C2522),IF(E2522="Carville Racing",CONCATENATE("https://carville.ru//",C2522),"https://carville.ru")))))</f>
        <v>https://carville.ru/ADGC034</v>
      </c>
      <c r="Y2522" s="4"/>
      <c r="Z2522" s="1"/>
      <c r="AA2522" s="1"/>
      <c r="AB2522" s="1"/>
      <c r="AC2522" s="1"/>
      <c r="AD2522" s="1"/>
      <c r="AE2522" s="1"/>
    </row>
    <row r="2523" spans="1:31" s="19" customFormat="1" ht="12.75" customHeight="1" x14ac:dyDescent="0.2">
      <c r="A2523" s="21">
        <v>2169</v>
      </c>
      <c r="B2523" s="20" t="s">
        <v>2194</v>
      </c>
      <c r="C2523" s="20" t="s">
        <v>6652</v>
      </c>
      <c r="D2523" s="20" t="s">
        <v>8942</v>
      </c>
      <c r="E2523" s="22" t="s">
        <v>9891</v>
      </c>
      <c r="F2523" s="5">
        <v>4</v>
      </c>
      <c r="G2523" s="39" t="s">
        <v>12044</v>
      </c>
      <c r="H2523" s="37" t="s">
        <v>16295</v>
      </c>
      <c r="I2523" s="29">
        <v>24833</v>
      </c>
      <c r="J2523" s="31" t="s">
        <v>18539</v>
      </c>
      <c r="K2523" s="31" t="s">
        <v>18545</v>
      </c>
      <c r="L2523" s="30">
        <v>60</v>
      </c>
      <c r="M2523" s="5">
        <v>370</v>
      </c>
      <c r="N2523" s="5">
        <v>370</v>
      </c>
      <c r="O2523" s="5">
        <f t="shared" si="78"/>
        <v>8.2139999999999991E-3</v>
      </c>
      <c r="P2523" s="5">
        <v>0.82499999999999996</v>
      </c>
      <c r="Q2523" s="35" t="s">
        <v>18644</v>
      </c>
      <c r="R2523" s="5">
        <v>975</v>
      </c>
      <c r="S2523" s="26">
        <v>762.08240000000001</v>
      </c>
      <c r="T2523" s="25"/>
      <c r="U2523" s="13">
        <v>20</v>
      </c>
      <c r="V2523" s="13">
        <v>602.76</v>
      </c>
      <c r="W2523" s="27" t="str">
        <f t="shared" si="79"/>
        <v>Просмотр</v>
      </c>
      <c r="X2523" s="28" t="str">
        <f>IF(E2523="AIRLINE",CONCATENATE("https://carville.ru/",C2523),IF(E2523="TRIALLI",CONCATENATE("https://carville.ru/",C2523),IF(E2523="LUZAR",CONCATENATE("https://carville.ru/",C2523),IF(E2523="STARTVOLT",CONCATENATE("https://carville.ru/",C2523),IF(E2523="Carville Racing",CONCATENATE("https://carville.ru//",C2523),"https://carville.ru")))))</f>
        <v>https://carville.ru/AWCC-13-15</v>
      </c>
      <c r="Y2523" s="4"/>
      <c r="Z2523" s="1"/>
      <c r="AA2523" s="1"/>
      <c r="AB2523" s="1"/>
      <c r="AC2523" s="1"/>
      <c r="AD2523" s="1"/>
      <c r="AE2523" s="1"/>
    </row>
    <row r="2524" spans="1:31" s="19" customFormat="1" ht="12.75" customHeight="1" x14ac:dyDescent="0.2">
      <c r="A2524" s="21">
        <v>2170</v>
      </c>
      <c r="B2524" s="20" t="s">
        <v>2195</v>
      </c>
      <c r="C2524" s="20" t="s">
        <v>6653</v>
      </c>
      <c r="D2524" s="20" t="s">
        <v>8942</v>
      </c>
      <c r="E2524" s="22" t="s">
        <v>9891</v>
      </c>
      <c r="F2524" s="5">
        <v>4</v>
      </c>
      <c r="G2524" s="39" t="s">
        <v>12045</v>
      </c>
      <c r="H2524" s="37" t="s">
        <v>16296</v>
      </c>
      <c r="I2524" s="29">
        <v>24835</v>
      </c>
      <c r="J2524" s="31" t="s">
        <v>18539</v>
      </c>
      <c r="K2524" s="31" t="s">
        <v>18545</v>
      </c>
      <c r="L2524" s="30">
        <v>60</v>
      </c>
      <c r="M2524" s="5">
        <v>370</v>
      </c>
      <c r="N2524" s="5">
        <v>370</v>
      </c>
      <c r="O2524" s="5">
        <f t="shared" si="78"/>
        <v>8.2139999999999991E-3</v>
      </c>
      <c r="P2524" s="5">
        <v>0.82499999999999996</v>
      </c>
      <c r="Q2524" s="35" t="s">
        <v>18644</v>
      </c>
      <c r="R2524" s="5">
        <v>1170</v>
      </c>
      <c r="S2524" s="26">
        <v>911.55160000000001</v>
      </c>
      <c r="T2524" s="25"/>
      <c r="U2524" s="13">
        <v>20</v>
      </c>
      <c r="V2524" s="13">
        <v>720.48</v>
      </c>
      <c r="W2524" s="27" t="str">
        <f t="shared" si="79"/>
        <v>Просмотр</v>
      </c>
      <c r="X2524" s="28" t="str">
        <f>IF(E2524="AIRLINE",CONCATENATE("https://carville.ru/",C2524),IF(E2524="TRIALLI",CONCATENATE("https://carville.ru/",C2524),IF(E2524="LUZAR",CONCATENATE("https://carville.ru/",C2524),IF(E2524="STARTVOLT",CONCATENATE("https://carville.ru/",C2524),IF(E2524="Carville Racing",CONCATENATE("https://carville.ru//",C2524),"https://carville.ru")))))</f>
        <v>https://carville.ru/AWCC-13-18</v>
      </c>
      <c r="Y2524" s="4"/>
      <c r="Z2524" s="1"/>
      <c r="AA2524" s="1"/>
      <c r="AB2524" s="1"/>
      <c r="AC2524" s="1"/>
      <c r="AD2524" s="1"/>
      <c r="AE2524" s="1"/>
    </row>
    <row r="2525" spans="1:31" s="19" customFormat="1" ht="12.75" customHeight="1" x14ac:dyDescent="0.2">
      <c r="A2525" s="21">
        <v>2171</v>
      </c>
      <c r="B2525" s="20" t="s">
        <v>2196</v>
      </c>
      <c r="C2525" s="20" t="s">
        <v>6654</v>
      </c>
      <c r="D2525" s="20" t="s">
        <v>8942</v>
      </c>
      <c r="E2525" s="22" t="s">
        <v>9891</v>
      </c>
      <c r="F2525" s="5">
        <v>4</v>
      </c>
      <c r="G2525" s="39" t="s">
        <v>12046</v>
      </c>
      <c r="H2525" s="37" t="s">
        <v>16297</v>
      </c>
      <c r="I2525" s="29">
        <v>24832</v>
      </c>
      <c r="J2525" s="31" t="s">
        <v>18536</v>
      </c>
      <c r="K2525" s="31" t="s">
        <v>18545</v>
      </c>
      <c r="L2525" s="30">
        <v>60</v>
      </c>
      <c r="M2525" s="5">
        <v>370</v>
      </c>
      <c r="N2525" s="5">
        <v>370</v>
      </c>
      <c r="O2525" s="5">
        <f t="shared" si="78"/>
        <v>8.2139999999999991E-3</v>
      </c>
      <c r="P2525" s="5">
        <v>0.82499999999999996</v>
      </c>
      <c r="Q2525" s="35" t="s">
        <v>18644</v>
      </c>
      <c r="R2525" s="5">
        <v>975</v>
      </c>
      <c r="S2525" s="26">
        <v>733.66219999999998</v>
      </c>
      <c r="T2525" s="25"/>
      <c r="U2525" s="13">
        <v>20</v>
      </c>
      <c r="V2525" s="13">
        <v>579.84</v>
      </c>
      <c r="W2525" s="27" t="str">
        <f t="shared" si="79"/>
        <v>Просмотр</v>
      </c>
      <c r="X2525" s="28" t="str">
        <f>IF(E2525="AIRLINE",CONCATENATE("https://carville.ru/",C2525),IF(E2525="TRIALLI",CONCATENATE("https://carville.ru/",C2525),IF(E2525="LUZAR",CONCATENATE("https://carville.ru/",C2525),IF(E2525="STARTVOLT",CONCATENATE("https://carville.ru/",C2525),IF(E2525="Carville Racing",CONCATENATE("https://carville.ru//",C2525),"https://carville.ru")))))</f>
        <v>https://carville.ru/AWCC-13-14</v>
      </c>
      <c r="Y2525" s="4"/>
      <c r="Z2525" s="1"/>
      <c r="AA2525" s="1"/>
      <c r="AB2525" s="1"/>
      <c r="AC2525" s="1"/>
      <c r="AD2525" s="1"/>
      <c r="AE2525" s="1"/>
    </row>
    <row r="2526" spans="1:31" s="19" customFormat="1" ht="12.75" customHeight="1" x14ac:dyDescent="0.2">
      <c r="A2526" s="21">
        <v>2172</v>
      </c>
      <c r="B2526" s="20" t="s">
        <v>2197</v>
      </c>
      <c r="C2526" s="20" t="s">
        <v>6655</v>
      </c>
      <c r="D2526" s="20" t="s">
        <v>8942</v>
      </c>
      <c r="E2526" s="22" t="s">
        <v>9891</v>
      </c>
      <c r="F2526" s="5">
        <v>4</v>
      </c>
      <c r="G2526" s="39" t="s">
        <v>12047</v>
      </c>
      <c r="H2526" s="37" t="s">
        <v>16298</v>
      </c>
      <c r="I2526" s="29">
        <v>24834</v>
      </c>
      <c r="J2526" s="31" t="s">
        <v>18537</v>
      </c>
      <c r="K2526" s="31" t="s">
        <v>18545</v>
      </c>
      <c r="L2526" s="30">
        <v>60</v>
      </c>
      <c r="M2526" s="5">
        <v>370</v>
      </c>
      <c r="N2526" s="5">
        <v>370</v>
      </c>
      <c r="O2526" s="5">
        <f t="shared" si="78"/>
        <v>8.2139999999999991E-3</v>
      </c>
      <c r="P2526" s="5">
        <v>0.82499999999999996</v>
      </c>
      <c r="Q2526" s="35" t="s">
        <v>18644</v>
      </c>
      <c r="R2526" s="5">
        <v>1015</v>
      </c>
      <c r="S2526" s="26">
        <v>791.55520000000001</v>
      </c>
      <c r="T2526" s="25"/>
      <c r="U2526" s="13">
        <v>20</v>
      </c>
      <c r="V2526" s="13">
        <v>625.67999999999995</v>
      </c>
      <c r="W2526" s="27" t="str">
        <f t="shared" si="79"/>
        <v>Просмотр</v>
      </c>
      <c r="X2526" s="28" t="str">
        <f>IF(E2526="AIRLINE",CONCATENATE("https://carville.ru/",C2526),IF(E2526="TRIALLI",CONCATENATE("https://carville.ru/",C2526),IF(E2526="LUZAR",CONCATENATE("https://carville.ru/",C2526),IF(E2526="STARTVOLT",CONCATENATE("https://carville.ru/",C2526),IF(E2526="Carville Racing",CONCATENATE("https://carville.ru//",C2526),"https://carville.ru")))))</f>
        <v>https://carville.ru/AWCC-13-17</v>
      </c>
      <c r="Y2526" s="4"/>
      <c r="Z2526" s="1"/>
      <c r="AA2526" s="1"/>
      <c r="AB2526" s="1"/>
      <c r="AC2526" s="1"/>
      <c r="AD2526" s="1"/>
      <c r="AE2526" s="1"/>
    </row>
    <row r="2527" spans="1:31" s="19" customFormat="1" ht="12.75" customHeight="1" x14ac:dyDescent="0.2">
      <c r="A2527" s="21">
        <v>2173</v>
      </c>
      <c r="B2527" s="20" t="s">
        <v>2198</v>
      </c>
      <c r="C2527" s="20" t="s">
        <v>6656</v>
      </c>
      <c r="D2527" s="20" t="s">
        <v>8942</v>
      </c>
      <c r="E2527" s="22" t="s">
        <v>9891</v>
      </c>
      <c r="F2527" s="5">
        <v>4</v>
      </c>
      <c r="G2527" s="39" t="s">
        <v>12048</v>
      </c>
      <c r="H2527" s="37" t="s">
        <v>16299</v>
      </c>
      <c r="I2527" s="29">
        <v>19303</v>
      </c>
      <c r="J2527" s="31" t="s">
        <v>18537</v>
      </c>
      <c r="K2527" s="31" t="s">
        <v>18545</v>
      </c>
      <c r="L2527" s="30">
        <v>370</v>
      </c>
      <c r="M2527" s="5">
        <v>370</v>
      </c>
      <c r="N2527" s="5">
        <v>60</v>
      </c>
      <c r="O2527" s="5">
        <f t="shared" si="78"/>
        <v>8.2139999999999991E-3</v>
      </c>
      <c r="P2527" s="5">
        <v>0.82499999999999996</v>
      </c>
      <c r="Q2527" s="35" t="s">
        <v>18644</v>
      </c>
      <c r="R2527" s="5">
        <v>975</v>
      </c>
      <c r="S2527" s="26">
        <v>762.08240000000001</v>
      </c>
      <c r="T2527" s="25"/>
      <c r="U2527" s="13">
        <v>20</v>
      </c>
      <c r="V2527" s="13">
        <v>602.76</v>
      </c>
      <c r="W2527" s="27" t="str">
        <f t="shared" si="79"/>
        <v>Просмотр</v>
      </c>
      <c r="X2527" s="28" t="str">
        <f>IF(E2527="AIRLINE",CONCATENATE("https://carville.ru/",C2527),IF(E2527="TRIALLI",CONCATENATE("https://carville.ru/",C2527),IF(E2527="LUZAR",CONCATENATE("https://carville.ru/",C2527),IF(E2527="STARTVOLT",CONCATENATE("https://carville.ru/",C2527),IF(E2527="Carville Racing",CONCATENATE("https://carville.ru//",C2527),"https://carville.ru")))))</f>
        <v>https://carville.ru/AWCC-13-02</v>
      </c>
      <c r="Y2527" s="4"/>
      <c r="Z2527" s="1"/>
      <c r="AA2527" s="1"/>
      <c r="AB2527" s="1"/>
      <c r="AC2527" s="1"/>
      <c r="AD2527" s="1"/>
      <c r="AE2527" s="1"/>
    </row>
    <row r="2528" spans="1:31" s="19" customFormat="1" ht="12.75" customHeight="1" x14ac:dyDescent="0.2">
      <c r="A2528" s="21">
        <v>2174</v>
      </c>
      <c r="B2528" s="20" t="s">
        <v>2199</v>
      </c>
      <c r="C2528" s="20" t="s">
        <v>6657</v>
      </c>
      <c r="D2528" s="20" t="s">
        <v>8942</v>
      </c>
      <c r="E2528" s="22" t="s">
        <v>9891</v>
      </c>
      <c r="F2528" s="5">
        <v>4</v>
      </c>
      <c r="G2528" s="39" t="s">
        <v>12049</v>
      </c>
      <c r="H2528" s="37" t="s">
        <v>16300</v>
      </c>
      <c r="I2528" s="29">
        <v>19306</v>
      </c>
      <c r="J2528" s="31" t="s">
        <v>18536</v>
      </c>
      <c r="K2528" s="31" t="s">
        <v>18545</v>
      </c>
      <c r="L2528" s="30">
        <v>370</v>
      </c>
      <c r="M2528" s="5">
        <v>370</v>
      </c>
      <c r="N2528" s="5">
        <v>60</v>
      </c>
      <c r="O2528" s="5">
        <f t="shared" si="78"/>
        <v>8.2139999999999991E-3</v>
      </c>
      <c r="P2528" s="5">
        <v>0.82499999999999996</v>
      </c>
      <c r="Q2528" s="35" t="s">
        <v>18644</v>
      </c>
      <c r="R2528" s="5">
        <v>1170</v>
      </c>
      <c r="S2528" s="26">
        <v>911.55160000000001</v>
      </c>
      <c r="T2528" s="25"/>
      <c r="U2528" s="13">
        <v>20</v>
      </c>
      <c r="V2528" s="13">
        <v>720.48</v>
      </c>
      <c r="W2528" s="27" t="str">
        <f t="shared" si="79"/>
        <v>Просмотр</v>
      </c>
      <c r="X2528" s="28" t="str">
        <f>IF(E2528="AIRLINE",CONCATENATE("https://carville.ru/",C2528),IF(E2528="TRIALLI",CONCATENATE("https://carville.ru/",C2528),IF(E2528="LUZAR",CONCATENATE("https://carville.ru/",C2528),IF(E2528="STARTVOLT",CONCATENATE("https://carville.ru/",C2528),IF(E2528="Carville Racing",CONCATENATE("https://carville.ru//",C2528),"https://carville.ru")))))</f>
        <v>https://carville.ru/AWCC-13-05</v>
      </c>
      <c r="Y2528" s="4"/>
      <c r="Z2528" s="1"/>
      <c r="AA2528" s="1"/>
      <c r="AB2528" s="1"/>
      <c r="AC2528" s="1"/>
      <c r="AD2528" s="1"/>
      <c r="AE2528" s="1"/>
    </row>
    <row r="2529" spans="1:31" s="19" customFormat="1" ht="12.75" customHeight="1" x14ac:dyDescent="0.2">
      <c r="A2529" s="21">
        <v>2175</v>
      </c>
      <c r="B2529" s="20" t="s">
        <v>2200</v>
      </c>
      <c r="C2529" s="20" t="s">
        <v>6658</v>
      </c>
      <c r="D2529" s="20" t="s">
        <v>8942</v>
      </c>
      <c r="E2529" s="22" t="s">
        <v>9891</v>
      </c>
      <c r="F2529" s="5">
        <v>4</v>
      </c>
      <c r="G2529" s="39" t="s">
        <v>12050</v>
      </c>
      <c r="H2529" s="37" t="s">
        <v>16301</v>
      </c>
      <c r="I2529" s="29">
        <v>19304</v>
      </c>
      <c r="J2529" s="31" t="s">
        <v>18537</v>
      </c>
      <c r="K2529" s="31" t="s">
        <v>18545</v>
      </c>
      <c r="L2529" s="30">
        <v>370</v>
      </c>
      <c r="M2529" s="5">
        <v>370</v>
      </c>
      <c r="N2529" s="5">
        <v>60</v>
      </c>
      <c r="O2529" s="5">
        <f t="shared" si="78"/>
        <v>8.2139999999999991E-3</v>
      </c>
      <c r="P2529" s="5">
        <v>0.82499999999999996</v>
      </c>
      <c r="Q2529" s="35" t="s">
        <v>18644</v>
      </c>
      <c r="R2529" s="5">
        <v>975</v>
      </c>
      <c r="S2529" s="26">
        <v>762.08240000000001</v>
      </c>
      <c r="T2529" s="25"/>
      <c r="U2529" s="13">
        <v>20</v>
      </c>
      <c r="V2529" s="13">
        <v>602.76</v>
      </c>
      <c r="W2529" s="27" t="str">
        <f t="shared" si="79"/>
        <v>Просмотр</v>
      </c>
      <c r="X2529" s="28" t="str">
        <f>IF(E2529="AIRLINE",CONCATENATE("https://carville.ru/",C2529),IF(E2529="TRIALLI",CONCATENATE("https://carville.ru/",C2529),IF(E2529="LUZAR",CONCATENATE("https://carville.ru/",C2529),IF(E2529="STARTVOLT",CONCATENATE("https://carville.ru/",C2529),IF(E2529="Carville Racing",CONCATENATE("https://carville.ru//",C2529),"https://carville.ru")))))</f>
        <v>https://carville.ru/AWCC-13-03</v>
      </c>
      <c r="Y2529" s="4"/>
      <c r="Z2529" s="1"/>
      <c r="AA2529" s="1"/>
      <c r="AB2529" s="1"/>
      <c r="AC2529" s="1"/>
      <c r="AD2529" s="1"/>
      <c r="AE2529" s="1"/>
    </row>
    <row r="2530" spans="1:31" s="19" customFormat="1" ht="12.75" customHeight="1" x14ac:dyDescent="0.2">
      <c r="A2530" s="21">
        <v>2176</v>
      </c>
      <c r="B2530" s="20" t="s">
        <v>2201</v>
      </c>
      <c r="C2530" s="20" t="s">
        <v>6659</v>
      </c>
      <c r="D2530" s="20" t="s">
        <v>8942</v>
      </c>
      <c r="E2530" s="22" t="s">
        <v>9891</v>
      </c>
      <c r="F2530" s="5">
        <v>4</v>
      </c>
      <c r="G2530" s="39" t="s">
        <v>12051</v>
      </c>
      <c r="H2530" s="37" t="s">
        <v>16302</v>
      </c>
      <c r="I2530" s="29">
        <v>19302</v>
      </c>
      <c r="J2530" s="31" t="s">
        <v>18536</v>
      </c>
      <c r="K2530" s="31" t="s">
        <v>18545</v>
      </c>
      <c r="L2530" s="30">
        <v>370</v>
      </c>
      <c r="M2530" s="5">
        <v>370</v>
      </c>
      <c r="N2530" s="5">
        <v>60</v>
      </c>
      <c r="O2530" s="5">
        <f t="shared" si="78"/>
        <v>8.2139999999999991E-3</v>
      </c>
      <c r="P2530" s="5">
        <v>0.82499999999999996</v>
      </c>
      <c r="Q2530" s="35" t="s">
        <v>18644</v>
      </c>
      <c r="R2530" s="5">
        <v>975</v>
      </c>
      <c r="S2530" s="26">
        <v>733.66219999999998</v>
      </c>
      <c r="T2530" s="25"/>
      <c r="U2530" s="13">
        <v>20</v>
      </c>
      <c r="V2530" s="13">
        <v>579.84</v>
      </c>
      <c r="W2530" s="27" t="str">
        <f t="shared" si="79"/>
        <v>Просмотр</v>
      </c>
      <c r="X2530" s="28" t="str">
        <f>IF(E2530="AIRLINE",CONCATENATE("https://carville.ru/",C2530),IF(E2530="TRIALLI",CONCATENATE("https://carville.ru/",C2530),IF(E2530="LUZAR",CONCATENATE("https://carville.ru/",C2530),IF(E2530="STARTVOLT",CONCATENATE("https://carville.ru/",C2530),IF(E2530="Carville Racing",CONCATENATE("https://carville.ru//",C2530),"https://carville.ru")))))</f>
        <v>https://carville.ru/AWCC-13-01</v>
      </c>
      <c r="Y2530" s="4"/>
      <c r="Z2530" s="1"/>
      <c r="AA2530" s="1"/>
      <c r="AB2530" s="1"/>
      <c r="AC2530" s="1"/>
      <c r="AD2530" s="1"/>
      <c r="AE2530" s="1"/>
    </row>
    <row r="2531" spans="1:31" s="19" customFormat="1" ht="12.75" customHeight="1" x14ac:dyDescent="0.2">
      <c r="A2531" s="21">
        <v>2177</v>
      </c>
      <c r="B2531" s="20" t="s">
        <v>2202</v>
      </c>
      <c r="C2531" s="20" t="s">
        <v>6660</v>
      </c>
      <c r="D2531" s="20" t="s">
        <v>8942</v>
      </c>
      <c r="E2531" s="22" t="s">
        <v>9891</v>
      </c>
      <c r="F2531" s="5">
        <v>4</v>
      </c>
      <c r="G2531" s="39" t="s">
        <v>12052</v>
      </c>
      <c r="H2531" s="37" t="s">
        <v>16303</v>
      </c>
      <c r="I2531" s="29">
        <v>19305</v>
      </c>
      <c r="J2531" s="31" t="s">
        <v>18536</v>
      </c>
      <c r="K2531" s="31" t="s">
        <v>18545</v>
      </c>
      <c r="L2531" s="30">
        <v>370</v>
      </c>
      <c r="M2531" s="5">
        <v>370</v>
      </c>
      <c r="N2531" s="5">
        <v>60</v>
      </c>
      <c r="O2531" s="5">
        <f t="shared" si="78"/>
        <v>8.2139999999999991E-3</v>
      </c>
      <c r="P2531" s="5">
        <v>0.82499999999999996</v>
      </c>
      <c r="Q2531" s="35" t="s">
        <v>18644</v>
      </c>
      <c r="R2531" s="5">
        <v>1015</v>
      </c>
      <c r="S2531" s="26">
        <v>791.55520000000001</v>
      </c>
      <c r="T2531" s="25"/>
      <c r="U2531" s="13">
        <v>20</v>
      </c>
      <c r="V2531" s="13">
        <v>625.67999999999995</v>
      </c>
      <c r="W2531" s="27" t="str">
        <f t="shared" si="79"/>
        <v>Просмотр</v>
      </c>
      <c r="X2531" s="28" t="str">
        <f>IF(E2531="AIRLINE",CONCATENATE("https://carville.ru/",C2531),IF(E2531="TRIALLI",CONCATENATE("https://carville.ru/",C2531),IF(E2531="LUZAR",CONCATENATE("https://carville.ru/",C2531),IF(E2531="STARTVOLT",CONCATENATE("https://carville.ru/",C2531),IF(E2531="Carville Racing",CONCATENATE("https://carville.ru//",C2531),"https://carville.ru")))))</f>
        <v>https://carville.ru/AWCC-13-04</v>
      </c>
      <c r="Y2531" s="4"/>
      <c r="Z2531" s="1"/>
      <c r="AA2531" s="1"/>
      <c r="AB2531" s="1"/>
      <c r="AC2531" s="1"/>
      <c r="AD2531" s="1"/>
      <c r="AE2531" s="1"/>
    </row>
    <row r="2532" spans="1:31" s="19" customFormat="1" ht="12.75" customHeight="1" x14ac:dyDescent="0.2">
      <c r="A2532" s="21">
        <v>2178</v>
      </c>
      <c r="B2532" s="20" t="s">
        <v>2203</v>
      </c>
      <c r="C2532" s="20" t="s">
        <v>6661</v>
      </c>
      <c r="D2532" s="20" t="s">
        <v>8942</v>
      </c>
      <c r="E2532" s="22" t="s">
        <v>9891</v>
      </c>
      <c r="F2532" s="5">
        <v>4</v>
      </c>
      <c r="G2532" s="39" t="s">
        <v>12053</v>
      </c>
      <c r="H2532" s="37" t="s">
        <v>16304</v>
      </c>
      <c r="I2532" s="29">
        <v>19313</v>
      </c>
      <c r="J2532" s="31" t="s">
        <v>18539</v>
      </c>
      <c r="K2532" s="31" t="s">
        <v>18545</v>
      </c>
      <c r="L2532" s="30">
        <v>370</v>
      </c>
      <c r="M2532" s="5">
        <v>370</v>
      </c>
      <c r="N2532" s="5">
        <v>70</v>
      </c>
      <c r="O2532" s="5">
        <f t="shared" si="78"/>
        <v>9.5830000000000012E-3</v>
      </c>
      <c r="P2532" s="5">
        <v>0.82499999999999996</v>
      </c>
      <c r="Q2532" s="35" t="s">
        <v>18644</v>
      </c>
      <c r="R2532" s="5">
        <v>995</v>
      </c>
      <c r="S2532" s="26">
        <v>746.29340000000002</v>
      </c>
      <c r="T2532" s="25"/>
      <c r="U2532" s="13">
        <v>20</v>
      </c>
      <c r="V2532" s="13">
        <v>590.16</v>
      </c>
      <c r="W2532" s="27" t="str">
        <f t="shared" si="79"/>
        <v>Просмотр</v>
      </c>
      <c r="X2532" s="28" t="str">
        <f>IF(E2532="AIRLINE",CONCATENATE("https://carville.ru/",C2532),IF(E2532="TRIALLI",CONCATENATE("https://carville.ru/",C2532),IF(E2532="LUZAR",CONCATENATE("https://carville.ru/",C2532),IF(E2532="STARTVOLT",CONCATENATE("https://carville.ru/",C2532),IF(E2532="Carville Racing",CONCATENATE("https://carville.ru//",C2532),"https://carville.ru")))))</f>
        <v>https://carville.ru/AWCC-13-12</v>
      </c>
      <c r="Y2532" s="4"/>
      <c r="Z2532" s="1"/>
      <c r="AA2532" s="1"/>
      <c r="AB2532" s="1"/>
      <c r="AC2532" s="1"/>
      <c r="AD2532" s="1"/>
      <c r="AE2532" s="1"/>
    </row>
    <row r="2533" spans="1:31" s="19" customFormat="1" ht="12.75" customHeight="1" x14ac:dyDescent="0.2">
      <c r="A2533" s="21">
        <v>2179</v>
      </c>
      <c r="B2533" s="20" t="s">
        <v>2204</v>
      </c>
      <c r="C2533" s="20" t="s">
        <v>6662</v>
      </c>
      <c r="D2533" s="20" t="s">
        <v>8942</v>
      </c>
      <c r="E2533" s="22" t="s">
        <v>9891</v>
      </c>
      <c r="F2533" s="5">
        <v>4</v>
      </c>
      <c r="G2533" s="39" t="s">
        <v>12054</v>
      </c>
      <c r="H2533" s="37" t="s">
        <v>16305</v>
      </c>
      <c r="I2533" s="29">
        <v>19312</v>
      </c>
      <c r="J2533" s="31" t="s">
        <v>18536</v>
      </c>
      <c r="K2533" s="31" t="s">
        <v>18545</v>
      </c>
      <c r="L2533" s="30">
        <v>370</v>
      </c>
      <c r="M2533" s="5">
        <v>370</v>
      </c>
      <c r="N2533" s="5">
        <v>60</v>
      </c>
      <c r="O2533" s="5">
        <f t="shared" si="78"/>
        <v>8.2139999999999991E-3</v>
      </c>
      <c r="P2533" s="5">
        <v>0.82499999999999996</v>
      </c>
      <c r="Q2533" s="35" t="s">
        <v>18644</v>
      </c>
      <c r="R2533" s="5">
        <v>965</v>
      </c>
      <c r="S2533" s="26">
        <v>727.34659999999997</v>
      </c>
      <c r="T2533" s="25"/>
      <c r="U2533" s="13">
        <v>20</v>
      </c>
      <c r="V2533" s="13">
        <v>575.1</v>
      </c>
      <c r="W2533" s="27" t="str">
        <f t="shared" si="79"/>
        <v>Просмотр</v>
      </c>
      <c r="X2533" s="28" t="str">
        <f>IF(E2533="AIRLINE",CONCATENATE("https://carville.ru/",C2533),IF(E2533="TRIALLI",CONCATENATE("https://carville.ru/",C2533),IF(E2533="LUZAR",CONCATENATE("https://carville.ru/",C2533),IF(E2533="STARTVOLT",CONCATENATE("https://carville.ru/",C2533),IF(E2533="Carville Racing",CONCATENATE("https://carville.ru//",C2533),"https://carville.ru")))))</f>
        <v>https://carville.ru/AWCC-13-11</v>
      </c>
      <c r="Y2533" s="4"/>
      <c r="Z2533" s="1"/>
      <c r="AA2533" s="1"/>
      <c r="AB2533" s="1"/>
      <c r="AC2533" s="1"/>
      <c r="AD2533" s="1"/>
      <c r="AE2533" s="1"/>
    </row>
    <row r="2534" spans="1:31" s="19" customFormat="1" ht="12.75" customHeight="1" x14ac:dyDescent="0.2">
      <c r="A2534" s="21">
        <v>2180</v>
      </c>
      <c r="B2534" s="20" t="s">
        <v>2205</v>
      </c>
      <c r="C2534" s="20" t="s">
        <v>6663</v>
      </c>
      <c r="D2534" s="20" t="s">
        <v>8942</v>
      </c>
      <c r="E2534" s="22" t="s">
        <v>9891</v>
      </c>
      <c r="F2534" s="5">
        <v>4</v>
      </c>
      <c r="G2534" s="39" t="s">
        <v>12055</v>
      </c>
      <c r="H2534" s="37" t="s">
        <v>16306</v>
      </c>
      <c r="I2534" s="29">
        <v>19314</v>
      </c>
      <c r="J2534" s="31" t="s">
        <v>18536</v>
      </c>
      <c r="K2534" s="31" t="s">
        <v>18545</v>
      </c>
      <c r="L2534" s="30">
        <v>370</v>
      </c>
      <c r="M2534" s="5">
        <v>370</v>
      </c>
      <c r="N2534" s="5">
        <v>70</v>
      </c>
      <c r="O2534" s="5">
        <f t="shared" si="78"/>
        <v>9.5830000000000012E-3</v>
      </c>
      <c r="P2534" s="5">
        <v>0.875</v>
      </c>
      <c r="Q2534" s="35" t="s">
        <v>18644</v>
      </c>
      <c r="R2534" s="5">
        <v>1005</v>
      </c>
      <c r="S2534" s="26">
        <v>785.2396</v>
      </c>
      <c r="T2534" s="25"/>
      <c r="U2534" s="13">
        <v>20</v>
      </c>
      <c r="V2534" s="13">
        <v>620.94000000000005</v>
      </c>
      <c r="W2534" s="27" t="str">
        <f t="shared" si="79"/>
        <v>Просмотр</v>
      </c>
      <c r="X2534" s="28" t="str">
        <f>IF(E2534="AIRLINE",CONCATENATE("https://carville.ru/",C2534),IF(E2534="TRIALLI",CONCATENATE("https://carville.ru/",C2534),IF(E2534="LUZAR",CONCATENATE("https://carville.ru/",C2534),IF(E2534="STARTVOLT",CONCATENATE("https://carville.ru/",C2534),IF(E2534="Carville Racing",CONCATENATE("https://carville.ru//",C2534),"https://carville.ru")))))</f>
        <v>https://carville.ru/AWCC-13-13</v>
      </c>
      <c r="Y2534" s="4"/>
      <c r="Z2534" s="1"/>
      <c r="AA2534" s="1"/>
      <c r="AB2534" s="1"/>
      <c r="AC2534" s="1"/>
      <c r="AD2534" s="1"/>
      <c r="AE2534" s="1"/>
    </row>
    <row r="2535" spans="1:31" s="19" customFormat="1" ht="12.75" customHeight="1" x14ac:dyDescent="0.2">
      <c r="A2535" s="21">
        <v>2181</v>
      </c>
      <c r="B2535" s="20" t="s">
        <v>2206</v>
      </c>
      <c r="C2535" s="20" t="s">
        <v>6664</v>
      </c>
      <c r="D2535" s="20" t="s">
        <v>8942</v>
      </c>
      <c r="E2535" s="22" t="s">
        <v>9891</v>
      </c>
      <c r="F2535" s="5">
        <v>3</v>
      </c>
      <c r="G2535" s="39" t="s">
        <v>12056</v>
      </c>
      <c r="H2535" s="37" t="s">
        <v>16307</v>
      </c>
      <c r="I2535" s="29">
        <v>27493</v>
      </c>
      <c r="J2535" s="31" t="s">
        <v>18539</v>
      </c>
      <c r="K2535" s="31" t="s">
        <v>18545</v>
      </c>
      <c r="L2535" s="30">
        <v>60</v>
      </c>
      <c r="M2535" s="5">
        <v>370</v>
      </c>
      <c r="N2535" s="5">
        <v>370</v>
      </c>
      <c r="O2535" s="5">
        <f t="shared" si="78"/>
        <v>8.2139999999999991E-3</v>
      </c>
      <c r="P2535" s="5">
        <v>1.1000000000000001</v>
      </c>
      <c r="Q2535" s="35" t="s">
        <v>18644</v>
      </c>
      <c r="R2535" s="5">
        <v>975</v>
      </c>
      <c r="S2535" s="26">
        <v>762.08240000000001</v>
      </c>
      <c r="T2535" s="25"/>
      <c r="U2535" s="13">
        <v>20</v>
      </c>
      <c r="V2535" s="13">
        <v>602.76</v>
      </c>
      <c r="W2535" s="27" t="str">
        <f t="shared" si="79"/>
        <v>Просмотр</v>
      </c>
      <c r="X2535" s="28" t="str">
        <f>IF(E2535="AIRLINE",CONCATENATE("https://carville.ru/",C2535),IF(E2535="TRIALLI",CONCATENATE("https://carville.ru/",C2535),IF(E2535="LUZAR",CONCATENATE("https://carville.ru/",C2535),IF(E2535="STARTVOLT",CONCATENATE("https://carville.ru/",C2535),IF(E2535="Carville Racing",CONCATENATE("https://carville.ru//",C2535),"https://carville.ru")))))</f>
        <v>https://carville.ru/AWCC-13-20</v>
      </c>
      <c r="Y2535" s="4"/>
      <c r="Z2535" s="1"/>
      <c r="AA2535" s="1"/>
      <c r="AB2535" s="1"/>
      <c r="AC2535" s="1"/>
      <c r="AD2535" s="1"/>
      <c r="AE2535" s="1"/>
    </row>
    <row r="2536" spans="1:31" s="19" customFormat="1" ht="12.75" customHeight="1" x14ac:dyDescent="0.2">
      <c r="A2536" s="21">
        <v>2182</v>
      </c>
      <c r="B2536" s="20" t="s">
        <v>2207</v>
      </c>
      <c r="C2536" s="20" t="s">
        <v>6665</v>
      </c>
      <c r="D2536" s="20" t="s">
        <v>8942</v>
      </c>
      <c r="E2536" s="22" t="s">
        <v>9891</v>
      </c>
      <c r="F2536" s="5">
        <v>3</v>
      </c>
      <c r="G2536" s="39" t="s">
        <v>12057</v>
      </c>
      <c r="H2536" s="37" t="s">
        <v>16308</v>
      </c>
      <c r="I2536" s="29">
        <v>27496</v>
      </c>
      <c r="J2536" s="31" t="s">
        <v>18539</v>
      </c>
      <c r="K2536" s="31" t="s">
        <v>18545</v>
      </c>
      <c r="L2536" s="30">
        <v>60</v>
      </c>
      <c r="M2536" s="5">
        <v>370</v>
      </c>
      <c r="N2536" s="5">
        <v>370</v>
      </c>
      <c r="O2536" s="5">
        <f t="shared" si="78"/>
        <v>8.2139999999999991E-3</v>
      </c>
      <c r="P2536" s="5">
        <v>1.1000000000000001</v>
      </c>
      <c r="Q2536" s="35" t="s">
        <v>18644</v>
      </c>
      <c r="R2536" s="5">
        <v>1170</v>
      </c>
      <c r="S2536" s="26">
        <v>911.55160000000001</v>
      </c>
      <c r="T2536" s="25"/>
      <c r="U2536" s="13">
        <v>20</v>
      </c>
      <c r="V2536" s="13">
        <v>720.48</v>
      </c>
      <c r="W2536" s="27" t="str">
        <f t="shared" si="79"/>
        <v>Просмотр</v>
      </c>
      <c r="X2536" s="28" t="str">
        <f>IF(E2536="AIRLINE",CONCATENATE("https://carville.ru/",C2536),IF(E2536="TRIALLI",CONCATENATE("https://carville.ru/",C2536),IF(E2536="LUZAR",CONCATENATE("https://carville.ru/",C2536),IF(E2536="STARTVOLT",CONCATENATE("https://carville.ru/",C2536),IF(E2536="Carville Racing",CONCATENATE("https://carville.ru//",C2536),"https://carville.ru")))))</f>
        <v>https://carville.ru/AWCC-13-23</v>
      </c>
      <c r="Y2536" s="4"/>
      <c r="Z2536" s="1"/>
      <c r="AA2536" s="1"/>
      <c r="AB2536" s="1"/>
      <c r="AC2536" s="1"/>
      <c r="AD2536" s="1"/>
      <c r="AE2536" s="1"/>
    </row>
    <row r="2537" spans="1:31" s="19" customFormat="1" ht="12.75" customHeight="1" x14ac:dyDescent="0.2">
      <c r="A2537" s="21">
        <v>2183</v>
      </c>
      <c r="B2537" s="20" t="s">
        <v>2208</v>
      </c>
      <c r="C2537" s="20" t="s">
        <v>6666</v>
      </c>
      <c r="D2537" s="20" t="s">
        <v>8942</v>
      </c>
      <c r="E2537" s="22" t="s">
        <v>9891</v>
      </c>
      <c r="F2537" s="5">
        <v>3</v>
      </c>
      <c r="G2537" s="39" t="s">
        <v>12058</v>
      </c>
      <c r="H2537" s="37" t="s">
        <v>16309</v>
      </c>
      <c r="I2537" s="29">
        <v>27494</v>
      </c>
      <c r="J2537" s="31" t="s">
        <v>18539</v>
      </c>
      <c r="K2537" s="31" t="s">
        <v>18545</v>
      </c>
      <c r="L2537" s="30">
        <v>60</v>
      </c>
      <c r="M2537" s="5">
        <v>370</v>
      </c>
      <c r="N2537" s="5">
        <v>370</v>
      </c>
      <c r="O2537" s="5">
        <f t="shared" si="78"/>
        <v>8.2139999999999991E-3</v>
      </c>
      <c r="P2537" s="5">
        <v>1.1000000000000001</v>
      </c>
      <c r="Q2537" s="35" t="s">
        <v>18644</v>
      </c>
      <c r="R2537" s="5">
        <v>975</v>
      </c>
      <c r="S2537" s="26">
        <v>762.08240000000001</v>
      </c>
      <c r="T2537" s="25"/>
      <c r="U2537" s="13">
        <v>20</v>
      </c>
      <c r="V2537" s="13">
        <v>602.76</v>
      </c>
      <c r="W2537" s="27" t="str">
        <f t="shared" si="79"/>
        <v>Просмотр</v>
      </c>
      <c r="X2537" s="28" t="str">
        <f>IF(E2537="AIRLINE",CONCATENATE("https://carville.ru/",C2537),IF(E2537="TRIALLI",CONCATENATE("https://carville.ru/",C2537),IF(E2537="LUZAR",CONCATENATE("https://carville.ru/",C2537),IF(E2537="STARTVOLT",CONCATENATE("https://carville.ru/",C2537),IF(E2537="Carville Racing",CONCATENATE("https://carville.ru//",C2537),"https://carville.ru")))))</f>
        <v>https://carville.ru/AWCC-13-21</v>
      </c>
      <c r="Y2537" s="4"/>
      <c r="Z2537" s="1"/>
      <c r="AA2537" s="1"/>
      <c r="AB2537" s="1"/>
      <c r="AC2537" s="1"/>
      <c r="AD2537" s="1"/>
      <c r="AE2537" s="1"/>
    </row>
    <row r="2538" spans="1:31" s="19" customFormat="1" ht="12.75" customHeight="1" x14ac:dyDescent="0.2">
      <c r="A2538" s="21">
        <v>2184</v>
      </c>
      <c r="B2538" s="20" t="s">
        <v>2209</v>
      </c>
      <c r="C2538" s="20" t="s">
        <v>6667</v>
      </c>
      <c r="D2538" s="20" t="s">
        <v>8942</v>
      </c>
      <c r="E2538" s="22" t="s">
        <v>9891</v>
      </c>
      <c r="F2538" s="5">
        <v>3</v>
      </c>
      <c r="G2538" s="39" t="s">
        <v>12059</v>
      </c>
      <c r="H2538" s="37" t="s">
        <v>16310</v>
      </c>
      <c r="I2538" s="29">
        <v>27492</v>
      </c>
      <c r="J2538" s="31" t="s">
        <v>18539</v>
      </c>
      <c r="K2538" s="31" t="s">
        <v>18545</v>
      </c>
      <c r="L2538" s="30">
        <v>60</v>
      </c>
      <c r="M2538" s="5">
        <v>370</v>
      </c>
      <c r="N2538" s="5">
        <v>370</v>
      </c>
      <c r="O2538" s="5">
        <f t="shared" si="78"/>
        <v>8.2139999999999991E-3</v>
      </c>
      <c r="P2538" s="5">
        <v>1.1000000000000001</v>
      </c>
      <c r="Q2538" s="35" t="s">
        <v>18644</v>
      </c>
      <c r="R2538" s="5">
        <v>975</v>
      </c>
      <c r="S2538" s="26">
        <v>733.66219999999998</v>
      </c>
      <c r="T2538" s="25"/>
      <c r="U2538" s="13">
        <v>20</v>
      </c>
      <c r="V2538" s="13">
        <v>579.84</v>
      </c>
      <c r="W2538" s="27" t="str">
        <f t="shared" si="79"/>
        <v>Просмотр</v>
      </c>
      <c r="X2538" s="28" t="str">
        <f>IF(E2538="AIRLINE",CONCATENATE("https://carville.ru/",C2538),IF(E2538="TRIALLI",CONCATENATE("https://carville.ru/",C2538),IF(E2538="LUZAR",CONCATENATE("https://carville.ru/",C2538),IF(E2538="STARTVOLT",CONCATENATE("https://carville.ru/",C2538),IF(E2538="Carville Racing",CONCATENATE("https://carville.ru//",C2538),"https://carville.ru")))))</f>
        <v>https://carville.ru/AWCC-13-19</v>
      </c>
      <c r="Y2538" s="4"/>
      <c r="Z2538" s="1"/>
      <c r="AA2538" s="1"/>
      <c r="AB2538" s="1"/>
      <c r="AC2538" s="1"/>
      <c r="AD2538" s="1"/>
      <c r="AE2538" s="1"/>
    </row>
    <row r="2539" spans="1:31" s="19" customFormat="1" ht="12.75" customHeight="1" x14ac:dyDescent="0.2">
      <c r="A2539" s="21">
        <v>2185</v>
      </c>
      <c r="B2539" s="20" t="s">
        <v>2210</v>
      </c>
      <c r="C2539" s="20" t="s">
        <v>6668</v>
      </c>
      <c r="D2539" s="20" t="s">
        <v>8942</v>
      </c>
      <c r="E2539" s="22" t="s">
        <v>9891</v>
      </c>
      <c r="F2539" s="5">
        <v>3</v>
      </c>
      <c r="G2539" s="39" t="s">
        <v>12060</v>
      </c>
      <c r="H2539" s="37" t="s">
        <v>16311</v>
      </c>
      <c r="I2539" s="29">
        <v>27495</v>
      </c>
      <c r="J2539" s="31" t="s">
        <v>18539</v>
      </c>
      <c r="K2539" s="31" t="s">
        <v>18545</v>
      </c>
      <c r="L2539" s="30">
        <v>60</v>
      </c>
      <c r="M2539" s="5">
        <v>370</v>
      </c>
      <c r="N2539" s="5">
        <v>370</v>
      </c>
      <c r="O2539" s="5">
        <f t="shared" si="78"/>
        <v>8.2139999999999991E-3</v>
      </c>
      <c r="P2539" s="5">
        <v>1.1000000000000001</v>
      </c>
      <c r="Q2539" s="35" t="s">
        <v>18644</v>
      </c>
      <c r="R2539" s="5">
        <v>1015</v>
      </c>
      <c r="S2539" s="26">
        <v>791.55520000000001</v>
      </c>
      <c r="T2539" s="25"/>
      <c r="U2539" s="13">
        <v>20</v>
      </c>
      <c r="V2539" s="13">
        <v>625.67999999999995</v>
      </c>
      <c r="W2539" s="27" t="str">
        <f t="shared" si="79"/>
        <v>Просмотр</v>
      </c>
      <c r="X2539" s="28" t="str">
        <f>IF(E2539="AIRLINE",CONCATENATE("https://carville.ru/",C2539),IF(E2539="TRIALLI",CONCATENATE("https://carville.ru/",C2539),IF(E2539="LUZAR",CONCATENATE("https://carville.ru/",C2539),IF(E2539="STARTVOLT",CONCATENATE("https://carville.ru/",C2539),IF(E2539="Carville Racing",CONCATENATE("https://carville.ru//",C2539),"https://carville.ru")))))</f>
        <v>https://carville.ru/AWCC-13-22</v>
      </c>
      <c r="Y2539" s="4"/>
      <c r="Z2539" s="1"/>
      <c r="AA2539" s="1"/>
      <c r="AB2539" s="1"/>
      <c r="AC2539" s="1"/>
      <c r="AD2539" s="1"/>
      <c r="AE2539" s="1"/>
    </row>
    <row r="2540" spans="1:31" s="19" customFormat="1" ht="12.75" customHeight="1" x14ac:dyDescent="0.2">
      <c r="A2540" s="21">
        <v>2186</v>
      </c>
      <c r="B2540" s="20" t="s">
        <v>2211</v>
      </c>
      <c r="C2540" s="20" t="s">
        <v>6669</v>
      </c>
      <c r="D2540" s="20" t="s">
        <v>8942</v>
      </c>
      <c r="E2540" s="22" t="s">
        <v>9891</v>
      </c>
      <c r="F2540" s="5">
        <v>4</v>
      </c>
      <c r="G2540" s="39" t="s">
        <v>12061</v>
      </c>
      <c r="H2540" s="37" t="s">
        <v>16312</v>
      </c>
      <c r="I2540" s="29">
        <v>19308</v>
      </c>
      <c r="J2540" s="31" t="s">
        <v>18537</v>
      </c>
      <c r="K2540" s="31" t="s">
        <v>18545</v>
      </c>
      <c r="L2540" s="30">
        <v>370</v>
      </c>
      <c r="M2540" s="5">
        <v>370</v>
      </c>
      <c r="N2540" s="5">
        <v>60</v>
      </c>
      <c r="O2540" s="5">
        <f t="shared" si="78"/>
        <v>8.2139999999999991E-3</v>
      </c>
      <c r="P2540" s="5">
        <v>0.82499999999999996</v>
      </c>
      <c r="Q2540" s="35" t="s">
        <v>18644</v>
      </c>
      <c r="R2540" s="5">
        <v>975</v>
      </c>
      <c r="S2540" s="26">
        <v>762.08240000000001</v>
      </c>
      <c r="T2540" s="25"/>
      <c r="U2540" s="13">
        <v>20</v>
      </c>
      <c r="V2540" s="13">
        <v>602.76</v>
      </c>
      <c r="W2540" s="27" t="str">
        <f t="shared" si="79"/>
        <v>Просмотр</v>
      </c>
      <c r="X2540" s="28" t="str">
        <f>IF(E2540="AIRLINE",CONCATENATE("https://carville.ru/",C2540),IF(E2540="TRIALLI",CONCATENATE("https://carville.ru/",C2540),IF(E2540="LUZAR",CONCATENATE("https://carville.ru/",C2540),IF(E2540="STARTVOLT",CONCATENATE("https://carville.ru/",C2540),IF(E2540="Carville Racing",CONCATENATE("https://carville.ru//",C2540),"https://carville.ru")))))</f>
        <v>https://carville.ru/AWCC-13-07</v>
      </c>
      <c r="Y2540" s="4"/>
      <c r="Z2540" s="1"/>
      <c r="AA2540" s="1"/>
      <c r="AB2540" s="1"/>
      <c r="AC2540" s="1"/>
      <c r="AD2540" s="1"/>
      <c r="AE2540" s="1"/>
    </row>
    <row r="2541" spans="1:31" s="19" customFormat="1" ht="12.75" customHeight="1" x14ac:dyDescent="0.2">
      <c r="A2541" s="21">
        <v>2187</v>
      </c>
      <c r="B2541" s="20" t="s">
        <v>2212</v>
      </c>
      <c r="C2541" s="20" t="s">
        <v>6670</v>
      </c>
      <c r="D2541" s="20" t="s">
        <v>8942</v>
      </c>
      <c r="E2541" s="22" t="s">
        <v>9891</v>
      </c>
      <c r="F2541" s="5">
        <v>4</v>
      </c>
      <c r="G2541" s="39" t="s">
        <v>12062</v>
      </c>
      <c r="H2541" s="37" t="s">
        <v>16313</v>
      </c>
      <c r="I2541" s="29">
        <v>19311</v>
      </c>
      <c r="J2541" s="31" t="s">
        <v>18537</v>
      </c>
      <c r="K2541" s="31" t="s">
        <v>18545</v>
      </c>
      <c r="L2541" s="30">
        <v>370</v>
      </c>
      <c r="M2541" s="5">
        <v>370</v>
      </c>
      <c r="N2541" s="5">
        <v>60</v>
      </c>
      <c r="O2541" s="5">
        <f t="shared" si="78"/>
        <v>8.2139999999999991E-3</v>
      </c>
      <c r="P2541" s="5">
        <v>0.82499999999999996</v>
      </c>
      <c r="Q2541" s="35" t="s">
        <v>18644</v>
      </c>
      <c r="R2541" s="5">
        <v>1170</v>
      </c>
      <c r="S2541" s="26">
        <v>911.55160000000001</v>
      </c>
      <c r="T2541" s="25"/>
      <c r="U2541" s="13">
        <v>20</v>
      </c>
      <c r="V2541" s="13">
        <v>720.48</v>
      </c>
      <c r="W2541" s="27" t="str">
        <f t="shared" si="79"/>
        <v>Просмотр</v>
      </c>
      <c r="X2541" s="28" t="str">
        <f>IF(E2541="AIRLINE",CONCATENATE("https://carville.ru/",C2541),IF(E2541="TRIALLI",CONCATENATE("https://carville.ru/",C2541),IF(E2541="LUZAR",CONCATENATE("https://carville.ru/",C2541),IF(E2541="STARTVOLT",CONCATENATE("https://carville.ru/",C2541),IF(E2541="Carville Racing",CONCATENATE("https://carville.ru//",C2541),"https://carville.ru")))))</f>
        <v>https://carville.ru/AWCC-13-10</v>
      </c>
      <c r="Y2541" s="4"/>
      <c r="Z2541" s="1"/>
      <c r="AA2541" s="1"/>
      <c r="AB2541" s="1"/>
      <c r="AC2541" s="1"/>
      <c r="AD2541" s="1"/>
      <c r="AE2541" s="1"/>
    </row>
    <row r="2542" spans="1:31" s="19" customFormat="1" ht="12.75" customHeight="1" x14ac:dyDescent="0.2">
      <c r="A2542" s="21">
        <v>2188</v>
      </c>
      <c r="B2542" s="20" t="s">
        <v>2213</v>
      </c>
      <c r="C2542" s="20" t="s">
        <v>6671</v>
      </c>
      <c r="D2542" s="20" t="s">
        <v>8942</v>
      </c>
      <c r="E2542" s="22" t="s">
        <v>9891</v>
      </c>
      <c r="F2542" s="5">
        <v>4</v>
      </c>
      <c r="G2542" s="39" t="s">
        <v>12063</v>
      </c>
      <c r="H2542" s="37" t="s">
        <v>16314</v>
      </c>
      <c r="I2542" s="29">
        <v>19309</v>
      </c>
      <c r="J2542" s="31" t="s">
        <v>18539</v>
      </c>
      <c r="K2542" s="31" t="s">
        <v>18545</v>
      </c>
      <c r="L2542" s="30">
        <v>370</v>
      </c>
      <c r="M2542" s="5">
        <v>370</v>
      </c>
      <c r="N2542" s="5">
        <v>60</v>
      </c>
      <c r="O2542" s="5">
        <f t="shared" si="78"/>
        <v>8.2139999999999991E-3</v>
      </c>
      <c r="P2542" s="5">
        <v>0.82499999999999996</v>
      </c>
      <c r="Q2542" s="35" t="s">
        <v>18644</v>
      </c>
      <c r="R2542" s="5">
        <v>975</v>
      </c>
      <c r="S2542" s="26">
        <v>762.08240000000001</v>
      </c>
      <c r="T2542" s="25"/>
      <c r="U2542" s="13">
        <v>20</v>
      </c>
      <c r="V2542" s="13">
        <v>602.76</v>
      </c>
      <c r="W2542" s="27" t="str">
        <f t="shared" si="79"/>
        <v>Просмотр</v>
      </c>
      <c r="X2542" s="28" t="str">
        <f>IF(E2542="AIRLINE",CONCATENATE("https://carville.ru/",C2542),IF(E2542="TRIALLI",CONCATENATE("https://carville.ru/",C2542),IF(E2542="LUZAR",CONCATENATE("https://carville.ru/",C2542),IF(E2542="STARTVOLT",CONCATENATE("https://carville.ru/",C2542),IF(E2542="Carville Racing",CONCATENATE("https://carville.ru//",C2542),"https://carville.ru")))))</f>
        <v>https://carville.ru/AWCC-13-08</v>
      </c>
      <c r="Y2542" s="4"/>
      <c r="Z2542" s="1"/>
      <c r="AA2542" s="1"/>
      <c r="AB2542" s="1"/>
      <c r="AC2542" s="1"/>
      <c r="AD2542" s="1"/>
      <c r="AE2542" s="1"/>
    </row>
    <row r="2543" spans="1:31" s="19" customFormat="1" ht="12.75" customHeight="1" x14ac:dyDescent="0.2">
      <c r="A2543" s="21">
        <v>2189</v>
      </c>
      <c r="B2543" s="20" t="s">
        <v>2214</v>
      </c>
      <c r="C2543" s="20" t="s">
        <v>6672</v>
      </c>
      <c r="D2543" s="20" t="s">
        <v>8942</v>
      </c>
      <c r="E2543" s="22" t="s">
        <v>9891</v>
      </c>
      <c r="F2543" s="5">
        <v>4</v>
      </c>
      <c r="G2543" s="39" t="s">
        <v>12064</v>
      </c>
      <c r="H2543" s="37" t="s">
        <v>16315</v>
      </c>
      <c r="I2543" s="29">
        <v>19307</v>
      </c>
      <c r="J2543" s="31" t="s">
        <v>18536</v>
      </c>
      <c r="K2543" s="31" t="s">
        <v>18545</v>
      </c>
      <c r="L2543" s="30">
        <v>370</v>
      </c>
      <c r="M2543" s="5">
        <v>370</v>
      </c>
      <c r="N2543" s="5">
        <v>60</v>
      </c>
      <c r="O2543" s="5">
        <f t="shared" si="78"/>
        <v>8.2139999999999991E-3</v>
      </c>
      <c r="P2543" s="5">
        <v>0.82499999999999996</v>
      </c>
      <c r="Q2543" s="35" t="s">
        <v>18644</v>
      </c>
      <c r="R2543" s="5">
        <v>975</v>
      </c>
      <c r="S2543" s="26">
        <v>733.66219999999998</v>
      </c>
      <c r="T2543" s="25"/>
      <c r="U2543" s="13">
        <v>20</v>
      </c>
      <c r="V2543" s="13">
        <v>579.84</v>
      </c>
      <c r="W2543" s="27" t="str">
        <f t="shared" si="79"/>
        <v>Просмотр</v>
      </c>
      <c r="X2543" s="28" t="str">
        <f>IF(E2543="AIRLINE",CONCATENATE("https://carville.ru/",C2543),IF(E2543="TRIALLI",CONCATENATE("https://carville.ru/",C2543),IF(E2543="LUZAR",CONCATENATE("https://carville.ru/",C2543),IF(E2543="STARTVOLT",CONCATENATE("https://carville.ru/",C2543),IF(E2543="Carville Racing",CONCATENATE("https://carville.ru//",C2543),"https://carville.ru")))))</f>
        <v>https://carville.ru/AWCC-13-06</v>
      </c>
      <c r="Y2543" s="4"/>
      <c r="Z2543" s="1"/>
      <c r="AA2543" s="1"/>
      <c r="AB2543" s="1"/>
      <c r="AC2543" s="1"/>
      <c r="AD2543" s="1"/>
      <c r="AE2543" s="1"/>
    </row>
    <row r="2544" spans="1:31" s="19" customFormat="1" ht="12.75" customHeight="1" x14ac:dyDescent="0.2">
      <c r="A2544" s="21">
        <v>2190</v>
      </c>
      <c r="B2544" s="20" t="s">
        <v>2215</v>
      </c>
      <c r="C2544" s="20" t="s">
        <v>6673</v>
      </c>
      <c r="D2544" s="20" t="s">
        <v>8942</v>
      </c>
      <c r="E2544" s="22" t="s">
        <v>9891</v>
      </c>
      <c r="F2544" s="5">
        <v>4</v>
      </c>
      <c r="G2544" s="39" t="s">
        <v>12065</v>
      </c>
      <c r="H2544" s="37" t="s">
        <v>16316</v>
      </c>
      <c r="I2544" s="29">
        <v>19310</v>
      </c>
      <c r="J2544" s="31" t="s">
        <v>18537</v>
      </c>
      <c r="K2544" s="31" t="s">
        <v>18545</v>
      </c>
      <c r="L2544" s="30">
        <v>370</v>
      </c>
      <c r="M2544" s="5">
        <v>370</v>
      </c>
      <c r="N2544" s="5">
        <v>60</v>
      </c>
      <c r="O2544" s="5">
        <f t="shared" si="78"/>
        <v>8.2139999999999991E-3</v>
      </c>
      <c r="P2544" s="5">
        <v>0.82499999999999996</v>
      </c>
      <c r="Q2544" s="35" t="s">
        <v>18644</v>
      </c>
      <c r="R2544" s="5">
        <v>1015</v>
      </c>
      <c r="S2544" s="26">
        <v>791.55520000000001</v>
      </c>
      <c r="T2544" s="25"/>
      <c r="U2544" s="13">
        <v>20</v>
      </c>
      <c r="V2544" s="13">
        <v>625.67999999999995</v>
      </c>
      <c r="W2544" s="27" t="str">
        <f t="shared" si="79"/>
        <v>Просмотр</v>
      </c>
      <c r="X2544" s="28" t="str">
        <f>IF(E2544="AIRLINE",CONCATENATE("https://carville.ru/",C2544),IF(E2544="TRIALLI",CONCATENATE("https://carville.ru/",C2544),IF(E2544="LUZAR",CONCATENATE("https://carville.ru/",C2544),IF(E2544="STARTVOLT",CONCATENATE("https://carville.ru/",C2544),IF(E2544="Carville Racing",CONCATENATE("https://carville.ru//",C2544),"https://carville.ru")))))</f>
        <v>https://carville.ru/AWCC-13-09</v>
      </c>
      <c r="Y2544" s="4"/>
      <c r="Z2544" s="1"/>
      <c r="AA2544" s="1"/>
      <c r="AB2544" s="1"/>
      <c r="AC2544" s="1"/>
      <c r="AD2544" s="1"/>
      <c r="AE2544" s="1"/>
    </row>
    <row r="2545" spans="1:31" s="19" customFormat="1" ht="12.75" customHeight="1" x14ac:dyDescent="0.2">
      <c r="A2545" s="21">
        <v>2191</v>
      </c>
      <c r="B2545" s="20" t="s">
        <v>2216</v>
      </c>
      <c r="C2545" s="20" t="s">
        <v>6674</v>
      </c>
      <c r="D2545" s="20" t="s">
        <v>8942</v>
      </c>
      <c r="E2545" s="22" t="s">
        <v>9891</v>
      </c>
      <c r="F2545" s="5">
        <v>4</v>
      </c>
      <c r="G2545" s="39" t="s">
        <v>12066</v>
      </c>
      <c r="H2545" s="37" t="s">
        <v>16317</v>
      </c>
      <c r="I2545" s="29">
        <v>24837</v>
      </c>
      <c r="J2545" s="31" t="s">
        <v>18537</v>
      </c>
      <c r="K2545" s="31" t="s">
        <v>18545</v>
      </c>
      <c r="L2545" s="30">
        <v>70</v>
      </c>
      <c r="M2545" s="5">
        <v>390</v>
      </c>
      <c r="N2545" s="5">
        <v>390</v>
      </c>
      <c r="O2545" s="5">
        <f t="shared" si="78"/>
        <v>1.0647000000000002E-2</v>
      </c>
      <c r="P2545" s="5">
        <v>0.82499999999999996</v>
      </c>
      <c r="Q2545" s="35" t="s">
        <v>18644</v>
      </c>
      <c r="R2545" s="5">
        <v>1055</v>
      </c>
      <c r="S2545" s="26">
        <v>823.13319999999999</v>
      </c>
      <c r="T2545" s="25"/>
      <c r="U2545" s="13">
        <v>20</v>
      </c>
      <c r="V2545" s="13">
        <v>650.94000000000005</v>
      </c>
      <c r="W2545" s="27" t="str">
        <f t="shared" si="79"/>
        <v>Просмотр</v>
      </c>
      <c r="X2545" s="28" t="str">
        <f>IF(E2545="AIRLINE",CONCATENATE("https://carville.ru/",C2545),IF(E2545="TRIALLI",CONCATENATE("https://carville.ru/",C2545),IF(E2545="LUZAR",CONCATENATE("https://carville.ru/",C2545),IF(E2545="STARTVOLT",CONCATENATE("https://carville.ru/",C2545),IF(E2545="Carville Racing",CONCATENATE("https://carville.ru//",C2545),"https://carville.ru")))))</f>
        <v>https://carville.ru/AWCC-14-15</v>
      </c>
      <c r="Y2545" s="4"/>
      <c r="Z2545" s="1"/>
      <c r="AA2545" s="1"/>
      <c r="AB2545" s="1"/>
      <c r="AC2545" s="1"/>
      <c r="AD2545" s="1"/>
      <c r="AE2545" s="1"/>
    </row>
    <row r="2546" spans="1:31" s="19" customFormat="1" ht="12.75" customHeight="1" x14ac:dyDescent="0.2">
      <c r="A2546" s="21">
        <v>2192</v>
      </c>
      <c r="B2546" s="20" t="s">
        <v>2217</v>
      </c>
      <c r="C2546" s="20" t="s">
        <v>6675</v>
      </c>
      <c r="D2546" s="20" t="s">
        <v>8942</v>
      </c>
      <c r="E2546" s="22" t="s">
        <v>9891</v>
      </c>
      <c r="F2546" s="5">
        <v>4</v>
      </c>
      <c r="G2546" s="39" t="s">
        <v>12067</v>
      </c>
      <c r="H2546" s="37" t="s">
        <v>16318</v>
      </c>
      <c r="I2546" s="29">
        <v>24839</v>
      </c>
      <c r="J2546" s="31" t="s">
        <v>18539</v>
      </c>
      <c r="K2546" s="31" t="s">
        <v>18545</v>
      </c>
      <c r="L2546" s="30">
        <v>70</v>
      </c>
      <c r="M2546" s="5">
        <v>390</v>
      </c>
      <c r="N2546" s="5">
        <v>390</v>
      </c>
      <c r="O2546" s="5">
        <f t="shared" si="78"/>
        <v>1.0647000000000002E-2</v>
      </c>
      <c r="P2546" s="5">
        <v>0.82499999999999996</v>
      </c>
      <c r="Q2546" s="35" t="s">
        <v>18644</v>
      </c>
      <c r="R2546" s="5">
        <v>1255</v>
      </c>
      <c r="S2546" s="26">
        <v>979.97059999999999</v>
      </c>
      <c r="T2546" s="25"/>
      <c r="U2546" s="13">
        <v>20</v>
      </c>
      <c r="V2546" s="13">
        <v>774.18</v>
      </c>
      <c r="W2546" s="27" t="str">
        <f t="shared" si="79"/>
        <v>Просмотр</v>
      </c>
      <c r="X2546" s="28" t="str">
        <f>IF(E2546="AIRLINE",CONCATENATE("https://carville.ru/",C2546),IF(E2546="TRIALLI",CONCATENATE("https://carville.ru/",C2546),IF(E2546="LUZAR",CONCATENATE("https://carville.ru/",C2546),IF(E2546="STARTVOLT",CONCATENATE("https://carville.ru/",C2546),IF(E2546="Carville Racing",CONCATENATE("https://carville.ru//",C2546),"https://carville.ru")))))</f>
        <v>https://carville.ru/AWCC-14-18</v>
      </c>
      <c r="Y2546" s="4"/>
      <c r="Z2546" s="1"/>
      <c r="AA2546" s="1"/>
      <c r="AB2546" s="1"/>
      <c r="AC2546" s="1"/>
      <c r="AD2546" s="1"/>
      <c r="AE2546" s="1"/>
    </row>
    <row r="2547" spans="1:31" s="19" customFormat="1" ht="12.75" customHeight="1" x14ac:dyDescent="0.2">
      <c r="A2547" s="21">
        <v>2193</v>
      </c>
      <c r="B2547" s="20" t="s">
        <v>2218</v>
      </c>
      <c r="C2547" s="20" t="s">
        <v>6676</v>
      </c>
      <c r="D2547" s="20" t="s">
        <v>8942</v>
      </c>
      <c r="E2547" s="22" t="s">
        <v>9891</v>
      </c>
      <c r="F2547" s="5">
        <v>4</v>
      </c>
      <c r="G2547" s="39" t="s">
        <v>12068</v>
      </c>
      <c r="H2547" s="37" t="s">
        <v>16319</v>
      </c>
      <c r="I2547" s="29">
        <v>27502</v>
      </c>
      <c r="J2547" s="31" t="s">
        <v>18539</v>
      </c>
      <c r="K2547" s="31" t="s">
        <v>18545</v>
      </c>
      <c r="L2547" s="30">
        <v>70</v>
      </c>
      <c r="M2547" s="5">
        <v>390</v>
      </c>
      <c r="N2547" s="5">
        <v>390</v>
      </c>
      <c r="O2547" s="5">
        <f t="shared" si="78"/>
        <v>1.0647000000000002E-2</v>
      </c>
      <c r="P2547" s="5">
        <v>0.82499999999999996</v>
      </c>
      <c r="Q2547" s="35" t="s">
        <v>18644</v>
      </c>
      <c r="R2547" s="5">
        <v>1350</v>
      </c>
      <c r="S2547" s="26">
        <v>1053.6525999999999</v>
      </c>
      <c r="T2547" s="25"/>
      <c r="U2547" s="13">
        <v>20</v>
      </c>
      <c r="V2547" s="13">
        <v>832.68</v>
      </c>
      <c r="W2547" s="27" t="str">
        <f t="shared" si="79"/>
        <v>Просмотр</v>
      </c>
      <c r="X2547" s="28" t="str">
        <f>IF(E2547="AIRLINE",CONCATENATE("https://carville.ru/",C2547),IF(E2547="TRIALLI",CONCATENATE("https://carville.ru/",C2547),IF(E2547="LUZAR",CONCATENATE("https://carville.ru/",C2547),IF(E2547="STARTVOLT",CONCATENATE("https://carville.ru/",C2547),IF(E2547="Carville Racing",CONCATENATE("https://carville.ru//",C2547),"https://carville.ru")))))</f>
        <v>https://carville.ru/AWCC-14-29</v>
      </c>
      <c r="Y2547" s="4"/>
      <c r="Z2547" s="1"/>
      <c r="AA2547" s="1"/>
      <c r="AB2547" s="1"/>
      <c r="AC2547" s="1"/>
      <c r="AD2547" s="1"/>
      <c r="AE2547" s="1"/>
    </row>
    <row r="2548" spans="1:31" s="19" customFormat="1" ht="12.75" customHeight="1" x14ac:dyDescent="0.2">
      <c r="A2548" s="21">
        <v>2194</v>
      </c>
      <c r="B2548" s="20" t="s">
        <v>2219</v>
      </c>
      <c r="C2548" s="20" t="s">
        <v>6677</v>
      </c>
      <c r="D2548" s="20" t="s">
        <v>8942</v>
      </c>
      <c r="E2548" s="22" t="s">
        <v>9891</v>
      </c>
      <c r="F2548" s="5">
        <v>4</v>
      </c>
      <c r="G2548" s="39" t="s">
        <v>12069</v>
      </c>
      <c r="H2548" s="37" t="s">
        <v>16320</v>
      </c>
      <c r="I2548" s="29">
        <v>24836</v>
      </c>
      <c r="J2548" s="31" t="s">
        <v>18536</v>
      </c>
      <c r="K2548" s="31" t="s">
        <v>18545</v>
      </c>
      <c r="L2548" s="30">
        <v>70</v>
      </c>
      <c r="M2548" s="5">
        <v>390</v>
      </c>
      <c r="N2548" s="5">
        <v>390</v>
      </c>
      <c r="O2548" s="5">
        <f t="shared" si="78"/>
        <v>1.0647000000000002E-2</v>
      </c>
      <c r="P2548" s="5">
        <v>0.82499999999999996</v>
      </c>
      <c r="Q2548" s="35" t="s">
        <v>18644</v>
      </c>
      <c r="R2548" s="5">
        <v>1020</v>
      </c>
      <c r="S2548" s="26">
        <v>793.66039999999998</v>
      </c>
      <c r="T2548" s="25"/>
      <c r="U2548" s="13">
        <v>20</v>
      </c>
      <c r="V2548" s="13">
        <v>627.24</v>
      </c>
      <c r="W2548" s="27" t="str">
        <f t="shared" si="79"/>
        <v>Просмотр</v>
      </c>
      <c r="X2548" s="28" t="str">
        <f>IF(E2548="AIRLINE",CONCATENATE("https://carville.ru/",C2548),IF(E2548="TRIALLI",CONCATENATE("https://carville.ru/",C2548),IF(E2548="LUZAR",CONCATENATE("https://carville.ru/",C2548),IF(E2548="STARTVOLT",CONCATENATE("https://carville.ru/",C2548),IF(E2548="Carville Racing",CONCATENATE("https://carville.ru//",C2548),"https://carville.ru")))))</f>
        <v>https://carville.ru/AWCC-14-14</v>
      </c>
      <c r="Y2548" s="4"/>
      <c r="Z2548" s="1"/>
      <c r="AA2548" s="1"/>
      <c r="AB2548" s="1"/>
      <c r="AC2548" s="1"/>
      <c r="AD2548" s="1"/>
      <c r="AE2548" s="1"/>
    </row>
    <row r="2549" spans="1:31" s="19" customFormat="1" ht="12.75" customHeight="1" x14ac:dyDescent="0.2">
      <c r="A2549" s="21">
        <v>2195</v>
      </c>
      <c r="B2549" s="20" t="s">
        <v>2220</v>
      </c>
      <c r="C2549" s="20" t="s">
        <v>6678</v>
      </c>
      <c r="D2549" s="20" t="s">
        <v>8942</v>
      </c>
      <c r="E2549" s="22" t="s">
        <v>9891</v>
      </c>
      <c r="F2549" s="5">
        <v>4</v>
      </c>
      <c r="G2549" s="39" t="s">
        <v>12070</v>
      </c>
      <c r="H2549" s="37" t="s">
        <v>16321</v>
      </c>
      <c r="I2549" s="29">
        <v>24838</v>
      </c>
      <c r="J2549" s="31" t="s">
        <v>18537</v>
      </c>
      <c r="K2549" s="31" t="s">
        <v>18545</v>
      </c>
      <c r="L2549" s="30">
        <v>70</v>
      </c>
      <c r="M2549" s="5">
        <v>390</v>
      </c>
      <c r="N2549" s="5">
        <v>390</v>
      </c>
      <c r="O2549" s="5">
        <f t="shared" si="78"/>
        <v>1.0647000000000002E-2</v>
      </c>
      <c r="P2549" s="5">
        <v>0.82499999999999996</v>
      </c>
      <c r="Q2549" s="35" t="s">
        <v>18644</v>
      </c>
      <c r="R2549" s="5">
        <v>1100</v>
      </c>
      <c r="S2549" s="26">
        <v>857.86900000000003</v>
      </c>
      <c r="T2549" s="25"/>
      <c r="U2549" s="13">
        <v>20</v>
      </c>
      <c r="V2549" s="13">
        <v>677.82</v>
      </c>
      <c r="W2549" s="27" t="str">
        <f t="shared" si="79"/>
        <v>Просмотр</v>
      </c>
      <c r="X2549" s="28" t="str">
        <f>IF(E2549="AIRLINE",CONCATENATE("https://carville.ru/",C2549),IF(E2549="TRIALLI",CONCATENATE("https://carville.ru/",C2549),IF(E2549="LUZAR",CONCATENATE("https://carville.ru/",C2549),IF(E2549="STARTVOLT",CONCATENATE("https://carville.ru/",C2549),IF(E2549="Carville Racing",CONCATENATE("https://carville.ru//",C2549),"https://carville.ru")))))</f>
        <v>https://carville.ru/AWCC-14-17</v>
      </c>
      <c r="Y2549" s="4"/>
      <c r="Z2549" s="1"/>
      <c r="AA2549" s="1"/>
      <c r="AB2549" s="1"/>
      <c r="AC2549" s="1"/>
      <c r="AD2549" s="1"/>
      <c r="AE2549" s="1"/>
    </row>
    <row r="2550" spans="1:31" s="19" customFormat="1" ht="12.75" customHeight="1" x14ac:dyDescent="0.2">
      <c r="A2550" s="21">
        <v>2196</v>
      </c>
      <c r="B2550" s="20" t="s">
        <v>2221</v>
      </c>
      <c r="C2550" s="20" t="s">
        <v>6679</v>
      </c>
      <c r="D2550" s="20" t="s">
        <v>8942</v>
      </c>
      <c r="E2550" s="22" t="s">
        <v>9891</v>
      </c>
      <c r="F2550" s="5">
        <v>4</v>
      </c>
      <c r="G2550" s="39" t="s">
        <v>12071</v>
      </c>
      <c r="H2550" s="37" t="s">
        <v>16322</v>
      </c>
      <c r="I2550" s="29">
        <v>27503</v>
      </c>
      <c r="J2550" s="31" t="s">
        <v>18539</v>
      </c>
      <c r="K2550" s="31" t="s">
        <v>18545</v>
      </c>
      <c r="L2550" s="30">
        <v>70</v>
      </c>
      <c r="M2550" s="5">
        <v>390</v>
      </c>
      <c r="N2550" s="5">
        <v>390</v>
      </c>
      <c r="O2550" s="5">
        <f t="shared" si="78"/>
        <v>1.0647000000000002E-2</v>
      </c>
      <c r="P2550" s="5">
        <v>0.82499999999999996</v>
      </c>
      <c r="Q2550" s="35" t="s">
        <v>18644</v>
      </c>
      <c r="R2550" s="5">
        <v>1405</v>
      </c>
      <c r="S2550" s="26">
        <v>1093.6514</v>
      </c>
      <c r="T2550" s="25"/>
      <c r="U2550" s="13">
        <v>20</v>
      </c>
      <c r="V2550" s="13">
        <v>864.24</v>
      </c>
      <c r="W2550" s="27" t="str">
        <f t="shared" si="79"/>
        <v>Просмотр</v>
      </c>
      <c r="X2550" s="28" t="str">
        <f>IF(E2550="AIRLINE",CONCATENATE("https://carville.ru/",C2550),IF(E2550="TRIALLI",CONCATENATE("https://carville.ru/",C2550),IF(E2550="LUZAR",CONCATENATE("https://carville.ru/",C2550),IF(E2550="STARTVOLT",CONCATENATE("https://carville.ru/",C2550),IF(E2550="Carville Racing",CONCATENATE("https://carville.ru//",C2550),"https://carville.ru")))))</f>
        <v>https://carville.ru/AWCC-14-30</v>
      </c>
      <c r="Y2550" s="4"/>
      <c r="Z2550" s="1"/>
      <c r="AA2550" s="1"/>
      <c r="AB2550" s="1"/>
      <c r="AC2550" s="1"/>
      <c r="AD2550" s="1"/>
      <c r="AE2550" s="1"/>
    </row>
    <row r="2551" spans="1:31" s="19" customFormat="1" ht="12.75" customHeight="1" x14ac:dyDescent="0.2">
      <c r="A2551" s="21">
        <v>2197</v>
      </c>
      <c r="B2551" s="20" t="s">
        <v>2222</v>
      </c>
      <c r="C2551" s="20" t="s">
        <v>6680</v>
      </c>
      <c r="D2551" s="20" t="s">
        <v>8942</v>
      </c>
      <c r="E2551" s="22" t="s">
        <v>9891</v>
      </c>
      <c r="F2551" s="5">
        <v>4</v>
      </c>
      <c r="G2551" s="39" t="s">
        <v>12072</v>
      </c>
      <c r="H2551" s="37" t="s">
        <v>16323</v>
      </c>
      <c r="I2551" s="29">
        <v>24841</v>
      </c>
      <c r="J2551" s="31" t="s">
        <v>18537</v>
      </c>
      <c r="K2551" s="31" t="s">
        <v>18545</v>
      </c>
      <c r="L2551" s="30">
        <v>70</v>
      </c>
      <c r="M2551" s="5">
        <v>390</v>
      </c>
      <c r="N2551" s="5">
        <v>390</v>
      </c>
      <c r="O2551" s="5">
        <f t="shared" si="78"/>
        <v>1.0647000000000002E-2</v>
      </c>
      <c r="P2551" s="5">
        <v>0.82499999999999996</v>
      </c>
      <c r="Q2551" s="35" t="s">
        <v>18644</v>
      </c>
      <c r="R2551" s="5">
        <v>1055</v>
      </c>
      <c r="S2551" s="26">
        <v>823.13319999999999</v>
      </c>
      <c r="T2551" s="25"/>
      <c r="U2551" s="13">
        <v>20</v>
      </c>
      <c r="V2551" s="13">
        <v>650.94000000000005</v>
      </c>
      <c r="W2551" s="27" t="str">
        <f t="shared" si="79"/>
        <v>Просмотр</v>
      </c>
      <c r="X2551" s="28" t="str">
        <f>IF(E2551="AIRLINE",CONCATENATE("https://carville.ru/",C2551),IF(E2551="TRIALLI",CONCATENATE("https://carville.ru/",C2551),IF(E2551="LUZAR",CONCATENATE("https://carville.ru/",C2551),IF(E2551="STARTVOLT",CONCATENATE("https://carville.ru/",C2551),IF(E2551="Carville Racing",CONCATENATE("https://carville.ru//",C2551),"https://carville.ru")))))</f>
        <v>https://carville.ru/AWCC-14-20</v>
      </c>
      <c r="Y2551" s="4"/>
      <c r="Z2551" s="1"/>
      <c r="AA2551" s="1"/>
      <c r="AB2551" s="1"/>
      <c r="AC2551" s="1"/>
      <c r="AD2551" s="1"/>
      <c r="AE2551" s="1"/>
    </row>
    <row r="2552" spans="1:31" s="19" customFormat="1" ht="12.75" customHeight="1" x14ac:dyDescent="0.2">
      <c r="A2552" s="21">
        <v>2198</v>
      </c>
      <c r="B2552" s="20" t="s">
        <v>2223</v>
      </c>
      <c r="C2552" s="20" t="s">
        <v>6681</v>
      </c>
      <c r="D2552" s="20" t="s">
        <v>8942</v>
      </c>
      <c r="E2552" s="22" t="s">
        <v>9891</v>
      </c>
      <c r="F2552" s="5">
        <v>4</v>
      </c>
      <c r="G2552" s="39" t="s">
        <v>12073</v>
      </c>
      <c r="H2552" s="37" t="s">
        <v>16324</v>
      </c>
      <c r="I2552" s="29">
        <v>24843</v>
      </c>
      <c r="J2552" s="31" t="s">
        <v>18537</v>
      </c>
      <c r="K2552" s="31" t="s">
        <v>18545</v>
      </c>
      <c r="L2552" s="30">
        <v>70</v>
      </c>
      <c r="M2552" s="5">
        <v>390</v>
      </c>
      <c r="N2552" s="5">
        <v>390</v>
      </c>
      <c r="O2552" s="5">
        <f t="shared" si="78"/>
        <v>1.0647000000000002E-2</v>
      </c>
      <c r="P2552" s="5">
        <v>0.82499999999999996</v>
      </c>
      <c r="Q2552" s="35" t="s">
        <v>18644</v>
      </c>
      <c r="R2552" s="5">
        <v>1255</v>
      </c>
      <c r="S2552" s="26">
        <v>979.97059999999999</v>
      </c>
      <c r="T2552" s="25"/>
      <c r="U2552" s="13">
        <v>20</v>
      </c>
      <c r="V2552" s="13">
        <v>774.18</v>
      </c>
      <c r="W2552" s="27" t="str">
        <f t="shared" si="79"/>
        <v>Просмотр</v>
      </c>
      <c r="X2552" s="28" t="str">
        <f>IF(E2552="AIRLINE",CONCATENATE("https://carville.ru/",C2552),IF(E2552="TRIALLI",CONCATENATE("https://carville.ru/",C2552),IF(E2552="LUZAR",CONCATENATE("https://carville.ru/",C2552),IF(E2552="STARTVOLT",CONCATENATE("https://carville.ru/",C2552),IF(E2552="Carville Racing",CONCATENATE("https://carville.ru//",C2552),"https://carville.ru")))))</f>
        <v>https://carville.ru/AWCC-14-23</v>
      </c>
      <c r="Y2552" s="4"/>
      <c r="Z2552" s="1"/>
      <c r="AA2552" s="1"/>
      <c r="AB2552" s="1"/>
      <c r="AC2552" s="1"/>
      <c r="AD2552" s="1"/>
      <c r="AE2552" s="1"/>
    </row>
    <row r="2553" spans="1:31" s="19" customFormat="1" ht="12.75" customHeight="1" x14ac:dyDescent="0.2">
      <c r="A2553" s="21">
        <v>2199</v>
      </c>
      <c r="B2553" s="20" t="s">
        <v>2224</v>
      </c>
      <c r="C2553" s="20" t="s">
        <v>6682</v>
      </c>
      <c r="D2553" s="20" t="s">
        <v>8942</v>
      </c>
      <c r="E2553" s="22" t="s">
        <v>9891</v>
      </c>
      <c r="F2553" s="5">
        <v>4</v>
      </c>
      <c r="G2553" s="39" t="s">
        <v>12074</v>
      </c>
      <c r="H2553" s="37" t="s">
        <v>16325</v>
      </c>
      <c r="I2553" s="29">
        <v>24840</v>
      </c>
      <c r="J2553" s="31" t="s">
        <v>18536</v>
      </c>
      <c r="K2553" s="31" t="s">
        <v>18545</v>
      </c>
      <c r="L2553" s="30">
        <v>70</v>
      </c>
      <c r="M2553" s="5">
        <v>390</v>
      </c>
      <c r="N2553" s="5">
        <v>390</v>
      </c>
      <c r="O2553" s="5">
        <f t="shared" si="78"/>
        <v>1.0647000000000002E-2</v>
      </c>
      <c r="P2553" s="5">
        <v>0.82499999999999996</v>
      </c>
      <c r="Q2553" s="35" t="s">
        <v>18644</v>
      </c>
      <c r="R2553" s="5">
        <v>1020</v>
      </c>
      <c r="S2553" s="26">
        <v>793.66039999999998</v>
      </c>
      <c r="T2553" s="25"/>
      <c r="U2553" s="13">
        <v>20</v>
      </c>
      <c r="V2553" s="13">
        <v>627.24</v>
      </c>
      <c r="W2553" s="27" t="str">
        <f t="shared" si="79"/>
        <v>Просмотр</v>
      </c>
      <c r="X2553" s="28" t="str">
        <f>IF(E2553="AIRLINE",CONCATENATE("https://carville.ru/",C2553),IF(E2553="TRIALLI",CONCATENATE("https://carville.ru/",C2553),IF(E2553="LUZAR",CONCATENATE("https://carville.ru/",C2553),IF(E2553="STARTVOLT",CONCATENATE("https://carville.ru/",C2553),IF(E2553="Carville Racing",CONCATENATE("https://carville.ru//",C2553),"https://carville.ru")))))</f>
        <v>https://carville.ru/AWCC-14-19</v>
      </c>
      <c r="Y2553" s="4"/>
      <c r="Z2553" s="1"/>
      <c r="AA2553" s="1"/>
      <c r="AB2553" s="1"/>
      <c r="AC2553" s="1"/>
      <c r="AD2553" s="1"/>
      <c r="AE2553" s="1"/>
    </row>
    <row r="2554" spans="1:31" s="19" customFormat="1" ht="12.75" customHeight="1" x14ac:dyDescent="0.2">
      <c r="A2554" s="21">
        <v>2200</v>
      </c>
      <c r="B2554" s="20" t="s">
        <v>2225</v>
      </c>
      <c r="C2554" s="20" t="s">
        <v>6683</v>
      </c>
      <c r="D2554" s="20" t="s">
        <v>8942</v>
      </c>
      <c r="E2554" s="22" t="s">
        <v>9891</v>
      </c>
      <c r="F2554" s="5">
        <v>4</v>
      </c>
      <c r="G2554" s="39" t="s">
        <v>12075</v>
      </c>
      <c r="H2554" s="37" t="s">
        <v>16326</v>
      </c>
      <c r="I2554" s="29">
        <v>24842</v>
      </c>
      <c r="J2554" s="31" t="s">
        <v>18537</v>
      </c>
      <c r="K2554" s="31" t="s">
        <v>18545</v>
      </c>
      <c r="L2554" s="30">
        <v>70</v>
      </c>
      <c r="M2554" s="5">
        <v>390</v>
      </c>
      <c r="N2554" s="5">
        <v>390</v>
      </c>
      <c r="O2554" s="5">
        <f t="shared" si="78"/>
        <v>1.0647000000000002E-2</v>
      </c>
      <c r="P2554" s="5">
        <v>0.82499999999999996</v>
      </c>
      <c r="Q2554" s="35" t="s">
        <v>18644</v>
      </c>
      <c r="R2554" s="5">
        <v>1100</v>
      </c>
      <c r="S2554" s="26">
        <v>857.86900000000003</v>
      </c>
      <c r="T2554" s="25"/>
      <c r="U2554" s="13">
        <v>20</v>
      </c>
      <c r="V2554" s="13">
        <v>677.82</v>
      </c>
      <c r="W2554" s="27" t="str">
        <f t="shared" si="79"/>
        <v>Просмотр</v>
      </c>
      <c r="X2554" s="28" t="str">
        <f>IF(E2554="AIRLINE",CONCATENATE("https://carville.ru/",C2554),IF(E2554="TRIALLI",CONCATENATE("https://carville.ru/",C2554),IF(E2554="LUZAR",CONCATENATE("https://carville.ru/",C2554),IF(E2554="STARTVOLT",CONCATENATE("https://carville.ru/",C2554),IF(E2554="Carville Racing",CONCATENATE("https://carville.ru//",C2554),"https://carville.ru")))))</f>
        <v>https://carville.ru/AWCC-14-22</v>
      </c>
      <c r="Y2554" s="4"/>
      <c r="Z2554" s="1"/>
      <c r="AA2554" s="1"/>
      <c r="AB2554" s="1"/>
      <c r="AC2554" s="1"/>
      <c r="AD2554" s="1"/>
      <c r="AE2554" s="1"/>
    </row>
    <row r="2555" spans="1:31" s="19" customFormat="1" ht="12.75" customHeight="1" x14ac:dyDescent="0.2">
      <c r="A2555" s="21">
        <v>2201</v>
      </c>
      <c r="B2555" s="20" t="s">
        <v>2226</v>
      </c>
      <c r="C2555" s="20" t="s">
        <v>6684</v>
      </c>
      <c r="D2555" s="20" t="s">
        <v>8942</v>
      </c>
      <c r="E2555" s="22" t="s">
        <v>9891</v>
      </c>
      <c r="F2555" s="5">
        <v>4</v>
      </c>
      <c r="G2555" s="39" t="s">
        <v>12076</v>
      </c>
      <c r="H2555" s="37" t="s">
        <v>16327</v>
      </c>
      <c r="I2555" s="29">
        <v>30797</v>
      </c>
      <c r="J2555" s="31" t="s">
        <v>18539</v>
      </c>
      <c r="K2555" s="31" t="s">
        <v>18545</v>
      </c>
      <c r="L2555" s="30">
        <v>390</v>
      </c>
      <c r="M2555" s="5">
        <v>390</v>
      </c>
      <c r="N2555" s="5">
        <v>70</v>
      </c>
      <c r="O2555" s="5">
        <f t="shared" si="78"/>
        <v>1.0647000000000002E-2</v>
      </c>
      <c r="P2555" s="5">
        <v>0.85</v>
      </c>
      <c r="Q2555" s="35" t="s">
        <v>18644</v>
      </c>
      <c r="R2555" s="5">
        <v>1070</v>
      </c>
      <c r="S2555" s="26">
        <v>835.76440000000002</v>
      </c>
      <c r="T2555" s="25"/>
      <c r="U2555" s="13">
        <v>20</v>
      </c>
      <c r="V2555" s="13">
        <v>660.42</v>
      </c>
      <c r="W2555" s="27" t="str">
        <f t="shared" si="79"/>
        <v>Просмотр</v>
      </c>
      <c r="X2555" s="28" t="str">
        <f>IF(E2555="AIRLINE",CONCATENATE("https://carville.ru/",C2555),IF(E2555="TRIALLI",CONCATENATE("https://carville.ru/",C2555),IF(E2555="LUZAR",CONCATENATE("https://carville.ru/",C2555),IF(E2555="STARTVOLT",CONCATENATE("https://carville.ru/",C2555),IF(E2555="Carville Racing",CONCATENATE("https://carville.ru//",C2555),"https://carville.ru")))))</f>
        <v>https://carville.ru/AWCC-14-32</v>
      </c>
      <c r="Y2555" s="4"/>
      <c r="Z2555" s="1"/>
      <c r="AA2555" s="1"/>
      <c r="AB2555" s="1"/>
      <c r="AC2555" s="1"/>
      <c r="AD2555" s="1"/>
      <c r="AE2555" s="1"/>
    </row>
    <row r="2556" spans="1:31" s="19" customFormat="1" ht="12.75" customHeight="1" x14ac:dyDescent="0.2">
      <c r="A2556" s="21">
        <v>2202</v>
      </c>
      <c r="B2556" s="20" t="s">
        <v>2227</v>
      </c>
      <c r="C2556" s="20" t="s">
        <v>6685</v>
      </c>
      <c r="D2556" s="20" t="s">
        <v>8942</v>
      </c>
      <c r="E2556" s="22" t="s">
        <v>9891</v>
      </c>
      <c r="F2556" s="5">
        <v>4</v>
      </c>
      <c r="G2556" s="39" t="s">
        <v>12077</v>
      </c>
      <c r="H2556" s="37" t="s">
        <v>16328</v>
      </c>
      <c r="I2556" s="29">
        <v>30799</v>
      </c>
      <c r="J2556" s="31" t="s">
        <v>18537</v>
      </c>
      <c r="K2556" s="31" t="s">
        <v>18545</v>
      </c>
      <c r="L2556" s="30">
        <v>390</v>
      </c>
      <c r="M2556" s="5">
        <v>390</v>
      </c>
      <c r="N2556" s="5">
        <v>70</v>
      </c>
      <c r="O2556" s="5">
        <f t="shared" si="78"/>
        <v>1.0647000000000002E-2</v>
      </c>
      <c r="P2556" s="5">
        <v>0.85</v>
      </c>
      <c r="Q2556" s="35" t="s">
        <v>18644</v>
      </c>
      <c r="R2556" s="5">
        <v>1370</v>
      </c>
      <c r="S2556" s="26">
        <v>1067.3363999999999</v>
      </c>
      <c r="T2556" s="25"/>
      <c r="U2556" s="13">
        <v>20</v>
      </c>
      <c r="V2556" s="13">
        <v>843.72</v>
      </c>
      <c r="W2556" s="27" t="str">
        <f t="shared" si="79"/>
        <v>Просмотр</v>
      </c>
      <c r="X2556" s="28" t="str">
        <f>IF(E2556="AIRLINE",CONCATENATE("https://carville.ru/",C2556),IF(E2556="TRIALLI",CONCATENATE("https://carville.ru/",C2556),IF(E2556="LUZAR",CONCATENATE("https://carville.ru/",C2556),IF(E2556="STARTVOLT",CONCATENATE("https://carville.ru/",C2556),IF(E2556="Carville Racing",CONCATENATE("https://carville.ru//",C2556),"https://carville.ru")))))</f>
        <v>https://carville.ru/AWCC-14-34</v>
      </c>
      <c r="Y2556" s="4"/>
      <c r="Z2556" s="1"/>
      <c r="AA2556" s="1"/>
      <c r="AB2556" s="1"/>
      <c r="AC2556" s="1"/>
      <c r="AD2556" s="1"/>
      <c r="AE2556" s="1"/>
    </row>
    <row r="2557" spans="1:31" s="19" customFormat="1" ht="12.75" customHeight="1" x14ac:dyDescent="0.2">
      <c r="A2557" s="21">
        <v>2203</v>
      </c>
      <c r="B2557" s="20" t="s">
        <v>2228</v>
      </c>
      <c r="C2557" s="20" t="s">
        <v>6686</v>
      </c>
      <c r="D2557" s="20" t="s">
        <v>8942</v>
      </c>
      <c r="E2557" s="22" t="s">
        <v>9891</v>
      </c>
      <c r="F2557" s="5">
        <v>4</v>
      </c>
      <c r="G2557" s="39" t="s">
        <v>12078</v>
      </c>
      <c r="H2557" s="37" t="s">
        <v>16329</v>
      </c>
      <c r="I2557" s="29">
        <v>30796</v>
      </c>
      <c r="J2557" s="31" t="s">
        <v>18536</v>
      </c>
      <c r="K2557" s="31" t="s">
        <v>18545</v>
      </c>
      <c r="L2557" s="30">
        <v>390</v>
      </c>
      <c r="M2557" s="5">
        <v>390</v>
      </c>
      <c r="N2557" s="5">
        <v>70</v>
      </c>
      <c r="O2557" s="5">
        <f t="shared" si="78"/>
        <v>1.0647000000000002E-2</v>
      </c>
      <c r="P2557" s="5">
        <v>0.85</v>
      </c>
      <c r="Q2557" s="35" t="s">
        <v>18644</v>
      </c>
      <c r="R2557" s="5">
        <v>1030</v>
      </c>
      <c r="S2557" s="26">
        <v>802.08119999999997</v>
      </c>
      <c r="T2557" s="25"/>
      <c r="U2557" s="13">
        <v>20</v>
      </c>
      <c r="V2557" s="13">
        <v>634.38</v>
      </c>
      <c r="W2557" s="27" t="str">
        <f t="shared" si="79"/>
        <v>Просмотр</v>
      </c>
      <c r="X2557" s="28" t="str">
        <f>IF(E2557="AIRLINE",CONCATENATE("https://carville.ru/",C2557),IF(E2557="TRIALLI",CONCATENATE("https://carville.ru/",C2557),IF(E2557="LUZAR",CONCATENATE("https://carville.ru/",C2557),IF(E2557="STARTVOLT",CONCATENATE("https://carville.ru/",C2557),IF(E2557="Carville Racing",CONCATENATE("https://carville.ru//",C2557),"https://carville.ru")))))</f>
        <v>https://carville.ru/AWCC-14-31</v>
      </c>
      <c r="Y2557" s="4"/>
      <c r="Z2557" s="1"/>
      <c r="AA2557" s="1"/>
      <c r="AB2557" s="1"/>
      <c r="AC2557" s="1"/>
      <c r="AD2557" s="1"/>
      <c r="AE2557" s="1"/>
    </row>
    <row r="2558" spans="1:31" s="19" customFormat="1" ht="12.75" customHeight="1" x14ac:dyDescent="0.2">
      <c r="A2558" s="21">
        <v>2204</v>
      </c>
      <c r="B2558" s="20" t="s">
        <v>2229</v>
      </c>
      <c r="C2558" s="20" t="s">
        <v>6687</v>
      </c>
      <c r="D2558" s="20" t="s">
        <v>8942</v>
      </c>
      <c r="E2558" s="22" t="s">
        <v>9891</v>
      </c>
      <c r="F2558" s="5">
        <v>4</v>
      </c>
      <c r="G2558" s="39" t="s">
        <v>12079</v>
      </c>
      <c r="H2558" s="37" t="s">
        <v>16330</v>
      </c>
      <c r="I2558" s="29">
        <v>30798</v>
      </c>
      <c r="J2558" s="31" t="s">
        <v>18537</v>
      </c>
      <c r="K2558" s="31" t="s">
        <v>18545</v>
      </c>
      <c r="L2558" s="30">
        <v>390</v>
      </c>
      <c r="M2558" s="5">
        <v>390</v>
      </c>
      <c r="N2558" s="5">
        <v>70</v>
      </c>
      <c r="O2558" s="5">
        <f t="shared" si="78"/>
        <v>1.0647000000000002E-2</v>
      </c>
      <c r="P2558" s="5">
        <v>0.85</v>
      </c>
      <c r="Q2558" s="35" t="s">
        <v>18644</v>
      </c>
      <c r="R2558" s="5">
        <v>1110</v>
      </c>
      <c r="S2558" s="26">
        <v>867.3424</v>
      </c>
      <c r="T2558" s="25"/>
      <c r="U2558" s="13">
        <v>20</v>
      </c>
      <c r="V2558" s="13">
        <v>685.74</v>
      </c>
      <c r="W2558" s="27" t="str">
        <f t="shared" si="79"/>
        <v>Просмотр</v>
      </c>
      <c r="X2558" s="28" t="str">
        <f>IF(E2558="AIRLINE",CONCATENATE("https://carville.ru/",C2558),IF(E2558="TRIALLI",CONCATENATE("https://carville.ru/",C2558),IF(E2558="LUZAR",CONCATENATE("https://carville.ru/",C2558),IF(E2558="STARTVOLT",CONCATENATE("https://carville.ru/",C2558),IF(E2558="Carville Racing",CONCATENATE("https://carville.ru//",C2558),"https://carville.ru")))))</f>
        <v>https://carville.ru/AWCC-14-33</v>
      </c>
      <c r="Y2558" s="4"/>
      <c r="Z2558" s="1"/>
      <c r="AA2558" s="1"/>
      <c r="AB2558" s="1"/>
      <c r="AC2558" s="1"/>
      <c r="AD2558" s="1"/>
      <c r="AE2558" s="1"/>
    </row>
    <row r="2559" spans="1:31" s="19" customFormat="1" ht="12.75" customHeight="1" x14ac:dyDescent="0.2">
      <c r="A2559" s="21">
        <v>2205</v>
      </c>
      <c r="B2559" s="20" t="s">
        <v>2230</v>
      </c>
      <c r="C2559" s="20" t="s">
        <v>6688</v>
      </c>
      <c r="D2559" s="20" t="s">
        <v>8942</v>
      </c>
      <c r="E2559" s="22" t="s">
        <v>9891</v>
      </c>
      <c r="F2559" s="5">
        <v>4</v>
      </c>
      <c r="G2559" s="39" t="s">
        <v>12080</v>
      </c>
      <c r="H2559" s="37" t="s">
        <v>16331</v>
      </c>
      <c r="I2559" s="29">
        <v>30800</v>
      </c>
      <c r="J2559" s="31" t="s">
        <v>18537</v>
      </c>
      <c r="K2559" s="31" t="s">
        <v>18545</v>
      </c>
      <c r="L2559" s="30">
        <v>390</v>
      </c>
      <c r="M2559" s="5">
        <v>390</v>
      </c>
      <c r="N2559" s="5">
        <v>70</v>
      </c>
      <c r="O2559" s="5">
        <f t="shared" si="78"/>
        <v>1.0647000000000002E-2</v>
      </c>
      <c r="P2559" s="5">
        <v>0.85</v>
      </c>
      <c r="Q2559" s="35" t="s">
        <v>18644</v>
      </c>
      <c r="R2559" s="5">
        <v>1405</v>
      </c>
      <c r="S2559" s="26">
        <v>1094.704</v>
      </c>
      <c r="T2559" s="25"/>
      <c r="U2559" s="13">
        <v>20</v>
      </c>
      <c r="V2559" s="13">
        <v>865.08</v>
      </c>
      <c r="W2559" s="27" t="str">
        <f t="shared" si="79"/>
        <v>Просмотр</v>
      </c>
      <c r="X2559" s="28" t="str">
        <f>IF(E2559="AIRLINE",CONCATENATE("https://carville.ru/",C2559),IF(E2559="TRIALLI",CONCATENATE("https://carville.ru/",C2559),IF(E2559="LUZAR",CONCATENATE("https://carville.ru/",C2559),IF(E2559="STARTVOLT",CONCATENATE("https://carville.ru/",C2559),IF(E2559="Carville Racing",CONCATENATE("https://carville.ru//",C2559),"https://carville.ru")))))</f>
        <v>https://carville.ru/AWCC-14-35</v>
      </c>
      <c r="Y2559" s="4"/>
      <c r="Z2559" s="1"/>
      <c r="AA2559" s="1"/>
      <c r="AB2559" s="1"/>
      <c r="AC2559" s="1"/>
      <c r="AD2559" s="1"/>
      <c r="AE2559" s="1"/>
    </row>
    <row r="2560" spans="1:31" s="19" customFormat="1" ht="12.75" customHeight="1" x14ac:dyDescent="0.2">
      <c r="A2560" s="21">
        <v>2206</v>
      </c>
      <c r="B2560" s="20" t="s">
        <v>2231</v>
      </c>
      <c r="C2560" s="20" t="s">
        <v>6689</v>
      </c>
      <c r="D2560" s="20" t="s">
        <v>8942</v>
      </c>
      <c r="E2560" s="22" t="s">
        <v>9891</v>
      </c>
      <c r="F2560" s="5">
        <v>4</v>
      </c>
      <c r="G2560" s="39" t="s">
        <v>12081</v>
      </c>
      <c r="H2560" s="37" t="s">
        <v>16332</v>
      </c>
      <c r="I2560" s="29">
        <v>19316</v>
      </c>
      <c r="J2560" s="31" t="s">
        <v>18536</v>
      </c>
      <c r="K2560" s="31" t="s">
        <v>18545</v>
      </c>
      <c r="L2560" s="30">
        <v>390</v>
      </c>
      <c r="M2560" s="5">
        <v>390</v>
      </c>
      <c r="N2560" s="5">
        <v>70</v>
      </c>
      <c r="O2560" s="5">
        <f t="shared" si="78"/>
        <v>1.0647000000000002E-2</v>
      </c>
      <c r="P2560" s="5">
        <v>0.82499999999999996</v>
      </c>
      <c r="Q2560" s="35" t="s">
        <v>18644</v>
      </c>
      <c r="R2560" s="5">
        <v>1055</v>
      </c>
      <c r="S2560" s="26">
        <v>823.13319999999999</v>
      </c>
      <c r="T2560" s="25"/>
      <c r="U2560" s="13">
        <v>20</v>
      </c>
      <c r="V2560" s="13">
        <v>650.94000000000005</v>
      </c>
      <c r="W2560" s="27" t="str">
        <f t="shared" si="79"/>
        <v>Просмотр</v>
      </c>
      <c r="X2560" s="28" t="str">
        <f>IF(E2560="AIRLINE",CONCATENATE("https://carville.ru/",C2560),IF(E2560="TRIALLI",CONCATENATE("https://carville.ru/",C2560),IF(E2560="LUZAR",CONCATENATE("https://carville.ru/",C2560),IF(E2560="STARTVOLT",CONCATENATE("https://carville.ru/",C2560),IF(E2560="Carville Racing",CONCATENATE("https://carville.ru//",C2560),"https://carville.ru")))))</f>
        <v>https://carville.ru/AWCC-14-02</v>
      </c>
      <c r="Y2560" s="4"/>
      <c r="Z2560" s="1"/>
      <c r="AA2560" s="1"/>
      <c r="AB2560" s="1"/>
      <c r="AC2560" s="1"/>
      <c r="AD2560" s="1"/>
      <c r="AE2560" s="1"/>
    </row>
    <row r="2561" spans="1:31" s="19" customFormat="1" ht="12.75" customHeight="1" x14ac:dyDescent="0.2">
      <c r="A2561" s="21">
        <v>2207</v>
      </c>
      <c r="B2561" s="20" t="s">
        <v>2232</v>
      </c>
      <c r="C2561" s="20" t="s">
        <v>6690</v>
      </c>
      <c r="D2561" s="20" t="s">
        <v>8942</v>
      </c>
      <c r="E2561" s="22" t="s">
        <v>9891</v>
      </c>
      <c r="F2561" s="5">
        <v>4</v>
      </c>
      <c r="G2561" s="39" t="s">
        <v>12082</v>
      </c>
      <c r="H2561" s="37" t="s">
        <v>16333</v>
      </c>
      <c r="I2561" s="29">
        <v>19319</v>
      </c>
      <c r="J2561" s="31" t="s">
        <v>18536</v>
      </c>
      <c r="K2561" s="31" t="s">
        <v>18545</v>
      </c>
      <c r="L2561" s="30">
        <v>390</v>
      </c>
      <c r="M2561" s="5">
        <v>390</v>
      </c>
      <c r="N2561" s="5">
        <v>70</v>
      </c>
      <c r="O2561" s="5">
        <f t="shared" si="78"/>
        <v>1.0647000000000002E-2</v>
      </c>
      <c r="P2561" s="5">
        <v>0.82499999999999996</v>
      </c>
      <c r="Q2561" s="35" t="s">
        <v>18644</v>
      </c>
      <c r="R2561" s="5">
        <v>1255</v>
      </c>
      <c r="S2561" s="26">
        <v>979.97059999999999</v>
      </c>
      <c r="T2561" s="25"/>
      <c r="U2561" s="13">
        <v>20</v>
      </c>
      <c r="V2561" s="13">
        <v>774.18</v>
      </c>
      <c r="W2561" s="27" t="str">
        <f t="shared" si="79"/>
        <v>Просмотр</v>
      </c>
      <c r="X2561" s="28" t="str">
        <f>IF(E2561="AIRLINE",CONCATENATE("https://carville.ru/",C2561),IF(E2561="TRIALLI",CONCATENATE("https://carville.ru/",C2561),IF(E2561="LUZAR",CONCATENATE("https://carville.ru/",C2561),IF(E2561="STARTVOLT",CONCATENATE("https://carville.ru/",C2561),IF(E2561="Carville Racing",CONCATENATE("https://carville.ru//",C2561),"https://carville.ru")))))</f>
        <v>https://carville.ru/AWCC-14-05</v>
      </c>
      <c r="Y2561" s="4"/>
      <c r="Z2561" s="1"/>
      <c r="AA2561" s="1"/>
      <c r="AB2561" s="1"/>
      <c r="AC2561" s="1"/>
      <c r="AD2561" s="1"/>
      <c r="AE2561" s="1"/>
    </row>
    <row r="2562" spans="1:31" s="19" customFormat="1" ht="12.75" customHeight="1" x14ac:dyDescent="0.2">
      <c r="A2562" s="21">
        <v>2208</v>
      </c>
      <c r="B2562" s="20" t="s">
        <v>2233</v>
      </c>
      <c r="C2562" s="20" t="s">
        <v>6691</v>
      </c>
      <c r="D2562" s="20" t="s">
        <v>8942</v>
      </c>
      <c r="E2562" s="22" t="s">
        <v>9891</v>
      </c>
      <c r="F2562" s="5">
        <v>4</v>
      </c>
      <c r="G2562" s="39" t="s">
        <v>12083</v>
      </c>
      <c r="H2562" s="37" t="s">
        <v>16334</v>
      </c>
      <c r="I2562" s="29">
        <v>19317</v>
      </c>
      <c r="J2562" s="31" t="s">
        <v>18537</v>
      </c>
      <c r="K2562" s="31" t="s">
        <v>18545</v>
      </c>
      <c r="L2562" s="30">
        <v>390</v>
      </c>
      <c r="M2562" s="5">
        <v>390</v>
      </c>
      <c r="N2562" s="5">
        <v>70</v>
      </c>
      <c r="O2562" s="5">
        <f t="shared" si="78"/>
        <v>1.0647000000000002E-2</v>
      </c>
      <c r="P2562" s="5">
        <v>0.82499999999999996</v>
      </c>
      <c r="Q2562" s="35" t="s">
        <v>18644</v>
      </c>
      <c r="R2562" s="5">
        <v>1035</v>
      </c>
      <c r="S2562" s="26">
        <v>807.3442</v>
      </c>
      <c r="T2562" s="25"/>
      <c r="U2562" s="13">
        <v>20</v>
      </c>
      <c r="V2562" s="13">
        <v>638.34</v>
      </c>
      <c r="W2562" s="27" t="str">
        <f t="shared" si="79"/>
        <v>Просмотр</v>
      </c>
      <c r="X2562" s="28" t="str">
        <f>IF(E2562="AIRLINE",CONCATENATE("https://carville.ru/",C2562),IF(E2562="TRIALLI",CONCATENATE("https://carville.ru/",C2562),IF(E2562="LUZAR",CONCATENATE("https://carville.ru/",C2562),IF(E2562="STARTVOLT",CONCATENATE("https://carville.ru/",C2562),IF(E2562="Carville Racing",CONCATENATE("https://carville.ru//",C2562),"https://carville.ru")))))</f>
        <v>https://carville.ru/AWCC-14-03</v>
      </c>
      <c r="Y2562" s="4"/>
      <c r="Z2562" s="1"/>
      <c r="AA2562" s="1"/>
      <c r="AB2562" s="1"/>
      <c r="AC2562" s="1"/>
      <c r="AD2562" s="1"/>
      <c r="AE2562" s="1"/>
    </row>
    <row r="2563" spans="1:31" s="19" customFormat="1" ht="12.75" customHeight="1" x14ac:dyDescent="0.2">
      <c r="A2563" s="21">
        <v>2209</v>
      </c>
      <c r="B2563" s="20" t="s">
        <v>2234</v>
      </c>
      <c r="C2563" s="20" t="s">
        <v>6692</v>
      </c>
      <c r="D2563" s="20" t="s">
        <v>8942</v>
      </c>
      <c r="E2563" s="22" t="s">
        <v>9891</v>
      </c>
      <c r="F2563" s="5">
        <v>4</v>
      </c>
      <c r="G2563" s="39" t="s">
        <v>12084</v>
      </c>
      <c r="H2563" s="37" t="s">
        <v>16335</v>
      </c>
      <c r="I2563" s="29">
        <v>19315</v>
      </c>
      <c r="J2563" s="31" t="s">
        <v>18536</v>
      </c>
      <c r="K2563" s="31" t="s">
        <v>18545</v>
      </c>
      <c r="L2563" s="30">
        <v>390</v>
      </c>
      <c r="M2563" s="5">
        <v>390</v>
      </c>
      <c r="N2563" s="5">
        <v>70</v>
      </c>
      <c r="O2563" s="5">
        <f t="shared" si="78"/>
        <v>1.0647000000000002E-2</v>
      </c>
      <c r="P2563" s="5">
        <v>0.82499999999999996</v>
      </c>
      <c r="Q2563" s="35" t="s">
        <v>18644</v>
      </c>
      <c r="R2563" s="5">
        <v>1060</v>
      </c>
      <c r="S2563" s="26">
        <v>826.29099999999994</v>
      </c>
      <c r="T2563" s="25"/>
      <c r="U2563" s="13">
        <v>20</v>
      </c>
      <c r="V2563" s="13">
        <v>620.16</v>
      </c>
      <c r="W2563" s="27" t="str">
        <f t="shared" si="79"/>
        <v>Просмотр</v>
      </c>
      <c r="X2563" s="28" t="str">
        <f>IF(E2563="AIRLINE",CONCATENATE("https://carville.ru/",C2563),IF(E2563="TRIALLI",CONCATENATE("https://carville.ru/",C2563),IF(E2563="LUZAR",CONCATENATE("https://carville.ru/",C2563),IF(E2563="STARTVOLT",CONCATENATE("https://carville.ru/",C2563),IF(E2563="Carville Racing",CONCATENATE("https://carville.ru//",C2563),"https://carville.ru")))))</f>
        <v>https://carville.ru/AWCC-14-01</v>
      </c>
      <c r="Y2563" s="4"/>
      <c r="Z2563" s="1"/>
      <c r="AA2563" s="1"/>
      <c r="AB2563" s="1"/>
      <c r="AC2563" s="1"/>
      <c r="AD2563" s="1"/>
      <c r="AE2563" s="1"/>
    </row>
    <row r="2564" spans="1:31" s="19" customFormat="1" ht="12.75" customHeight="1" x14ac:dyDescent="0.2">
      <c r="A2564" s="21">
        <v>2210</v>
      </c>
      <c r="B2564" s="20" t="s">
        <v>2235</v>
      </c>
      <c r="C2564" s="20" t="s">
        <v>6693</v>
      </c>
      <c r="D2564" s="20" t="s">
        <v>8942</v>
      </c>
      <c r="E2564" s="22" t="s">
        <v>9891</v>
      </c>
      <c r="F2564" s="5">
        <v>4</v>
      </c>
      <c r="G2564" s="39" t="s">
        <v>12085</v>
      </c>
      <c r="H2564" s="37" t="s">
        <v>16336</v>
      </c>
      <c r="I2564" s="29">
        <v>19318</v>
      </c>
      <c r="J2564" s="31" t="s">
        <v>18536</v>
      </c>
      <c r="K2564" s="31" t="s">
        <v>18545</v>
      </c>
      <c r="L2564" s="30">
        <v>390</v>
      </c>
      <c r="M2564" s="5">
        <v>390</v>
      </c>
      <c r="N2564" s="5">
        <v>70</v>
      </c>
      <c r="O2564" s="5">
        <f t="shared" si="78"/>
        <v>1.0647000000000002E-2</v>
      </c>
      <c r="P2564" s="5">
        <v>0.82499999999999996</v>
      </c>
      <c r="Q2564" s="35" t="s">
        <v>18644</v>
      </c>
      <c r="R2564" s="5">
        <v>1100</v>
      </c>
      <c r="S2564" s="26">
        <v>857.86900000000003</v>
      </c>
      <c r="T2564" s="25"/>
      <c r="U2564" s="13">
        <v>20</v>
      </c>
      <c r="V2564" s="13">
        <v>677.82</v>
      </c>
      <c r="W2564" s="27" t="str">
        <f t="shared" si="79"/>
        <v>Просмотр</v>
      </c>
      <c r="X2564" s="28" t="str">
        <f>IF(E2564="AIRLINE",CONCATENATE("https://carville.ru/",C2564),IF(E2564="TRIALLI",CONCATENATE("https://carville.ru/",C2564),IF(E2564="LUZAR",CONCATENATE("https://carville.ru/",C2564),IF(E2564="STARTVOLT",CONCATENATE("https://carville.ru/",C2564),IF(E2564="Carville Racing",CONCATENATE("https://carville.ru//",C2564),"https://carville.ru")))))</f>
        <v>https://carville.ru/AWCC-14-04</v>
      </c>
      <c r="Y2564" s="4"/>
      <c r="Z2564" s="1"/>
      <c r="AA2564" s="1"/>
      <c r="AB2564" s="1"/>
      <c r="AC2564" s="1"/>
      <c r="AD2564" s="1"/>
      <c r="AE2564" s="1"/>
    </row>
    <row r="2565" spans="1:31" s="19" customFormat="1" ht="12.75" customHeight="1" x14ac:dyDescent="0.2">
      <c r="A2565" s="21">
        <v>2211</v>
      </c>
      <c r="B2565" s="20" t="s">
        <v>2236</v>
      </c>
      <c r="C2565" s="20" t="s">
        <v>6694</v>
      </c>
      <c r="D2565" s="20" t="s">
        <v>8942</v>
      </c>
      <c r="E2565" s="22" t="s">
        <v>9891</v>
      </c>
      <c r="F2565" s="5">
        <v>4</v>
      </c>
      <c r="G2565" s="39" t="s">
        <v>12086</v>
      </c>
      <c r="H2565" s="37" t="s">
        <v>16337</v>
      </c>
      <c r="I2565" s="29">
        <v>19326</v>
      </c>
      <c r="J2565" s="31" t="s">
        <v>18537</v>
      </c>
      <c r="K2565" s="31" t="s">
        <v>18545</v>
      </c>
      <c r="L2565" s="30">
        <v>390</v>
      </c>
      <c r="M2565" s="5">
        <v>390</v>
      </c>
      <c r="N2565" s="5">
        <v>70</v>
      </c>
      <c r="O2565" s="5">
        <f t="shared" si="78"/>
        <v>1.0647000000000002E-2</v>
      </c>
      <c r="P2565" s="5">
        <v>0.82499999999999996</v>
      </c>
      <c r="Q2565" s="35" t="s">
        <v>18644</v>
      </c>
      <c r="R2565" s="5">
        <v>1015</v>
      </c>
      <c r="S2565" s="26">
        <v>789.44999999999993</v>
      </c>
      <c r="T2565" s="25"/>
      <c r="U2565" s="13">
        <v>20</v>
      </c>
      <c r="V2565" s="13">
        <v>624.12</v>
      </c>
      <c r="W2565" s="27" t="str">
        <f t="shared" si="79"/>
        <v>Просмотр</v>
      </c>
      <c r="X2565" s="28" t="str">
        <f>IF(E2565="AIRLINE",CONCATENATE("https://carville.ru/",C2565),IF(E2565="TRIALLI",CONCATENATE("https://carville.ru/",C2565),IF(E2565="LUZAR",CONCATENATE("https://carville.ru/",C2565),IF(E2565="STARTVOLT",CONCATENATE("https://carville.ru/",C2565),IF(E2565="Carville Racing",CONCATENATE("https://carville.ru//",C2565),"https://carville.ru")))))</f>
        <v>https://carville.ru/AWCC-14-12</v>
      </c>
      <c r="Y2565" s="4"/>
      <c r="Z2565" s="1"/>
      <c r="AA2565" s="1"/>
      <c r="AB2565" s="1"/>
      <c r="AC2565" s="1"/>
      <c r="AD2565" s="1"/>
      <c r="AE2565" s="1"/>
    </row>
    <row r="2566" spans="1:31" s="19" customFormat="1" ht="12.75" customHeight="1" x14ac:dyDescent="0.2">
      <c r="A2566" s="21">
        <v>2212</v>
      </c>
      <c r="B2566" s="20" t="s">
        <v>2237</v>
      </c>
      <c r="C2566" s="20" t="s">
        <v>6695</v>
      </c>
      <c r="D2566" s="20" t="s">
        <v>8942</v>
      </c>
      <c r="E2566" s="22" t="s">
        <v>9891</v>
      </c>
      <c r="F2566" s="5">
        <v>4</v>
      </c>
      <c r="G2566" s="39" t="s">
        <v>12087</v>
      </c>
      <c r="H2566" s="37" t="s">
        <v>16338</v>
      </c>
      <c r="I2566" s="29">
        <v>19325</v>
      </c>
      <c r="J2566" s="31" t="s">
        <v>18536</v>
      </c>
      <c r="K2566" s="31" t="s">
        <v>18545</v>
      </c>
      <c r="L2566" s="30">
        <v>390</v>
      </c>
      <c r="M2566" s="5">
        <v>390</v>
      </c>
      <c r="N2566" s="5">
        <v>70</v>
      </c>
      <c r="O2566" s="5">
        <f t="shared" si="78"/>
        <v>1.0647000000000002E-2</v>
      </c>
      <c r="P2566" s="5">
        <v>0.82499999999999996</v>
      </c>
      <c r="Q2566" s="35" t="s">
        <v>18644</v>
      </c>
      <c r="R2566" s="5">
        <v>1050</v>
      </c>
      <c r="S2566" s="26">
        <v>816.81759999999997</v>
      </c>
      <c r="T2566" s="25"/>
      <c r="U2566" s="13">
        <v>20</v>
      </c>
      <c r="V2566" s="13">
        <v>613.02</v>
      </c>
      <c r="W2566" s="27" t="str">
        <f t="shared" si="79"/>
        <v>Просмотр</v>
      </c>
      <c r="X2566" s="28" t="str">
        <f>IF(E2566="AIRLINE",CONCATENATE("https://carville.ru/",C2566),IF(E2566="TRIALLI",CONCATENATE("https://carville.ru/",C2566),IF(E2566="LUZAR",CONCATENATE("https://carville.ru/",C2566),IF(E2566="STARTVOLT",CONCATENATE("https://carville.ru/",C2566),IF(E2566="Carville Racing",CONCATENATE("https://carville.ru//",C2566),"https://carville.ru")))))</f>
        <v>https://carville.ru/AWCC-14-11</v>
      </c>
      <c r="Y2566" s="4"/>
      <c r="Z2566" s="1"/>
      <c r="AA2566" s="1"/>
      <c r="AB2566" s="1"/>
      <c r="AC2566" s="1"/>
      <c r="AD2566" s="1"/>
      <c r="AE2566" s="1"/>
    </row>
    <row r="2567" spans="1:31" s="19" customFormat="1" ht="12.75" customHeight="1" x14ac:dyDescent="0.2">
      <c r="A2567" s="21">
        <v>2213</v>
      </c>
      <c r="B2567" s="20" t="s">
        <v>2238</v>
      </c>
      <c r="C2567" s="20" t="s">
        <v>6696</v>
      </c>
      <c r="D2567" s="20" t="s">
        <v>8942</v>
      </c>
      <c r="E2567" s="22" t="s">
        <v>9891</v>
      </c>
      <c r="F2567" s="5">
        <v>4</v>
      </c>
      <c r="G2567" s="39" t="s">
        <v>12088</v>
      </c>
      <c r="H2567" s="37" t="s">
        <v>16339</v>
      </c>
      <c r="I2567" s="29">
        <v>19327</v>
      </c>
      <c r="J2567" s="31" t="s">
        <v>18536</v>
      </c>
      <c r="K2567" s="31" t="s">
        <v>18545</v>
      </c>
      <c r="L2567" s="30">
        <v>390</v>
      </c>
      <c r="M2567" s="5">
        <v>390</v>
      </c>
      <c r="N2567" s="5">
        <v>70</v>
      </c>
      <c r="O2567" s="5">
        <f t="shared" si="78"/>
        <v>1.0647000000000002E-2</v>
      </c>
      <c r="P2567" s="5">
        <v>0.82499999999999996</v>
      </c>
      <c r="Q2567" s="35" t="s">
        <v>18644</v>
      </c>
      <c r="R2567" s="5">
        <v>1075</v>
      </c>
      <c r="S2567" s="26">
        <v>837.86959999999999</v>
      </c>
      <c r="T2567" s="25"/>
      <c r="U2567" s="13">
        <v>20</v>
      </c>
      <c r="V2567" s="13">
        <v>662.04</v>
      </c>
      <c r="W2567" s="27" t="str">
        <f t="shared" si="79"/>
        <v>Просмотр</v>
      </c>
      <c r="X2567" s="28" t="str">
        <f>IF(E2567="AIRLINE",CONCATENATE("https://carville.ru/",C2567),IF(E2567="TRIALLI",CONCATENATE("https://carville.ru/",C2567),IF(E2567="LUZAR",CONCATENATE("https://carville.ru/",C2567),IF(E2567="STARTVOLT",CONCATENATE("https://carville.ru/",C2567),IF(E2567="Carville Racing",CONCATENATE("https://carville.ru//",C2567),"https://carville.ru")))))</f>
        <v>https://carville.ru/AWCC-14-13</v>
      </c>
      <c r="Y2567" s="4"/>
      <c r="Z2567" s="1"/>
      <c r="AA2567" s="1"/>
      <c r="AB2567" s="1"/>
      <c r="AC2567" s="1"/>
      <c r="AD2567" s="1"/>
      <c r="AE2567" s="1"/>
    </row>
    <row r="2568" spans="1:31" s="19" customFormat="1" ht="12.75" customHeight="1" x14ac:dyDescent="0.2">
      <c r="A2568" s="21">
        <v>2214</v>
      </c>
      <c r="B2568" s="20" t="s">
        <v>2239</v>
      </c>
      <c r="C2568" s="20" t="s">
        <v>6697</v>
      </c>
      <c r="D2568" s="20" t="s">
        <v>8942</v>
      </c>
      <c r="E2568" s="22" t="s">
        <v>9891</v>
      </c>
      <c r="F2568" s="5">
        <v>3</v>
      </c>
      <c r="G2568" s="39" t="s">
        <v>12089</v>
      </c>
      <c r="H2568" s="37" t="s">
        <v>16340</v>
      </c>
      <c r="I2568" s="29">
        <v>27498</v>
      </c>
      <c r="J2568" s="31" t="s">
        <v>18539</v>
      </c>
      <c r="K2568" s="31" t="s">
        <v>18545</v>
      </c>
      <c r="L2568" s="30">
        <v>70</v>
      </c>
      <c r="M2568" s="5">
        <v>390</v>
      </c>
      <c r="N2568" s="5">
        <v>390</v>
      </c>
      <c r="O2568" s="5">
        <f t="shared" si="78"/>
        <v>1.0647000000000002E-2</v>
      </c>
      <c r="P2568" s="5">
        <v>1.1000000000000001</v>
      </c>
      <c r="Q2568" s="35" t="s">
        <v>18644</v>
      </c>
      <c r="R2568" s="5">
        <v>1055</v>
      </c>
      <c r="S2568" s="26">
        <v>823.13319999999999</v>
      </c>
      <c r="T2568" s="25"/>
      <c r="U2568" s="13">
        <v>20</v>
      </c>
      <c r="V2568" s="13">
        <v>650.94000000000005</v>
      </c>
      <c r="W2568" s="27" t="str">
        <f t="shared" si="79"/>
        <v>Просмотр</v>
      </c>
      <c r="X2568" s="28" t="str">
        <f>IF(E2568="AIRLINE",CONCATENATE("https://carville.ru/",C2568),IF(E2568="TRIALLI",CONCATENATE("https://carville.ru/",C2568),IF(E2568="LUZAR",CONCATENATE("https://carville.ru/",C2568),IF(E2568="STARTVOLT",CONCATENATE("https://carville.ru/",C2568),IF(E2568="Carville Racing",CONCATENATE("https://carville.ru//",C2568),"https://carville.ru")))))</f>
        <v>https://carville.ru/AWCC-14-25</v>
      </c>
      <c r="Y2568" s="4"/>
      <c r="Z2568" s="1"/>
      <c r="AA2568" s="1"/>
      <c r="AB2568" s="1"/>
      <c r="AC2568" s="1"/>
      <c r="AD2568" s="1"/>
      <c r="AE2568" s="1"/>
    </row>
    <row r="2569" spans="1:31" s="19" customFormat="1" ht="12.75" customHeight="1" x14ac:dyDescent="0.2">
      <c r="A2569" s="21">
        <v>2215</v>
      </c>
      <c r="B2569" s="20" t="s">
        <v>2240</v>
      </c>
      <c r="C2569" s="20" t="s">
        <v>6698</v>
      </c>
      <c r="D2569" s="20" t="s">
        <v>8942</v>
      </c>
      <c r="E2569" s="22" t="s">
        <v>9891</v>
      </c>
      <c r="F2569" s="5">
        <v>3</v>
      </c>
      <c r="G2569" s="39" t="s">
        <v>12090</v>
      </c>
      <c r="H2569" s="37" t="s">
        <v>16341</v>
      </c>
      <c r="I2569" s="29">
        <v>27501</v>
      </c>
      <c r="J2569" s="31" t="s">
        <v>18539</v>
      </c>
      <c r="K2569" s="31" t="s">
        <v>18545</v>
      </c>
      <c r="L2569" s="30">
        <v>70</v>
      </c>
      <c r="M2569" s="5">
        <v>390</v>
      </c>
      <c r="N2569" s="5">
        <v>390</v>
      </c>
      <c r="O2569" s="5">
        <f t="shared" si="78"/>
        <v>1.0647000000000002E-2</v>
      </c>
      <c r="P2569" s="5">
        <v>1.1000000000000001</v>
      </c>
      <c r="Q2569" s="35" t="s">
        <v>18644</v>
      </c>
      <c r="R2569" s="5">
        <v>1255</v>
      </c>
      <c r="S2569" s="26">
        <v>979.97059999999999</v>
      </c>
      <c r="T2569" s="25"/>
      <c r="U2569" s="13">
        <v>20</v>
      </c>
      <c r="V2569" s="13">
        <v>774.18</v>
      </c>
      <c r="W2569" s="27" t="str">
        <f t="shared" si="79"/>
        <v>Просмотр</v>
      </c>
      <c r="X2569" s="28" t="str">
        <f>IF(E2569="AIRLINE",CONCATENATE("https://carville.ru/",C2569),IF(E2569="TRIALLI",CONCATENATE("https://carville.ru/",C2569),IF(E2569="LUZAR",CONCATENATE("https://carville.ru/",C2569),IF(E2569="STARTVOLT",CONCATENATE("https://carville.ru/",C2569),IF(E2569="Carville Racing",CONCATENATE("https://carville.ru//",C2569),"https://carville.ru")))))</f>
        <v>https://carville.ru/AWCC-14-28</v>
      </c>
      <c r="Y2569" s="4"/>
      <c r="Z2569" s="1"/>
      <c r="AA2569" s="1"/>
      <c r="AB2569" s="1"/>
      <c r="AC2569" s="1"/>
      <c r="AD2569" s="1"/>
      <c r="AE2569" s="1"/>
    </row>
    <row r="2570" spans="1:31" s="19" customFormat="1" ht="12.75" customHeight="1" x14ac:dyDescent="0.2">
      <c r="A2570" s="21">
        <v>2216</v>
      </c>
      <c r="B2570" s="20" t="s">
        <v>2241</v>
      </c>
      <c r="C2570" s="20" t="s">
        <v>6699</v>
      </c>
      <c r="D2570" s="20" t="s">
        <v>8942</v>
      </c>
      <c r="E2570" s="22" t="s">
        <v>9891</v>
      </c>
      <c r="F2570" s="5">
        <v>3</v>
      </c>
      <c r="G2570" s="39" t="s">
        <v>12091</v>
      </c>
      <c r="H2570" s="37" t="s">
        <v>16342</v>
      </c>
      <c r="I2570" s="29">
        <v>27499</v>
      </c>
      <c r="J2570" s="31" t="s">
        <v>18539</v>
      </c>
      <c r="K2570" s="31" t="s">
        <v>18545</v>
      </c>
      <c r="L2570" s="30">
        <v>70</v>
      </c>
      <c r="M2570" s="5">
        <v>390</v>
      </c>
      <c r="N2570" s="5">
        <v>390</v>
      </c>
      <c r="O2570" s="5">
        <f t="shared" si="78"/>
        <v>1.0647000000000002E-2</v>
      </c>
      <c r="P2570" s="5">
        <v>1.1000000000000001</v>
      </c>
      <c r="Q2570" s="35" t="s">
        <v>18644</v>
      </c>
      <c r="R2570" s="5">
        <v>1035</v>
      </c>
      <c r="S2570" s="26">
        <v>807.3442</v>
      </c>
      <c r="T2570" s="25"/>
      <c r="U2570" s="13">
        <v>20</v>
      </c>
      <c r="V2570" s="13">
        <v>638.34</v>
      </c>
      <c r="W2570" s="27" t="str">
        <f t="shared" si="79"/>
        <v>Просмотр</v>
      </c>
      <c r="X2570" s="28" t="str">
        <f>IF(E2570="AIRLINE",CONCATENATE("https://carville.ru/",C2570),IF(E2570="TRIALLI",CONCATENATE("https://carville.ru/",C2570),IF(E2570="LUZAR",CONCATENATE("https://carville.ru/",C2570),IF(E2570="STARTVOLT",CONCATENATE("https://carville.ru/",C2570),IF(E2570="Carville Racing",CONCATENATE("https://carville.ru//",C2570),"https://carville.ru")))))</f>
        <v>https://carville.ru/AWCC-14-26</v>
      </c>
      <c r="Y2570" s="4"/>
      <c r="Z2570" s="1"/>
      <c r="AA2570" s="1"/>
      <c r="AB2570" s="1"/>
      <c r="AC2570" s="1"/>
      <c r="AD2570" s="1"/>
      <c r="AE2570" s="1"/>
    </row>
    <row r="2571" spans="1:31" s="19" customFormat="1" ht="12.75" customHeight="1" x14ac:dyDescent="0.2">
      <c r="A2571" s="21">
        <v>2217</v>
      </c>
      <c r="B2571" s="20" t="s">
        <v>2242</v>
      </c>
      <c r="C2571" s="20" t="s">
        <v>6700</v>
      </c>
      <c r="D2571" s="20" t="s">
        <v>8942</v>
      </c>
      <c r="E2571" s="22" t="s">
        <v>9891</v>
      </c>
      <c r="F2571" s="5">
        <v>3</v>
      </c>
      <c r="G2571" s="39" t="s">
        <v>12092</v>
      </c>
      <c r="H2571" s="37" t="s">
        <v>16343</v>
      </c>
      <c r="I2571" s="29">
        <v>27497</v>
      </c>
      <c r="J2571" s="31" t="s">
        <v>18539</v>
      </c>
      <c r="K2571" s="31" t="s">
        <v>18545</v>
      </c>
      <c r="L2571" s="30">
        <v>70</v>
      </c>
      <c r="M2571" s="5">
        <v>390</v>
      </c>
      <c r="N2571" s="5">
        <v>390</v>
      </c>
      <c r="O2571" s="5">
        <f t="shared" si="78"/>
        <v>1.0647000000000002E-2</v>
      </c>
      <c r="P2571" s="5">
        <v>1.1000000000000001</v>
      </c>
      <c r="Q2571" s="35" t="s">
        <v>18644</v>
      </c>
      <c r="R2571" s="5">
        <v>1010</v>
      </c>
      <c r="S2571" s="26">
        <v>788.39739999999995</v>
      </c>
      <c r="T2571" s="25"/>
      <c r="U2571" s="13">
        <v>20</v>
      </c>
      <c r="V2571" s="13">
        <v>623.34</v>
      </c>
      <c r="W2571" s="27" t="str">
        <f t="shared" si="79"/>
        <v>Просмотр</v>
      </c>
      <c r="X2571" s="28" t="str">
        <f>IF(E2571="AIRLINE",CONCATENATE("https://carville.ru/",C2571),IF(E2571="TRIALLI",CONCATENATE("https://carville.ru/",C2571),IF(E2571="LUZAR",CONCATENATE("https://carville.ru/",C2571),IF(E2571="STARTVOLT",CONCATENATE("https://carville.ru/",C2571),IF(E2571="Carville Racing",CONCATENATE("https://carville.ru//",C2571),"https://carville.ru")))))</f>
        <v>https://carville.ru/AWCC-14-24</v>
      </c>
      <c r="Y2571" s="4"/>
      <c r="Z2571" s="1"/>
      <c r="AA2571" s="1"/>
      <c r="AB2571" s="1"/>
      <c r="AC2571" s="1"/>
      <c r="AD2571" s="1"/>
      <c r="AE2571" s="1"/>
    </row>
    <row r="2572" spans="1:31" s="19" customFormat="1" ht="12.75" customHeight="1" x14ac:dyDescent="0.2">
      <c r="A2572" s="21">
        <v>2218</v>
      </c>
      <c r="B2572" s="20" t="s">
        <v>2243</v>
      </c>
      <c r="C2572" s="20" t="s">
        <v>6701</v>
      </c>
      <c r="D2572" s="20" t="s">
        <v>8942</v>
      </c>
      <c r="E2572" s="22" t="s">
        <v>9891</v>
      </c>
      <c r="F2572" s="5">
        <v>3</v>
      </c>
      <c r="G2572" s="39" t="s">
        <v>12093</v>
      </c>
      <c r="H2572" s="37" t="s">
        <v>16344</v>
      </c>
      <c r="I2572" s="29">
        <v>27500</v>
      </c>
      <c r="J2572" s="31" t="s">
        <v>18539</v>
      </c>
      <c r="K2572" s="31" t="s">
        <v>18545</v>
      </c>
      <c r="L2572" s="30">
        <v>70</v>
      </c>
      <c r="M2572" s="5">
        <v>390</v>
      </c>
      <c r="N2572" s="5">
        <v>390</v>
      </c>
      <c r="O2572" s="5">
        <f t="shared" si="78"/>
        <v>1.0647000000000002E-2</v>
      </c>
      <c r="P2572" s="5">
        <v>1.1000000000000001</v>
      </c>
      <c r="Q2572" s="35" t="s">
        <v>18644</v>
      </c>
      <c r="R2572" s="5">
        <v>1100</v>
      </c>
      <c r="S2572" s="26">
        <v>857.86900000000003</v>
      </c>
      <c r="T2572" s="25"/>
      <c r="U2572" s="13">
        <v>20</v>
      </c>
      <c r="V2572" s="13">
        <v>677.82</v>
      </c>
      <c r="W2572" s="27" t="str">
        <f t="shared" si="79"/>
        <v>Просмотр</v>
      </c>
      <c r="X2572" s="28" t="str">
        <f>IF(E2572="AIRLINE",CONCATENATE("https://carville.ru/",C2572),IF(E2572="TRIALLI",CONCATENATE("https://carville.ru/",C2572),IF(E2572="LUZAR",CONCATENATE("https://carville.ru/",C2572),IF(E2572="STARTVOLT",CONCATENATE("https://carville.ru/",C2572),IF(E2572="Carville Racing",CONCATENATE("https://carville.ru//",C2572),"https://carville.ru")))))</f>
        <v>https://carville.ru/AWCC-14-27</v>
      </c>
      <c r="Y2572" s="4"/>
      <c r="Z2572" s="1"/>
      <c r="AA2572" s="1"/>
      <c r="AB2572" s="1"/>
      <c r="AC2572" s="1"/>
      <c r="AD2572" s="1"/>
      <c r="AE2572" s="1"/>
    </row>
    <row r="2573" spans="1:31" s="19" customFormat="1" ht="12.75" customHeight="1" x14ac:dyDescent="0.2">
      <c r="A2573" s="21">
        <v>2219</v>
      </c>
      <c r="B2573" s="20" t="s">
        <v>2244</v>
      </c>
      <c r="C2573" s="20" t="s">
        <v>6702</v>
      </c>
      <c r="D2573" s="20" t="s">
        <v>8942</v>
      </c>
      <c r="E2573" s="22" t="s">
        <v>9891</v>
      </c>
      <c r="F2573" s="5">
        <v>4</v>
      </c>
      <c r="G2573" s="39" t="s">
        <v>12094</v>
      </c>
      <c r="H2573" s="37" t="s">
        <v>16345</v>
      </c>
      <c r="I2573" s="29">
        <v>19321</v>
      </c>
      <c r="J2573" s="31" t="s">
        <v>18536</v>
      </c>
      <c r="K2573" s="31" t="s">
        <v>18545</v>
      </c>
      <c r="L2573" s="30">
        <v>390</v>
      </c>
      <c r="M2573" s="5">
        <v>390</v>
      </c>
      <c r="N2573" s="5">
        <v>70</v>
      </c>
      <c r="O2573" s="5">
        <f t="shared" si="78"/>
        <v>1.0647000000000002E-2</v>
      </c>
      <c r="P2573" s="5">
        <v>0.82499999999999996</v>
      </c>
      <c r="Q2573" s="35" t="s">
        <v>18644</v>
      </c>
      <c r="R2573" s="5">
        <v>1055</v>
      </c>
      <c r="S2573" s="26">
        <v>823.13319999999999</v>
      </c>
      <c r="T2573" s="25"/>
      <c r="U2573" s="13">
        <v>20</v>
      </c>
      <c r="V2573" s="13">
        <v>650.94000000000005</v>
      </c>
      <c r="W2573" s="27" t="str">
        <f t="shared" si="79"/>
        <v>Просмотр</v>
      </c>
      <c r="X2573" s="28" t="str">
        <f>IF(E2573="AIRLINE",CONCATENATE("https://carville.ru/",C2573),IF(E2573="TRIALLI",CONCATENATE("https://carville.ru/",C2573),IF(E2573="LUZAR",CONCATENATE("https://carville.ru/",C2573),IF(E2573="STARTVOLT",CONCATENATE("https://carville.ru/",C2573),IF(E2573="Carville Racing",CONCATENATE("https://carville.ru//",C2573),"https://carville.ru")))))</f>
        <v>https://carville.ru/AWCC-14-07</v>
      </c>
      <c r="Y2573" s="4"/>
      <c r="Z2573" s="1"/>
      <c r="AA2573" s="1"/>
      <c r="AB2573" s="1"/>
      <c r="AC2573" s="1"/>
      <c r="AD2573" s="1"/>
      <c r="AE2573" s="1"/>
    </row>
    <row r="2574" spans="1:31" s="19" customFormat="1" ht="12.75" customHeight="1" x14ac:dyDescent="0.2">
      <c r="A2574" s="21">
        <v>2220</v>
      </c>
      <c r="B2574" s="20" t="s">
        <v>2245</v>
      </c>
      <c r="C2574" s="20" t="s">
        <v>6703</v>
      </c>
      <c r="D2574" s="20" t="s">
        <v>8942</v>
      </c>
      <c r="E2574" s="22" t="s">
        <v>9891</v>
      </c>
      <c r="F2574" s="5">
        <v>4</v>
      </c>
      <c r="G2574" s="39" t="s">
        <v>12095</v>
      </c>
      <c r="H2574" s="37" t="s">
        <v>16346</v>
      </c>
      <c r="I2574" s="29">
        <v>19324</v>
      </c>
      <c r="J2574" s="31" t="s">
        <v>18536</v>
      </c>
      <c r="K2574" s="31" t="s">
        <v>18545</v>
      </c>
      <c r="L2574" s="30">
        <v>390</v>
      </c>
      <c r="M2574" s="5">
        <v>390</v>
      </c>
      <c r="N2574" s="5">
        <v>70</v>
      </c>
      <c r="O2574" s="5">
        <f t="shared" si="78"/>
        <v>1.0647000000000002E-2</v>
      </c>
      <c r="P2574" s="5">
        <v>0.82499999999999996</v>
      </c>
      <c r="Q2574" s="35" t="s">
        <v>18644</v>
      </c>
      <c r="R2574" s="5">
        <v>1255</v>
      </c>
      <c r="S2574" s="26">
        <v>979.97059999999999</v>
      </c>
      <c r="T2574" s="25"/>
      <c r="U2574" s="13">
        <v>20</v>
      </c>
      <c r="V2574" s="13">
        <v>774.18</v>
      </c>
      <c r="W2574" s="27" t="str">
        <f t="shared" si="79"/>
        <v>Просмотр</v>
      </c>
      <c r="X2574" s="28" t="str">
        <f>IF(E2574="AIRLINE",CONCATENATE("https://carville.ru/",C2574),IF(E2574="TRIALLI",CONCATENATE("https://carville.ru/",C2574),IF(E2574="LUZAR",CONCATENATE("https://carville.ru/",C2574),IF(E2574="STARTVOLT",CONCATENATE("https://carville.ru/",C2574),IF(E2574="Carville Racing",CONCATENATE("https://carville.ru//",C2574),"https://carville.ru")))))</f>
        <v>https://carville.ru/AWCC-14-10</v>
      </c>
      <c r="Y2574" s="4"/>
      <c r="Z2574" s="1"/>
      <c r="AA2574" s="1"/>
      <c r="AB2574" s="1"/>
      <c r="AC2574" s="1"/>
      <c r="AD2574" s="1"/>
      <c r="AE2574" s="1"/>
    </row>
    <row r="2575" spans="1:31" s="19" customFormat="1" ht="12.75" customHeight="1" x14ac:dyDescent="0.2">
      <c r="A2575" s="21">
        <v>2221</v>
      </c>
      <c r="B2575" s="20" t="s">
        <v>2246</v>
      </c>
      <c r="C2575" s="20" t="s">
        <v>6704</v>
      </c>
      <c r="D2575" s="20" t="s">
        <v>8942</v>
      </c>
      <c r="E2575" s="22" t="s">
        <v>9891</v>
      </c>
      <c r="F2575" s="5">
        <v>4</v>
      </c>
      <c r="G2575" s="39" t="s">
        <v>12096</v>
      </c>
      <c r="H2575" s="37" t="s">
        <v>16347</v>
      </c>
      <c r="I2575" s="29">
        <v>19322</v>
      </c>
      <c r="J2575" s="31" t="s">
        <v>18537</v>
      </c>
      <c r="K2575" s="31" t="s">
        <v>18545</v>
      </c>
      <c r="L2575" s="30">
        <v>390</v>
      </c>
      <c r="M2575" s="5">
        <v>390</v>
      </c>
      <c r="N2575" s="5">
        <v>70</v>
      </c>
      <c r="O2575" s="5">
        <f t="shared" ref="O2575:O2638" si="80">(L2575/1000)*(M2575/1000)*(N2575/1000)</f>
        <v>1.0647000000000002E-2</v>
      </c>
      <c r="P2575" s="5">
        <v>0.82499999999999996</v>
      </c>
      <c r="Q2575" s="35" t="s">
        <v>18644</v>
      </c>
      <c r="R2575" s="5">
        <v>1035</v>
      </c>
      <c r="S2575" s="26">
        <v>807.3442</v>
      </c>
      <c r="T2575" s="25"/>
      <c r="U2575" s="13">
        <v>20</v>
      </c>
      <c r="V2575" s="13">
        <v>638.34</v>
      </c>
      <c r="W2575" s="27" t="str">
        <f t="shared" ref="W2575:W2638" si="81">HYPERLINK(X2575,"Просмотр")</f>
        <v>Просмотр</v>
      </c>
      <c r="X2575" s="28" t="str">
        <f>IF(E2575="AIRLINE",CONCATENATE("https://carville.ru/",C2575),IF(E2575="TRIALLI",CONCATENATE("https://carville.ru/",C2575),IF(E2575="LUZAR",CONCATENATE("https://carville.ru/",C2575),IF(E2575="STARTVOLT",CONCATENATE("https://carville.ru/",C2575),IF(E2575="Carville Racing",CONCATENATE("https://carville.ru//",C2575),"https://carville.ru")))))</f>
        <v>https://carville.ru/AWCC-14-08</v>
      </c>
      <c r="Y2575" s="4"/>
      <c r="Z2575" s="1"/>
      <c r="AA2575" s="1"/>
      <c r="AB2575" s="1"/>
      <c r="AC2575" s="1"/>
      <c r="AD2575" s="1"/>
      <c r="AE2575" s="1"/>
    </row>
    <row r="2576" spans="1:31" s="19" customFormat="1" ht="12.75" customHeight="1" x14ac:dyDescent="0.2">
      <c r="A2576" s="21">
        <v>2222</v>
      </c>
      <c r="B2576" s="20" t="s">
        <v>2247</v>
      </c>
      <c r="C2576" s="20" t="s">
        <v>6705</v>
      </c>
      <c r="D2576" s="20" t="s">
        <v>8942</v>
      </c>
      <c r="E2576" s="22" t="s">
        <v>9891</v>
      </c>
      <c r="F2576" s="5">
        <v>4</v>
      </c>
      <c r="G2576" s="39" t="s">
        <v>12097</v>
      </c>
      <c r="H2576" s="37" t="s">
        <v>16348</v>
      </c>
      <c r="I2576" s="29">
        <v>19320</v>
      </c>
      <c r="J2576" s="31" t="s">
        <v>18536</v>
      </c>
      <c r="K2576" s="31" t="s">
        <v>18545</v>
      </c>
      <c r="L2576" s="30">
        <v>390</v>
      </c>
      <c r="M2576" s="5">
        <v>390</v>
      </c>
      <c r="N2576" s="5">
        <v>70</v>
      </c>
      <c r="O2576" s="5">
        <f t="shared" si="80"/>
        <v>1.0647000000000002E-2</v>
      </c>
      <c r="P2576" s="5">
        <v>0.82499999999999996</v>
      </c>
      <c r="Q2576" s="35" t="s">
        <v>18644</v>
      </c>
      <c r="R2576" s="5">
        <v>1005</v>
      </c>
      <c r="S2576" s="26">
        <v>783.13440000000003</v>
      </c>
      <c r="T2576" s="25"/>
      <c r="U2576" s="13">
        <v>20</v>
      </c>
      <c r="V2576" s="13">
        <v>619.38</v>
      </c>
      <c r="W2576" s="27" t="str">
        <f t="shared" si="81"/>
        <v>Просмотр</v>
      </c>
      <c r="X2576" s="28" t="str">
        <f>IF(E2576="AIRLINE",CONCATENATE("https://carville.ru/",C2576),IF(E2576="TRIALLI",CONCATENATE("https://carville.ru/",C2576),IF(E2576="LUZAR",CONCATENATE("https://carville.ru/",C2576),IF(E2576="STARTVOLT",CONCATENATE("https://carville.ru/",C2576),IF(E2576="Carville Racing",CONCATENATE("https://carville.ru//",C2576),"https://carville.ru")))))</f>
        <v>https://carville.ru/AWCC-14-06</v>
      </c>
      <c r="Y2576" s="4"/>
      <c r="Z2576" s="1"/>
      <c r="AA2576" s="1"/>
      <c r="AB2576" s="1"/>
      <c r="AC2576" s="1"/>
      <c r="AD2576" s="1"/>
      <c r="AE2576" s="1"/>
    </row>
    <row r="2577" spans="1:31" s="19" customFormat="1" ht="12.75" customHeight="1" x14ac:dyDescent="0.2">
      <c r="A2577" s="21">
        <v>2223</v>
      </c>
      <c r="B2577" s="20" t="s">
        <v>2248</v>
      </c>
      <c r="C2577" s="20" t="s">
        <v>6706</v>
      </c>
      <c r="D2577" s="20" t="s">
        <v>8942</v>
      </c>
      <c r="E2577" s="22" t="s">
        <v>9891</v>
      </c>
      <c r="F2577" s="5">
        <v>4</v>
      </c>
      <c r="G2577" s="39" t="s">
        <v>12098</v>
      </c>
      <c r="H2577" s="37" t="s">
        <v>16349</v>
      </c>
      <c r="I2577" s="29">
        <v>19323</v>
      </c>
      <c r="J2577" s="31" t="s">
        <v>18536</v>
      </c>
      <c r="K2577" s="31" t="s">
        <v>18545</v>
      </c>
      <c r="L2577" s="30">
        <v>390</v>
      </c>
      <c r="M2577" s="5">
        <v>390</v>
      </c>
      <c r="N2577" s="5">
        <v>70</v>
      </c>
      <c r="O2577" s="5">
        <f t="shared" si="80"/>
        <v>1.0647000000000002E-2</v>
      </c>
      <c r="P2577" s="5">
        <v>0.82499999999999996</v>
      </c>
      <c r="Q2577" s="35" t="s">
        <v>18644</v>
      </c>
      <c r="R2577" s="5">
        <v>1100</v>
      </c>
      <c r="S2577" s="26">
        <v>857.86900000000003</v>
      </c>
      <c r="T2577" s="25"/>
      <c r="U2577" s="13">
        <v>20</v>
      </c>
      <c r="V2577" s="13">
        <v>677.82</v>
      </c>
      <c r="W2577" s="27" t="str">
        <f t="shared" si="81"/>
        <v>Просмотр</v>
      </c>
      <c r="X2577" s="28" t="str">
        <f>IF(E2577="AIRLINE",CONCATENATE("https://carville.ru/",C2577),IF(E2577="TRIALLI",CONCATENATE("https://carville.ru/",C2577),IF(E2577="LUZAR",CONCATENATE("https://carville.ru/",C2577),IF(E2577="STARTVOLT",CONCATENATE("https://carville.ru/",C2577),IF(E2577="Carville Racing",CONCATENATE("https://carville.ru//",C2577),"https://carville.ru")))))</f>
        <v>https://carville.ru/AWCC-14-09</v>
      </c>
      <c r="Y2577" s="4"/>
      <c r="Z2577" s="1"/>
      <c r="AA2577" s="1"/>
      <c r="AB2577" s="1"/>
      <c r="AC2577" s="1"/>
      <c r="AD2577" s="1"/>
      <c r="AE2577" s="1"/>
    </row>
    <row r="2578" spans="1:31" s="19" customFormat="1" ht="12.75" customHeight="1" x14ac:dyDescent="0.2">
      <c r="A2578" s="21">
        <v>2224</v>
      </c>
      <c r="B2578" s="20" t="s">
        <v>2249</v>
      </c>
      <c r="C2578" s="20" t="s">
        <v>6707</v>
      </c>
      <c r="D2578" s="20" t="s">
        <v>8942</v>
      </c>
      <c r="E2578" s="22" t="s">
        <v>9891</v>
      </c>
      <c r="F2578" s="5">
        <v>4</v>
      </c>
      <c r="G2578" s="39" t="s">
        <v>12099</v>
      </c>
      <c r="H2578" s="37" t="s">
        <v>16350</v>
      </c>
      <c r="I2578" s="29">
        <v>24845</v>
      </c>
      <c r="J2578" s="31" t="s">
        <v>18536</v>
      </c>
      <c r="K2578" s="31" t="s">
        <v>18545</v>
      </c>
      <c r="L2578" s="30">
        <v>80</v>
      </c>
      <c r="M2578" s="5">
        <v>420</v>
      </c>
      <c r="N2578" s="5">
        <v>420</v>
      </c>
      <c r="O2578" s="5">
        <f t="shared" si="80"/>
        <v>1.4111999999999998E-2</v>
      </c>
      <c r="P2578" s="5">
        <v>0.95</v>
      </c>
      <c r="Q2578" s="35" t="s">
        <v>18644</v>
      </c>
      <c r="R2578" s="5">
        <v>1135</v>
      </c>
      <c r="S2578" s="26">
        <v>884.18399999999997</v>
      </c>
      <c r="T2578" s="25"/>
      <c r="U2578" s="13">
        <v>20</v>
      </c>
      <c r="V2578" s="13">
        <v>699.18</v>
      </c>
      <c r="W2578" s="27" t="str">
        <f t="shared" si="81"/>
        <v>Просмотр</v>
      </c>
      <c r="X2578" s="28" t="str">
        <f>IF(E2578="AIRLINE",CONCATENATE("https://carville.ru/",C2578),IF(E2578="TRIALLI",CONCATENATE("https://carville.ru/",C2578),IF(E2578="LUZAR",CONCATENATE("https://carville.ru/",C2578),IF(E2578="STARTVOLT",CONCATENATE("https://carville.ru/",C2578),IF(E2578="Carville Racing",CONCATENATE("https://carville.ru//",C2578),"https://carville.ru")))))</f>
        <v>https://carville.ru/AWCC-15-15</v>
      </c>
      <c r="Y2578" s="4"/>
      <c r="Z2578" s="1"/>
      <c r="AA2578" s="1"/>
      <c r="AB2578" s="1"/>
      <c r="AC2578" s="1"/>
      <c r="AD2578" s="1"/>
      <c r="AE2578" s="1"/>
    </row>
    <row r="2579" spans="1:31" s="19" customFormat="1" ht="12.75" customHeight="1" x14ac:dyDescent="0.2">
      <c r="A2579" s="21">
        <v>2225</v>
      </c>
      <c r="B2579" s="20" t="s">
        <v>2250</v>
      </c>
      <c r="C2579" s="20" t="s">
        <v>6708</v>
      </c>
      <c r="D2579" s="20" t="s">
        <v>8942</v>
      </c>
      <c r="E2579" s="22" t="s">
        <v>9891</v>
      </c>
      <c r="F2579" s="5">
        <v>4</v>
      </c>
      <c r="G2579" s="39" t="s">
        <v>12100</v>
      </c>
      <c r="H2579" s="37" t="s">
        <v>16351</v>
      </c>
      <c r="I2579" s="29">
        <v>24847</v>
      </c>
      <c r="J2579" s="31" t="s">
        <v>18537</v>
      </c>
      <c r="K2579" s="31" t="s">
        <v>18545</v>
      </c>
      <c r="L2579" s="30">
        <v>80</v>
      </c>
      <c r="M2579" s="5">
        <v>420</v>
      </c>
      <c r="N2579" s="5">
        <v>420</v>
      </c>
      <c r="O2579" s="5">
        <f t="shared" si="80"/>
        <v>1.4111999999999998E-2</v>
      </c>
      <c r="P2579" s="5">
        <v>0.95</v>
      </c>
      <c r="Q2579" s="35" t="s">
        <v>18644</v>
      </c>
      <c r="R2579" s="5">
        <v>1375</v>
      </c>
      <c r="S2579" s="26">
        <v>1071.5468000000001</v>
      </c>
      <c r="T2579" s="25"/>
      <c r="U2579" s="13">
        <v>20</v>
      </c>
      <c r="V2579" s="13">
        <v>846.9</v>
      </c>
      <c r="W2579" s="27" t="str">
        <f t="shared" si="81"/>
        <v>Просмотр</v>
      </c>
      <c r="X2579" s="28" t="str">
        <f>IF(E2579="AIRLINE",CONCATENATE("https://carville.ru/",C2579),IF(E2579="TRIALLI",CONCATENATE("https://carville.ru/",C2579),IF(E2579="LUZAR",CONCATENATE("https://carville.ru/",C2579),IF(E2579="STARTVOLT",CONCATENATE("https://carville.ru/",C2579),IF(E2579="Carville Racing",CONCATENATE("https://carville.ru//",C2579),"https://carville.ru")))))</f>
        <v>https://carville.ru/AWCC-15-18</v>
      </c>
      <c r="Y2579" s="4"/>
      <c r="Z2579" s="1"/>
      <c r="AA2579" s="1"/>
      <c r="AB2579" s="1"/>
      <c r="AC2579" s="1"/>
      <c r="AD2579" s="1"/>
      <c r="AE2579" s="1"/>
    </row>
    <row r="2580" spans="1:31" s="19" customFormat="1" ht="12.75" customHeight="1" x14ac:dyDescent="0.2">
      <c r="A2580" s="21">
        <v>2226</v>
      </c>
      <c r="B2580" s="20" t="s">
        <v>2251</v>
      </c>
      <c r="C2580" s="20" t="s">
        <v>6709</v>
      </c>
      <c r="D2580" s="20" t="s">
        <v>8942</v>
      </c>
      <c r="E2580" s="22" t="s">
        <v>9891</v>
      </c>
      <c r="F2580" s="5">
        <v>4</v>
      </c>
      <c r="G2580" s="39" t="s">
        <v>12101</v>
      </c>
      <c r="H2580" s="37" t="s">
        <v>16352</v>
      </c>
      <c r="I2580" s="29">
        <v>27509</v>
      </c>
      <c r="J2580" s="31" t="s">
        <v>18537</v>
      </c>
      <c r="K2580" s="31" t="s">
        <v>18545</v>
      </c>
      <c r="L2580" s="30">
        <v>80</v>
      </c>
      <c r="M2580" s="5">
        <v>420</v>
      </c>
      <c r="N2580" s="5">
        <v>420</v>
      </c>
      <c r="O2580" s="5">
        <f t="shared" si="80"/>
        <v>1.4111999999999998E-2</v>
      </c>
      <c r="P2580" s="5">
        <v>0.95</v>
      </c>
      <c r="Q2580" s="35" t="s">
        <v>18644</v>
      </c>
      <c r="R2580" s="5">
        <v>1505</v>
      </c>
      <c r="S2580" s="26">
        <v>1171.5437999999999</v>
      </c>
      <c r="T2580" s="25"/>
      <c r="U2580" s="13">
        <v>20</v>
      </c>
      <c r="V2580" s="13">
        <v>925.86</v>
      </c>
      <c r="W2580" s="27" t="str">
        <f t="shared" si="81"/>
        <v>Просмотр</v>
      </c>
      <c r="X2580" s="28" t="str">
        <f>IF(E2580="AIRLINE",CONCATENATE("https://carville.ru/",C2580),IF(E2580="TRIALLI",CONCATENATE("https://carville.ru/",C2580),IF(E2580="LUZAR",CONCATENATE("https://carville.ru/",C2580),IF(E2580="STARTVOLT",CONCATENATE("https://carville.ru/",C2580),IF(E2580="Carville Racing",CONCATENATE("https://carville.ru//",C2580),"https://carville.ru")))))</f>
        <v>https://carville.ru/AWCC-15-29</v>
      </c>
      <c r="Y2580" s="4"/>
      <c r="Z2580" s="1"/>
      <c r="AA2580" s="1"/>
      <c r="AB2580" s="1"/>
      <c r="AC2580" s="1"/>
      <c r="AD2580" s="1"/>
      <c r="AE2580" s="1"/>
    </row>
    <row r="2581" spans="1:31" s="19" customFormat="1" ht="12.75" customHeight="1" x14ac:dyDescent="0.2">
      <c r="A2581" s="21">
        <v>2227</v>
      </c>
      <c r="B2581" s="20" t="s">
        <v>2252</v>
      </c>
      <c r="C2581" s="20" t="s">
        <v>6710</v>
      </c>
      <c r="D2581" s="20" t="s">
        <v>8942</v>
      </c>
      <c r="E2581" s="22" t="s">
        <v>9891</v>
      </c>
      <c r="F2581" s="5">
        <v>4</v>
      </c>
      <c r="G2581" s="39" t="s">
        <v>12102</v>
      </c>
      <c r="H2581" s="37" t="s">
        <v>16353</v>
      </c>
      <c r="I2581" s="29">
        <v>24844</v>
      </c>
      <c r="J2581" s="31" t="s">
        <v>18536</v>
      </c>
      <c r="K2581" s="31" t="s">
        <v>18545</v>
      </c>
      <c r="L2581" s="30">
        <v>80</v>
      </c>
      <c r="M2581" s="5">
        <v>420</v>
      </c>
      <c r="N2581" s="5">
        <v>420</v>
      </c>
      <c r="O2581" s="5">
        <f t="shared" si="80"/>
        <v>1.4111999999999998E-2</v>
      </c>
      <c r="P2581" s="5">
        <v>0.95</v>
      </c>
      <c r="Q2581" s="35" t="s">
        <v>18644</v>
      </c>
      <c r="R2581" s="5">
        <v>1100</v>
      </c>
      <c r="S2581" s="26">
        <v>857.86900000000003</v>
      </c>
      <c r="T2581" s="25"/>
      <c r="U2581" s="13">
        <v>20</v>
      </c>
      <c r="V2581" s="13">
        <v>677.82</v>
      </c>
      <c r="W2581" s="27" t="str">
        <f t="shared" si="81"/>
        <v>Просмотр</v>
      </c>
      <c r="X2581" s="28" t="str">
        <f>IF(E2581="AIRLINE",CONCATENATE("https://carville.ru/",C2581),IF(E2581="TRIALLI",CONCATENATE("https://carville.ru/",C2581),IF(E2581="LUZAR",CONCATENATE("https://carville.ru/",C2581),IF(E2581="STARTVOLT",CONCATENATE("https://carville.ru/",C2581),IF(E2581="Carville Racing",CONCATENATE("https://carville.ru//",C2581),"https://carville.ru")))))</f>
        <v>https://carville.ru/AWCC-15-14</v>
      </c>
      <c r="Y2581" s="4"/>
      <c r="Z2581" s="1"/>
      <c r="AA2581" s="1"/>
      <c r="AB2581" s="1"/>
      <c r="AC2581" s="1"/>
      <c r="AD2581" s="1"/>
      <c r="AE2581" s="1"/>
    </row>
    <row r="2582" spans="1:31" s="19" customFormat="1" ht="12.75" customHeight="1" x14ac:dyDescent="0.2">
      <c r="A2582" s="21">
        <v>2228</v>
      </c>
      <c r="B2582" s="20" t="s">
        <v>2253</v>
      </c>
      <c r="C2582" s="20" t="s">
        <v>6711</v>
      </c>
      <c r="D2582" s="20" t="s">
        <v>8942</v>
      </c>
      <c r="E2582" s="22" t="s">
        <v>9891</v>
      </c>
      <c r="F2582" s="5">
        <v>4</v>
      </c>
      <c r="G2582" s="39" t="s">
        <v>12103</v>
      </c>
      <c r="H2582" s="37" t="s">
        <v>16354</v>
      </c>
      <c r="I2582" s="29">
        <v>24846</v>
      </c>
      <c r="J2582" s="31" t="s">
        <v>18536</v>
      </c>
      <c r="K2582" s="31" t="s">
        <v>18545</v>
      </c>
      <c r="L2582" s="30">
        <v>80</v>
      </c>
      <c r="M2582" s="5">
        <v>420</v>
      </c>
      <c r="N2582" s="5">
        <v>420</v>
      </c>
      <c r="O2582" s="5">
        <f t="shared" si="80"/>
        <v>1.4111999999999998E-2</v>
      </c>
      <c r="P2582" s="5">
        <v>0.95</v>
      </c>
      <c r="Q2582" s="35" t="s">
        <v>18644</v>
      </c>
      <c r="R2582" s="5">
        <v>1165</v>
      </c>
      <c r="S2582" s="26">
        <v>909.44640000000004</v>
      </c>
      <c r="T2582" s="25"/>
      <c r="U2582" s="13">
        <v>20</v>
      </c>
      <c r="V2582" s="13">
        <v>718.92</v>
      </c>
      <c r="W2582" s="27" t="str">
        <f t="shared" si="81"/>
        <v>Просмотр</v>
      </c>
      <c r="X2582" s="28" t="str">
        <f>IF(E2582="AIRLINE",CONCATENATE("https://carville.ru/",C2582),IF(E2582="TRIALLI",CONCATENATE("https://carville.ru/",C2582),IF(E2582="LUZAR",CONCATENATE("https://carville.ru/",C2582),IF(E2582="STARTVOLT",CONCATENATE("https://carville.ru/",C2582),IF(E2582="Carville Racing",CONCATENATE("https://carville.ru//",C2582),"https://carville.ru")))))</f>
        <v>https://carville.ru/AWCC-15-17</v>
      </c>
      <c r="Y2582" s="4"/>
      <c r="Z2582" s="1"/>
      <c r="AA2582" s="1"/>
      <c r="AB2582" s="1"/>
      <c r="AC2582" s="1"/>
      <c r="AD2582" s="1"/>
      <c r="AE2582" s="1"/>
    </row>
    <row r="2583" spans="1:31" s="19" customFormat="1" ht="12.75" customHeight="1" x14ac:dyDescent="0.2">
      <c r="A2583" s="21">
        <v>2229</v>
      </c>
      <c r="B2583" s="20" t="s">
        <v>2254</v>
      </c>
      <c r="C2583" s="20" t="s">
        <v>6712</v>
      </c>
      <c r="D2583" s="20" t="s">
        <v>8942</v>
      </c>
      <c r="E2583" s="22" t="s">
        <v>9891</v>
      </c>
      <c r="F2583" s="5">
        <v>4</v>
      </c>
      <c r="G2583" s="39" t="s">
        <v>12104</v>
      </c>
      <c r="H2583" s="37" t="s">
        <v>16355</v>
      </c>
      <c r="I2583" s="29">
        <v>27510</v>
      </c>
      <c r="J2583" s="31" t="s">
        <v>18539</v>
      </c>
      <c r="K2583" s="31" t="s">
        <v>18545</v>
      </c>
      <c r="L2583" s="30">
        <v>80</v>
      </c>
      <c r="M2583" s="5">
        <v>420</v>
      </c>
      <c r="N2583" s="5">
        <v>420</v>
      </c>
      <c r="O2583" s="5">
        <f t="shared" si="80"/>
        <v>1.4111999999999998E-2</v>
      </c>
      <c r="P2583" s="5">
        <v>0.95</v>
      </c>
      <c r="Q2583" s="35" t="s">
        <v>18644</v>
      </c>
      <c r="R2583" s="5">
        <v>1550</v>
      </c>
      <c r="S2583" s="26">
        <v>1207.3322000000001</v>
      </c>
      <c r="T2583" s="25"/>
      <c r="U2583" s="13">
        <v>20</v>
      </c>
      <c r="V2583" s="13">
        <v>954.3</v>
      </c>
      <c r="W2583" s="27" t="str">
        <f t="shared" si="81"/>
        <v>Просмотр</v>
      </c>
      <c r="X2583" s="28" t="str">
        <f>IF(E2583="AIRLINE",CONCATENATE("https://carville.ru/",C2583),IF(E2583="TRIALLI",CONCATENATE("https://carville.ru/",C2583),IF(E2583="LUZAR",CONCATENATE("https://carville.ru/",C2583),IF(E2583="STARTVOLT",CONCATENATE("https://carville.ru/",C2583),IF(E2583="Carville Racing",CONCATENATE("https://carville.ru//",C2583),"https://carville.ru")))))</f>
        <v>https://carville.ru/AWCC-15-30</v>
      </c>
      <c r="Y2583" s="4"/>
      <c r="Z2583" s="1"/>
      <c r="AA2583" s="1"/>
      <c r="AB2583" s="1"/>
      <c r="AC2583" s="1"/>
      <c r="AD2583" s="1"/>
      <c r="AE2583" s="1"/>
    </row>
    <row r="2584" spans="1:31" s="19" customFormat="1" ht="12.75" customHeight="1" x14ac:dyDescent="0.2">
      <c r="A2584" s="21">
        <v>2230</v>
      </c>
      <c r="B2584" s="20" t="s">
        <v>2255</v>
      </c>
      <c r="C2584" s="20" t="s">
        <v>6713</v>
      </c>
      <c r="D2584" s="20" t="s">
        <v>8942</v>
      </c>
      <c r="E2584" s="22" t="s">
        <v>9891</v>
      </c>
      <c r="F2584" s="5">
        <v>4</v>
      </c>
      <c r="G2584" s="39" t="s">
        <v>12105</v>
      </c>
      <c r="H2584" s="37" t="s">
        <v>16356</v>
      </c>
      <c r="I2584" s="29">
        <v>24849</v>
      </c>
      <c r="J2584" s="31" t="s">
        <v>18536</v>
      </c>
      <c r="K2584" s="31" t="s">
        <v>18545</v>
      </c>
      <c r="L2584" s="30">
        <v>80</v>
      </c>
      <c r="M2584" s="5">
        <v>420</v>
      </c>
      <c r="N2584" s="5">
        <v>420</v>
      </c>
      <c r="O2584" s="5">
        <f t="shared" si="80"/>
        <v>1.4111999999999998E-2</v>
      </c>
      <c r="P2584" s="5">
        <v>0.95</v>
      </c>
      <c r="Q2584" s="35" t="s">
        <v>18644</v>
      </c>
      <c r="R2584" s="5">
        <v>1135</v>
      </c>
      <c r="S2584" s="26">
        <v>884.18399999999997</v>
      </c>
      <c r="T2584" s="25"/>
      <c r="U2584" s="13">
        <v>20</v>
      </c>
      <c r="V2584" s="13">
        <v>699.18</v>
      </c>
      <c r="W2584" s="27" t="str">
        <f t="shared" si="81"/>
        <v>Просмотр</v>
      </c>
      <c r="X2584" s="28" t="str">
        <f>IF(E2584="AIRLINE",CONCATENATE("https://carville.ru/",C2584),IF(E2584="TRIALLI",CONCATENATE("https://carville.ru/",C2584),IF(E2584="LUZAR",CONCATENATE("https://carville.ru/",C2584),IF(E2584="STARTVOLT",CONCATENATE("https://carville.ru/",C2584),IF(E2584="Carville Racing",CONCATENATE("https://carville.ru//",C2584),"https://carville.ru")))))</f>
        <v>https://carville.ru/AWCC-15-20</v>
      </c>
      <c r="Y2584" s="4"/>
      <c r="Z2584" s="1"/>
      <c r="AA2584" s="1"/>
      <c r="AB2584" s="1"/>
      <c r="AC2584" s="1"/>
      <c r="AD2584" s="1"/>
      <c r="AE2584" s="1"/>
    </row>
    <row r="2585" spans="1:31" s="19" customFormat="1" ht="12.75" customHeight="1" x14ac:dyDescent="0.2">
      <c r="A2585" s="21">
        <v>2231</v>
      </c>
      <c r="B2585" s="20" t="s">
        <v>2256</v>
      </c>
      <c r="C2585" s="20" t="s">
        <v>6714</v>
      </c>
      <c r="D2585" s="20" t="s">
        <v>8942</v>
      </c>
      <c r="E2585" s="22" t="s">
        <v>9891</v>
      </c>
      <c r="F2585" s="5">
        <v>4</v>
      </c>
      <c r="G2585" s="39" t="s">
        <v>12106</v>
      </c>
      <c r="H2585" s="37" t="s">
        <v>16357</v>
      </c>
      <c r="I2585" s="29">
        <v>24863</v>
      </c>
      <c r="J2585" s="31" t="s">
        <v>18536</v>
      </c>
      <c r="K2585" s="31" t="s">
        <v>18545</v>
      </c>
      <c r="L2585" s="30">
        <v>80</v>
      </c>
      <c r="M2585" s="5">
        <v>420</v>
      </c>
      <c r="N2585" s="5">
        <v>420</v>
      </c>
      <c r="O2585" s="5">
        <f t="shared" si="80"/>
        <v>1.4111999999999998E-2</v>
      </c>
      <c r="P2585" s="5">
        <v>0.95</v>
      </c>
      <c r="Q2585" s="35" t="s">
        <v>18644</v>
      </c>
      <c r="R2585" s="5">
        <v>1375</v>
      </c>
      <c r="S2585" s="26">
        <v>1071.5468000000001</v>
      </c>
      <c r="T2585" s="25"/>
      <c r="U2585" s="13">
        <v>20</v>
      </c>
      <c r="V2585" s="13">
        <v>846.9</v>
      </c>
      <c r="W2585" s="27" t="str">
        <f t="shared" si="81"/>
        <v>Просмотр</v>
      </c>
      <c r="X2585" s="28" t="str">
        <f>IF(E2585="AIRLINE",CONCATENATE("https://carville.ru/",C2585),IF(E2585="TRIALLI",CONCATENATE("https://carville.ru/",C2585),IF(E2585="LUZAR",CONCATENATE("https://carville.ru/",C2585),IF(E2585="STARTVOLT",CONCATENATE("https://carville.ru/",C2585),IF(E2585="Carville Racing",CONCATENATE("https://carville.ru//",C2585),"https://carville.ru")))))</f>
        <v>https://carville.ru/AWCC-15-23</v>
      </c>
      <c r="Y2585" s="4"/>
      <c r="Z2585" s="1"/>
      <c r="AA2585" s="1"/>
      <c r="AB2585" s="1"/>
      <c r="AC2585" s="1"/>
      <c r="AD2585" s="1"/>
      <c r="AE2585" s="1"/>
    </row>
    <row r="2586" spans="1:31" s="19" customFormat="1" ht="12.75" customHeight="1" x14ac:dyDescent="0.2">
      <c r="A2586" s="21">
        <v>2232</v>
      </c>
      <c r="B2586" s="20" t="s">
        <v>2257</v>
      </c>
      <c r="C2586" s="20" t="s">
        <v>6715</v>
      </c>
      <c r="D2586" s="20" t="s">
        <v>8942</v>
      </c>
      <c r="E2586" s="22" t="s">
        <v>9891</v>
      </c>
      <c r="F2586" s="5">
        <v>4</v>
      </c>
      <c r="G2586" s="39" t="s">
        <v>12107</v>
      </c>
      <c r="H2586" s="37" t="s">
        <v>16358</v>
      </c>
      <c r="I2586" s="29">
        <v>24848</v>
      </c>
      <c r="J2586" s="31" t="s">
        <v>18536</v>
      </c>
      <c r="K2586" s="31" t="s">
        <v>18545</v>
      </c>
      <c r="L2586" s="30">
        <v>80</v>
      </c>
      <c r="M2586" s="5">
        <v>420</v>
      </c>
      <c r="N2586" s="5">
        <v>420</v>
      </c>
      <c r="O2586" s="5">
        <f t="shared" si="80"/>
        <v>1.4111999999999998E-2</v>
      </c>
      <c r="P2586" s="5">
        <v>0.95</v>
      </c>
      <c r="Q2586" s="35" t="s">
        <v>18644</v>
      </c>
      <c r="R2586" s="5">
        <v>1085</v>
      </c>
      <c r="S2586" s="26">
        <v>845.23779999999999</v>
      </c>
      <c r="T2586" s="25"/>
      <c r="U2586" s="13">
        <v>20</v>
      </c>
      <c r="V2586" s="13">
        <v>668.34</v>
      </c>
      <c r="W2586" s="27" t="str">
        <f t="shared" si="81"/>
        <v>Просмотр</v>
      </c>
      <c r="X2586" s="28" t="str">
        <f>IF(E2586="AIRLINE",CONCATENATE("https://carville.ru/",C2586),IF(E2586="TRIALLI",CONCATENATE("https://carville.ru/",C2586),IF(E2586="LUZAR",CONCATENATE("https://carville.ru/",C2586),IF(E2586="STARTVOLT",CONCATENATE("https://carville.ru/",C2586),IF(E2586="Carville Racing",CONCATENATE("https://carville.ru//",C2586),"https://carville.ru")))))</f>
        <v>https://carville.ru/AWCC-15-19</v>
      </c>
      <c r="Y2586" s="4"/>
      <c r="Z2586" s="1"/>
      <c r="AA2586" s="1"/>
      <c r="AB2586" s="1"/>
      <c r="AC2586" s="1"/>
      <c r="AD2586" s="1"/>
      <c r="AE2586" s="1"/>
    </row>
    <row r="2587" spans="1:31" s="19" customFormat="1" ht="12.75" customHeight="1" x14ac:dyDescent="0.2">
      <c r="A2587" s="21">
        <v>2233</v>
      </c>
      <c r="B2587" s="20" t="s">
        <v>2258</v>
      </c>
      <c r="C2587" s="20" t="s">
        <v>6716</v>
      </c>
      <c r="D2587" s="20" t="s">
        <v>8942</v>
      </c>
      <c r="E2587" s="22" t="s">
        <v>9891</v>
      </c>
      <c r="F2587" s="5">
        <v>4</v>
      </c>
      <c r="G2587" s="39" t="s">
        <v>12108</v>
      </c>
      <c r="H2587" s="37" t="s">
        <v>16359</v>
      </c>
      <c r="I2587" s="29">
        <v>24850</v>
      </c>
      <c r="J2587" s="31" t="s">
        <v>18536</v>
      </c>
      <c r="K2587" s="31" t="s">
        <v>18545</v>
      </c>
      <c r="L2587" s="30">
        <v>80</v>
      </c>
      <c r="M2587" s="5">
        <v>420</v>
      </c>
      <c r="N2587" s="5">
        <v>420</v>
      </c>
      <c r="O2587" s="5">
        <f t="shared" si="80"/>
        <v>1.4111999999999998E-2</v>
      </c>
      <c r="P2587" s="5">
        <v>0.95</v>
      </c>
      <c r="Q2587" s="35" t="s">
        <v>18644</v>
      </c>
      <c r="R2587" s="5">
        <v>1165</v>
      </c>
      <c r="S2587" s="26">
        <v>909.44640000000004</v>
      </c>
      <c r="T2587" s="25"/>
      <c r="U2587" s="13">
        <v>20</v>
      </c>
      <c r="V2587" s="13">
        <v>718.92</v>
      </c>
      <c r="W2587" s="27" t="str">
        <f t="shared" si="81"/>
        <v>Просмотр</v>
      </c>
      <c r="X2587" s="28" t="str">
        <f>IF(E2587="AIRLINE",CONCATENATE("https://carville.ru/",C2587),IF(E2587="TRIALLI",CONCATENATE("https://carville.ru/",C2587),IF(E2587="LUZAR",CONCATENATE("https://carville.ru/",C2587),IF(E2587="STARTVOLT",CONCATENATE("https://carville.ru/",C2587),IF(E2587="Carville Racing",CONCATENATE("https://carville.ru//",C2587),"https://carville.ru")))))</f>
        <v>https://carville.ru/AWCC-15-22</v>
      </c>
      <c r="Y2587" s="4"/>
      <c r="Z2587" s="1"/>
      <c r="AA2587" s="1"/>
      <c r="AB2587" s="1"/>
      <c r="AC2587" s="1"/>
      <c r="AD2587" s="1"/>
      <c r="AE2587" s="1"/>
    </row>
    <row r="2588" spans="1:31" s="19" customFormat="1" ht="12.75" customHeight="1" x14ac:dyDescent="0.2">
      <c r="A2588" s="21">
        <v>2234</v>
      </c>
      <c r="B2588" s="20" t="s">
        <v>2259</v>
      </c>
      <c r="C2588" s="20" t="s">
        <v>6717</v>
      </c>
      <c r="D2588" s="20" t="s">
        <v>8942</v>
      </c>
      <c r="E2588" s="22" t="s">
        <v>9891</v>
      </c>
      <c r="F2588" s="5">
        <v>4</v>
      </c>
      <c r="G2588" s="39" t="s">
        <v>12109</v>
      </c>
      <c r="H2588" s="37" t="s">
        <v>16360</v>
      </c>
      <c r="I2588" s="29">
        <v>30802</v>
      </c>
      <c r="J2588" s="31" t="s">
        <v>18539</v>
      </c>
      <c r="K2588" s="31" t="s">
        <v>18545</v>
      </c>
      <c r="L2588" s="30">
        <v>420</v>
      </c>
      <c r="M2588" s="5">
        <v>420</v>
      </c>
      <c r="N2588" s="5">
        <v>80</v>
      </c>
      <c r="O2588" s="5">
        <f t="shared" si="80"/>
        <v>1.4111999999999998E-2</v>
      </c>
      <c r="P2588" s="5">
        <v>0.92</v>
      </c>
      <c r="Q2588" s="35" t="s">
        <v>18644</v>
      </c>
      <c r="R2588" s="5">
        <v>1170</v>
      </c>
      <c r="S2588" s="26">
        <v>910.49900000000002</v>
      </c>
      <c r="T2588" s="25"/>
      <c r="U2588" s="13">
        <v>20</v>
      </c>
      <c r="V2588" s="13">
        <v>719.7</v>
      </c>
      <c r="W2588" s="27" t="str">
        <f t="shared" si="81"/>
        <v>Просмотр</v>
      </c>
      <c r="X2588" s="28" t="str">
        <f>IF(E2588="AIRLINE",CONCATENATE("https://carville.ru/",C2588),IF(E2588="TRIALLI",CONCATENATE("https://carville.ru/",C2588),IF(E2588="LUZAR",CONCATENATE("https://carville.ru/",C2588),IF(E2588="STARTVOLT",CONCATENATE("https://carville.ru/",C2588),IF(E2588="Carville Racing",CONCATENATE("https://carville.ru//",C2588),"https://carville.ru")))))</f>
        <v>https://carville.ru/AWCC-15-32</v>
      </c>
      <c r="Y2588" s="4"/>
      <c r="Z2588" s="1"/>
      <c r="AA2588" s="1"/>
      <c r="AB2588" s="1"/>
      <c r="AC2588" s="1"/>
      <c r="AD2588" s="1"/>
      <c r="AE2588" s="1"/>
    </row>
    <row r="2589" spans="1:31" s="19" customFormat="1" ht="12.75" customHeight="1" x14ac:dyDescent="0.2">
      <c r="A2589" s="21">
        <v>2235</v>
      </c>
      <c r="B2589" s="20" t="s">
        <v>2260</v>
      </c>
      <c r="C2589" s="20" t="s">
        <v>6718</v>
      </c>
      <c r="D2589" s="20" t="s">
        <v>8942</v>
      </c>
      <c r="E2589" s="22" t="s">
        <v>9891</v>
      </c>
      <c r="F2589" s="5">
        <v>4</v>
      </c>
      <c r="G2589" s="39" t="s">
        <v>12110</v>
      </c>
      <c r="H2589" s="37" t="s">
        <v>16361</v>
      </c>
      <c r="I2589" s="29">
        <v>30804</v>
      </c>
      <c r="J2589" s="31" t="s">
        <v>18537</v>
      </c>
      <c r="K2589" s="31" t="s">
        <v>18545</v>
      </c>
      <c r="L2589" s="30">
        <v>420</v>
      </c>
      <c r="M2589" s="5">
        <v>420</v>
      </c>
      <c r="N2589" s="5">
        <v>80</v>
      </c>
      <c r="O2589" s="5">
        <f t="shared" si="80"/>
        <v>1.4111999999999998E-2</v>
      </c>
      <c r="P2589" s="5">
        <v>0.92</v>
      </c>
      <c r="Q2589" s="35" t="s">
        <v>18644</v>
      </c>
      <c r="R2589" s="5">
        <v>1480</v>
      </c>
      <c r="S2589" s="26">
        <v>1155.7547999999999</v>
      </c>
      <c r="T2589" s="25"/>
      <c r="U2589" s="13">
        <v>20</v>
      </c>
      <c r="V2589" s="13">
        <v>913.26</v>
      </c>
      <c r="W2589" s="27" t="str">
        <f t="shared" si="81"/>
        <v>Просмотр</v>
      </c>
      <c r="X2589" s="28" t="str">
        <f>IF(E2589="AIRLINE",CONCATENATE("https://carville.ru/",C2589),IF(E2589="TRIALLI",CONCATENATE("https://carville.ru/",C2589),IF(E2589="LUZAR",CONCATENATE("https://carville.ru/",C2589),IF(E2589="STARTVOLT",CONCATENATE("https://carville.ru/",C2589),IF(E2589="Carville Racing",CONCATENATE("https://carville.ru//",C2589),"https://carville.ru")))))</f>
        <v>https://carville.ru/AWCC-15-34</v>
      </c>
      <c r="Y2589" s="4"/>
      <c r="Z2589" s="1"/>
      <c r="AA2589" s="1"/>
      <c r="AB2589" s="1"/>
      <c r="AC2589" s="1"/>
      <c r="AD2589" s="1"/>
      <c r="AE2589" s="1"/>
    </row>
    <row r="2590" spans="1:31" s="19" customFormat="1" ht="12.75" customHeight="1" x14ac:dyDescent="0.2">
      <c r="A2590" s="21">
        <v>2236</v>
      </c>
      <c r="B2590" s="20" t="s">
        <v>2261</v>
      </c>
      <c r="C2590" s="20" t="s">
        <v>6719</v>
      </c>
      <c r="D2590" s="20" t="s">
        <v>8942</v>
      </c>
      <c r="E2590" s="22" t="s">
        <v>9891</v>
      </c>
      <c r="F2590" s="5">
        <v>4</v>
      </c>
      <c r="G2590" s="39" t="s">
        <v>12111</v>
      </c>
      <c r="H2590" s="37" t="s">
        <v>16362</v>
      </c>
      <c r="I2590" s="29">
        <v>30801</v>
      </c>
      <c r="J2590" s="31" t="s">
        <v>18536</v>
      </c>
      <c r="K2590" s="31" t="s">
        <v>18545</v>
      </c>
      <c r="L2590" s="30">
        <v>420</v>
      </c>
      <c r="M2590" s="5">
        <v>420</v>
      </c>
      <c r="N2590" s="5">
        <v>80</v>
      </c>
      <c r="O2590" s="5">
        <f t="shared" si="80"/>
        <v>1.4111999999999998E-2</v>
      </c>
      <c r="P2590" s="5">
        <v>0.92</v>
      </c>
      <c r="Q2590" s="35" t="s">
        <v>18644</v>
      </c>
      <c r="R2590" s="5">
        <v>1110</v>
      </c>
      <c r="S2590" s="26">
        <v>867.3424</v>
      </c>
      <c r="T2590" s="25"/>
      <c r="U2590" s="13">
        <v>20</v>
      </c>
      <c r="V2590" s="13">
        <v>685.74</v>
      </c>
      <c r="W2590" s="27" t="str">
        <f t="shared" si="81"/>
        <v>Просмотр</v>
      </c>
      <c r="X2590" s="28" t="str">
        <f>IF(E2590="AIRLINE",CONCATENATE("https://carville.ru/",C2590),IF(E2590="TRIALLI",CONCATENATE("https://carville.ru/",C2590),IF(E2590="LUZAR",CONCATENATE("https://carville.ru/",C2590),IF(E2590="STARTVOLT",CONCATENATE("https://carville.ru/",C2590),IF(E2590="Carville Racing",CONCATENATE("https://carville.ru//",C2590),"https://carville.ru")))))</f>
        <v>https://carville.ru/AWCC-15-31</v>
      </c>
      <c r="Y2590" s="4"/>
      <c r="Z2590" s="1"/>
      <c r="AA2590" s="1"/>
      <c r="AB2590" s="1"/>
      <c r="AC2590" s="1"/>
      <c r="AD2590" s="1"/>
      <c r="AE2590" s="1"/>
    </row>
    <row r="2591" spans="1:31" s="19" customFormat="1" ht="12.75" customHeight="1" x14ac:dyDescent="0.2">
      <c r="A2591" s="21">
        <v>2237</v>
      </c>
      <c r="B2591" s="20" t="s">
        <v>2262</v>
      </c>
      <c r="C2591" s="20" t="s">
        <v>6720</v>
      </c>
      <c r="D2591" s="20" t="s">
        <v>8942</v>
      </c>
      <c r="E2591" s="22" t="s">
        <v>9891</v>
      </c>
      <c r="F2591" s="5">
        <v>4</v>
      </c>
      <c r="G2591" s="39" t="s">
        <v>12112</v>
      </c>
      <c r="H2591" s="37" t="s">
        <v>16363</v>
      </c>
      <c r="I2591" s="29">
        <v>30803</v>
      </c>
      <c r="J2591" s="31" t="s">
        <v>18536</v>
      </c>
      <c r="K2591" s="31" t="s">
        <v>18545</v>
      </c>
      <c r="L2591" s="30">
        <v>420</v>
      </c>
      <c r="M2591" s="5">
        <v>420</v>
      </c>
      <c r="N2591" s="5">
        <v>80</v>
      </c>
      <c r="O2591" s="5">
        <f t="shared" si="80"/>
        <v>1.4111999999999998E-2</v>
      </c>
      <c r="P2591" s="5">
        <v>0.92</v>
      </c>
      <c r="Q2591" s="35" t="s">
        <v>18644</v>
      </c>
      <c r="R2591" s="5">
        <v>1210</v>
      </c>
      <c r="S2591" s="26">
        <v>942.077</v>
      </c>
      <c r="T2591" s="25"/>
      <c r="U2591" s="13">
        <v>20</v>
      </c>
      <c r="V2591" s="13">
        <v>744.96</v>
      </c>
      <c r="W2591" s="27" t="str">
        <f t="shared" si="81"/>
        <v>Просмотр</v>
      </c>
      <c r="X2591" s="28" t="str">
        <f>IF(E2591="AIRLINE",CONCATENATE("https://carville.ru/",C2591),IF(E2591="TRIALLI",CONCATENATE("https://carville.ru/",C2591),IF(E2591="LUZAR",CONCATENATE("https://carville.ru/",C2591),IF(E2591="STARTVOLT",CONCATENATE("https://carville.ru/",C2591),IF(E2591="Carville Racing",CONCATENATE("https://carville.ru//",C2591),"https://carville.ru")))))</f>
        <v>https://carville.ru/AWCC-15-33</v>
      </c>
      <c r="Y2591" s="4"/>
      <c r="Z2591" s="1"/>
      <c r="AA2591" s="1"/>
      <c r="AB2591" s="1"/>
      <c r="AC2591" s="1"/>
      <c r="AD2591" s="1"/>
      <c r="AE2591" s="1"/>
    </row>
    <row r="2592" spans="1:31" s="19" customFormat="1" ht="12.75" customHeight="1" x14ac:dyDescent="0.2">
      <c r="A2592" s="21">
        <v>2238</v>
      </c>
      <c r="B2592" s="20" t="s">
        <v>2263</v>
      </c>
      <c r="C2592" s="20" t="s">
        <v>6721</v>
      </c>
      <c r="D2592" s="20" t="s">
        <v>8942</v>
      </c>
      <c r="E2592" s="22" t="s">
        <v>9891</v>
      </c>
      <c r="F2592" s="5">
        <v>4</v>
      </c>
      <c r="G2592" s="39" t="s">
        <v>12113</v>
      </c>
      <c r="H2592" s="37" t="s">
        <v>16364</v>
      </c>
      <c r="I2592" s="29">
        <v>30805</v>
      </c>
      <c r="J2592" s="31" t="s">
        <v>18539</v>
      </c>
      <c r="K2592" s="31" t="s">
        <v>18545</v>
      </c>
      <c r="L2592" s="30">
        <v>420</v>
      </c>
      <c r="M2592" s="5">
        <v>420</v>
      </c>
      <c r="N2592" s="5">
        <v>80</v>
      </c>
      <c r="O2592" s="5">
        <f t="shared" si="80"/>
        <v>1.4111999999999998E-2</v>
      </c>
      <c r="P2592" s="5">
        <v>0.92</v>
      </c>
      <c r="Q2592" s="35" t="s">
        <v>18644</v>
      </c>
      <c r="R2592" s="5">
        <v>1510</v>
      </c>
      <c r="S2592" s="26">
        <v>1177.8594000000001</v>
      </c>
      <c r="T2592" s="25"/>
      <c r="U2592" s="13">
        <v>20</v>
      </c>
      <c r="V2592" s="13">
        <v>930.6</v>
      </c>
      <c r="W2592" s="27" t="str">
        <f t="shared" si="81"/>
        <v>Просмотр</v>
      </c>
      <c r="X2592" s="28" t="str">
        <f>IF(E2592="AIRLINE",CONCATENATE("https://carville.ru/",C2592),IF(E2592="TRIALLI",CONCATENATE("https://carville.ru/",C2592),IF(E2592="LUZAR",CONCATENATE("https://carville.ru/",C2592),IF(E2592="STARTVOLT",CONCATENATE("https://carville.ru/",C2592),IF(E2592="Carville Racing",CONCATENATE("https://carville.ru//",C2592),"https://carville.ru")))))</f>
        <v>https://carville.ru/AWCC-15-35</v>
      </c>
      <c r="Y2592" s="4"/>
      <c r="Z2592" s="1"/>
      <c r="AA2592" s="1"/>
      <c r="AB2592" s="1"/>
      <c r="AC2592" s="1"/>
      <c r="AD2592" s="1"/>
      <c r="AE2592" s="1"/>
    </row>
    <row r="2593" spans="1:31" s="19" customFormat="1" ht="12.75" customHeight="1" x14ac:dyDescent="0.2">
      <c r="A2593" s="21">
        <v>2239</v>
      </c>
      <c r="B2593" s="20" t="s">
        <v>2264</v>
      </c>
      <c r="C2593" s="20" t="s">
        <v>6722</v>
      </c>
      <c r="D2593" s="20" t="s">
        <v>8942</v>
      </c>
      <c r="E2593" s="22" t="s">
        <v>9891</v>
      </c>
      <c r="F2593" s="5">
        <v>4</v>
      </c>
      <c r="G2593" s="39" t="s">
        <v>12114</v>
      </c>
      <c r="H2593" s="37" t="s">
        <v>16365</v>
      </c>
      <c r="I2593" s="29">
        <v>19329</v>
      </c>
      <c r="J2593" s="31" t="s">
        <v>18536</v>
      </c>
      <c r="K2593" s="31" t="s">
        <v>18545</v>
      </c>
      <c r="L2593" s="30">
        <v>420</v>
      </c>
      <c r="M2593" s="5">
        <v>420</v>
      </c>
      <c r="N2593" s="5">
        <v>80</v>
      </c>
      <c r="O2593" s="5">
        <f t="shared" si="80"/>
        <v>1.4111999999999998E-2</v>
      </c>
      <c r="P2593" s="5">
        <v>0.95</v>
      </c>
      <c r="Q2593" s="35" t="s">
        <v>18644</v>
      </c>
      <c r="R2593" s="5">
        <v>1135</v>
      </c>
      <c r="S2593" s="26">
        <v>884.18399999999997</v>
      </c>
      <c r="T2593" s="25"/>
      <c r="U2593" s="13">
        <v>20</v>
      </c>
      <c r="V2593" s="13">
        <v>699.18</v>
      </c>
      <c r="W2593" s="27" t="str">
        <f t="shared" si="81"/>
        <v>Просмотр</v>
      </c>
      <c r="X2593" s="28" t="str">
        <f>IF(E2593="AIRLINE",CONCATENATE("https://carville.ru/",C2593),IF(E2593="TRIALLI",CONCATENATE("https://carville.ru/",C2593),IF(E2593="LUZAR",CONCATENATE("https://carville.ru/",C2593),IF(E2593="STARTVOLT",CONCATENATE("https://carville.ru/",C2593),IF(E2593="Carville Racing",CONCATENATE("https://carville.ru//",C2593),"https://carville.ru")))))</f>
        <v>https://carville.ru/AWCC-15-02</v>
      </c>
      <c r="Y2593" s="4"/>
      <c r="Z2593" s="1"/>
      <c r="AA2593" s="1"/>
      <c r="AB2593" s="1"/>
      <c r="AC2593" s="1"/>
      <c r="AD2593" s="1"/>
      <c r="AE2593" s="1"/>
    </row>
    <row r="2594" spans="1:31" s="19" customFormat="1" ht="12.75" customHeight="1" x14ac:dyDescent="0.2">
      <c r="A2594" s="21">
        <v>2240</v>
      </c>
      <c r="B2594" s="20" t="s">
        <v>2265</v>
      </c>
      <c r="C2594" s="20" t="s">
        <v>6723</v>
      </c>
      <c r="D2594" s="20" t="s">
        <v>8942</v>
      </c>
      <c r="E2594" s="22" t="s">
        <v>9891</v>
      </c>
      <c r="F2594" s="5">
        <v>4</v>
      </c>
      <c r="G2594" s="39" t="s">
        <v>12115</v>
      </c>
      <c r="H2594" s="37" t="s">
        <v>16366</v>
      </c>
      <c r="I2594" s="29">
        <v>19332</v>
      </c>
      <c r="J2594" s="31" t="s">
        <v>18536</v>
      </c>
      <c r="K2594" s="31" t="s">
        <v>18545</v>
      </c>
      <c r="L2594" s="30">
        <v>420</v>
      </c>
      <c r="M2594" s="5">
        <v>420</v>
      </c>
      <c r="N2594" s="5">
        <v>80</v>
      </c>
      <c r="O2594" s="5">
        <f t="shared" si="80"/>
        <v>1.4111999999999998E-2</v>
      </c>
      <c r="P2594" s="5">
        <v>0.95</v>
      </c>
      <c r="Q2594" s="35" t="s">
        <v>18644</v>
      </c>
      <c r="R2594" s="5">
        <v>1385</v>
      </c>
      <c r="S2594" s="26">
        <v>1079.9675999999999</v>
      </c>
      <c r="T2594" s="25"/>
      <c r="U2594" s="13">
        <v>20</v>
      </c>
      <c r="V2594" s="13">
        <v>853.2</v>
      </c>
      <c r="W2594" s="27" t="str">
        <f t="shared" si="81"/>
        <v>Просмотр</v>
      </c>
      <c r="X2594" s="28" t="str">
        <f>IF(E2594="AIRLINE",CONCATENATE("https://carville.ru/",C2594),IF(E2594="TRIALLI",CONCATENATE("https://carville.ru/",C2594),IF(E2594="LUZAR",CONCATENATE("https://carville.ru/",C2594),IF(E2594="STARTVOLT",CONCATENATE("https://carville.ru/",C2594),IF(E2594="Carville Racing",CONCATENATE("https://carville.ru//",C2594),"https://carville.ru")))))</f>
        <v>https://carville.ru/AWCC-15-05</v>
      </c>
      <c r="Y2594" s="4"/>
      <c r="Z2594" s="1"/>
      <c r="AA2594" s="1"/>
      <c r="AB2594" s="1"/>
      <c r="AC2594" s="1"/>
      <c r="AD2594" s="1"/>
      <c r="AE2594" s="1"/>
    </row>
    <row r="2595" spans="1:31" s="19" customFormat="1" ht="12.75" customHeight="1" x14ac:dyDescent="0.2">
      <c r="A2595" s="21">
        <v>2241</v>
      </c>
      <c r="B2595" s="20" t="s">
        <v>2266</v>
      </c>
      <c r="C2595" s="20" t="s">
        <v>6724</v>
      </c>
      <c r="D2595" s="20" t="s">
        <v>8942</v>
      </c>
      <c r="E2595" s="22" t="s">
        <v>9891</v>
      </c>
      <c r="F2595" s="5">
        <v>4</v>
      </c>
      <c r="G2595" s="39" t="s">
        <v>12116</v>
      </c>
      <c r="H2595" s="37" t="s">
        <v>16367</v>
      </c>
      <c r="I2595" s="29">
        <v>19330</v>
      </c>
      <c r="J2595" s="31" t="s">
        <v>18537</v>
      </c>
      <c r="K2595" s="31" t="s">
        <v>18545</v>
      </c>
      <c r="L2595" s="30">
        <v>420</v>
      </c>
      <c r="M2595" s="5">
        <v>420</v>
      </c>
      <c r="N2595" s="5">
        <v>80</v>
      </c>
      <c r="O2595" s="5">
        <f t="shared" si="80"/>
        <v>1.4111999999999998E-2</v>
      </c>
      <c r="P2595" s="5">
        <v>0.95</v>
      </c>
      <c r="Q2595" s="35" t="s">
        <v>18644</v>
      </c>
      <c r="R2595" s="5">
        <v>1135</v>
      </c>
      <c r="S2595" s="26">
        <v>884.18399999999997</v>
      </c>
      <c r="T2595" s="25"/>
      <c r="U2595" s="13">
        <v>20</v>
      </c>
      <c r="V2595" s="13">
        <v>699.18</v>
      </c>
      <c r="W2595" s="27" t="str">
        <f t="shared" si="81"/>
        <v>Просмотр</v>
      </c>
      <c r="X2595" s="28" t="str">
        <f>IF(E2595="AIRLINE",CONCATENATE("https://carville.ru/",C2595),IF(E2595="TRIALLI",CONCATENATE("https://carville.ru/",C2595),IF(E2595="LUZAR",CONCATENATE("https://carville.ru/",C2595),IF(E2595="STARTVOLT",CONCATENATE("https://carville.ru/",C2595),IF(E2595="Carville Racing",CONCATENATE("https://carville.ru//",C2595),"https://carville.ru")))))</f>
        <v>https://carville.ru/AWCC-15-03</v>
      </c>
      <c r="Y2595" s="4"/>
      <c r="Z2595" s="1"/>
      <c r="AA2595" s="1"/>
      <c r="AB2595" s="1"/>
      <c r="AC2595" s="1"/>
      <c r="AD2595" s="1"/>
      <c r="AE2595" s="1"/>
    </row>
    <row r="2596" spans="1:31" s="19" customFormat="1" ht="12.75" customHeight="1" x14ac:dyDescent="0.2">
      <c r="A2596" s="21">
        <v>2242</v>
      </c>
      <c r="B2596" s="20" t="s">
        <v>2267</v>
      </c>
      <c r="C2596" s="20" t="s">
        <v>6725</v>
      </c>
      <c r="D2596" s="20" t="s">
        <v>8942</v>
      </c>
      <c r="E2596" s="22" t="s">
        <v>9891</v>
      </c>
      <c r="F2596" s="5">
        <v>4</v>
      </c>
      <c r="G2596" s="39" t="s">
        <v>12117</v>
      </c>
      <c r="H2596" s="37" t="s">
        <v>16368</v>
      </c>
      <c r="I2596" s="29">
        <v>19328</v>
      </c>
      <c r="J2596" s="31" t="s">
        <v>18536</v>
      </c>
      <c r="K2596" s="31" t="s">
        <v>18545</v>
      </c>
      <c r="L2596" s="30">
        <v>420</v>
      </c>
      <c r="M2596" s="5">
        <v>420</v>
      </c>
      <c r="N2596" s="5">
        <v>80</v>
      </c>
      <c r="O2596" s="5">
        <f t="shared" si="80"/>
        <v>1.4111999999999998E-2</v>
      </c>
      <c r="P2596" s="5">
        <v>0.95</v>
      </c>
      <c r="Q2596" s="35" t="s">
        <v>18644</v>
      </c>
      <c r="R2596" s="5">
        <v>1145</v>
      </c>
      <c r="S2596" s="26">
        <v>893.65739999999994</v>
      </c>
      <c r="T2596" s="25"/>
      <c r="U2596" s="13">
        <v>20</v>
      </c>
      <c r="V2596" s="13">
        <v>670.74</v>
      </c>
      <c r="W2596" s="27" t="str">
        <f t="shared" si="81"/>
        <v>Просмотр</v>
      </c>
      <c r="X2596" s="28" t="str">
        <f>IF(E2596="AIRLINE",CONCATENATE("https://carville.ru/",C2596),IF(E2596="TRIALLI",CONCATENATE("https://carville.ru/",C2596),IF(E2596="LUZAR",CONCATENATE("https://carville.ru/",C2596),IF(E2596="STARTVOLT",CONCATENATE("https://carville.ru/",C2596),IF(E2596="Carville Racing",CONCATENATE("https://carville.ru//",C2596),"https://carville.ru")))))</f>
        <v>https://carville.ru/AWCC-15-01</v>
      </c>
      <c r="Y2596" s="4"/>
      <c r="Z2596" s="1"/>
      <c r="AA2596" s="1"/>
      <c r="AB2596" s="1"/>
      <c r="AC2596" s="1"/>
      <c r="AD2596" s="1"/>
      <c r="AE2596" s="1"/>
    </row>
    <row r="2597" spans="1:31" s="19" customFormat="1" ht="12.75" customHeight="1" x14ac:dyDescent="0.2">
      <c r="A2597" s="21">
        <v>2243</v>
      </c>
      <c r="B2597" s="20" t="s">
        <v>2268</v>
      </c>
      <c r="C2597" s="20" t="s">
        <v>6726</v>
      </c>
      <c r="D2597" s="20" t="s">
        <v>8942</v>
      </c>
      <c r="E2597" s="22" t="s">
        <v>9891</v>
      </c>
      <c r="F2597" s="5">
        <v>4</v>
      </c>
      <c r="G2597" s="39" t="s">
        <v>12118</v>
      </c>
      <c r="H2597" s="37" t="s">
        <v>16369</v>
      </c>
      <c r="I2597" s="29">
        <v>19331</v>
      </c>
      <c r="J2597" s="31" t="s">
        <v>18536</v>
      </c>
      <c r="K2597" s="31" t="s">
        <v>18545</v>
      </c>
      <c r="L2597" s="30">
        <v>420</v>
      </c>
      <c r="M2597" s="5">
        <v>420</v>
      </c>
      <c r="N2597" s="5">
        <v>80</v>
      </c>
      <c r="O2597" s="5">
        <f t="shared" si="80"/>
        <v>1.4111999999999998E-2</v>
      </c>
      <c r="P2597" s="5">
        <v>0.95</v>
      </c>
      <c r="Q2597" s="35" t="s">
        <v>18644</v>
      </c>
      <c r="R2597" s="5">
        <v>1200</v>
      </c>
      <c r="S2597" s="26">
        <v>935.76139999999998</v>
      </c>
      <c r="T2597" s="25"/>
      <c r="U2597" s="13">
        <v>20</v>
      </c>
      <c r="V2597" s="13">
        <v>739.44</v>
      </c>
      <c r="W2597" s="27" t="str">
        <f t="shared" si="81"/>
        <v>Просмотр</v>
      </c>
      <c r="X2597" s="28" t="str">
        <f>IF(E2597="AIRLINE",CONCATENATE("https://carville.ru/",C2597),IF(E2597="TRIALLI",CONCATENATE("https://carville.ru/",C2597),IF(E2597="LUZAR",CONCATENATE("https://carville.ru/",C2597),IF(E2597="STARTVOLT",CONCATENATE("https://carville.ru/",C2597),IF(E2597="Carville Racing",CONCATENATE("https://carville.ru//",C2597),"https://carville.ru")))))</f>
        <v>https://carville.ru/AWCC-15-04</v>
      </c>
      <c r="Y2597" s="4"/>
      <c r="Z2597" s="1"/>
      <c r="AA2597" s="1"/>
      <c r="AB2597" s="1"/>
      <c r="AC2597" s="1"/>
      <c r="AD2597" s="1"/>
      <c r="AE2597" s="1"/>
    </row>
    <row r="2598" spans="1:31" s="19" customFormat="1" ht="12.75" customHeight="1" x14ac:dyDescent="0.2">
      <c r="A2598" s="21">
        <v>2244</v>
      </c>
      <c r="B2598" s="20" t="s">
        <v>2269</v>
      </c>
      <c r="C2598" s="20" t="s">
        <v>6727</v>
      </c>
      <c r="D2598" s="20" t="s">
        <v>8942</v>
      </c>
      <c r="E2598" s="22" t="s">
        <v>9891</v>
      </c>
      <c r="F2598" s="5">
        <v>4</v>
      </c>
      <c r="G2598" s="39" t="s">
        <v>12119</v>
      </c>
      <c r="H2598" s="37" t="s">
        <v>16370</v>
      </c>
      <c r="I2598" s="29">
        <v>19340</v>
      </c>
      <c r="J2598" s="31" t="s">
        <v>18536</v>
      </c>
      <c r="K2598" s="31" t="s">
        <v>18545</v>
      </c>
      <c r="L2598" s="30">
        <v>420</v>
      </c>
      <c r="M2598" s="5">
        <v>420</v>
      </c>
      <c r="N2598" s="5">
        <v>80</v>
      </c>
      <c r="O2598" s="5">
        <f t="shared" si="80"/>
        <v>1.4111999999999998E-2</v>
      </c>
      <c r="P2598" s="5">
        <v>0.95</v>
      </c>
      <c r="Q2598" s="35" t="s">
        <v>18644</v>
      </c>
      <c r="R2598" s="5">
        <v>1190</v>
      </c>
      <c r="S2598" s="26">
        <v>927.34059999999999</v>
      </c>
      <c r="T2598" s="25"/>
      <c r="U2598" s="13">
        <v>20</v>
      </c>
      <c r="V2598" s="13">
        <v>733.14</v>
      </c>
      <c r="W2598" s="27" t="str">
        <f t="shared" si="81"/>
        <v>Просмотр</v>
      </c>
      <c r="X2598" s="28" t="str">
        <f>IF(E2598="AIRLINE",CONCATENATE("https://carville.ru/",C2598),IF(E2598="TRIALLI",CONCATENATE("https://carville.ru/",C2598),IF(E2598="LUZAR",CONCATENATE("https://carville.ru/",C2598),IF(E2598="STARTVOLT",CONCATENATE("https://carville.ru/",C2598),IF(E2598="Carville Racing",CONCATENATE("https://carville.ru//",C2598),"https://carville.ru")))))</f>
        <v>https://carville.ru/AWCC-15-13</v>
      </c>
      <c r="Y2598" s="4"/>
      <c r="Z2598" s="1"/>
      <c r="AA2598" s="1"/>
      <c r="AB2598" s="1"/>
      <c r="AC2598" s="1"/>
      <c r="AD2598" s="1"/>
      <c r="AE2598" s="1"/>
    </row>
    <row r="2599" spans="1:31" s="19" customFormat="1" ht="12.75" customHeight="1" x14ac:dyDescent="0.2">
      <c r="A2599" s="21">
        <v>2245</v>
      </c>
      <c r="B2599" s="20" t="s">
        <v>2270</v>
      </c>
      <c r="C2599" s="20" t="s">
        <v>6728</v>
      </c>
      <c r="D2599" s="20" t="s">
        <v>8942</v>
      </c>
      <c r="E2599" s="22" t="s">
        <v>9891</v>
      </c>
      <c r="F2599" s="5">
        <v>4</v>
      </c>
      <c r="G2599" s="39" t="s">
        <v>12120</v>
      </c>
      <c r="H2599" s="37" t="s">
        <v>16371</v>
      </c>
      <c r="I2599" s="29">
        <v>19339</v>
      </c>
      <c r="J2599" s="31" t="s">
        <v>18537</v>
      </c>
      <c r="K2599" s="31" t="s">
        <v>18545</v>
      </c>
      <c r="L2599" s="30">
        <v>420</v>
      </c>
      <c r="M2599" s="5">
        <v>420</v>
      </c>
      <c r="N2599" s="5">
        <v>80</v>
      </c>
      <c r="O2599" s="5">
        <f t="shared" si="80"/>
        <v>1.4111999999999998E-2</v>
      </c>
      <c r="P2599" s="5">
        <v>0.95</v>
      </c>
      <c r="Q2599" s="35" t="s">
        <v>18644</v>
      </c>
      <c r="R2599" s="5">
        <v>1130</v>
      </c>
      <c r="S2599" s="26">
        <v>879.97360000000003</v>
      </c>
      <c r="T2599" s="25"/>
      <c r="U2599" s="13">
        <v>20</v>
      </c>
      <c r="V2599" s="13">
        <v>696</v>
      </c>
      <c r="W2599" s="27" t="str">
        <f t="shared" si="81"/>
        <v>Просмотр</v>
      </c>
      <c r="X2599" s="28" t="str">
        <f>IF(E2599="AIRLINE",CONCATENATE("https://carville.ru/",C2599),IF(E2599="TRIALLI",CONCATENATE("https://carville.ru/",C2599),IF(E2599="LUZAR",CONCATENATE("https://carville.ru/",C2599),IF(E2599="STARTVOLT",CONCATENATE("https://carville.ru/",C2599),IF(E2599="Carville Racing",CONCATENATE("https://carville.ru//",C2599),"https://carville.ru")))))</f>
        <v>https://carville.ru/AWCC-15-12</v>
      </c>
      <c r="Y2599" s="4"/>
      <c r="Z2599" s="1"/>
      <c r="AA2599" s="1"/>
      <c r="AB2599" s="1"/>
      <c r="AC2599" s="1"/>
      <c r="AD2599" s="1"/>
      <c r="AE2599" s="1"/>
    </row>
    <row r="2600" spans="1:31" s="19" customFormat="1" ht="12.75" customHeight="1" x14ac:dyDescent="0.2">
      <c r="A2600" s="21">
        <v>2246</v>
      </c>
      <c r="B2600" s="20" t="s">
        <v>2271</v>
      </c>
      <c r="C2600" s="20" t="s">
        <v>6729</v>
      </c>
      <c r="D2600" s="20" t="s">
        <v>8942</v>
      </c>
      <c r="E2600" s="22" t="s">
        <v>9891</v>
      </c>
      <c r="F2600" s="5">
        <v>4</v>
      </c>
      <c r="G2600" s="39" t="s">
        <v>12121</v>
      </c>
      <c r="H2600" s="37" t="s">
        <v>16372</v>
      </c>
      <c r="I2600" s="29">
        <v>19338</v>
      </c>
      <c r="J2600" s="31" t="s">
        <v>18536</v>
      </c>
      <c r="K2600" s="31" t="s">
        <v>18545</v>
      </c>
      <c r="L2600" s="30">
        <v>420</v>
      </c>
      <c r="M2600" s="5">
        <v>420</v>
      </c>
      <c r="N2600" s="5">
        <v>80</v>
      </c>
      <c r="O2600" s="5">
        <f t="shared" si="80"/>
        <v>1.4111999999999998E-2</v>
      </c>
      <c r="P2600" s="5">
        <v>0.95</v>
      </c>
      <c r="Q2600" s="35" t="s">
        <v>18644</v>
      </c>
      <c r="R2600" s="5">
        <v>1130</v>
      </c>
      <c r="S2600" s="26">
        <v>882.0788</v>
      </c>
      <c r="T2600" s="25"/>
      <c r="U2600" s="13">
        <v>20</v>
      </c>
      <c r="V2600" s="13">
        <v>662.04</v>
      </c>
      <c r="W2600" s="27" t="str">
        <f t="shared" si="81"/>
        <v>Просмотр</v>
      </c>
      <c r="X2600" s="28" t="str">
        <f>IF(E2600="AIRLINE",CONCATENATE("https://carville.ru/",C2600),IF(E2600="TRIALLI",CONCATENATE("https://carville.ru/",C2600),IF(E2600="LUZAR",CONCATENATE("https://carville.ru/",C2600),IF(E2600="STARTVOLT",CONCATENATE("https://carville.ru/",C2600),IF(E2600="Carville Racing",CONCATENATE("https://carville.ru//",C2600),"https://carville.ru")))))</f>
        <v>https://carville.ru/AWCC-15-11</v>
      </c>
      <c r="Y2600" s="4"/>
      <c r="Z2600" s="1"/>
      <c r="AA2600" s="1"/>
      <c r="AB2600" s="1"/>
      <c r="AC2600" s="1"/>
      <c r="AD2600" s="1"/>
      <c r="AE2600" s="1"/>
    </row>
    <row r="2601" spans="1:31" s="19" customFormat="1" ht="12.75" customHeight="1" x14ac:dyDescent="0.2">
      <c r="A2601" s="21">
        <v>2247</v>
      </c>
      <c r="B2601" s="20" t="s">
        <v>2272</v>
      </c>
      <c r="C2601" s="20" t="s">
        <v>6730</v>
      </c>
      <c r="D2601" s="20" t="s">
        <v>8942</v>
      </c>
      <c r="E2601" s="22" t="s">
        <v>9891</v>
      </c>
      <c r="F2601" s="5">
        <v>3</v>
      </c>
      <c r="G2601" s="39" t="s">
        <v>12122</v>
      </c>
      <c r="H2601" s="37" t="s">
        <v>16373</v>
      </c>
      <c r="I2601" s="29">
        <v>27505</v>
      </c>
      <c r="J2601" s="31" t="s">
        <v>18539</v>
      </c>
      <c r="K2601" s="31" t="s">
        <v>18545</v>
      </c>
      <c r="L2601" s="30">
        <v>80</v>
      </c>
      <c r="M2601" s="5">
        <v>420</v>
      </c>
      <c r="N2601" s="5">
        <v>420</v>
      </c>
      <c r="O2601" s="5">
        <f t="shared" si="80"/>
        <v>1.4111999999999998E-2</v>
      </c>
      <c r="P2601" s="5">
        <v>1.2669999999999999</v>
      </c>
      <c r="Q2601" s="35" t="s">
        <v>18644</v>
      </c>
      <c r="R2601" s="5">
        <v>1135</v>
      </c>
      <c r="S2601" s="26">
        <v>884.18399999999997</v>
      </c>
      <c r="T2601" s="25"/>
      <c r="U2601" s="13">
        <v>20</v>
      </c>
      <c r="V2601" s="13">
        <v>699.18</v>
      </c>
      <c r="W2601" s="27" t="str">
        <f t="shared" si="81"/>
        <v>Просмотр</v>
      </c>
      <c r="X2601" s="28" t="str">
        <f>IF(E2601="AIRLINE",CONCATENATE("https://carville.ru/",C2601),IF(E2601="TRIALLI",CONCATENATE("https://carville.ru/",C2601),IF(E2601="LUZAR",CONCATENATE("https://carville.ru/",C2601),IF(E2601="STARTVOLT",CONCATENATE("https://carville.ru/",C2601),IF(E2601="Carville Racing",CONCATENATE("https://carville.ru//",C2601),"https://carville.ru")))))</f>
        <v>https://carville.ru/AWCC-15-25</v>
      </c>
      <c r="Y2601" s="4"/>
      <c r="Z2601" s="1"/>
      <c r="AA2601" s="1"/>
      <c r="AB2601" s="1"/>
      <c r="AC2601" s="1"/>
      <c r="AD2601" s="1"/>
      <c r="AE2601" s="1"/>
    </row>
    <row r="2602" spans="1:31" s="19" customFormat="1" ht="12.75" customHeight="1" x14ac:dyDescent="0.2">
      <c r="A2602" s="21">
        <v>2248</v>
      </c>
      <c r="B2602" s="20" t="s">
        <v>2273</v>
      </c>
      <c r="C2602" s="20" t="s">
        <v>6731</v>
      </c>
      <c r="D2602" s="20" t="s">
        <v>8942</v>
      </c>
      <c r="E2602" s="22" t="s">
        <v>9891</v>
      </c>
      <c r="F2602" s="5">
        <v>3</v>
      </c>
      <c r="G2602" s="39" t="s">
        <v>12123</v>
      </c>
      <c r="H2602" s="37" t="s">
        <v>16374</v>
      </c>
      <c r="I2602" s="29">
        <v>27508</v>
      </c>
      <c r="J2602" s="31" t="s">
        <v>18539</v>
      </c>
      <c r="K2602" s="31" t="s">
        <v>18545</v>
      </c>
      <c r="L2602" s="30">
        <v>80</v>
      </c>
      <c r="M2602" s="5">
        <v>420</v>
      </c>
      <c r="N2602" s="5">
        <v>420</v>
      </c>
      <c r="O2602" s="5">
        <f t="shared" si="80"/>
        <v>1.4111999999999998E-2</v>
      </c>
      <c r="P2602" s="5">
        <v>1.2669999999999999</v>
      </c>
      <c r="Q2602" s="35" t="s">
        <v>18644</v>
      </c>
      <c r="R2602" s="5">
        <v>1375</v>
      </c>
      <c r="S2602" s="26">
        <v>1071.5468000000001</v>
      </c>
      <c r="T2602" s="25"/>
      <c r="U2602" s="13">
        <v>20</v>
      </c>
      <c r="V2602" s="13">
        <v>846.9</v>
      </c>
      <c r="W2602" s="27" t="str">
        <f t="shared" si="81"/>
        <v>Просмотр</v>
      </c>
      <c r="X2602" s="28" t="str">
        <f>IF(E2602="AIRLINE",CONCATENATE("https://carville.ru/",C2602),IF(E2602="TRIALLI",CONCATENATE("https://carville.ru/",C2602),IF(E2602="LUZAR",CONCATENATE("https://carville.ru/",C2602),IF(E2602="STARTVOLT",CONCATENATE("https://carville.ru/",C2602),IF(E2602="Carville Racing",CONCATENATE("https://carville.ru//",C2602),"https://carville.ru")))))</f>
        <v>https://carville.ru/AWCC-15-28</v>
      </c>
      <c r="Y2602" s="4"/>
      <c r="Z2602" s="1"/>
      <c r="AA2602" s="1"/>
      <c r="AB2602" s="1"/>
      <c r="AC2602" s="1"/>
      <c r="AD2602" s="1"/>
      <c r="AE2602" s="1"/>
    </row>
    <row r="2603" spans="1:31" s="19" customFormat="1" ht="12.75" customHeight="1" x14ac:dyDescent="0.2">
      <c r="A2603" s="21">
        <v>2249</v>
      </c>
      <c r="B2603" s="20" t="s">
        <v>2274</v>
      </c>
      <c r="C2603" s="20" t="s">
        <v>6732</v>
      </c>
      <c r="D2603" s="20" t="s">
        <v>8942</v>
      </c>
      <c r="E2603" s="22" t="s">
        <v>9891</v>
      </c>
      <c r="F2603" s="5">
        <v>3</v>
      </c>
      <c r="G2603" s="39" t="s">
        <v>12124</v>
      </c>
      <c r="H2603" s="37" t="s">
        <v>16375</v>
      </c>
      <c r="I2603" s="29">
        <v>27506</v>
      </c>
      <c r="J2603" s="31" t="s">
        <v>18539</v>
      </c>
      <c r="K2603" s="31" t="s">
        <v>18545</v>
      </c>
      <c r="L2603" s="30">
        <v>80</v>
      </c>
      <c r="M2603" s="5">
        <v>420</v>
      </c>
      <c r="N2603" s="5">
        <v>420</v>
      </c>
      <c r="O2603" s="5">
        <f t="shared" si="80"/>
        <v>1.4111999999999998E-2</v>
      </c>
      <c r="P2603" s="5">
        <v>1.2669999999999999</v>
      </c>
      <c r="Q2603" s="35" t="s">
        <v>18644</v>
      </c>
      <c r="R2603" s="5">
        <v>1135</v>
      </c>
      <c r="S2603" s="26">
        <v>884.18399999999997</v>
      </c>
      <c r="T2603" s="25"/>
      <c r="U2603" s="13">
        <v>20</v>
      </c>
      <c r="V2603" s="13">
        <v>699.18</v>
      </c>
      <c r="W2603" s="27" t="str">
        <f t="shared" si="81"/>
        <v>Просмотр</v>
      </c>
      <c r="X2603" s="28" t="str">
        <f>IF(E2603="AIRLINE",CONCATENATE("https://carville.ru/",C2603),IF(E2603="TRIALLI",CONCATENATE("https://carville.ru/",C2603),IF(E2603="LUZAR",CONCATENATE("https://carville.ru/",C2603),IF(E2603="STARTVOLT",CONCATENATE("https://carville.ru/",C2603),IF(E2603="Carville Racing",CONCATENATE("https://carville.ru//",C2603),"https://carville.ru")))))</f>
        <v>https://carville.ru/AWCC-15-26</v>
      </c>
      <c r="Y2603" s="4"/>
      <c r="Z2603" s="1"/>
      <c r="AA2603" s="1"/>
      <c r="AB2603" s="1"/>
      <c r="AC2603" s="1"/>
      <c r="AD2603" s="1"/>
      <c r="AE2603" s="1"/>
    </row>
    <row r="2604" spans="1:31" s="19" customFormat="1" ht="12.75" customHeight="1" x14ac:dyDescent="0.2">
      <c r="A2604" s="21">
        <v>2250</v>
      </c>
      <c r="B2604" s="20" t="s">
        <v>2275</v>
      </c>
      <c r="C2604" s="20" t="s">
        <v>6733</v>
      </c>
      <c r="D2604" s="20" t="s">
        <v>8942</v>
      </c>
      <c r="E2604" s="22" t="s">
        <v>9891</v>
      </c>
      <c r="F2604" s="5">
        <v>3</v>
      </c>
      <c r="G2604" s="39" t="s">
        <v>12125</v>
      </c>
      <c r="H2604" s="37" t="s">
        <v>16376</v>
      </c>
      <c r="I2604" s="29">
        <v>27504</v>
      </c>
      <c r="J2604" s="31" t="s">
        <v>18537</v>
      </c>
      <c r="K2604" s="31" t="s">
        <v>18545</v>
      </c>
      <c r="L2604" s="30">
        <v>80</v>
      </c>
      <c r="M2604" s="5">
        <v>420</v>
      </c>
      <c r="N2604" s="5">
        <v>420</v>
      </c>
      <c r="O2604" s="5">
        <f t="shared" si="80"/>
        <v>1.4111999999999998E-2</v>
      </c>
      <c r="P2604" s="5">
        <v>1.2669999999999999</v>
      </c>
      <c r="Q2604" s="35" t="s">
        <v>18644</v>
      </c>
      <c r="R2604" s="5">
        <v>1100</v>
      </c>
      <c r="S2604" s="26">
        <v>857.86900000000003</v>
      </c>
      <c r="T2604" s="25"/>
      <c r="U2604" s="13">
        <v>20</v>
      </c>
      <c r="V2604" s="13">
        <v>677.82</v>
      </c>
      <c r="W2604" s="27" t="str">
        <f t="shared" si="81"/>
        <v>Просмотр</v>
      </c>
      <c r="X2604" s="28" t="str">
        <f>IF(E2604="AIRLINE",CONCATENATE("https://carville.ru/",C2604),IF(E2604="TRIALLI",CONCATENATE("https://carville.ru/",C2604),IF(E2604="LUZAR",CONCATENATE("https://carville.ru/",C2604),IF(E2604="STARTVOLT",CONCATENATE("https://carville.ru/",C2604),IF(E2604="Carville Racing",CONCATENATE("https://carville.ru//",C2604),"https://carville.ru")))))</f>
        <v>https://carville.ru/AWCC-15-24</v>
      </c>
      <c r="Y2604" s="4"/>
      <c r="Z2604" s="1"/>
      <c r="AA2604" s="1"/>
      <c r="AB2604" s="1"/>
      <c r="AC2604" s="1"/>
      <c r="AD2604" s="1"/>
      <c r="AE2604" s="1"/>
    </row>
    <row r="2605" spans="1:31" s="19" customFormat="1" ht="12.75" customHeight="1" x14ac:dyDescent="0.2">
      <c r="A2605" s="21">
        <v>2251</v>
      </c>
      <c r="B2605" s="20" t="s">
        <v>2276</v>
      </c>
      <c r="C2605" s="20" t="s">
        <v>6734</v>
      </c>
      <c r="D2605" s="20" t="s">
        <v>8942</v>
      </c>
      <c r="E2605" s="22" t="s">
        <v>9891</v>
      </c>
      <c r="F2605" s="5">
        <v>3</v>
      </c>
      <c r="G2605" s="39" t="s">
        <v>12126</v>
      </c>
      <c r="H2605" s="37" t="s">
        <v>16377</v>
      </c>
      <c r="I2605" s="29">
        <v>27507</v>
      </c>
      <c r="J2605" s="31" t="s">
        <v>18537</v>
      </c>
      <c r="K2605" s="31" t="s">
        <v>18545</v>
      </c>
      <c r="L2605" s="30">
        <v>80</v>
      </c>
      <c r="M2605" s="5">
        <v>420</v>
      </c>
      <c r="N2605" s="5">
        <v>420</v>
      </c>
      <c r="O2605" s="5">
        <f t="shared" si="80"/>
        <v>1.4111999999999998E-2</v>
      </c>
      <c r="P2605" s="5">
        <v>1.2669999999999999</v>
      </c>
      <c r="Q2605" s="35" t="s">
        <v>18644</v>
      </c>
      <c r="R2605" s="5">
        <v>1190</v>
      </c>
      <c r="S2605" s="26">
        <v>927.34059999999999</v>
      </c>
      <c r="T2605" s="25"/>
      <c r="U2605" s="13">
        <v>20</v>
      </c>
      <c r="V2605" s="13">
        <v>733.14</v>
      </c>
      <c r="W2605" s="27" t="str">
        <f t="shared" si="81"/>
        <v>Просмотр</v>
      </c>
      <c r="X2605" s="28" t="str">
        <f>IF(E2605="AIRLINE",CONCATENATE("https://carville.ru/",C2605),IF(E2605="TRIALLI",CONCATENATE("https://carville.ru/",C2605),IF(E2605="LUZAR",CONCATENATE("https://carville.ru/",C2605),IF(E2605="STARTVOLT",CONCATENATE("https://carville.ru/",C2605),IF(E2605="Carville Racing",CONCATENATE("https://carville.ru//",C2605),"https://carville.ru")))))</f>
        <v>https://carville.ru/AWCC-15-27</v>
      </c>
      <c r="Y2605" s="4"/>
      <c r="Z2605" s="1"/>
      <c r="AA2605" s="1"/>
      <c r="AB2605" s="1"/>
      <c r="AC2605" s="1"/>
      <c r="AD2605" s="1"/>
      <c r="AE2605" s="1"/>
    </row>
    <row r="2606" spans="1:31" s="19" customFormat="1" ht="12.75" customHeight="1" x14ac:dyDescent="0.2">
      <c r="A2606" s="21">
        <v>2252</v>
      </c>
      <c r="B2606" s="20" t="s">
        <v>2277</v>
      </c>
      <c r="C2606" s="20" t="s">
        <v>6735</v>
      </c>
      <c r="D2606" s="20" t="s">
        <v>8942</v>
      </c>
      <c r="E2606" s="22" t="s">
        <v>9891</v>
      </c>
      <c r="F2606" s="5">
        <v>4</v>
      </c>
      <c r="G2606" s="39" t="s">
        <v>12127</v>
      </c>
      <c r="H2606" s="37" t="s">
        <v>16378</v>
      </c>
      <c r="I2606" s="29">
        <v>19334</v>
      </c>
      <c r="J2606" s="31" t="s">
        <v>18536</v>
      </c>
      <c r="K2606" s="31" t="s">
        <v>18545</v>
      </c>
      <c r="L2606" s="30">
        <v>420</v>
      </c>
      <c r="M2606" s="5">
        <v>420</v>
      </c>
      <c r="N2606" s="5">
        <v>80</v>
      </c>
      <c r="O2606" s="5">
        <f t="shared" si="80"/>
        <v>1.4111999999999998E-2</v>
      </c>
      <c r="P2606" s="5">
        <v>0.95</v>
      </c>
      <c r="Q2606" s="35" t="s">
        <v>18644</v>
      </c>
      <c r="R2606" s="5">
        <v>1135</v>
      </c>
      <c r="S2606" s="26">
        <v>884.18399999999997</v>
      </c>
      <c r="T2606" s="25"/>
      <c r="U2606" s="13">
        <v>20</v>
      </c>
      <c r="V2606" s="13">
        <v>699.18</v>
      </c>
      <c r="W2606" s="27" t="str">
        <f t="shared" si="81"/>
        <v>Просмотр</v>
      </c>
      <c r="X2606" s="28" t="str">
        <f>IF(E2606="AIRLINE",CONCATENATE("https://carville.ru/",C2606),IF(E2606="TRIALLI",CONCATENATE("https://carville.ru/",C2606),IF(E2606="LUZAR",CONCATENATE("https://carville.ru/",C2606),IF(E2606="STARTVOLT",CONCATENATE("https://carville.ru/",C2606),IF(E2606="Carville Racing",CONCATENATE("https://carville.ru//",C2606),"https://carville.ru")))))</f>
        <v>https://carville.ru/AWCC-15-07</v>
      </c>
      <c r="Y2606" s="4"/>
      <c r="Z2606" s="1"/>
      <c r="AA2606" s="1"/>
      <c r="AB2606" s="1"/>
      <c r="AC2606" s="1"/>
      <c r="AD2606" s="1"/>
      <c r="AE2606" s="1"/>
    </row>
    <row r="2607" spans="1:31" s="19" customFormat="1" ht="12.75" customHeight="1" x14ac:dyDescent="0.2">
      <c r="A2607" s="21">
        <v>2253</v>
      </c>
      <c r="B2607" s="20" t="s">
        <v>2278</v>
      </c>
      <c r="C2607" s="20" t="s">
        <v>6736</v>
      </c>
      <c r="D2607" s="20" t="s">
        <v>8942</v>
      </c>
      <c r="E2607" s="22" t="s">
        <v>9891</v>
      </c>
      <c r="F2607" s="5">
        <v>4</v>
      </c>
      <c r="G2607" s="39" t="s">
        <v>12128</v>
      </c>
      <c r="H2607" s="37" t="s">
        <v>16379</v>
      </c>
      <c r="I2607" s="29">
        <v>19337</v>
      </c>
      <c r="J2607" s="31" t="s">
        <v>18536</v>
      </c>
      <c r="K2607" s="31" t="s">
        <v>18545</v>
      </c>
      <c r="L2607" s="30">
        <v>420</v>
      </c>
      <c r="M2607" s="5">
        <v>420</v>
      </c>
      <c r="N2607" s="5">
        <v>80</v>
      </c>
      <c r="O2607" s="5">
        <f t="shared" si="80"/>
        <v>1.4111999999999998E-2</v>
      </c>
      <c r="P2607" s="5">
        <v>0.95</v>
      </c>
      <c r="Q2607" s="35" t="s">
        <v>18644</v>
      </c>
      <c r="R2607" s="5">
        <v>1375</v>
      </c>
      <c r="S2607" s="26">
        <v>1071.5468000000001</v>
      </c>
      <c r="T2607" s="25"/>
      <c r="U2607" s="13">
        <v>20</v>
      </c>
      <c r="V2607" s="13">
        <v>846.9</v>
      </c>
      <c r="W2607" s="27" t="str">
        <f t="shared" si="81"/>
        <v>Просмотр</v>
      </c>
      <c r="X2607" s="28" t="str">
        <f>IF(E2607="AIRLINE",CONCATENATE("https://carville.ru/",C2607),IF(E2607="TRIALLI",CONCATENATE("https://carville.ru/",C2607),IF(E2607="LUZAR",CONCATENATE("https://carville.ru/",C2607),IF(E2607="STARTVOLT",CONCATENATE("https://carville.ru/",C2607),IF(E2607="Carville Racing",CONCATENATE("https://carville.ru//",C2607),"https://carville.ru")))))</f>
        <v>https://carville.ru/AWCC-15-10</v>
      </c>
      <c r="Y2607" s="4"/>
      <c r="Z2607" s="1"/>
      <c r="AA2607" s="1"/>
      <c r="AB2607" s="1"/>
      <c r="AC2607" s="1"/>
      <c r="AD2607" s="1"/>
      <c r="AE2607" s="1"/>
    </row>
    <row r="2608" spans="1:31" s="19" customFormat="1" ht="12.75" customHeight="1" x14ac:dyDescent="0.2">
      <c r="A2608" s="21">
        <v>2254</v>
      </c>
      <c r="B2608" s="20" t="s">
        <v>2279</v>
      </c>
      <c r="C2608" s="20" t="s">
        <v>6737</v>
      </c>
      <c r="D2608" s="20" t="s">
        <v>8942</v>
      </c>
      <c r="E2608" s="22" t="s">
        <v>9891</v>
      </c>
      <c r="F2608" s="5">
        <v>4</v>
      </c>
      <c r="G2608" s="39" t="s">
        <v>12129</v>
      </c>
      <c r="H2608" s="37" t="s">
        <v>16380</v>
      </c>
      <c r="I2608" s="29">
        <v>19335</v>
      </c>
      <c r="J2608" s="31" t="s">
        <v>18537</v>
      </c>
      <c r="K2608" s="31" t="s">
        <v>18545</v>
      </c>
      <c r="L2608" s="30">
        <v>420</v>
      </c>
      <c r="M2608" s="5">
        <v>420</v>
      </c>
      <c r="N2608" s="5">
        <v>80</v>
      </c>
      <c r="O2608" s="5">
        <f t="shared" si="80"/>
        <v>1.4111999999999998E-2</v>
      </c>
      <c r="P2608" s="5">
        <v>0.95</v>
      </c>
      <c r="Q2608" s="35" t="s">
        <v>18644</v>
      </c>
      <c r="R2608" s="5">
        <v>1110</v>
      </c>
      <c r="S2608" s="26">
        <v>866.28980000000001</v>
      </c>
      <c r="T2608" s="25"/>
      <c r="U2608" s="13">
        <v>20</v>
      </c>
      <c r="V2608" s="13">
        <v>684.96</v>
      </c>
      <c r="W2608" s="27" t="str">
        <f t="shared" si="81"/>
        <v>Просмотр</v>
      </c>
      <c r="X2608" s="28" t="str">
        <f>IF(E2608="AIRLINE",CONCATENATE("https://carville.ru/",C2608),IF(E2608="TRIALLI",CONCATENATE("https://carville.ru/",C2608),IF(E2608="LUZAR",CONCATENATE("https://carville.ru/",C2608),IF(E2608="STARTVOLT",CONCATENATE("https://carville.ru/",C2608),IF(E2608="Carville Racing",CONCATENATE("https://carville.ru//",C2608),"https://carville.ru")))))</f>
        <v>https://carville.ru/AWCC-15-08</v>
      </c>
      <c r="Y2608" s="4"/>
      <c r="Z2608" s="1"/>
      <c r="AA2608" s="1"/>
      <c r="AB2608" s="1"/>
      <c r="AC2608" s="1"/>
      <c r="AD2608" s="1"/>
      <c r="AE2608" s="1"/>
    </row>
    <row r="2609" spans="1:31" s="19" customFormat="1" ht="12.75" customHeight="1" x14ac:dyDescent="0.2">
      <c r="A2609" s="21">
        <v>2255</v>
      </c>
      <c r="B2609" s="20" t="s">
        <v>2280</v>
      </c>
      <c r="C2609" s="20" t="s">
        <v>6738</v>
      </c>
      <c r="D2609" s="20" t="s">
        <v>8942</v>
      </c>
      <c r="E2609" s="22" t="s">
        <v>9891</v>
      </c>
      <c r="F2609" s="5">
        <v>4</v>
      </c>
      <c r="G2609" s="39" t="s">
        <v>12130</v>
      </c>
      <c r="H2609" s="37" t="s">
        <v>16381</v>
      </c>
      <c r="I2609" s="29">
        <v>19333</v>
      </c>
      <c r="J2609" s="31" t="s">
        <v>18536</v>
      </c>
      <c r="K2609" s="31" t="s">
        <v>18545</v>
      </c>
      <c r="L2609" s="30">
        <v>420</v>
      </c>
      <c r="M2609" s="5">
        <v>420</v>
      </c>
      <c r="N2609" s="5">
        <v>80</v>
      </c>
      <c r="O2609" s="5">
        <f t="shared" si="80"/>
        <v>1.4111999999999998E-2</v>
      </c>
      <c r="P2609" s="5">
        <v>0.95</v>
      </c>
      <c r="Q2609" s="35" t="s">
        <v>18644</v>
      </c>
      <c r="R2609" s="5">
        <v>1145</v>
      </c>
      <c r="S2609" s="26">
        <v>893.65739999999994</v>
      </c>
      <c r="T2609" s="25"/>
      <c r="U2609" s="13">
        <v>20</v>
      </c>
      <c r="V2609" s="13">
        <v>670.74</v>
      </c>
      <c r="W2609" s="27" t="str">
        <f t="shared" si="81"/>
        <v>Просмотр</v>
      </c>
      <c r="X2609" s="28" t="str">
        <f>IF(E2609="AIRLINE",CONCATENATE("https://carville.ru/",C2609),IF(E2609="TRIALLI",CONCATENATE("https://carville.ru/",C2609),IF(E2609="LUZAR",CONCATENATE("https://carville.ru/",C2609),IF(E2609="STARTVOLT",CONCATENATE("https://carville.ru/",C2609),IF(E2609="Carville Racing",CONCATENATE("https://carville.ru//",C2609),"https://carville.ru")))))</f>
        <v>https://carville.ru/AWCC-15-06</v>
      </c>
      <c r="Y2609" s="4"/>
      <c r="Z2609" s="1"/>
      <c r="AA2609" s="1"/>
      <c r="AB2609" s="1"/>
      <c r="AC2609" s="1"/>
      <c r="AD2609" s="1"/>
      <c r="AE2609" s="1"/>
    </row>
    <row r="2610" spans="1:31" s="19" customFormat="1" ht="12.75" customHeight="1" x14ac:dyDescent="0.2">
      <c r="A2610" s="21">
        <v>2256</v>
      </c>
      <c r="B2610" s="20" t="s">
        <v>2281</v>
      </c>
      <c r="C2610" s="20" t="s">
        <v>6739</v>
      </c>
      <c r="D2610" s="20" t="s">
        <v>8942</v>
      </c>
      <c r="E2610" s="22" t="s">
        <v>9891</v>
      </c>
      <c r="F2610" s="5">
        <v>4</v>
      </c>
      <c r="G2610" s="39" t="s">
        <v>12131</v>
      </c>
      <c r="H2610" s="37" t="s">
        <v>16382</v>
      </c>
      <c r="I2610" s="29">
        <v>19336</v>
      </c>
      <c r="J2610" s="31" t="s">
        <v>18536</v>
      </c>
      <c r="K2610" s="31" t="s">
        <v>18545</v>
      </c>
      <c r="L2610" s="30">
        <v>420</v>
      </c>
      <c r="M2610" s="5">
        <v>420</v>
      </c>
      <c r="N2610" s="5">
        <v>80</v>
      </c>
      <c r="O2610" s="5">
        <f t="shared" si="80"/>
        <v>1.4111999999999998E-2</v>
      </c>
      <c r="P2610" s="5">
        <v>0.95</v>
      </c>
      <c r="Q2610" s="35" t="s">
        <v>18644</v>
      </c>
      <c r="R2610" s="5">
        <v>1165</v>
      </c>
      <c r="S2610" s="26">
        <v>909.44640000000004</v>
      </c>
      <c r="T2610" s="25"/>
      <c r="U2610" s="13">
        <v>20</v>
      </c>
      <c r="V2610" s="13">
        <v>718.92</v>
      </c>
      <c r="W2610" s="27" t="str">
        <f t="shared" si="81"/>
        <v>Просмотр</v>
      </c>
      <c r="X2610" s="28" t="str">
        <f>IF(E2610="AIRLINE",CONCATENATE("https://carville.ru/",C2610),IF(E2610="TRIALLI",CONCATENATE("https://carville.ru/",C2610),IF(E2610="LUZAR",CONCATENATE("https://carville.ru/",C2610),IF(E2610="STARTVOLT",CONCATENATE("https://carville.ru/",C2610),IF(E2610="Carville Racing",CONCATENATE("https://carville.ru//",C2610),"https://carville.ru")))))</f>
        <v>https://carville.ru/AWCC-15-09</v>
      </c>
      <c r="Y2610" s="4"/>
      <c r="Z2610" s="1"/>
      <c r="AA2610" s="1"/>
      <c r="AB2610" s="1"/>
      <c r="AC2610" s="1"/>
      <c r="AD2610" s="1"/>
      <c r="AE2610" s="1"/>
    </row>
    <row r="2611" spans="1:31" s="19" customFormat="1" ht="12.75" customHeight="1" x14ac:dyDescent="0.2">
      <c r="A2611" s="21">
        <v>2257</v>
      </c>
      <c r="B2611" s="20" t="s">
        <v>2282</v>
      </c>
      <c r="C2611" s="20" t="s">
        <v>6740</v>
      </c>
      <c r="D2611" s="20" t="s">
        <v>8942</v>
      </c>
      <c r="E2611" s="22" t="s">
        <v>9891</v>
      </c>
      <c r="F2611" s="5">
        <v>8</v>
      </c>
      <c r="G2611" s="39" t="s">
        <v>12132</v>
      </c>
      <c r="H2611" s="37" t="s">
        <v>16383</v>
      </c>
      <c r="I2611" s="29">
        <v>20674</v>
      </c>
      <c r="J2611" s="31" t="s">
        <v>18536</v>
      </c>
      <c r="K2611" s="31" t="s">
        <v>18545</v>
      </c>
      <c r="L2611" s="30">
        <v>440</v>
      </c>
      <c r="M2611" s="5">
        <v>440</v>
      </c>
      <c r="N2611" s="5">
        <v>80</v>
      </c>
      <c r="O2611" s="5">
        <f t="shared" si="80"/>
        <v>1.5488E-2</v>
      </c>
      <c r="P2611" s="5">
        <v>0.47499999999999998</v>
      </c>
      <c r="Q2611" s="35" t="s">
        <v>18644</v>
      </c>
      <c r="R2611" s="5">
        <v>1235</v>
      </c>
      <c r="S2611" s="26">
        <v>961.02379999999994</v>
      </c>
      <c r="T2611" s="25"/>
      <c r="U2611" s="13">
        <v>20</v>
      </c>
      <c r="V2611" s="13">
        <v>759.96</v>
      </c>
      <c r="W2611" s="27" t="str">
        <f t="shared" si="81"/>
        <v>Просмотр</v>
      </c>
      <c r="X2611" s="28" t="str">
        <f>IF(E2611="AIRLINE",CONCATENATE("https://carville.ru/",C2611),IF(E2611="TRIALLI",CONCATENATE("https://carville.ru/",C2611),IF(E2611="LUZAR",CONCATENATE("https://carville.ru/",C2611),IF(E2611="STARTVOLT",CONCATENATE("https://carville.ru/",C2611),IF(E2611="Carville Racing",CONCATENATE("https://carville.ru//",C2611),"https://carville.ru")))))</f>
        <v>https://carville.ru/AWCC-16-08</v>
      </c>
      <c r="Y2611" s="4"/>
      <c r="Z2611" s="1"/>
      <c r="AA2611" s="1"/>
      <c r="AB2611" s="1"/>
      <c r="AC2611" s="1"/>
      <c r="AD2611" s="1"/>
      <c r="AE2611" s="1"/>
    </row>
    <row r="2612" spans="1:31" s="19" customFormat="1" ht="12.75" customHeight="1" x14ac:dyDescent="0.2">
      <c r="A2612" s="21">
        <v>2258</v>
      </c>
      <c r="B2612" s="20" t="s">
        <v>2283</v>
      </c>
      <c r="C2612" s="20" t="s">
        <v>6741</v>
      </c>
      <c r="D2612" s="20" t="s">
        <v>8942</v>
      </c>
      <c r="E2612" s="22" t="s">
        <v>9891</v>
      </c>
      <c r="F2612" s="5">
        <v>4</v>
      </c>
      <c r="G2612" s="39" t="s">
        <v>12133</v>
      </c>
      <c r="H2612" s="37" t="s">
        <v>16384</v>
      </c>
      <c r="I2612" s="29">
        <v>20675</v>
      </c>
      <c r="J2612" s="31" t="s">
        <v>18536</v>
      </c>
      <c r="K2612" s="31" t="s">
        <v>18545</v>
      </c>
      <c r="L2612" s="30">
        <v>440</v>
      </c>
      <c r="M2612" s="5">
        <v>440</v>
      </c>
      <c r="N2612" s="5">
        <v>150</v>
      </c>
      <c r="O2612" s="5">
        <f t="shared" si="80"/>
        <v>2.9039999999999996E-2</v>
      </c>
      <c r="P2612" s="5">
        <v>0.95</v>
      </c>
      <c r="Q2612" s="35" t="s">
        <v>18644</v>
      </c>
      <c r="R2612" s="5">
        <v>1235</v>
      </c>
      <c r="S2612" s="26">
        <v>961.02379999999994</v>
      </c>
      <c r="T2612" s="25"/>
      <c r="U2612" s="13">
        <v>20</v>
      </c>
      <c r="V2612" s="13">
        <v>759.96</v>
      </c>
      <c r="W2612" s="27" t="str">
        <f t="shared" si="81"/>
        <v>Просмотр</v>
      </c>
      <c r="X2612" s="28" t="str">
        <f>IF(E2612="AIRLINE",CONCATENATE("https://carville.ru/",C2612),IF(E2612="TRIALLI",CONCATENATE("https://carville.ru/",C2612),IF(E2612="LUZAR",CONCATENATE("https://carville.ru/",C2612),IF(E2612="STARTVOLT",CONCATENATE("https://carville.ru/",C2612),IF(E2612="Carville Racing",CONCATENATE("https://carville.ru//",C2612),"https://carville.ru")))))</f>
        <v>https://carville.ru/AWCC-16-09</v>
      </c>
      <c r="Y2612" s="4"/>
      <c r="Z2612" s="1"/>
      <c r="AA2612" s="1"/>
      <c r="AB2612" s="1"/>
      <c r="AC2612" s="1"/>
      <c r="AD2612" s="1"/>
      <c r="AE2612" s="1"/>
    </row>
    <row r="2613" spans="1:31" s="19" customFormat="1" ht="12.75" customHeight="1" x14ac:dyDescent="0.2">
      <c r="A2613" s="21">
        <v>2259</v>
      </c>
      <c r="B2613" s="20" t="s">
        <v>2284</v>
      </c>
      <c r="C2613" s="20" t="s">
        <v>6742</v>
      </c>
      <c r="D2613" s="20" t="s">
        <v>8942</v>
      </c>
      <c r="E2613" s="22" t="s">
        <v>9891</v>
      </c>
      <c r="F2613" s="5">
        <v>4</v>
      </c>
      <c r="G2613" s="39" t="s">
        <v>12134</v>
      </c>
      <c r="H2613" s="37" t="s">
        <v>16385</v>
      </c>
      <c r="I2613" s="29">
        <v>20673</v>
      </c>
      <c r="J2613" s="31" t="s">
        <v>18536</v>
      </c>
      <c r="K2613" s="31" t="s">
        <v>18545</v>
      </c>
      <c r="L2613" s="30">
        <v>440</v>
      </c>
      <c r="M2613" s="5">
        <v>440</v>
      </c>
      <c r="N2613" s="5">
        <v>150</v>
      </c>
      <c r="O2613" s="5">
        <f t="shared" si="80"/>
        <v>2.9039999999999996E-2</v>
      </c>
      <c r="P2613" s="5">
        <v>0.95</v>
      </c>
      <c r="Q2613" s="35" t="s">
        <v>18644</v>
      </c>
      <c r="R2613" s="5">
        <v>1185</v>
      </c>
      <c r="S2613" s="26">
        <v>924.18279999999993</v>
      </c>
      <c r="T2613" s="25"/>
      <c r="U2613" s="13">
        <v>20</v>
      </c>
      <c r="V2613" s="13">
        <v>730.74</v>
      </c>
      <c r="W2613" s="27" t="str">
        <f t="shared" si="81"/>
        <v>Просмотр</v>
      </c>
      <c r="X2613" s="28" t="str">
        <f>IF(E2613="AIRLINE",CONCATENATE("https://carville.ru/",C2613),IF(E2613="TRIALLI",CONCATENATE("https://carville.ru/",C2613),IF(E2613="LUZAR",CONCATENATE("https://carville.ru/",C2613),IF(E2613="STARTVOLT",CONCATENATE("https://carville.ru/",C2613),IF(E2613="Carville Racing",CONCATENATE("https://carville.ru//",C2613),"https://carville.ru")))))</f>
        <v>https://carville.ru/AWCC-16-07</v>
      </c>
      <c r="Y2613" s="4"/>
      <c r="Z2613" s="1"/>
      <c r="AA2613" s="1"/>
      <c r="AB2613" s="1"/>
      <c r="AC2613" s="1"/>
      <c r="AD2613" s="1"/>
      <c r="AE2613" s="1"/>
    </row>
    <row r="2614" spans="1:31" s="19" customFormat="1" ht="12.75" customHeight="1" x14ac:dyDescent="0.2">
      <c r="A2614" s="21">
        <v>2260</v>
      </c>
      <c r="B2614" s="20" t="s">
        <v>2285</v>
      </c>
      <c r="C2614" s="20" t="s">
        <v>6743</v>
      </c>
      <c r="D2614" s="20" t="s">
        <v>8942</v>
      </c>
      <c r="E2614" s="22" t="s">
        <v>9891</v>
      </c>
      <c r="F2614" s="5">
        <v>8</v>
      </c>
      <c r="G2614" s="39" t="s">
        <v>12135</v>
      </c>
      <c r="H2614" s="37" t="s">
        <v>16386</v>
      </c>
      <c r="I2614" s="29">
        <v>20672</v>
      </c>
      <c r="J2614" s="31" t="s">
        <v>18536</v>
      </c>
      <c r="K2614" s="31" t="s">
        <v>18545</v>
      </c>
      <c r="L2614" s="30">
        <v>440</v>
      </c>
      <c r="M2614" s="5">
        <v>440</v>
      </c>
      <c r="N2614" s="5">
        <v>80</v>
      </c>
      <c r="O2614" s="5">
        <f t="shared" si="80"/>
        <v>1.5488E-2</v>
      </c>
      <c r="P2614" s="5">
        <v>0.47499999999999998</v>
      </c>
      <c r="Q2614" s="35" t="s">
        <v>18644</v>
      </c>
      <c r="R2614" s="5">
        <v>1185</v>
      </c>
      <c r="S2614" s="26">
        <v>924.18279999999993</v>
      </c>
      <c r="T2614" s="25"/>
      <c r="U2614" s="13">
        <v>20</v>
      </c>
      <c r="V2614" s="13">
        <v>730.74</v>
      </c>
      <c r="W2614" s="27" t="str">
        <f t="shared" si="81"/>
        <v>Просмотр</v>
      </c>
      <c r="X2614" s="28" t="str">
        <f>IF(E2614="AIRLINE",CONCATENATE("https://carville.ru/",C2614),IF(E2614="TRIALLI",CONCATENATE("https://carville.ru/",C2614),IF(E2614="LUZAR",CONCATENATE("https://carville.ru/",C2614),IF(E2614="STARTVOLT",CONCATENATE("https://carville.ru/",C2614),IF(E2614="Carville Racing",CONCATENATE("https://carville.ru//",C2614),"https://carville.ru")))))</f>
        <v>https://carville.ru/AWCC-16-06</v>
      </c>
      <c r="Y2614" s="4"/>
      <c r="Z2614" s="1"/>
      <c r="AA2614" s="1"/>
      <c r="AB2614" s="1"/>
      <c r="AC2614" s="1"/>
      <c r="AD2614" s="1"/>
      <c r="AE2614" s="1"/>
    </row>
    <row r="2615" spans="1:31" s="19" customFormat="1" ht="12.75" customHeight="1" x14ac:dyDescent="0.2">
      <c r="A2615" s="21">
        <v>2261</v>
      </c>
      <c r="B2615" s="20" t="s">
        <v>2286</v>
      </c>
      <c r="C2615" s="20" t="s">
        <v>6744</v>
      </c>
      <c r="D2615" s="20" t="s">
        <v>8942</v>
      </c>
      <c r="E2615" s="22" t="s">
        <v>9891</v>
      </c>
      <c r="F2615" s="5">
        <v>4</v>
      </c>
      <c r="G2615" s="39" t="s">
        <v>12136</v>
      </c>
      <c r="H2615" s="37" t="s">
        <v>16387</v>
      </c>
      <c r="I2615" s="29">
        <v>24852</v>
      </c>
      <c r="J2615" s="31" t="s">
        <v>18537</v>
      </c>
      <c r="K2615" s="31" t="s">
        <v>18545</v>
      </c>
      <c r="L2615" s="30">
        <v>100</v>
      </c>
      <c r="M2615" s="5">
        <v>440</v>
      </c>
      <c r="N2615" s="5">
        <v>440</v>
      </c>
      <c r="O2615" s="5">
        <f t="shared" si="80"/>
        <v>1.9360000000000002E-2</v>
      </c>
      <c r="P2615" s="5">
        <v>0.95</v>
      </c>
      <c r="Q2615" s="35" t="s">
        <v>18644</v>
      </c>
      <c r="R2615" s="5">
        <v>1275</v>
      </c>
      <c r="S2615" s="26">
        <v>994.70699999999999</v>
      </c>
      <c r="T2615" s="25"/>
      <c r="U2615" s="13">
        <v>20</v>
      </c>
      <c r="V2615" s="13">
        <v>786.06</v>
      </c>
      <c r="W2615" s="27" t="str">
        <f t="shared" si="81"/>
        <v>Просмотр</v>
      </c>
      <c r="X2615" s="28" t="str">
        <f>IF(E2615="AIRLINE",CONCATENATE("https://carville.ru/",C2615),IF(E2615="TRIALLI",CONCATENATE("https://carville.ru/",C2615),IF(E2615="LUZAR",CONCATENATE("https://carville.ru/",C2615),IF(E2615="STARTVOLT",CONCATENATE("https://carville.ru/",C2615),IF(E2615="Carville Racing",CONCATENATE("https://carville.ru//",C2615),"https://carville.ru")))))</f>
        <v>https://carville.ru/AWCC-16-15</v>
      </c>
      <c r="Y2615" s="4"/>
      <c r="Z2615" s="1"/>
      <c r="AA2615" s="1"/>
      <c r="AB2615" s="1"/>
      <c r="AC2615" s="1"/>
      <c r="AD2615" s="1"/>
      <c r="AE2615" s="1"/>
    </row>
    <row r="2616" spans="1:31" s="19" customFormat="1" ht="12.75" customHeight="1" x14ac:dyDescent="0.2">
      <c r="A2616" s="21">
        <v>2262</v>
      </c>
      <c r="B2616" s="20" t="s">
        <v>2287</v>
      </c>
      <c r="C2616" s="20" t="s">
        <v>6745</v>
      </c>
      <c r="D2616" s="20" t="s">
        <v>8942</v>
      </c>
      <c r="E2616" s="22" t="s">
        <v>9891</v>
      </c>
      <c r="F2616" s="5">
        <v>4</v>
      </c>
      <c r="G2616" s="39" t="s">
        <v>12137</v>
      </c>
      <c r="H2616" s="37" t="s">
        <v>16388</v>
      </c>
      <c r="I2616" s="29">
        <v>24854</v>
      </c>
      <c r="J2616" s="31" t="s">
        <v>18537</v>
      </c>
      <c r="K2616" s="31" t="s">
        <v>18545</v>
      </c>
      <c r="L2616" s="30">
        <v>100</v>
      </c>
      <c r="M2616" s="5">
        <v>440</v>
      </c>
      <c r="N2616" s="5">
        <v>440</v>
      </c>
      <c r="O2616" s="5">
        <f t="shared" si="80"/>
        <v>1.9360000000000002E-2</v>
      </c>
      <c r="P2616" s="5">
        <v>0.95</v>
      </c>
      <c r="Q2616" s="35" t="s">
        <v>18644</v>
      </c>
      <c r="R2616" s="5">
        <v>1455</v>
      </c>
      <c r="S2616" s="26">
        <v>1132.5976000000001</v>
      </c>
      <c r="T2616" s="25"/>
      <c r="U2616" s="13">
        <v>20</v>
      </c>
      <c r="V2616" s="13">
        <v>895.08</v>
      </c>
      <c r="W2616" s="27" t="str">
        <f t="shared" si="81"/>
        <v>Просмотр</v>
      </c>
      <c r="X2616" s="28" t="str">
        <f>IF(E2616="AIRLINE",CONCATENATE("https://carville.ru/",C2616),IF(E2616="TRIALLI",CONCATENATE("https://carville.ru/",C2616),IF(E2616="LUZAR",CONCATENATE("https://carville.ru/",C2616),IF(E2616="STARTVOLT",CONCATENATE("https://carville.ru/",C2616),IF(E2616="Carville Racing",CONCATENATE("https://carville.ru//",C2616),"https://carville.ru")))))</f>
        <v>https://carville.ru/AWCC-16-18</v>
      </c>
      <c r="Y2616" s="4"/>
      <c r="Z2616" s="1"/>
      <c r="AA2616" s="1"/>
      <c r="AB2616" s="1"/>
      <c r="AC2616" s="1"/>
      <c r="AD2616" s="1"/>
      <c r="AE2616" s="1"/>
    </row>
    <row r="2617" spans="1:31" s="19" customFormat="1" ht="12.75" customHeight="1" x14ac:dyDescent="0.2">
      <c r="A2617" s="21">
        <v>2263</v>
      </c>
      <c r="B2617" s="20" t="s">
        <v>2288</v>
      </c>
      <c r="C2617" s="20" t="s">
        <v>6746</v>
      </c>
      <c r="D2617" s="20" t="s">
        <v>8942</v>
      </c>
      <c r="E2617" s="22" t="s">
        <v>9891</v>
      </c>
      <c r="F2617" s="5">
        <v>4</v>
      </c>
      <c r="G2617" s="39" t="s">
        <v>12138</v>
      </c>
      <c r="H2617" s="37" t="s">
        <v>16389</v>
      </c>
      <c r="I2617" s="29">
        <v>27516</v>
      </c>
      <c r="J2617" s="31" t="s">
        <v>18539</v>
      </c>
      <c r="K2617" s="31" t="s">
        <v>18545</v>
      </c>
      <c r="L2617" s="30">
        <v>100</v>
      </c>
      <c r="M2617" s="5">
        <v>440</v>
      </c>
      <c r="N2617" s="5">
        <v>440</v>
      </c>
      <c r="O2617" s="5">
        <f t="shared" si="80"/>
        <v>1.9360000000000002E-2</v>
      </c>
      <c r="P2617" s="5">
        <v>0.95</v>
      </c>
      <c r="Q2617" s="35" t="s">
        <v>18644</v>
      </c>
      <c r="R2617" s="5">
        <v>1610</v>
      </c>
      <c r="S2617" s="26">
        <v>1256.8044</v>
      </c>
      <c r="T2617" s="25"/>
      <c r="U2617" s="13">
        <v>20</v>
      </c>
      <c r="V2617" s="13">
        <v>993.06</v>
      </c>
      <c r="W2617" s="27" t="str">
        <f t="shared" si="81"/>
        <v>Просмотр</v>
      </c>
      <c r="X2617" s="28" t="str">
        <f>IF(E2617="AIRLINE",CONCATENATE("https://carville.ru/",C2617),IF(E2617="TRIALLI",CONCATENATE("https://carville.ru/",C2617),IF(E2617="LUZAR",CONCATENATE("https://carville.ru/",C2617),IF(E2617="STARTVOLT",CONCATENATE("https://carville.ru/",C2617),IF(E2617="Carville Racing",CONCATENATE("https://carville.ru//",C2617),"https://carville.ru")))))</f>
        <v>https://carville.ru/AWCC-16-34</v>
      </c>
      <c r="Y2617" s="4"/>
      <c r="Z2617" s="1"/>
      <c r="AA2617" s="1"/>
      <c r="AB2617" s="1"/>
      <c r="AC2617" s="1"/>
      <c r="AD2617" s="1"/>
      <c r="AE2617" s="1"/>
    </row>
    <row r="2618" spans="1:31" s="19" customFormat="1" ht="12.75" customHeight="1" x14ac:dyDescent="0.2">
      <c r="A2618" s="21">
        <v>2264</v>
      </c>
      <c r="B2618" s="20" t="s">
        <v>2289</v>
      </c>
      <c r="C2618" s="20" t="s">
        <v>6747</v>
      </c>
      <c r="D2618" s="20" t="s">
        <v>8942</v>
      </c>
      <c r="E2618" s="22" t="s">
        <v>9891</v>
      </c>
      <c r="F2618" s="5">
        <v>4</v>
      </c>
      <c r="G2618" s="39" t="s">
        <v>12139</v>
      </c>
      <c r="H2618" s="37" t="s">
        <v>16390</v>
      </c>
      <c r="I2618" s="29">
        <v>24851</v>
      </c>
      <c r="J2618" s="31" t="s">
        <v>18536</v>
      </c>
      <c r="K2618" s="31" t="s">
        <v>18545</v>
      </c>
      <c r="L2618" s="30">
        <v>100</v>
      </c>
      <c r="M2618" s="5">
        <v>440</v>
      </c>
      <c r="N2618" s="5">
        <v>440</v>
      </c>
      <c r="O2618" s="5">
        <f t="shared" si="80"/>
        <v>1.9360000000000002E-2</v>
      </c>
      <c r="P2618" s="5">
        <v>0.95</v>
      </c>
      <c r="Q2618" s="35" t="s">
        <v>18644</v>
      </c>
      <c r="R2618" s="5">
        <v>1220</v>
      </c>
      <c r="S2618" s="26">
        <v>952.60299999999995</v>
      </c>
      <c r="T2618" s="25"/>
      <c r="U2618" s="13">
        <v>20</v>
      </c>
      <c r="V2618" s="13">
        <v>752.88</v>
      </c>
      <c r="W2618" s="27" t="str">
        <f t="shared" si="81"/>
        <v>Просмотр</v>
      </c>
      <c r="X2618" s="28" t="str">
        <f>IF(E2618="AIRLINE",CONCATENATE("https://carville.ru/",C2618),IF(E2618="TRIALLI",CONCATENATE("https://carville.ru/",C2618),IF(E2618="LUZAR",CONCATENATE("https://carville.ru/",C2618),IF(E2618="STARTVOLT",CONCATENATE("https://carville.ru/",C2618),IF(E2618="Carville Racing",CONCATENATE("https://carville.ru//",C2618),"https://carville.ru")))))</f>
        <v>https://carville.ru/AWCC-16-14</v>
      </c>
      <c r="Y2618" s="4"/>
      <c r="Z2618" s="1"/>
      <c r="AA2618" s="1"/>
      <c r="AB2618" s="1"/>
      <c r="AC2618" s="1"/>
      <c r="AD2618" s="1"/>
      <c r="AE2618" s="1"/>
    </row>
    <row r="2619" spans="1:31" s="19" customFormat="1" ht="12.75" customHeight="1" x14ac:dyDescent="0.2">
      <c r="A2619" s="21">
        <v>2265</v>
      </c>
      <c r="B2619" s="20" t="s">
        <v>2290</v>
      </c>
      <c r="C2619" s="20" t="s">
        <v>6748</v>
      </c>
      <c r="D2619" s="20" t="s">
        <v>8942</v>
      </c>
      <c r="E2619" s="22" t="s">
        <v>9891</v>
      </c>
      <c r="F2619" s="5">
        <v>4</v>
      </c>
      <c r="G2619" s="39" t="s">
        <v>12140</v>
      </c>
      <c r="H2619" s="37" t="s">
        <v>16391</v>
      </c>
      <c r="I2619" s="29">
        <v>24853</v>
      </c>
      <c r="J2619" s="31" t="s">
        <v>18537</v>
      </c>
      <c r="K2619" s="31" t="s">
        <v>18545</v>
      </c>
      <c r="L2619" s="30">
        <v>100</v>
      </c>
      <c r="M2619" s="5">
        <v>440</v>
      </c>
      <c r="N2619" s="5">
        <v>440</v>
      </c>
      <c r="O2619" s="5">
        <f t="shared" si="80"/>
        <v>1.9360000000000002E-2</v>
      </c>
      <c r="P2619" s="5">
        <v>0.95</v>
      </c>
      <c r="Q2619" s="35" t="s">
        <v>18644</v>
      </c>
      <c r="R2619" s="5">
        <v>1315</v>
      </c>
      <c r="S2619" s="26">
        <v>1025.2323999999999</v>
      </c>
      <c r="T2619" s="25"/>
      <c r="U2619" s="13">
        <v>20</v>
      </c>
      <c r="V2619" s="13">
        <v>810.54</v>
      </c>
      <c r="W2619" s="27" t="str">
        <f t="shared" si="81"/>
        <v>Просмотр</v>
      </c>
      <c r="X2619" s="28" t="str">
        <f>IF(E2619="AIRLINE",CONCATENATE("https://carville.ru/",C2619),IF(E2619="TRIALLI",CONCATENATE("https://carville.ru/",C2619),IF(E2619="LUZAR",CONCATENATE("https://carville.ru/",C2619),IF(E2619="STARTVOLT",CONCATENATE("https://carville.ru/",C2619),IF(E2619="Carville Racing",CONCATENATE("https://carville.ru//",C2619),"https://carville.ru")))))</f>
        <v>https://carville.ru/AWCC-16-17</v>
      </c>
      <c r="Y2619" s="4"/>
      <c r="Z2619" s="1"/>
      <c r="AA2619" s="1"/>
      <c r="AB2619" s="1"/>
      <c r="AC2619" s="1"/>
      <c r="AD2619" s="1"/>
      <c r="AE2619" s="1"/>
    </row>
    <row r="2620" spans="1:31" s="19" customFormat="1" ht="12.75" customHeight="1" x14ac:dyDescent="0.2">
      <c r="A2620" s="21">
        <v>2266</v>
      </c>
      <c r="B2620" s="20" t="s">
        <v>2291</v>
      </c>
      <c r="C2620" s="20" t="s">
        <v>6749</v>
      </c>
      <c r="D2620" s="20" t="s">
        <v>8942</v>
      </c>
      <c r="E2620" s="22" t="s">
        <v>9891</v>
      </c>
      <c r="F2620" s="5">
        <v>4</v>
      </c>
      <c r="G2620" s="39" t="s">
        <v>12141</v>
      </c>
      <c r="H2620" s="37" t="s">
        <v>16392</v>
      </c>
      <c r="I2620" s="29">
        <v>27517</v>
      </c>
      <c r="J2620" s="31" t="s">
        <v>18539</v>
      </c>
      <c r="K2620" s="31" t="s">
        <v>18545</v>
      </c>
      <c r="L2620" s="30">
        <v>100</v>
      </c>
      <c r="M2620" s="5">
        <v>440</v>
      </c>
      <c r="N2620" s="5">
        <v>440</v>
      </c>
      <c r="O2620" s="5">
        <f t="shared" si="80"/>
        <v>1.9360000000000002E-2</v>
      </c>
      <c r="P2620" s="5">
        <v>0.95</v>
      </c>
      <c r="Q2620" s="35" t="s">
        <v>18644</v>
      </c>
      <c r="R2620" s="5">
        <v>1665</v>
      </c>
      <c r="S2620" s="26">
        <v>1297.8558</v>
      </c>
      <c r="T2620" s="25"/>
      <c r="U2620" s="13">
        <v>20</v>
      </c>
      <c r="V2620" s="13">
        <v>1025.4000000000001</v>
      </c>
      <c r="W2620" s="27" t="str">
        <f t="shared" si="81"/>
        <v>Просмотр</v>
      </c>
      <c r="X2620" s="28" t="str">
        <f>IF(E2620="AIRLINE",CONCATENATE("https://carville.ru/",C2620),IF(E2620="TRIALLI",CONCATENATE("https://carville.ru/",C2620),IF(E2620="LUZAR",CONCATENATE("https://carville.ru/",C2620),IF(E2620="STARTVOLT",CONCATENATE("https://carville.ru/",C2620),IF(E2620="Carville Racing",CONCATENATE("https://carville.ru//",C2620),"https://carville.ru")))))</f>
        <v>https://carville.ru/AWCC-16-35</v>
      </c>
      <c r="Y2620" s="4"/>
      <c r="Z2620" s="1"/>
      <c r="AA2620" s="1"/>
      <c r="AB2620" s="1"/>
      <c r="AC2620" s="1"/>
      <c r="AD2620" s="1"/>
      <c r="AE2620" s="1"/>
    </row>
    <row r="2621" spans="1:31" s="19" customFormat="1" ht="12.75" customHeight="1" x14ac:dyDescent="0.2">
      <c r="A2621" s="21">
        <v>2267</v>
      </c>
      <c r="B2621" s="20" t="s">
        <v>2292</v>
      </c>
      <c r="C2621" s="20" t="s">
        <v>6750</v>
      </c>
      <c r="D2621" s="20" t="s">
        <v>8942</v>
      </c>
      <c r="E2621" s="22" t="s">
        <v>9891</v>
      </c>
      <c r="F2621" s="5">
        <v>4</v>
      </c>
      <c r="G2621" s="39" t="s">
        <v>12142</v>
      </c>
      <c r="H2621" s="37" t="s">
        <v>16393</v>
      </c>
      <c r="I2621" s="29">
        <v>24856</v>
      </c>
      <c r="J2621" s="31" t="s">
        <v>18537</v>
      </c>
      <c r="K2621" s="31" t="s">
        <v>18545</v>
      </c>
      <c r="L2621" s="30">
        <v>100</v>
      </c>
      <c r="M2621" s="5">
        <v>440</v>
      </c>
      <c r="N2621" s="5">
        <v>440</v>
      </c>
      <c r="O2621" s="5">
        <f t="shared" si="80"/>
        <v>1.9360000000000002E-2</v>
      </c>
      <c r="P2621" s="5">
        <v>0.95</v>
      </c>
      <c r="Q2621" s="35" t="s">
        <v>18644</v>
      </c>
      <c r="R2621" s="5">
        <v>1275</v>
      </c>
      <c r="S2621" s="26">
        <v>994.70699999999999</v>
      </c>
      <c r="T2621" s="25"/>
      <c r="U2621" s="13">
        <v>20</v>
      </c>
      <c r="V2621" s="13">
        <v>786.06</v>
      </c>
      <c r="W2621" s="27" t="str">
        <f t="shared" si="81"/>
        <v>Просмотр</v>
      </c>
      <c r="X2621" s="28" t="str">
        <f>IF(E2621="AIRLINE",CONCATENATE("https://carville.ru/",C2621),IF(E2621="TRIALLI",CONCATENATE("https://carville.ru/",C2621),IF(E2621="LUZAR",CONCATENATE("https://carville.ru/",C2621),IF(E2621="STARTVOLT",CONCATENATE("https://carville.ru/",C2621),IF(E2621="Carville Racing",CONCATENATE("https://carville.ru//",C2621),"https://carville.ru")))))</f>
        <v>https://carville.ru/AWCC-16-20</v>
      </c>
      <c r="Y2621" s="4"/>
      <c r="Z2621" s="1"/>
      <c r="AA2621" s="1"/>
      <c r="AB2621" s="1"/>
      <c r="AC2621" s="1"/>
      <c r="AD2621" s="1"/>
      <c r="AE2621" s="1"/>
    </row>
    <row r="2622" spans="1:31" s="19" customFormat="1" ht="12.75" customHeight="1" x14ac:dyDescent="0.2">
      <c r="A2622" s="21">
        <v>2268</v>
      </c>
      <c r="B2622" s="20" t="s">
        <v>2293</v>
      </c>
      <c r="C2622" s="20" t="s">
        <v>6751</v>
      </c>
      <c r="D2622" s="20" t="s">
        <v>8942</v>
      </c>
      <c r="E2622" s="22" t="s">
        <v>9891</v>
      </c>
      <c r="F2622" s="5">
        <v>4</v>
      </c>
      <c r="G2622" s="39" t="s">
        <v>12143</v>
      </c>
      <c r="H2622" s="37" t="s">
        <v>16394</v>
      </c>
      <c r="I2622" s="29">
        <v>24858</v>
      </c>
      <c r="J2622" s="31" t="s">
        <v>18537</v>
      </c>
      <c r="K2622" s="31" t="s">
        <v>18545</v>
      </c>
      <c r="L2622" s="30">
        <v>100</v>
      </c>
      <c r="M2622" s="5">
        <v>440</v>
      </c>
      <c r="N2622" s="5">
        <v>440</v>
      </c>
      <c r="O2622" s="5">
        <f t="shared" si="80"/>
        <v>1.9360000000000002E-2</v>
      </c>
      <c r="P2622" s="5">
        <v>0.95</v>
      </c>
      <c r="Q2622" s="35" t="s">
        <v>18644</v>
      </c>
      <c r="R2622" s="5">
        <v>1455</v>
      </c>
      <c r="S2622" s="26">
        <v>1132.5976000000001</v>
      </c>
      <c r="T2622" s="25"/>
      <c r="U2622" s="13">
        <v>20</v>
      </c>
      <c r="V2622" s="13">
        <v>895.08</v>
      </c>
      <c r="W2622" s="27" t="str">
        <f t="shared" si="81"/>
        <v>Просмотр</v>
      </c>
      <c r="X2622" s="28" t="str">
        <f>IF(E2622="AIRLINE",CONCATENATE("https://carville.ru/",C2622),IF(E2622="TRIALLI",CONCATENATE("https://carville.ru/",C2622),IF(E2622="LUZAR",CONCATENATE("https://carville.ru/",C2622),IF(E2622="STARTVOLT",CONCATENATE("https://carville.ru/",C2622),IF(E2622="Carville Racing",CONCATENATE("https://carville.ru//",C2622),"https://carville.ru")))))</f>
        <v>https://carville.ru/AWCC-16-23</v>
      </c>
      <c r="Y2622" s="4"/>
      <c r="Z2622" s="1"/>
      <c r="AA2622" s="1"/>
      <c r="AB2622" s="1"/>
      <c r="AC2622" s="1"/>
      <c r="AD2622" s="1"/>
      <c r="AE2622" s="1"/>
    </row>
    <row r="2623" spans="1:31" s="19" customFormat="1" ht="12.75" customHeight="1" x14ac:dyDescent="0.2">
      <c r="A2623" s="21">
        <v>2269</v>
      </c>
      <c r="B2623" s="20" t="s">
        <v>2294</v>
      </c>
      <c r="C2623" s="20" t="s">
        <v>6752</v>
      </c>
      <c r="D2623" s="20" t="s">
        <v>8942</v>
      </c>
      <c r="E2623" s="22" t="s">
        <v>9891</v>
      </c>
      <c r="F2623" s="5">
        <v>4</v>
      </c>
      <c r="G2623" s="39" t="s">
        <v>12144</v>
      </c>
      <c r="H2623" s="37" t="s">
        <v>16395</v>
      </c>
      <c r="I2623" s="29">
        <v>24855</v>
      </c>
      <c r="J2623" s="31" t="s">
        <v>18536</v>
      </c>
      <c r="K2623" s="31" t="s">
        <v>18545</v>
      </c>
      <c r="L2623" s="30">
        <v>100</v>
      </c>
      <c r="M2623" s="5">
        <v>440</v>
      </c>
      <c r="N2623" s="5">
        <v>440</v>
      </c>
      <c r="O2623" s="5">
        <f t="shared" si="80"/>
        <v>1.9360000000000002E-2</v>
      </c>
      <c r="P2623" s="5">
        <v>0.95</v>
      </c>
      <c r="Q2623" s="35" t="s">
        <v>18644</v>
      </c>
      <c r="R2623" s="5">
        <v>1220</v>
      </c>
      <c r="S2623" s="26">
        <v>952.60299999999995</v>
      </c>
      <c r="T2623" s="25"/>
      <c r="U2623" s="13">
        <v>20</v>
      </c>
      <c r="V2623" s="13">
        <v>752.88</v>
      </c>
      <c r="W2623" s="27" t="str">
        <f t="shared" si="81"/>
        <v>Просмотр</v>
      </c>
      <c r="X2623" s="28" t="str">
        <f>IF(E2623="AIRLINE",CONCATENATE("https://carville.ru/",C2623),IF(E2623="TRIALLI",CONCATENATE("https://carville.ru/",C2623),IF(E2623="LUZAR",CONCATENATE("https://carville.ru/",C2623),IF(E2623="STARTVOLT",CONCATENATE("https://carville.ru/",C2623),IF(E2623="Carville Racing",CONCATENATE("https://carville.ru//",C2623),"https://carville.ru")))))</f>
        <v>https://carville.ru/AWCC-16-19</v>
      </c>
      <c r="Y2623" s="4"/>
      <c r="Z2623" s="1"/>
      <c r="AA2623" s="1"/>
      <c r="AB2623" s="1"/>
      <c r="AC2623" s="1"/>
      <c r="AD2623" s="1"/>
      <c r="AE2623" s="1"/>
    </row>
    <row r="2624" spans="1:31" s="19" customFormat="1" ht="12.75" customHeight="1" x14ac:dyDescent="0.2">
      <c r="A2624" s="21">
        <v>2270</v>
      </c>
      <c r="B2624" s="20" t="s">
        <v>2295</v>
      </c>
      <c r="C2624" s="20" t="s">
        <v>6753</v>
      </c>
      <c r="D2624" s="20" t="s">
        <v>8942</v>
      </c>
      <c r="E2624" s="22" t="s">
        <v>9891</v>
      </c>
      <c r="F2624" s="5">
        <v>4</v>
      </c>
      <c r="G2624" s="39" t="s">
        <v>12145</v>
      </c>
      <c r="H2624" s="37" t="s">
        <v>16396</v>
      </c>
      <c r="I2624" s="29">
        <v>24857</v>
      </c>
      <c r="J2624" s="31" t="s">
        <v>18536</v>
      </c>
      <c r="K2624" s="31" t="s">
        <v>18545</v>
      </c>
      <c r="L2624" s="30">
        <v>100</v>
      </c>
      <c r="M2624" s="5">
        <v>440</v>
      </c>
      <c r="N2624" s="5">
        <v>440</v>
      </c>
      <c r="O2624" s="5">
        <f t="shared" si="80"/>
        <v>1.9360000000000002E-2</v>
      </c>
      <c r="P2624" s="5">
        <v>0.95</v>
      </c>
      <c r="Q2624" s="35" t="s">
        <v>18644</v>
      </c>
      <c r="R2624" s="5">
        <v>1315</v>
      </c>
      <c r="S2624" s="26">
        <v>1025.2323999999999</v>
      </c>
      <c r="T2624" s="25"/>
      <c r="U2624" s="13">
        <v>20</v>
      </c>
      <c r="V2624" s="13">
        <v>810.54</v>
      </c>
      <c r="W2624" s="27" t="str">
        <f t="shared" si="81"/>
        <v>Просмотр</v>
      </c>
      <c r="X2624" s="28" t="str">
        <f>IF(E2624="AIRLINE",CONCATENATE("https://carville.ru/",C2624),IF(E2624="TRIALLI",CONCATENATE("https://carville.ru/",C2624),IF(E2624="LUZAR",CONCATENATE("https://carville.ru/",C2624),IF(E2624="STARTVOLT",CONCATENATE("https://carville.ru/",C2624),IF(E2624="Carville Racing",CONCATENATE("https://carville.ru//",C2624),"https://carville.ru")))))</f>
        <v>https://carville.ru/AWCC-16-22</v>
      </c>
      <c r="Y2624" s="4"/>
      <c r="Z2624" s="1"/>
      <c r="AA2624" s="1"/>
      <c r="AB2624" s="1"/>
      <c r="AC2624" s="1"/>
      <c r="AD2624" s="1"/>
      <c r="AE2624" s="1"/>
    </row>
    <row r="2625" spans="1:31" s="19" customFormat="1" ht="12.75" customHeight="1" x14ac:dyDescent="0.2">
      <c r="A2625" s="21">
        <v>2271</v>
      </c>
      <c r="B2625" s="20" t="s">
        <v>2296</v>
      </c>
      <c r="C2625" s="20" t="s">
        <v>6754</v>
      </c>
      <c r="D2625" s="20" t="s">
        <v>8942</v>
      </c>
      <c r="E2625" s="22" t="s">
        <v>9891</v>
      </c>
      <c r="F2625" s="5">
        <v>4</v>
      </c>
      <c r="G2625" s="39" t="s">
        <v>12146</v>
      </c>
      <c r="H2625" s="37" t="s">
        <v>16397</v>
      </c>
      <c r="I2625" s="29">
        <v>30807</v>
      </c>
      <c r="J2625" s="31" t="s">
        <v>18537</v>
      </c>
      <c r="K2625" s="31" t="s">
        <v>18545</v>
      </c>
      <c r="L2625" s="30">
        <v>440</v>
      </c>
      <c r="M2625" s="5">
        <v>440</v>
      </c>
      <c r="N2625" s="5">
        <v>100</v>
      </c>
      <c r="O2625" s="5">
        <f t="shared" si="80"/>
        <v>1.9360000000000002E-2</v>
      </c>
      <c r="P2625" s="5">
        <v>0.96</v>
      </c>
      <c r="Q2625" s="35" t="s">
        <v>18644</v>
      </c>
      <c r="R2625" s="5">
        <v>1270</v>
      </c>
      <c r="S2625" s="26">
        <v>990.49659999999994</v>
      </c>
      <c r="T2625" s="25"/>
      <c r="U2625" s="13">
        <v>20</v>
      </c>
      <c r="V2625" s="13">
        <v>782.88</v>
      </c>
      <c r="W2625" s="27" t="str">
        <f t="shared" si="81"/>
        <v>Просмотр</v>
      </c>
      <c r="X2625" s="28" t="str">
        <f>IF(E2625="AIRLINE",CONCATENATE("https://carville.ru/",C2625),IF(E2625="TRIALLI",CONCATENATE("https://carville.ru/",C2625),IF(E2625="LUZAR",CONCATENATE("https://carville.ru/",C2625),IF(E2625="STARTVOLT",CONCATENATE("https://carville.ru/",C2625),IF(E2625="Carville Racing",CONCATENATE("https://carville.ru//",C2625),"https://carville.ru")))))</f>
        <v>https://carville.ru/AWCC-16-37</v>
      </c>
      <c r="Y2625" s="4"/>
      <c r="Z2625" s="1"/>
      <c r="AA2625" s="1"/>
      <c r="AB2625" s="1"/>
      <c r="AC2625" s="1"/>
      <c r="AD2625" s="1"/>
      <c r="AE2625" s="1"/>
    </row>
    <row r="2626" spans="1:31" s="19" customFormat="1" ht="12.75" customHeight="1" x14ac:dyDescent="0.2">
      <c r="A2626" s="21">
        <v>2272</v>
      </c>
      <c r="B2626" s="20" t="s">
        <v>2297</v>
      </c>
      <c r="C2626" s="20" t="s">
        <v>6755</v>
      </c>
      <c r="D2626" s="20" t="s">
        <v>8942</v>
      </c>
      <c r="E2626" s="22" t="s">
        <v>9891</v>
      </c>
      <c r="F2626" s="5">
        <v>4</v>
      </c>
      <c r="G2626" s="39" t="s">
        <v>12147</v>
      </c>
      <c r="H2626" s="37" t="s">
        <v>16398</v>
      </c>
      <c r="I2626" s="29">
        <v>30809</v>
      </c>
      <c r="J2626" s="31" t="s">
        <v>18539</v>
      </c>
      <c r="K2626" s="31" t="s">
        <v>18545</v>
      </c>
      <c r="L2626" s="30">
        <v>440</v>
      </c>
      <c r="M2626" s="5">
        <v>440</v>
      </c>
      <c r="N2626" s="5">
        <v>100</v>
      </c>
      <c r="O2626" s="5">
        <f t="shared" si="80"/>
        <v>1.9360000000000002E-2</v>
      </c>
      <c r="P2626" s="5">
        <v>0.96</v>
      </c>
      <c r="Q2626" s="35" t="s">
        <v>18644</v>
      </c>
      <c r="R2626" s="5">
        <v>1595</v>
      </c>
      <c r="S2626" s="26">
        <v>1242.068</v>
      </c>
      <c r="T2626" s="25"/>
      <c r="U2626" s="13">
        <v>20</v>
      </c>
      <c r="V2626" s="13">
        <v>981.96</v>
      </c>
      <c r="W2626" s="27" t="str">
        <f t="shared" si="81"/>
        <v>Просмотр</v>
      </c>
      <c r="X2626" s="28" t="str">
        <f>IF(E2626="AIRLINE",CONCATENATE("https://carville.ru/",C2626),IF(E2626="TRIALLI",CONCATENATE("https://carville.ru/",C2626),IF(E2626="LUZAR",CONCATENATE("https://carville.ru/",C2626),IF(E2626="STARTVOLT",CONCATENATE("https://carville.ru/",C2626),IF(E2626="Carville Racing",CONCATENATE("https://carville.ru//",C2626),"https://carville.ru")))))</f>
        <v>https://carville.ru/AWCC-16-39</v>
      </c>
      <c r="Y2626" s="4"/>
      <c r="Z2626" s="1"/>
      <c r="AA2626" s="1"/>
      <c r="AB2626" s="1"/>
      <c r="AC2626" s="1"/>
      <c r="AD2626" s="1"/>
      <c r="AE2626" s="1"/>
    </row>
    <row r="2627" spans="1:31" s="19" customFormat="1" ht="12.75" customHeight="1" x14ac:dyDescent="0.2">
      <c r="A2627" s="21">
        <v>2273</v>
      </c>
      <c r="B2627" s="20" t="s">
        <v>2298</v>
      </c>
      <c r="C2627" s="20" t="s">
        <v>6756</v>
      </c>
      <c r="D2627" s="20" t="s">
        <v>8942</v>
      </c>
      <c r="E2627" s="22" t="s">
        <v>9891</v>
      </c>
      <c r="F2627" s="5">
        <v>4</v>
      </c>
      <c r="G2627" s="39" t="s">
        <v>12148</v>
      </c>
      <c r="H2627" s="37" t="s">
        <v>16399</v>
      </c>
      <c r="I2627" s="29">
        <v>30806</v>
      </c>
      <c r="J2627" s="31" t="s">
        <v>18536</v>
      </c>
      <c r="K2627" s="31" t="s">
        <v>18545</v>
      </c>
      <c r="L2627" s="30">
        <v>440</v>
      </c>
      <c r="M2627" s="5">
        <v>440</v>
      </c>
      <c r="N2627" s="5">
        <v>100</v>
      </c>
      <c r="O2627" s="5">
        <f t="shared" si="80"/>
        <v>1.9360000000000002E-2</v>
      </c>
      <c r="P2627" s="5">
        <v>0.96</v>
      </c>
      <c r="Q2627" s="35" t="s">
        <v>18644</v>
      </c>
      <c r="R2627" s="5">
        <v>1215</v>
      </c>
      <c r="S2627" s="26">
        <v>947.34</v>
      </c>
      <c r="T2627" s="25"/>
      <c r="U2627" s="13">
        <v>20</v>
      </c>
      <c r="V2627" s="13">
        <v>748.92</v>
      </c>
      <c r="W2627" s="27" t="str">
        <f t="shared" si="81"/>
        <v>Просмотр</v>
      </c>
      <c r="X2627" s="28" t="str">
        <f>IF(E2627="AIRLINE",CONCATENATE("https://carville.ru/",C2627),IF(E2627="TRIALLI",CONCATENATE("https://carville.ru/",C2627),IF(E2627="LUZAR",CONCATENATE("https://carville.ru/",C2627),IF(E2627="STARTVOLT",CONCATENATE("https://carville.ru/",C2627),IF(E2627="Carville Racing",CONCATENATE("https://carville.ru//",C2627),"https://carville.ru")))))</f>
        <v>https://carville.ru/AWCC-16-36</v>
      </c>
      <c r="Y2627" s="4"/>
      <c r="Z2627" s="1"/>
      <c r="AA2627" s="1"/>
      <c r="AB2627" s="1"/>
      <c r="AC2627" s="1"/>
      <c r="AD2627" s="1"/>
      <c r="AE2627" s="1"/>
    </row>
    <row r="2628" spans="1:31" s="19" customFormat="1" ht="12.75" customHeight="1" x14ac:dyDescent="0.2">
      <c r="A2628" s="21">
        <v>2274</v>
      </c>
      <c r="B2628" s="20" t="s">
        <v>2299</v>
      </c>
      <c r="C2628" s="20" t="s">
        <v>6757</v>
      </c>
      <c r="D2628" s="20" t="s">
        <v>8942</v>
      </c>
      <c r="E2628" s="22" t="s">
        <v>9891</v>
      </c>
      <c r="F2628" s="5">
        <v>4</v>
      </c>
      <c r="G2628" s="39" t="s">
        <v>12149</v>
      </c>
      <c r="H2628" s="37" t="s">
        <v>16400</v>
      </c>
      <c r="I2628" s="29">
        <v>30808</v>
      </c>
      <c r="J2628" s="31" t="s">
        <v>18537</v>
      </c>
      <c r="K2628" s="31" t="s">
        <v>18545</v>
      </c>
      <c r="L2628" s="30">
        <v>440</v>
      </c>
      <c r="M2628" s="5">
        <v>440</v>
      </c>
      <c r="N2628" s="5">
        <v>100</v>
      </c>
      <c r="O2628" s="5">
        <f t="shared" si="80"/>
        <v>1.9360000000000002E-2</v>
      </c>
      <c r="P2628" s="5">
        <v>0.96</v>
      </c>
      <c r="Q2628" s="35" t="s">
        <v>18644</v>
      </c>
      <c r="R2628" s="5">
        <v>1310</v>
      </c>
      <c r="S2628" s="26">
        <v>1022.0746</v>
      </c>
      <c r="T2628" s="25"/>
      <c r="U2628" s="13">
        <v>20</v>
      </c>
      <c r="V2628" s="13">
        <v>808.2</v>
      </c>
      <c r="W2628" s="27" t="str">
        <f t="shared" si="81"/>
        <v>Просмотр</v>
      </c>
      <c r="X2628" s="28" t="str">
        <f>IF(E2628="AIRLINE",CONCATENATE("https://carville.ru/",C2628),IF(E2628="TRIALLI",CONCATENATE("https://carville.ru/",C2628),IF(E2628="LUZAR",CONCATENATE("https://carville.ru/",C2628),IF(E2628="STARTVOLT",CONCATENATE("https://carville.ru/",C2628),IF(E2628="Carville Racing",CONCATENATE("https://carville.ru//",C2628),"https://carville.ru")))))</f>
        <v>https://carville.ru/AWCC-16-38</v>
      </c>
      <c r="Y2628" s="4"/>
      <c r="Z2628" s="1"/>
      <c r="AA2628" s="1"/>
      <c r="AB2628" s="1"/>
      <c r="AC2628" s="1"/>
      <c r="AD2628" s="1"/>
      <c r="AE2628" s="1"/>
    </row>
    <row r="2629" spans="1:31" s="19" customFormat="1" ht="12.75" customHeight="1" x14ac:dyDescent="0.2">
      <c r="A2629" s="21">
        <v>2275</v>
      </c>
      <c r="B2629" s="20" t="s">
        <v>2300</v>
      </c>
      <c r="C2629" s="20" t="s">
        <v>6758</v>
      </c>
      <c r="D2629" s="20" t="s">
        <v>8942</v>
      </c>
      <c r="E2629" s="22" t="s">
        <v>9891</v>
      </c>
      <c r="F2629" s="5">
        <v>4</v>
      </c>
      <c r="G2629" s="39" t="s">
        <v>12150</v>
      </c>
      <c r="H2629" s="37" t="s">
        <v>16401</v>
      </c>
      <c r="I2629" s="29">
        <v>30810</v>
      </c>
      <c r="J2629" s="31" t="s">
        <v>18537</v>
      </c>
      <c r="K2629" s="31" t="s">
        <v>18545</v>
      </c>
      <c r="L2629" s="30">
        <v>440</v>
      </c>
      <c r="M2629" s="5">
        <v>440</v>
      </c>
      <c r="N2629" s="5">
        <v>100</v>
      </c>
      <c r="O2629" s="5">
        <f t="shared" si="80"/>
        <v>1.9360000000000002E-2</v>
      </c>
      <c r="P2629" s="5">
        <v>0.96</v>
      </c>
      <c r="Q2629" s="35" t="s">
        <v>18644</v>
      </c>
      <c r="R2629" s="5">
        <v>1595</v>
      </c>
      <c r="S2629" s="26">
        <v>1243.1206</v>
      </c>
      <c r="T2629" s="25"/>
      <c r="U2629" s="13">
        <v>20</v>
      </c>
      <c r="V2629" s="13">
        <v>982.74</v>
      </c>
      <c r="W2629" s="27" t="str">
        <f t="shared" si="81"/>
        <v>Просмотр</v>
      </c>
      <c r="X2629" s="28" t="str">
        <f>IF(E2629="AIRLINE",CONCATENATE("https://carville.ru/",C2629),IF(E2629="TRIALLI",CONCATENATE("https://carville.ru/",C2629),IF(E2629="LUZAR",CONCATENATE("https://carville.ru/",C2629),IF(E2629="STARTVOLT",CONCATENATE("https://carville.ru/",C2629),IF(E2629="Carville Racing",CONCATENATE("https://carville.ru//",C2629),"https://carville.ru")))))</f>
        <v>https://carville.ru/AWCC-16-40</v>
      </c>
      <c r="Y2629" s="4"/>
      <c r="Z2629" s="1"/>
      <c r="AA2629" s="1"/>
      <c r="AB2629" s="1"/>
      <c r="AC2629" s="1"/>
      <c r="AD2629" s="1"/>
      <c r="AE2629" s="1"/>
    </row>
    <row r="2630" spans="1:31" s="19" customFormat="1" ht="12.75" customHeight="1" x14ac:dyDescent="0.2">
      <c r="A2630" s="21">
        <v>2276</v>
      </c>
      <c r="B2630" s="20" t="s">
        <v>2301</v>
      </c>
      <c r="C2630" s="20" t="s">
        <v>6759</v>
      </c>
      <c r="D2630" s="20" t="s">
        <v>8942</v>
      </c>
      <c r="E2630" s="22" t="s">
        <v>9891</v>
      </c>
      <c r="F2630" s="5">
        <v>4</v>
      </c>
      <c r="G2630" s="39" t="s">
        <v>12151</v>
      </c>
      <c r="H2630" s="37" t="s">
        <v>16402</v>
      </c>
      <c r="I2630" s="29">
        <v>24860</v>
      </c>
      <c r="J2630" s="31" t="s">
        <v>18537</v>
      </c>
      <c r="K2630" s="31" t="s">
        <v>18545</v>
      </c>
      <c r="L2630" s="30">
        <v>100</v>
      </c>
      <c r="M2630" s="5">
        <v>440</v>
      </c>
      <c r="N2630" s="5">
        <v>440</v>
      </c>
      <c r="O2630" s="5">
        <f t="shared" si="80"/>
        <v>1.9360000000000002E-2</v>
      </c>
      <c r="P2630" s="5">
        <v>0.95</v>
      </c>
      <c r="Q2630" s="35" t="s">
        <v>18644</v>
      </c>
      <c r="R2630" s="5">
        <v>1275</v>
      </c>
      <c r="S2630" s="26">
        <v>994.70699999999999</v>
      </c>
      <c r="T2630" s="25"/>
      <c r="U2630" s="13">
        <v>20</v>
      </c>
      <c r="V2630" s="13">
        <v>786.06</v>
      </c>
      <c r="W2630" s="27" t="str">
        <f t="shared" si="81"/>
        <v>Просмотр</v>
      </c>
      <c r="X2630" s="28" t="str">
        <f>IF(E2630="AIRLINE",CONCATENATE("https://carville.ru/",C2630),IF(E2630="TRIALLI",CONCATENATE("https://carville.ru/",C2630),IF(E2630="LUZAR",CONCATENATE("https://carville.ru/",C2630),IF(E2630="STARTVOLT",CONCATENATE("https://carville.ru/",C2630),IF(E2630="Carville Racing",CONCATENATE("https://carville.ru//",C2630),"https://carville.ru")))))</f>
        <v>https://carville.ru/AWCC-16-25</v>
      </c>
      <c r="Y2630" s="4"/>
      <c r="Z2630" s="1"/>
      <c r="AA2630" s="1"/>
      <c r="AB2630" s="1"/>
      <c r="AC2630" s="1"/>
      <c r="AD2630" s="1"/>
      <c r="AE2630" s="1"/>
    </row>
    <row r="2631" spans="1:31" s="19" customFormat="1" ht="12.75" customHeight="1" x14ac:dyDescent="0.2">
      <c r="A2631" s="21">
        <v>2277</v>
      </c>
      <c r="B2631" s="20" t="s">
        <v>2302</v>
      </c>
      <c r="C2631" s="20" t="s">
        <v>6760</v>
      </c>
      <c r="D2631" s="20" t="s">
        <v>8942</v>
      </c>
      <c r="E2631" s="22" t="s">
        <v>9891</v>
      </c>
      <c r="F2631" s="5">
        <v>4</v>
      </c>
      <c r="G2631" s="39" t="s">
        <v>12152</v>
      </c>
      <c r="H2631" s="37" t="s">
        <v>16403</v>
      </c>
      <c r="I2631" s="29">
        <v>24862</v>
      </c>
      <c r="J2631" s="31" t="s">
        <v>18536</v>
      </c>
      <c r="K2631" s="31" t="s">
        <v>18545</v>
      </c>
      <c r="L2631" s="30">
        <v>100</v>
      </c>
      <c r="M2631" s="5">
        <v>440</v>
      </c>
      <c r="N2631" s="5">
        <v>440</v>
      </c>
      <c r="O2631" s="5">
        <f t="shared" si="80"/>
        <v>1.9360000000000002E-2</v>
      </c>
      <c r="P2631" s="5">
        <v>0.95</v>
      </c>
      <c r="Q2631" s="35" t="s">
        <v>18644</v>
      </c>
      <c r="R2631" s="5">
        <v>1455</v>
      </c>
      <c r="S2631" s="26">
        <v>1132.5976000000001</v>
      </c>
      <c r="T2631" s="25"/>
      <c r="U2631" s="13">
        <v>20</v>
      </c>
      <c r="V2631" s="13">
        <v>895.08</v>
      </c>
      <c r="W2631" s="27" t="str">
        <f t="shared" si="81"/>
        <v>Просмотр</v>
      </c>
      <c r="X2631" s="28" t="str">
        <f>IF(E2631="AIRLINE",CONCATENATE("https://carville.ru/",C2631),IF(E2631="TRIALLI",CONCATENATE("https://carville.ru/",C2631),IF(E2631="LUZAR",CONCATENATE("https://carville.ru/",C2631),IF(E2631="STARTVOLT",CONCATENATE("https://carville.ru/",C2631),IF(E2631="Carville Racing",CONCATENATE("https://carville.ru//",C2631),"https://carville.ru")))))</f>
        <v>https://carville.ru/AWCC-16-28</v>
      </c>
      <c r="Y2631" s="4"/>
      <c r="Z2631" s="1"/>
      <c r="AA2631" s="1"/>
      <c r="AB2631" s="1"/>
      <c r="AC2631" s="1"/>
      <c r="AD2631" s="1"/>
      <c r="AE2631" s="1"/>
    </row>
    <row r="2632" spans="1:31" s="19" customFormat="1" ht="12.75" customHeight="1" x14ac:dyDescent="0.2">
      <c r="A2632" s="21">
        <v>2278</v>
      </c>
      <c r="B2632" s="20" t="s">
        <v>2303</v>
      </c>
      <c r="C2632" s="20" t="s">
        <v>6761</v>
      </c>
      <c r="D2632" s="20" t="s">
        <v>8942</v>
      </c>
      <c r="E2632" s="22" t="s">
        <v>9891</v>
      </c>
      <c r="F2632" s="5">
        <v>4</v>
      </c>
      <c r="G2632" s="39" t="s">
        <v>12153</v>
      </c>
      <c r="H2632" s="37" t="s">
        <v>16404</v>
      </c>
      <c r="I2632" s="29">
        <v>24859</v>
      </c>
      <c r="J2632" s="31" t="s">
        <v>18536</v>
      </c>
      <c r="K2632" s="31" t="s">
        <v>18545</v>
      </c>
      <c r="L2632" s="30">
        <v>100</v>
      </c>
      <c r="M2632" s="5">
        <v>440</v>
      </c>
      <c r="N2632" s="5">
        <v>440</v>
      </c>
      <c r="O2632" s="5">
        <f t="shared" si="80"/>
        <v>1.9360000000000002E-2</v>
      </c>
      <c r="P2632" s="5">
        <v>0.95</v>
      </c>
      <c r="Q2632" s="35" t="s">
        <v>18644</v>
      </c>
      <c r="R2632" s="5">
        <v>1220</v>
      </c>
      <c r="S2632" s="26">
        <v>952.60299999999995</v>
      </c>
      <c r="T2632" s="25"/>
      <c r="U2632" s="13">
        <v>20</v>
      </c>
      <c r="V2632" s="13">
        <v>752.88</v>
      </c>
      <c r="W2632" s="27" t="str">
        <f t="shared" si="81"/>
        <v>Просмотр</v>
      </c>
      <c r="X2632" s="28" t="str">
        <f>IF(E2632="AIRLINE",CONCATENATE("https://carville.ru/",C2632),IF(E2632="TRIALLI",CONCATENATE("https://carville.ru/",C2632),IF(E2632="LUZAR",CONCATENATE("https://carville.ru/",C2632),IF(E2632="STARTVOLT",CONCATENATE("https://carville.ru/",C2632),IF(E2632="Carville Racing",CONCATENATE("https://carville.ru//",C2632),"https://carville.ru")))))</f>
        <v>https://carville.ru/AWCC-16-24</v>
      </c>
      <c r="Y2632" s="4"/>
      <c r="Z2632" s="1"/>
      <c r="AA2632" s="1"/>
      <c r="AB2632" s="1"/>
      <c r="AC2632" s="1"/>
      <c r="AD2632" s="1"/>
      <c r="AE2632" s="1"/>
    </row>
    <row r="2633" spans="1:31" s="19" customFormat="1" ht="12.75" customHeight="1" x14ac:dyDescent="0.2">
      <c r="A2633" s="21">
        <v>2279</v>
      </c>
      <c r="B2633" s="20" t="s">
        <v>2304</v>
      </c>
      <c r="C2633" s="20" t="s">
        <v>6762</v>
      </c>
      <c r="D2633" s="20" t="s">
        <v>8942</v>
      </c>
      <c r="E2633" s="22" t="s">
        <v>9891</v>
      </c>
      <c r="F2633" s="5">
        <v>4</v>
      </c>
      <c r="G2633" s="39" t="s">
        <v>12154</v>
      </c>
      <c r="H2633" s="37" t="s">
        <v>16405</v>
      </c>
      <c r="I2633" s="29">
        <v>24861</v>
      </c>
      <c r="J2633" s="31" t="s">
        <v>18536</v>
      </c>
      <c r="K2633" s="31" t="s">
        <v>18545</v>
      </c>
      <c r="L2633" s="30">
        <v>100</v>
      </c>
      <c r="M2633" s="5">
        <v>440</v>
      </c>
      <c r="N2633" s="5">
        <v>440</v>
      </c>
      <c r="O2633" s="5">
        <f t="shared" si="80"/>
        <v>1.9360000000000002E-2</v>
      </c>
      <c r="P2633" s="5">
        <v>0.95</v>
      </c>
      <c r="Q2633" s="35" t="s">
        <v>18644</v>
      </c>
      <c r="R2633" s="5">
        <v>1315</v>
      </c>
      <c r="S2633" s="26">
        <v>1025.2323999999999</v>
      </c>
      <c r="T2633" s="25"/>
      <c r="U2633" s="13">
        <v>20</v>
      </c>
      <c r="V2633" s="13">
        <v>810.54</v>
      </c>
      <c r="W2633" s="27" t="str">
        <f t="shared" si="81"/>
        <v>Просмотр</v>
      </c>
      <c r="X2633" s="28" t="str">
        <f>IF(E2633="AIRLINE",CONCATENATE("https://carville.ru/",C2633),IF(E2633="TRIALLI",CONCATENATE("https://carville.ru/",C2633),IF(E2633="LUZAR",CONCATENATE("https://carville.ru/",C2633),IF(E2633="STARTVOLT",CONCATENATE("https://carville.ru/",C2633),IF(E2633="Carville Racing",CONCATENATE("https://carville.ru//",C2633),"https://carville.ru")))))</f>
        <v>https://carville.ru/AWCC-16-27</v>
      </c>
      <c r="Y2633" s="4"/>
      <c r="Z2633" s="1"/>
      <c r="AA2633" s="1"/>
      <c r="AB2633" s="1"/>
      <c r="AC2633" s="1"/>
      <c r="AD2633" s="1"/>
      <c r="AE2633" s="1"/>
    </row>
    <row r="2634" spans="1:31" s="19" customFormat="1" ht="12.75" customHeight="1" x14ac:dyDescent="0.2">
      <c r="A2634" s="21">
        <v>2280</v>
      </c>
      <c r="B2634" s="20" t="s">
        <v>2305</v>
      </c>
      <c r="C2634" s="20" t="s">
        <v>6763</v>
      </c>
      <c r="D2634" s="20" t="s">
        <v>8942</v>
      </c>
      <c r="E2634" s="22" t="s">
        <v>9891</v>
      </c>
      <c r="F2634" s="5">
        <v>3</v>
      </c>
      <c r="G2634" s="39" t="s">
        <v>12155</v>
      </c>
      <c r="H2634" s="37" t="s">
        <v>16406</v>
      </c>
      <c r="I2634" s="29">
        <v>19342</v>
      </c>
      <c r="J2634" s="31" t="s">
        <v>18537</v>
      </c>
      <c r="K2634" s="31" t="s">
        <v>18545</v>
      </c>
      <c r="L2634" s="30">
        <v>440</v>
      </c>
      <c r="M2634" s="5">
        <v>440</v>
      </c>
      <c r="N2634" s="5">
        <v>100</v>
      </c>
      <c r="O2634" s="5">
        <f t="shared" si="80"/>
        <v>1.9360000000000002E-2</v>
      </c>
      <c r="P2634" s="5">
        <v>1.2669999999999999</v>
      </c>
      <c r="Q2634" s="35" t="s">
        <v>18644</v>
      </c>
      <c r="R2634" s="5">
        <v>1275</v>
      </c>
      <c r="S2634" s="26">
        <v>994.70699999999999</v>
      </c>
      <c r="T2634" s="25"/>
      <c r="U2634" s="13">
        <v>20</v>
      </c>
      <c r="V2634" s="13">
        <v>786.06</v>
      </c>
      <c r="W2634" s="27" t="str">
        <f t="shared" si="81"/>
        <v>Просмотр</v>
      </c>
      <c r="X2634" s="28" t="str">
        <f>IF(E2634="AIRLINE",CONCATENATE("https://carville.ru/",C2634),IF(E2634="TRIALLI",CONCATENATE("https://carville.ru/",C2634),IF(E2634="LUZAR",CONCATENATE("https://carville.ru/",C2634),IF(E2634="STARTVOLT",CONCATENATE("https://carville.ru/",C2634),IF(E2634="Carville Racing",CONCATENATE("https://carville.ru//",C2634),"https://carville.ru")))))</f>
        <v>https://carville.ru/AWCC-16-02</v>
      </c>
      <c r="Y2634" s="4"/>
      <c r="Z2634" s="1"/>
      <c r="AA2634" s="1"/>
      <c r="AB2634" s="1"/>
      <c r="AC2634" s="1"/>
      <c r="AD2634" s="1"/>
      <c r="AE2634" s="1"/>
    </row>
    <row r="2635" spans="1:31" s="19" customFormat="1" ht="12.75" customHeight="1" x14ac:dyDescent="0.2">
      <c r="A2635" s="21">
        <v>2281</v>
      </c>
      <c r="B2635" s="20" t="s">
        <v>2306</v>
      </c>
      <c r="C2635" s="20" t="s">
        <v>6764</v>
      </c>
      <c r="D2635" s="20" t="s">
        <v>8942</v>
      </c>
      <c r="E2635" s="22" t="s">
        <v>9891</v>
      </c>
      <c r="F2635" s="5">
        <v>3</v>
      </c>
      <c r="G2635" s="39" t="s">
        <v>12156</v>
      </c>
      <c r="H2635" s="37" t="s">
        <v>16407</v>
      </c>
      <c r="I2635" s="29">
        <v>19345</v>
      </c>
      <c r="J2635" s="31" t="s">
        <v>18537</v>
      </c>
      <c r="K2635" s="31" t="s">
        <v>18545</v>
      </c>
      <c r="L2635" s="30">
        <v>440</v>
      </c>
      <c r="M2635" s="5">
        <v>440</v>
      </c>
      <c r="N2635" s="5">
        <v>100</v>
      </c>
      <c r="O2635" s="5">
        <f t="shared" si="80"/>
        <v>1.9360000000000002E-2</v>
      </c>
      <c r="P2635" s="5">
        <v>1.2669999999999999</v>
      </c>
      <c r="Q2635" s="35" t="s">
        <v>18644</v>
      </c>
      <c r="R2635" s="5">
        <v>1455</v>
      </c>
      <c r="S2635" s="26">
        <v>1132.5976000000001</v>
      </c>
      <c r="T2635" s="25"/>
      <c r="U2635" s="13">
        <v>20</v>
      </c>
      <c r="V2635" s="13">
        <v>895.08</v>
      </c>
      <c r="W2635" s="27" t="str">
        <f t="shared" si="81"/>
        <v>Просмотр</v>
      </c>
      <c r="X2635" s="28" t="str">
        <f>IF(E2635="AIRLINE",CONCATENATE("https://carville.ru/",C2635),IF(E2635="TRIALLI",CONCATENATE("https://carville.ru/",C2635),IF(E2635="LUZAR",CONCATENATE("https://carville.ru/",C2635),IF(E2635="STARTVOLT",CONCATENATE("https://carville.ru/",C2635),IF(E2635="Carville Racing",CONCATENATE("https://carville.ru//",C2635),"https://carville.ru")))))</f>
        <v>https://carville.ru/AWCC-16-05</v>
      </c>
      <c r="Y2635" s="4"/>
      <c r="Z2635" s="1"/>
      <c r="AA2635" s="1"/>
      <c r="AB2635" s="1"/>
      <c r="AC2635" s="1"/>
      <c r="AD2635" s="1"/>
      <c r="AE2635" s="1"/>
    </row>
    <row r="2636" spans="1:31" s="19" customFormat="1" ht="12.75" customHeight="1" x14ac:dyDescent="0.2">
      <c r="A2636" s="21">
        <v>2282</v>
      </c>
      <c r="B2636" s="20" t="s">
        <v>2307</v>
      </c>
      <c r="C2636" s="20" t="s">
        <v>6765</v>
      </c>
      <c r="D2636" s="20" t="s">
        <v>8942</v>
      </c>
      <c r="E2636" s="22" t="s">
        <v>9891</v>
      </c>
      <c r="F2636" s="5">
        <v>3</v>
      </c>
      <c r="G2636" s="39" t="s">
        <v>12157</v>
      </c>
      <c r="H2636" s="37" t="s">
        <v>16408</v>
      </c>
      <c r="I2636" s="29">
        <v>19343</v>
      </c>
      <c r="J2636" s="31" t="s">
        <v>18539</v>
      </c>
      <c r="K2636" s="31" t="s">
        <v>18545</v>
      </c>
      <c r="L2636" s="30">
        <v>440</v>
      </c>
      <c r="M2636" s="5">
        <v>440</v>
      </c>
      <c r="N2636" s="5">
        <v>100</v>
      </c>
      <c r="O2636" s="5">
        <f t="shared" si="80"/>
        <v>1.9360000000000002E-2</v>
      </c>
      <c r="P2636" s="5">
        <v>1.2669999999999999</v>
      </c>
      <c r="Q2636" s="35" t="s">
        <v>18644</v>
      </c>
      <c r="R2636" s="5">
        <v>1250</v>
      </c>
      <c r="S2636" s="26">
        <v>974.70759999999996</v>
      </c>
      <c r="T2636" s="25"/>
      <c r="U2636" s="13">
        <v>20</v>
      </c>
      <c r="V2636" s="13">
        <v>770.28</v>
      </c>
      <c r="W2636" s="27" t="str">
        <f t="shared" si="81"/>
        <v>Просмотр</v>
      </c>
      <c r="X2636" s="28" t="str">
        <f>IF(E2636="AIRLINE",CONCATENATE("https://carville.ru/",C2636),IF(E2636="TRIALLI",CONCATENATE("https://carville.ru/",C2636),IF(E2636="LUZAR",CONCATENATE("https://carville.ru/",C2636),IF(E2636="STARTVOLT",CONCATENATE("https://carville.ru/",C2636),IF(E2636="Carville Racing",CONCATENATE("https://carville.ru//",C2636),"https://carville.ru")))))</f>
        <v>https://carville.ru/AWCC-16-03</v>
      </c>
      <c r="Y2636" s="4"/>
      <c r="Z2636" s="1"/>
      <c r="AA2636" s="1"/>
      <c r="AB2636" s="1"/>
      <c r="AC2636" s="1"/>
      <c r="AD2636" s="1"/>
      <c r="AE2636" s="1"/>
    </row>
    <row r="2637" spans="1:31" s="19" customFormat="1" ht="12.75" customHeight="1" x14ac:dyDescent="0.2">
      <c r="A2637" s="21">
        <v>2283</v>
      </c>
      <c r="B2637" s="20" t="s">
        <v>2308</v>
      </c>
      <c r="C2637" s="20" t="s">
        <v>6766</v>
      </c>
      <c r="D2637" s="20" t="s">
        <v>8942</v>
      </c>
      <c r="E2637" s="22" t="s">
        <v>9891</v>
      </c>
      <c r="F2637" s="5">
        <v>3</v>
      </c>
      <c r="G2637" s="39" t="s">
        <v>12158</v>
      </c>
      <c r="H2637" s="37" t="s">
        <v>16409</v>
      </c>
      <c r="I2637" s="29">
        <v>19341</v>
      </c>
      <c r="J2637" s="31" t="s">
        <v>18536</v>
      </c>
      <c r="K2637" s="31" t="s">
        <v>18545</v>
      </c>
      <c r="L2637" s="30">
        <v>440</v>
      </c>
      <c r="M2637" s="5">
        <v>440</v>
      </c>
      <c r="N2637" s="5">
        <v>100</v>
      </c>
      <c r="O2637" s="5">
        <f t="shared" si="80"/>
        <v>1.9360000000000002E-2</v>
      </c>
      <c r="P2637" s="5">
        <v>1.2669999999999999</v>
      </c>
      <c r="Q2637" s="35" t="s">
        <v>18644</v>
      </c>
      <c r="R2637" s="5">
        <v>1210</v>
      </c>
      <c r="S2637" s="26">
        <v>942.077</v>
      </c>
      <c r="T2637" s="25"/>
      <c r="U2637" s="13">
        <v>20</v>
      </c>
      <c r="V2637" s="13">
        <v>744.96</v>
      </c>
      <c r="W2637" s="27" t="str">
        <f t="shared" si="81"/>
        <v>Просмотр</v>
      </c>
      <c r="X2637" s="28" t="str">
        <f>IF(E2637="AIRLINE",CONCATENATE("https://carville.ru/",C2637),IF(E2637="TRIALLI",CONCATENATE("https://carville.ru/",C2637),IF(E2637="LUZAR",CONCATENATE("https://carville.ru/",C2637),IF(E2637="STARTVOLT",CONCATENATE("https://carville.ru/",C2637),IF(E2637="Carville Racing",CONCATENATE("https://carville.ru//",C2637),"https://carville.ru")))))</f>
        <v>https://carville.ru/AWCC-16-01</v>
      </c>
      <c r="Y2637" s="4"/>
      <c r="Z2637" s="1"/>
      <c r="AA2637" s="1"/>
      <c r="AB2637" s="1"/>
      <c r="AC2637" s="1"/>
      <c r="AD2637" s="1"/>
      <c r="AE2637" s="1"/>
    </row>
    <row r="2638" spans="1:31" s="19" customFormat="1" ht="12.75" customHeight="1" x14ac:dyDescent="0.2">
      <c r="A2638" s="21">
        <v>2284</v>
      </c>
      <c r="B2638" s="20" t="s">
        <v>2309</v>
      </c>
      <c r="C2638" s="20" t="s">
        <v>6767</v>
      </c>
      <c r="D2638" s="20" t="s">
        <v>8942</v>
      </c>
      <c r="E2638" s="22" t="s">
        <v>9891</v>
      </c>
      <c r="F2638" s="5">
        <v>3</v>
      </c>
      <c r="G2638" s="39" t="s">
        <v>12159</v>
      </c>
      <c r="H2638" s="37" t="s">
        <v>16410</v>
      </c>
      <c r="I2638" s="29">
        <v>19344</v>
      </c>
      <c r="J2638" s="31" t="s">
        <v>18536</v>
      </c>
      <c r="K2638" s="31" t="s">
        <v>18545</v>
      </c>
      <c r="L2638" s="30">
        <v>440</v>
      </c>
      <c r="M2638" s="5">
        <v>440</v>
      </c>
      <c r="N2638" s="5">
        <v>100</v>
      </c>
      <c r="O2638" s="5">
        <f t="shared" si="80"/>
        <v>1.9360000000000002E-2</v>
      </c>
      <c r="P2638" s="5">
        <v>1.2669999999999999</v>
      </c>
      <c r="Q2638" s="35" t="s">
        <v>18644</v>
      </c>
      <c r="R2638" s="5">
        <v>1315</v>
      </c>
      <c r="S2638" s="26">
        <v>1025.2323999999999</v>
      </c>
      <c r="T2638" s="25"/>
      <c r="U2638" s="13">
        <v>20</v>
      </c>
      <c r="V2638" s="13">
        <v>810.54</v>
      </c>
      <c r="W2638" s="27" t="str">
        <f t="shared" si="81"/>
        <v>Просмотр</v>
      </c>
      <c r="X2638" s="28" t="str">
        <f>IF(E2638="AIRLINE",CONCATENATE("https://carville.ru/",C2638),IF(E2638="TRIALLI",CONCATENATE("https://carville.ru/",C2638),IF(E2638="LUZAR",CONCATENATE("https://carville.ru/",C2638),IF(E2638="STARTVOLT",CONCATENATE("https://carville.ru/",C2638),IF(E2638="Carville Racing",CONCATENATE("https://carville.ru//",C2638),"https://carville.ru")))))</f>
        <v>https://carville.ru/AWCC-16-04</v>
      </c>
      <c r="Y2638" s="4"/>
      <c r="Z2638" s="1"/>
      <c r="AA2638" s="1"/>
      <c r="AB2638" s="1"/>
      <c r="AC2638" s="1"/>
      <c r="AD2638" s="1"/>
      <c r="AE2638" s="1"/>
    </row>
    <row r="2639" spans="1:31" s="19" customFormat="1" ht="12.75" customHeight="1" x14ac:dyDescent="0.2">
      <c r="A2639" s="21">
        <v>2285</v>
      </c>
      <c r="B2639" s="20" t="s">
        <v>2310</v>
      </c>
      <c r="C2639" s="20" t="s">
        <v>6768</v>
      </c>
      <c r="D2639" s="20" t="s">
        <v>8942</v>
      </c>
      <c r="E2639" s="22" t="s">
        <v>9891</v>
      </c>
      <c r="F2639" s="5">
        <v>4</v>
      </c>
      <c r="G2639" s="39" t="s">
        <v>12160</v>
      </c>
      <c r="H2639" s="37" t="s">
        <v>16411</v>
      </c>
      <c r="I2639" s="29">
        <v>27512</v>
      </c>
      <c r="J2639" s="31" t="s">
        <v>18537</v>
      </c>
      <c r="K2639" s="31" t="s">
        <v>18545</v>
      </c>
      <c r="L2639" s="30">
        <v>100</v>
      </c>
      <c r="M2639" s="5">
        <v>440</v>
      </c>
      <c r="N2639" s="5">
        <v>440</v>
      </c>
      <c r="O2639" s="5">
        <f t="shared" ref="O2639:O2702" si="82">(L2639/1000)*(M2639/1000)*(N2639/1000)</f>
        <v>1.9360000000000002E-2</v>
      </c>
      <c r="P2639" s="5">
        <v>0.95</v>
      </c>
      <c r="Q2639" s="35" t="s">
        <v>18644</v>
      </c>
      <c r="R2639" s="5">
        <v>1275</v>
      </c>
      <c r="S2639" s="26">
        <v>994.70699999999999</v>
      </c>
      <c r="T2639" s="25"/>
      <c r="U2639" s="13">
        <v>20</v>
      </c>
      <c r="V2639" s="13">
        <v>786.06</v>
      </c>
      <c r="W2639" s="27" t="str">
        <f t="shared" ref="W2639:W2702" si="83">HYPERLINK(X2639,"Просмотр")</f>
        <v>Просмотр</v>
      </c>
      <c r="X2639" s="28" t="str">
        <f>IF(E2639="AIRLINE",CONCATENATE("https://carville.ru/",C2639),IF(E2639="TRIALLI",CONCATENATE("https://carville.ru/",C2639),IF(E2639="LUZAR",CONCATENATE("https://carville.ru/",C2639),IF(E2639="STARTVOLT",CONCATENATE("https://carville.ru/",C2639),IF(E2639="Carville Racing",CONCATENATE("https://carville.ru//",C2639),"https://carville.ru")))))</f>
        <v>https://carville.ru/AWCC-16-30</v>
      </c>
      <c r="Y2639" s="4"/>
      <c r="Z2639" s="1"/>
      <c r="AA2639" s="1"/>
      <c r="AB2639" s="1"/>
      <c r="AC2639" s="1"/>
      <c r="AD2639" s="1"/>
      <c r="AE2639" s="1"/>
    </row>
    <row r="2640" spans="1:31" s="19" customFormat="1" ht="12.75" customHeight="1" x14ac:dyDescent="0.2">
      <c r="A2640" s="21">
        <v>2286</v>
      </c>
      <c r="B2640" s="20" t="s">
        <v>2311</v>
      </c>
      <c r="C2640" s="20" t="s">
        <v>6769</v>
      </c>
      <c r="D2640" s="20" t="s">
        <v>8942</v>
      </c>
      <c r="E2640" s="22" t="s">
        <v>9891</v>
      </c>
      <c r="F2640" s="5">
        <v>4</v>
      </c>
      <c r="G2640" s="39" t="s">
        <v>12161</v>
      </c>
      <c r="H2640" s="37" t="s">
        <v>16412</v>
      </c>
      <c r="I2640" s="29">
        <v>27515</v>
      </c>
      <c r="J2640" s="31" t="s">
        <v>18537</v>
      </c>
      <c r="K2640" s="31" t="s">
        <v>18545</v>
      </c>
      <c r="L2640" s="30">
        <v>100</v>
      </c>
      <c r="M2640" s="5">
        <v>440</v>
      </c>
      <c r="N2640" s="5">
        <v>440</v>
      </c>
      <c r="O2640" s="5">
        <f t="shared" si="82"/>
        <v>1.9360000000000002E-2</v>
      </c>
      <c r="P2640" s="5">
        <v>0.95</v>
      </c>
      <c r="Q2640" s="35" t="s">
        <v>18644</v>
      </c>
      <c r="R2640" s="5">
        <v>1455</v>
      </c>
      <c r="S2640" s="26">
        <v>1132.5976000000001</v>
      </c>
      <c r="T2640" s="25"/>
      <c r="U2640" s="13">
        <v>20</v>
      </c>
      <c r="V2640" s="13">
        <v>895.08</v>
      </c>
      <c r="W2640" s="27" t="str">
        <f t="shared" si="83"/>
        <v>Просмотр</v>
      </c>
      <c r="X2640" s="28" t="str">
        <f>IF(E2640="AIRLINE",CONCATENATE("https://carville.ru/",C2640),IF(E2640="TRIALLI",CONCATENATE("https://carville.ru/",C2640),IF(E2640="LUZAR",CONCATENATE("https://carville.ru/",C2640),IF(E2640="STARTVOLT",CONCATENATE("https://carville.ru/",C2640),IF(E2640="Carville Racing",CONCATENATE("https://carville.ru//",C2640),"https://carville.ru")))))</f>
        <v>https://carville.ru/AWCC-16-33</v>
      </c>
      <c r="Y2640" s="4"/>
      <c r="Z2640" s="1"/>
      <c r="AA2640" s="1"/>
      <c r="AB2640" s="1"/>
      <c r="AC2640" s="1"/>
      <c r="AD2640" s="1"/>
      <c r="AE2640" s="1"/>
    </row>
    <row r="2641" spans="1:31" s="19" customFormat="1" ht="12.75" customHeight="1" x14ac:dyDescent="0.2">
      <c r="A2641" s="21">
        <v>2287</v>
      </c>
      <c r="B2641" s="20" t="s">
        <v>2312</v>
      </c>
      <c r="C2641" s="20" t="s">
        <v>6770</v>
      </c>
      <c r="D2641" s="20" t="s">
        <v>8942</v>
      </c>
      <c r="E2641" s="22" t="s">
        <v>9891</v>
      </c>
      <c r="F2641" s="5">
        <v>4</v>
      </c>
      <c r="G2641" s="39" t="s">
        <v>12162</v>
      </c>
      <c r="H2641" s="37" t="s">
        <v>16413</v>
      </c>
      <c r="I2641" s="29">
        <v>27513</v>
      </c>
      <c r="J2641" s="31" t="s">
        <v>18539</v>
      </c>
      <c r="K2641" s="31" t="s">
        <v>18545</v>
      </c>
      <c r="L2641" s="30">
        <v>100</v>
      </c>
      <c r="M2641" s="5">
        <v>440</v>
      </c>
      <c r="N2641" s="5">
        <v>440</v>
      </c>
      <c r="O2641" s="5">
        <f t="shared" si="82"/>
        <v>1.9360000000000002E-2</v>
      </c>
      <c r="P2641" s="5">
        <v>0.95</v>
      </c>
      <c r="Q2641" s="35" t="s">
        <v>18644</v>
      </c>
      <c r="R2641" s="5">
        <v>1250</v>
      </c>
      <c r="S2641" s="26">
        <v>974.70759999999996</v>
      </c>
      <c r="T2641" s="25"/>
      <c r="U2641" s="13">
        <v>20</v>
      </c>
      <c r="V2641" s="13">
        <v>770.28</v>
      </c>
      <c r="W2641" s="27" t="str">
        <f t="shared" si="83"/>
        <v>Просмотр</v>
      </c>
      <c r="X2641" s="28" t="str">
        <f>IF(E2641="AIRLINE",CONCATENATE("https://carville.ru/",C2641),IF(E2641="TRIALLI",CONCATENATE("https://carville.ru/",C2641),IF(E2641="LUZAR",CONCATENATE("https://carville.ru/",C2641),IF(E2641="STARTVOLT",CONCATENATE("https://carville.ru/",C2641),IF(E2641="Carville Racing",CONCATENATE("https://carville.ru//",C2641),"https://carville.ru")))))</f>
        <v>https://carville.ru/AWCC-16-31</v>
      </c>
      <c r="Y2641" s="4"/>
      <c r="Z2641" s="1"/>
      <c r="AA2641" s="1"/>
      <c r="AB2641" s="1"/>
      <c r="AC2641" s="1"/>
      <c r="AD2641" s="1"/>
      <c r="AE2641" s="1"/>
    </row>
    <row r="2642" spans="1:31" s="19" customFormat="1" ht="12.75" customHeight="1" x14ac:dyDescent="0.2">
      <c r="A2642" s="21">
        <v>2288</v>
      </c>
      <c r="B2642" s="20" t="s">
        <v>2313</v>
      </c>
      <c r="C2642" s="20" t="s">
        <v>6771</v>
      </c>
      <c r="D2642" s="20" t="s">
        <v>8942</v>
      </c>
      <c r="E2642" s="22" t="s">
        <v>9891</v>
      </c>
      <c r="F2642" s="5">
        <v>4</v>
      </c>
      <c r="G2642" s="39" t="s">
        <v>12163</v>
      </c>
      <c r="H2642" s="37" t="s">
        <v>16414</v>
      </c>
      <c r="I2642" s="29">
        <v>27511</v>
      </c>
      <c r="J2642" s="31" t="s">
        <v>18536</v>
      </c>
      <c r="K2642" s="31" t="s">
        <v>18545</v>
      </c>
      <c r="L2642" s="30">
        <v>100</v>
      </c>
      <c r="M2642" s="5">
        <v>440</v>
      </c>
      <c r="N2642" s="5">
        <v>440</v>
      </c>
      <c r="O2642" s="5">
        <f t="shared" si="82"/>
        <v>1.9360000000000002E-2</v>
      </c>
      <c r="P2642" s="5">
        <v>0.95</v>
      </c>
      <c r="Q2642" s="35" t="s">
        <v>18644</v>
      </c>
      <c r="R2642" s="5">
        <v>1220</v>
      </c>
      <c r="S2642" s="26">
        <v>952.60299999999995</v>
      </c>
      <c r="T2642" s="25"/>
      <c r="U2642" s="13">
        <v>20</v>
      </c>
      <c r="V2642" s="13">
        <v>752.88</v>
      </c>
      <c r="W2642" s="27" t="str">
        <f t="shared" si="83"/>
        <v>Просмотр</v>
      </c>
      <c r="X2642" s="28" t="str">
        <f>IF(E2642="AIRLINE",CONCATENATE("https://carville.ru/",C2642),IF(E2642="TRIALLI",CONCATENATE("https://carville.ru/",C2642),IF(E2642="LUZAR",CONCATENATE("https://carville.ru/",C2642),IF(E2642="STARTVOLT",CONCATENATE("https://carville.ru/",C2642),IF(E2642="Carville Racing",CONCATENATE("https://carville.ru//",C2642),"https://carville.ru")))))</f>
        <v>https://carville.ru/AWCC-16-29</v>
      </c>
      <c r="Y2642" s="4"/>
      <c r="Z2642" s="1"/>
      <c r="AA2642" s="1"/>
      <c r="AB2642" s="1"/>
      <c r="AC2642" s="1"/>
      <c r="AD2642" s="1"/>
      <c r="AE2642" s="1"/>
    </row>
    <row r="2643" spans="1:31" s="19" customFormat="1" ht="12.75" customHeight="1" x14ac:dyDescent="0.2">
      <c r="A2643" s="21">
        <v>2289</v>
      </c>
      <c r="B2643" s="20" t="s">
        <v>2314</v>
      </c>
      <c r="C2643" s="20" t="s">
        <v>6772</v>
      </c>
      <c r="D2643" s="20" t="s">
        <v>8942</v>
      </c>
      <c r="E2643" s="22" t="s">
        <v>9891</v>
      </c>
      <c r="F2643" s="5">
        <v>4</v>
      </c>
      <c r="G2643" s="39" t="s">
        <v>12164</v>
      </c>
      <c r="H2643" s="37" t="s">
        <v>16415</v>
      </c>
      <c r="I2643" s="29">
        <v>27514</v>
      </c>
      <c r="J2643" s="31" t="s">
        <v>18537</v>
      </c>
      <c r="K2643" s="31" t="s">
        <v>18545</v>
      </c>
      <c r="L2643" s="30">
        <v>100</v>
      </c>
      <c r="M2643" s="5">
        <v>440</v>
      </c>
      <c r="N2643" s="5">
        <v>440</v>
      </c>
      <c r="O2643" s="5">
        <f t="shared" si="82"/>
        <v>1.9360000000000002E-2</v>
      </c>
      <c r="P2643" s="5">
        <v>0.95</v>
      </c>
      <c r="Q2643" s="35" t="s">
        <v>18644</v>
      </c>
      <c r="R2643" s="5">
        <v>1315</v>
      </c>
      <c r="S2643" s="26">
        <v>1025.2323999999999</v>
      </c>
      <c r="T2643" s="25"/>
      <c r="U2643" s="13">
        <v>20</v>
      </c>
      <c r="V2643" s="13">
        <v>810.54</v>
      </c>
      <c r="W2643" s="27" t="str">
        <f t="shared" si="83"/>
        <v>Просмотр</v>
      </c>
      <c r="X2643" s="28" t="str">
        <f>IF(E2643="AIRLINE",CONCATENATE("https://carville.ru/",C2643),IF(E2643="TRIALLI",CONCATENATE("https://carville.ru/",C2643),IF(E2643="LUZAR",CONCATENATE("https://carville.ru/",C2643),IF(E2643="STARTVOLT",CONCATENATE("https://carville.ru/",C2643),IF(E2643="Carville Racing",CONCATENATE("https://carville.ru//",C2643),"https://carville.ru")))))</f>
        <v>https://carville.ru/AWCC-16-32</v>
      </c>
      <c r="Y2643" s="4"/>
      <c r="Z2643" s="1"/>
      <c r="AA2643" s="1"/>
      <c r="AB2643" s="1"/>
      <c r="AC2643" s="1"/>
      <c r="AD2643" s="1"/>
      <c r="AE2643" s="1"/>
    </row>
    <row r="2644" spans="1:31" s="19" customFormat="1" ht="12.75" customHeight="1" x14ac:dyDescent="0.2">
      <c r="A2644" s="21">
        <v>2290</v>
      </c>
      <c r="B2644" s="20" t="s">
        <v>2315</v>
      </c>
      <c r="C2644" s="20" t="s">
        <v>6773</v>
      </c>
      <c r="D2644" s="20" t="s">
        <v>8942</v>
      </c>
      <c r="E2644" s="22" t="s">
        <v>9891</v>
      </c>
      <c r="F2644" s="5">
        <v>8</v>
      </c>
      <c r="G2644" s="39" t="s">
        <v>12165</v>
      </c>
      <c r="H2644" s="37" t="s">
        <v>16416</v>
      </c>
      <c r="I2644" s="29">
        <v>20678</v>
      </c>
      <c r="J2644" s="31" t="s">
        <v>18536</v>
      </c>
      <c r="K2644" s="31" t="s">
        <v>18545</v>
      </c>
      <c r="L2644" s="30">
        <v>440</v>
      </c>
      <c r="M2644" s="5">
        <v>440</v>
      </c>
      <c r="N2644" s="5">
        <v>80</v>
      </c>
      <c r="O2644" s="5">
        <f t="shared" si="82"/>
        <v>1.5488E-2</v>
      </c>
      <c r="P2644" s="5">
        <v>0.47499999999999998</v>
      </c>
      <c r="Q2644" s="35" t="s">
        <v>18644</v>
      </c>
      <c r="R2644" s="5">
        <v>1210</v>
      </c>
      <c r="S2644" s="26">
        <v>942.077</v>
      </c>
      <c r="T2644" s="25"/>
      <c r="U2644" s="13">
        <v>20</v>
      </c>
      <c r="V2644" s="13">
        <v>744.96</v>
      </c>
      <c r="W2644" s="27" t="str">
        <f t="shared" si="83"/>
        <v>Просмотр</v>
      </c>
      <c r="X2644" s="28" t="str">
        <f>IF(E2644="AIRLINE",CONCATENATE("https://carville.ru/",C2644),IF(E2644="TRIALLI",CONCATENATE("https://carville.ru/",C2644),IF(E2644="LUZAR",CONCATENATE("https://carville.ru/",C2644),IF(E2644="STARTVOLT",CONCATENATE("https://carville.ru/",C2644),IF(E2644="Carville Racing",CONCATENATE("https://carville.ru//",C2644),"https://carville.ru")))))</f>
        <v>https://carville.ru/AWCC-16-12</v>
      </c>
      <c r="Y2644" s="4"/>
      <c r="Z2644" s="1"/>
      <c r="AA2644" s="1"/>
      <c r="AB2644" s="1"/>
      <c r="AC2644" s="1"/>
      <c r="AD2644" s="1"/>
      <c r="AE2644" s="1"/>
    </row>
    <row r="2645" spans="1:31" s="19" customFormat="1" ht="12.75" customHeight="1" x14ac:dyDescent="0.2">
      <c r="A2645" s="21">
        <v>2291</v>
      </c>
      <c r="B2645" s="20" t="s">
        <v>2316</v>
      </c>
      <c r="C2645" s="20" t="s">
        <v>6774</v>
      </c>
      <c r="D2645" s="20" t="s">
        <v>8942</v>
      </c>
      <c r="E2645" s="22" t="s">
        <v>9891</v>
      </c>
      <c r="F2645" s="5">
        <v>4</v>
      </c>
      <c r="G2645" s="39" t="s">
        <v>12166</v>
      </c>
      <c r="H2645" s="37" t="s">
        <v>16417</v>
      </c>
      <c r="I2645" s="29">
        <v>20679</v>
      </c>
      <c r="J2645" s="31" t="s">
        <v>18536</v>
      </c>
      <c r="K2645" s="31" t="s">
        <v>18545</v>
      </c>
      <c r="L2645" s="30">
        <v>440</v>
      </c>
      <c r="M2645" s="5">
        <v>440</v>
      </c>
      <c r="N2645" s="5">
        <v>150</v>
      </c>
      <c r="O2645" s="5">
        <f t="shared" si="82"/>
        <v>2.9039999999999996E-2</v>
      </c>
      <c r="P2645" s="5">
        <v>0.95</v>
      </c>
      <c r="Q2645" s="35" t="s">
        <v>18644</v>
      </c>
      <c r="R2645" s="5">
        <v>1210</v>
      </c>
      <c r="S2645" s="26">
        <v>942.077</v>
      </c>
      <c r="T2645" s="25"/>
      <c r="U2645" s="13">
        <v>20</v>
      </c>
      <c r="V2645" s="13">
        <v>744.96</v>
      </c>
      <c r="W2645" s="27" t="str">
        <f t="shared" si="83"/>
        <v>Просмотр</v>
      </c>
      <c r="X2645" s="28" t="str">
        <f>IF(E2645="AIRLINE",CONCATENATE("https://carville.ru/",C2645),IF(E2645="TRIALLI",CONCATENATE("https://carville.ru/",C2645),IF(E2645="LUZAR",CONCATENATE("https://carville.ru/",C2645),IF(E2645="STARTVOLT",CONCATENATE("https://carville.ru/",C2645),IF(E2645="Carville Racing",CONCATENATE("https://carville.ru//",C2645),"https://carville.ru")))))</f>
        <v>https://carville.ru/AWCC-16-13</v>
      </c>
      <c r="Y2645" s="4"/>
      <c r="Z2645" s="1"/>
      <c r="AA2645" s="1"/>
      <c r="AB2645" s="1"/>
      <c r="AC2645" s="1"/>
      <c r="AD2645" s="1"/>
      <c r="AE2645" s="1"/>
    </row>
    <row r="2646" spans="1:31" s="19" customFormat="1" ht="12.75" customHeight="1" x14ac:dyDescent="0.2">
      <c r="A2646" s="21">
        <v>2292</v>
      </c>
      <c r="B2646" s="20" t="s">
        <v>2317</v>
      </c>
      <c r="C2646" s="20" t="s">
        <v>6775</v>
      </c>
      <c r="D2646" s="20" t="s">
        <v>8942</v>
      </c>
      <c r="E2646" s="22" t="s">
        <v>9891</v>
      </c>
      <c r="F2646" s="5">
        <v>4</v>
      </c>
      <c r="G2646" s="39" t="s">
        <v>12167</v>
      </c>
      <c r="H2646" s="37" t="s">
        <v>16418</v>
      </c>
      <c r="I2646" s="29">
        <v>20677</v>
      </c>
      <c r="J2646" s="31" t="s">
        <v>18537</v>
      </c>
      <c r="K2646" s="31" t="s">
        <v>18545</v>
      </c>
      <c r="L2646" s="30">
        <v>440</v>
      </c>
      <c r="M2646" s="5">
        <v>440</v>
      </c>
      <c r="N2646" s="5">
        <v>150</v>
      </c>
      <c r="O2646" s="5">
        <f t="shared" si="82"/>
        <v>2.9039999999999996E-2</v>
      </c>
      <c r="P2646" s="5">
        <v>0.95</v>
      </c>
      <c r="Q2646" s="35" t="s">
        <v>18644</v>
      </c>
      <c r="R2646" s="5">
        <v>1185</v>
      </c>
      <c r="S2646" s="26">
        <v>924.18279999999993</v>
      </c>
      <c r="T2646" s="25"/>
      <c r="U2646" s="13">
        <v>20</v>
      </c>
      <c r="V2646" s="13">
        <v>730.74</v>
      </c>
      <c r="W2646" s="27" t="str">
        <f t="shared" si="83"/>
        <v>Просмотр</v>
      </c>
      <c r="X2646" s="28" t="str">
        <f>IF(E2646="AIRLINE",CONCATENATE("https://carville.ru/",C2646),IF(E2646="TRIALLI",CONCATENATE("https://carville.ru/",C2646),IF(E2646="LUZAR",CONCATENATE("https://carville.ru/",C2646),IF(E2646="STARTVOLT",CONCATENATE("https://carville.ru/",C2646),IF(E2646="Carville Racing",CONCATENATE("https://carville.ru//",C2646),"https://carville.ru")))))</f>
        <v>https://carville.ru/AWCC-16-11</v>
      </c>
      <c r="Y2646" s="4"/>
      <c r="Z2646" s="1"/>
      <c r="AA2646" s="1"/>
      <c r="AB2646" s="1"/>
      <c r="AC2646" s="1"/>
      <c r="AD2646" s="1"/>
      <c r="AE2646" s="1"/>
    </row>
    <row r="2647" spans="1:31" s="19" customFormat="1" ht="12.75" customHeight="1" x14ac:dyDescent="0.2">
      <c r="A2647" s="21">
        <v>2293</v>
      </c>
      <c r="B2647" s="20" t="s">
        <v>2318</v>
      </c>
      <c r="C2647" s="20" t="s">
        <v>6776</v>
      </c>
      <c r="D2647" s="20" t="s">
        <v>8942</v>
      </c>
      <c r="E2647" s="22" t="s">
        <v>9891</v>
      </c>
      <c r="F2647" s="5">
        <v>8</v>
      </c>
      <c r="G2647" s="39" t="s">
        <v>12168</v>
      </c>
      <c r="H2647" s="37" t="s">
        <v>16419</v>
      </c>
      <c r="I2647" s="29">
        <v>20676</v>
      </c>
      <c r="J2647" s="31" t="s">
        <v>18536</v>
      </c>
      <c r="K2647" s="31" t="s">
        <v>18545</v>
      </c>
      <c r="L2647" s="30">
        <v>440</v>
      </c>
      <c r="M2647" s="5">
        <v>440</v>
      </c>
      <c r="N2647" s="5">
        <v>80</v>
      </c>
      <c r="O2647" s="5">
        <f t="shared" si="82"/>
        <v>1.5488E-2</v>
      </c>
      <c r="P2647" s="5">
        <v>0.47499999999999998</v>
      </c>
      <c r="Q2647" s="35" t="s">
        <v>18644</v>
      </c>
      <c r="R2647" s="5">
        <v>1185</v>
      </c>
      <c r="S2647" s="26">
        <v>924.18279999999993</v>
      </c>
      <c r="T2647" s="25"/>
      <c r="U2647" s="13">
        <v>20</v>
      </c>
      <c r="V2647" s="13">
        <v>730.74</v>
      </c>
      <c r="W2647" s="27" t="str">
        <f t="shared" si="83"/>
        <v>Просмотр</v>
      </c>
      <c r="X2647" s="28" t="str">
        <f>IF(E2647="AIRLINE",CONCATENATE("https://carville.ru/",C2647),IF(E2647="TRIALLI",CONCATENATE("https://carville.ru/",C2647),IF(E2647="LUZAR",CONCATENATE("https://carville.ru/",C2647),IF(E2647="STARTVOLT",CONCATENATE("https://carville.ru/",C2647),IF(E2647="Carville Racing",CONCATENATE("https://carville.ru//",C2647),"https://carville.ru")))))</f>
        <v>https://carville.ru/AWCC-16-10</v>
      </c>
      <c r="Y2647" s="4"/>
      <c r="Z2647" s="1"/>
      <c r="AA2647" s="1"/>
      <c r="AB2647" s="1"/>
      <c r="AC2647" s="1"/>
      <c r="AD2647" s="1"/>
      <c r="AE2647" s="1"/>
    </row>
    <row r="2648" spans="1:31" s="19" customFormat="1" ht="12.75" customHeight="1" x14ac:dyDescent="0.2">
      <c r="A2648" s="21">
        <v>2351</v>
      </c>
      <c r="B2648" s="20" t="s">
        <v>2376</v>
      </c>
      <c r="C2648" s="20" t="s">
        <v>6834</v>
      </c>
      <c r="D2648" s="20" t="s">
        <v>8942</v>
      </c>
      <c r="E2648" s="22" t="s">
        <v>9891</v>
      </c>
      <c r="F2648" s="5">
        <v>25</v>
      </c>
      <c r="G2648" s="39" t="s">
        <v>12226</v>
      </c>
      <c r="H2648" s="37" t="s">
        <v>16477</v>
      </c>
      <c r="I2648" s="29">
        <v>33027</v>
      </c>
      <c r="J2648" s="31" t="s">
        <v>18537</v>
      </c>
      <c r="K2648" s="31" t="s">
        <v>18543</v>
      </c>
      <c r="L2648" s="30">
        <v>200</v>
      </c>
      <c r="M2648" s="5">
        <v>300</v>
      </c>
      <c r="N2648" s="5">
        <v>10</v>
      </c>
      <c r="O2648" s="5">
        <f t="shared" si="82"/>
        <v>5.9999999999999995E-4</v>
      </c>
      <c r="P2648" s="5">
        <v>0.14000000000000001</v>
      </c>
      <c r="Q2648" s="35" t="s">
        <v>18647</v>
      </c>
      <c r="R2648" s="5">
        <v>245</v>
      </c>
      <c r="S2648" s="26">
        <v>162.10040000000001</v>
      </c>
      <c r="T2648" s="25"/>
      <c r="U2648" s="13">
        <v>20</v>
      </c>
      <c r="V2648" s="13">
        <v>128.76</v>
      </c>
      <c r="W2648" s="27" t="str">
        <f t="shared" si="83"/>
        <v>Просмотр</v>
      </c>
      <c r="X2648" s="28" t="str">
        <f>IF(E2648="AIRLINE",CONCATENATE("https://carville.ru/",C2648),IF(E2648="TRIALLI",CONCATENATE("https://carville.ru/",C2648),IF(E2648="LUZAR",CONCATENATE("https://carville.ru/",C2648),IF(E2648="STARTVOLT",CONCATENATE("https://carville.ru/",C2648),IF(E2648="Carville Racing",CONCATENATE("https://carville.ru//",C2648),"https://carville.ru")))))</f>
        <v>https://carville.ru/ADO-NWF-10</v>
      </c>
      <c r="Y2648" s="4"/>
      <c r="Z2648" s="1"/>
      <c r="AA2648" s="1"/>
      <c r="AB2648" s="1"/>
      <c r="AC2648" s="1"/>
      <c r="AD2648" s="1"/>
      <c r="AE2648" s="1"/>
    </row>
    <row r="2649" spans="1:31" s="19" customFormat="1" ht="12.75" customHeight="1" x14ac:dyDescent="0.2">
      <c r="A2649" s="21">
        <v>2352</v>
      </c>
      <c r="B2649" s="20" t="s">
        <v>2377</v>
      </c>
      <c r="C2649" s="20" t="s">
        <v>6835</v>
      </c>
      <c r="D2649" s="20" t="s">
        <v>8942</v>
      </c>
      <c r="E2649" s="22" t="s">
        <v>9891</v>
      </c>
      <c r="F2649" s="5">
        <v>25</v>
      </c>
      <c r="G2649" s="39" t="s">
        <v>12227</v>
      </c>
      <c r="H2649" s="37" t="s">
        <v>16478</v>
      </c>
      <c r="I2649" s="29">
        <v>23943</v>
      </c>
      <c r="J2649" s="31" t="s">
        <v>18536</v>
      </c>
      <c r="K2649" s="31" t="s">
        <v>18543</v>
      </c>
      <c r="L2649" s="30">
        <v>30</v>
      </c>
      <c r="M2649" s="5">
        <v>300</v>
      </c>
      <c r="N2649" s="5">
        <v>200</v>
      </c>
      <c r="O2649" s="5">
        <f t="shared" si="82"/>
        <v>1.8E-3</v>
      </c>
      <c r="P2649" s="5">
        <v>0.13900000000000001</v>
      </c>
      <c r="Q2649" s="35" t="s">
        <v>18647</v>
      </c>
      <c r="R2649" s="5">
        <v>265</v>
      </c>
      <c r="S2649" s="26">
        <v>173.679</v>
      </c>
      <c r="T2649" s="25"/>
      <c r="U2649" s="13">
        <v>20</v>
      </c>
      <c r="V2649" s="13">
        <v>137.46</v>
      </c>
      <c r="W2649" s="27" t="str">
        <f t="shared" si="83"/>
        <v>Просмотр</v>
      </c>
      <c r="X2649" s="28" t="str">
        <f>IF(E2649="AIRLINE",CONCATENATE("https://carville.ru/",C2649),IF(E2649="TRIALLI",CONCATENATE("https://carville.ru/",C2649),IF(E2649="LUZAR",CONCATENATE("https://carville.ru/",C2649),IF(E2649="STARTVOLT",CONCATENATE("https://carville.ru/",C2649),IF(E2649="Carville Racing",CONCATENATE("https://carville.ru//",C2649),"https://carville.ru")))))</f>
        <v>https://carville.ru/ADO-NWF-03</v>
      </c>
      <c r="Y2649" s="4"/>
      <c r="Z2649" s="1"/>
      <c r="AA2649" s="1"/>
      <c r="AB2649" s="1"/>
      <c r="AC2649" s="1"/>
      <c r="AD2649" s="1"/>
      <c r="AE2649" s="1"/>
    </row>
    <row r="2650" spans="1:31" s="19" customFormat="1" ht="12.75" customHeight="1" x14ac:dyDescent="0.2">
      <c r="A2650" s="21">
        <v>2353</v>
      </c>
      <c r="B2650" s="20" t="s">
        <v>2378</v>
      </c>
      <c r="C2650" s="20" t="s">
        <v>6836</v>
      </c>
      <c r="D2650" s="20" t="s">
        <v>8942</v>
      </c>
      <c r="E2650" s="22" t="s">
        <v>9891</v>
      </c>
      <c r="F2650" s="5">
        <v>25</v>
      </c>
      <c r="G2650" s="39" t="s">
        <v>12228</v>
      </c>
      <c r="H2650" s="37" t="s">
        <v>16479</v>
      </c>
      <c r="I2650" s="29">
        <v>33028</v>
      </c>
      <c r="J2650" s="31" t="s">
        <v>18536</v>
      </c>
      <c r="K2650" s="31" t="s">
        <v>18543</v>
      </c>
      <c r="L2650" s="30">
        <v>200</v>
      </c>
      <c r="M2650" s="5">
        <v>300</v>
      </c>
      <c r="N2650" s="5">
        <v>10</v>
      </c>
      <c r="O2650" s="5">
        <f t="shared" si="82"/>
        <v>5.9999999999999995E-4</v>
      </c>
      <c r="P2650" s="5">
        <v>0.152</v>
      </c>
      <c r="Q2650" s="35" t="s">
        <v>18647</v>
      </c>
      <c r="R2650" s="5">
        <v>245</v>
      </c>
      <c r="S2650" s="26">
        <v>162.10040000000001</v>
      </c>
      <c r="T2650" s="25"/>
      <c r="U2650" s="13">
        <v>20</v>
      </c>
      <c r="V2650" s="13">
        <v>128.76</v>
      </c>
      <c r="W2650" s="27" t="str">
        <f t="shared" si="83"/>
        <v>Просмотр</v>
      </c>
      <c r="X2650" s="28" t="str">
        <f>IF(E2650="AIRLINE",CONCATENATE("https://carville.ru/",C2650),IF(E2650="TRIALLI",CONCATENATE("https://carville.ru/",C2650),IF(E2650="LUZAR",CONCATENATE("https://carville.ru/",C2650),IF(E2650="STARTVOLT",CONCATENATE("https://carville.ru/",C2650),IF(E2650="Carville Racing",CONCATENATE("https://carville.ru//",C2650),"https://carville.ru")))))</f>
        <v>https://carville.ru/ADO-NWF-11</v>
      </c>
      <c r="Y2650" s="4"/>
      <c r="Z2650" s="1"/>
      <c r="AA2650" s="1"/>
      <c r="AB2650" s="1"/>
      <c r="AC2650" s="1"/>
      <c r="AD2650" s="1"/>
      <c r="AE2650" s="1"/>
    </row>
    <row r="2651" spans="1:31" s="19" customFormat="1" ht="12.75" customHeight="1" x14ac:dyDescent="0.2">
      <c r="A2651" s="21">
        <v>2354</v>
      </c>
      <c r="B2651" s="20" t="s">
        <v>2379</v>
      </c>
      <c r="C2651" s="20" t="s">
        <v>6837</v>
      </c>
      <c r="D2651" s="20" t="s">
        <v>8942</v>
      </c>
      <c r="E2651" s="22" t="s">
        <v>9891</v>
      </c>
      <c r="F2651" s="5">
        <v>25</v>
      </c>
      <c r="G2651" s="39" t="s">
        <v>12229</v>
      </c>
      <c r="H2651" s="37" t="s">
        <v>16480</v>
      </c>
      <c r="I2651" s="29">
        <v>23944</v>
      </c>
      <c r="J2651" s="31" t="s">
        <v>18536</v>
      </c>
      <c r="K2651" s="31" t="s">
        <v>18543</v>
      </c>
      <c r="L2651" s="30">
        <v>40</v>
      </c>
      <c r="M2651" s="5">
        <v>300</v>
      </c>
      <c r="N2651" s="5">
        <v>200</v>
      </c>
      <c r="O2651" s="5">
        <f t="shared" si="82"/>
        <v>2.4000000000000002E-3</v>
      </c>
      <c r="P2651" s="5">
        <v>0.155</v>
      </c>
      <c r="Q2651" s="35" t="s">
        <v>18647</v>
      </c>
      <c r="R2651" s="5">
        <v>265</v>
      </c>
      <c r="S2651" s="26">
        <v>173.679</v>
      </c>
      <c r="T2651" s="25"/>
      <c r="U2651" s="13">
        <v>20</v>
      </c>
      <c r="V2651" s="13">
        <v>137.46</v>
      </c>
      <c r="W2651" s="27" t="str">
        <f t="shared" si="83"/>
        <v>Просмотр</v>
      </c>
      <c r="X2651" s="28" t="str">
        <f>IF(E2651="AIRLINE",CONCATENATE("https://carville.ru/",C2651),IF(E2651="TRIALLI",CONCATENATE("https://carville.ru/",C2651),IF(E2651="LUZAR",CONCATENATE("https://carville.ru/",C2651),IF(E2651="STARTVOLT",CONCATENATE("https://carville.ru/",C2651),IF(E2651="Carville Racing",CONCATENATE("https://carville.ru//",C2651),"https://carville.ru")))))</f>
        <v>https://carville.ru/ADO-NWF-04</v>
      </c>
      <c r="Y2651" s="4"/>
      <c r="Z2651" s="1"/>
      <c r="AA2651" s="1"/>
      <c r="AB2651" s="1"/>
      <c r="AC2651" s="1"/>
      <c r="AD2651" s="1"/>
      <c r="AE2651" s="1"/>
    </row>
    <row r="2652" spans="1:31" s="19" customFormat="1" ht="12.75" customHeight="1" x14ac:dyDescent="0.2">
      <c r="A2652" s="21">
        <v>2355</v>
      </c>
      <c r="B2652" s="20" t="s">
        <v>2380</v>
      </c>
      <c r="C2652" s="20" t="s">
        <v>6838</v>
      </c>
      <c r="D2652" s="20" t="s">
        <v>8942</v>
      </c>
      <c r="E2652" s="22" t="s">
        <v>9891</v>
      </c>
      <c r="F2652" s="5">
        <v>25</v>
      </c>
      <c r="G2652" s="39" t="s">
        <v>12230</v>
      </c>
      <c r="H2652" s="37" t="s">
        <v>16481</v>
      </c>
      <c r="I2652" s="29">
        <v>33026</v>
      </c>
      <c r="J2652" s="31" t="s">
        <v>18537</v>
      </c>
      <c r="K2652" s="31" t="s">
        <v>18543</v>
      </c>
      <c r="L2652" s="30">
        <v>200</v>
      </c>
      <c r="M2652" s="5">
        <v>300</v>
      </c>
      <c r="N2652" s="5">
        <v>10</v>
      </c>
      <c r="O2652" s="5">
        <f t="shared" si="82"/>
        <v>5.9999999999999995E-4</v>
      </c>
      <c r="P2652" s="5">
        <v>0.13100000000000001</v>
      </c>
      <c r="Q2652" s="35" t="s">
        <v>18647</v>
      </c>
      <c r="R2652" s="5">
        <v>245</v>
      </c>
      <c r="S2652" s="26">
        <v>162.10040000000001</v>
      </c>
      <c r="T2652" s="25"/>
      <c r="U2652" s="13">
        <v>20</v>
      </c>
      <c r="V2652" s="13">
        <v>128.76</v>
      </c>
      <c r="W2652" s="27" t="str">
        <f t="shared" si="83"/>
        <v>Просмотр</v>
      </c>
      <c r="X2652" s="28" t="str">
        <f>IF(E2652="AIRLINE",CONCATENATE("https://carville.ru/",C2652),IF(E2652="TRIALLI",CONCATENATE("https://carville.ru/",C2652),IF(E2652="LUZAR",CONCATENATE("https://carville.ru/",C2652),IF(E2652="STARTVOLT",CONCATENATE("https://carville.ru/",C2652),IF(E2652="Carville Racing",CONCATENATE("https://carville.ru//",C2652),"https://carville.ru")))))</f>
        <v>https://carville.ru/ADO-NWF-09</v>
      </c>
      <c r="Y2652" s="4"/>
      <c r="Z2652" s="1"/>
      <c r="AA2652" s="1"/>
      <c r="AB2652" s="1"/>
      <c r="AC2652" s="1"/>
      <c r="AD2652" s="1"/>
      <c r="AE2652" s="1"/>
    </row>
    <row r="2653" spans="1:31" s="19" customFormat="1" ht="12.75" customHeight="1" x14ac:dyDescent="0.2">
      <c r="A2653" s="21">
        <v>2356</v>
      </c>
      <c r="B2653" s="20" t="s">
        <v>2381</v>
      </c>
      <c r="C2653" s="20" t="s">
        <v>6839</v>
      </c>
      <c r="D2653" s="20" t="s">
        <v>8942</v>
      </c>
      <c r="E2653" s="22" t="s">
        <v>9891</v>
      </c>
      <c r="F2653" s="5">
        <v>25</v>
      </c>
      <c r="G2653" s="39" t="s">
        <v>12231</v>
      </c>
      <c r="H2653" s="37" t="s">
        <v>16482</v>
      </c>
      <c r="I2653" s="29">
        <v>23942</v>
      </c>
      <c r="J2653" s="31" t="s">
        <v>18536</v>
      </c>
      <c r="K2653" s="31" t="s">
        <v>18543</v>
      </c>
      <c r="L2653" s="30">
        <v>20</v>
      </c>
      <c r="M2653" s="5">
        <v>300</v>
      </c>
      <c r="N2653" s="5">
        <v>200</v>
      </c>
      <c r="O2653" s="5">
        <f t="shared" si="82"/>
        <v>1.2000000000000001E-3</v>
      </c>
      <c r="P2653" s="5">
        <v>0.13200000000000001</v>
      </c>
      <c r="Q2653" s="35" t="s">
        <v>18647</v>
      </c>
      <c r="R2653" s="5">
        <v>265</v>
      </c>
      <c r="S2653" s="26">
        <v>173.679</v>
      </c>
      <c r="T2653" s="25"/>
      <c r="U2653" s="13">
        <v>20</v>
      </c>
      <c r="V2653" s="13">
        <v>137.46</v>
      </c>
      <c r="W2653" s="27" t="str">
        <f t="shared" si="83"/>
        <v>Просмотр</v>
      </c>
      <c r="X2653" s="28" t="str">
        <f>IF(E2653="AIRLINE",CONCATENATE("https://carville.ru/",C2653),IF(E2653="TRIALLI",CONCATENATE("https://carville.ru/",C2653),IF(E2653="LUZAR",CONCATENATE("https://carville.ru/",C2653),IF(E2653="STARTVOLT",CONCATENATE("https://carville.ru/",C2653),IF(E2653="Carville Racing",CONCATENATE("https://carville.ru//",C2653),"https://carville.ru")))))</f>
        <v>https://carville.ru/ADO-NWF-02</v>
      </c>
      <c r="Y2653" s="4"/>
      <c r="Z2653" s="1"/>
      <c r="AA2653" s="1"/>
      <c r="AB2653" s="1"/>
      <c r="AC2653" s="1"/>
      <c r="AD2653" s="1"/>
      <c r="AE2653" s="1"/>
    </row>
    <row r="2654" spans="1:31" s="19" customFormat="1" ht="12.75" customHeight="1" x14ac:dyDescent="0.2">
      <c r="A2654" s="21">
        <v>2763</v>
      </c>
      <c r="B2654" s="20" t="s">
        <v>2788</v>
      </c>
      <c r="C2654" s="20" t="s">
        <v>7246</v>
      </c>
      <c r="D2654" s="20" t="s">
        <v>8942</v>
      </c>
      <c r="E2654" s="22" t="s">
        <v>9891</v>
      </c>
      <c r="F2654" s="5">
        <v>30</v>
      </c>
      <c r="G2654" s="39" t="s">
        <v>12638</v>
      </c>
      <c r="H2654" s="37" t="s">
        <v>16874</v>
      </c>
      <c r="I2654" s="29">
        <v>24831</v>
      </c>
      <c r="J2654" s="31" t="s">
        <v>18536</v>
      </c>
      <c r="K2654" s="31" t="s">
        <v>18543</v>
      </c>
      <c r="L2654" s="30">
        <v>200</v>
      </c>
      <c r="M2654" s="5">
        <v>80</v>
      </c>
      <c r="N2654" s="5">
        <v>140</v>
      </c>
      <c r="O2654" s="5">
        <f t="shared" si="82"/>
        <v>2.2400000000000002E-3</v>
      </c>
      <c r="P2654" s="5">
        <v>8.7999999999999995E-2</v>
      </c>
      <c r="Q2654" s="35" t="s">
        <v>18647</v>
      </c>
      <c r="R2654" s="5">
        <v>425</v>
      </c>
      <c r="S2654" s="26">
        <v>321.04300000000001</v>
      </c>
      <c r="T2654" s="25"/>
      <c r="U2654" s="13">
        <v>20</v>
      </c>
      <c r="V2654" s="13">
        <v>254.4</v>
      </c>
      <c r="W2654" s="27" t="str">
        <f t="shared" si="83"/>
        <v>Просмотр</v>
      </c>
      <c r="X2654" s="28" t="str">
        <f>IF(E2654="AIRLINE",CONCATENATE("https://carville.ru/",C2654),IF(E2654="TRIALLI",CONCATENATE("https://carville.ru/",C2654),IF(E2654="LUZAR",CONCATENATE("https://carville.ru/",C2654),IF(E2654="STARTVOLT",CONCATENATE("https://carville.ru/",C2654),IF(E2654="Carville Racing",CONCATENATE("https://carville.ru//",C2654),"https://carville.ru")))))</f>
        <v>https://carville.ru/AKP-01</v>
      </c>
      <c r="Y2654" s="4"/>
      <c r="Z2654" s="1"/>
      <c r="AA2654" s="1"/>
      <c r="AB2654" s="1"/>
      <c r="AC2654" s="1"/>
      <c r="AD2654" s="1"/>
      <c r="AE2654" s="1"/>
    </row>
    <row r="2655" spans="1:31" s="19" customFormat="1" ht="12.75" customHeight="1" x14ac:dyDescent="0.2">
      <c r="A2655" s="21">
        <v>2374</v>
      </c>
      <c r="B2655" s="20" t="s">
        <v>2399</v>
      </c>
      <c r="C2655" s="20" t="s">
        <v>6857</v>
      </c>
      <c r="D2655" s="20" t="s">
        <v>8942</v>
      </c>
      <c r="E2655" s="22" t="s">
        <v>9891</v>
      </c>
      <c r="F2655" s="5">
        <v>4</v>
      </c>
      <c r="G2655" s="39" t="s">
        <v>12249</v>
      </c>
      <c r="H2655" s="37" t="s">
        <v>16500</v>
      </c>
      <c r="I2655" s="29">
        <v>26579</v>
      </c>
      <c r="J2655" s="31" t="s">
        <v>18536</v>
      </c>
      <c r="K2655" s="31" t="s">
        <v>18543</v>
      </c>
      <c r="L2655" s="30">
        <v>230</v>
      </c>
      <c r="M2655" s="5">
        <v>167</v>
      </c>
      <c r="N2655" s="5">
        <v>130</v>
      </c>
      <c r="O2655" s="5">
        <f t="shared" si="82"/>
        <v>4.9933000000000009E-3</v>
      </c>
      <c r="P2655" s="5">
        <v>1.99</v>
      </c>
      <c r="Q2655" s="35" t="s">
        <v>18649</v>
      </c>
      <c r="R2655" s="5">
        <v>3850</v>
      </c>
      <c r="S2655" s="26">
        <v>3118.8537999999999</v>
      </c>
      <c r="T2655" s="25"/>
      <c r="U2655" s="13">
        <v>20</v>
      </c>
      <c r="V2655" s="13">
        <v>2464.02</v>
      </c>
      <c r="W2655" s="27" t="str">
        <f t="shared" si="83"/>
        <v>Просмотр</v>
      </c>
      <c r="X2655" s="28" t="str">
        <f>IF(E2655="AIRLINE",CONCATENATE("https://carville.ru/",C2655),IF(E2655="TRIALLI",CONCATENATE("https://carville.ru/",C2655),IF(E2655="LUZAR",CONCATENATE("https://carville.ru/",C2655),IF(E2655="STARTVOLT",CONCATENATE("https://carville.ru/",C2655),IF(E2655="Carville Racing",CONCATENATE("https://carville.ru//",C2655),"https://carville.ru")))))</f>
        <v>https://carville.ru/CA-035-20V</v>
      </c>
      <c r="Y2655" s="4"/>
      <c r="Z2655" s="1"/>
      <c r="AA2655" s="1"/>
      <c r="AB2655" s="1"/>
      <c r="AC2655" s="1"/>
      <c r="AD2655" s="1"/>
      <c r="AE2655" s="1"/>
    </row>
    <row r="2656" spans="1:31" s="19" customFormat="1" ht="12.75" customHeight="1" x14ac:dyDescent="0.2">
      <c r="A2656" s="21">
        <v>2375</v>
      </c>
      <c r="B2656" s="20" t="s">
        <v>2400</v>
      </c>
      <c r="C2656" s="20" t="s">
        <v>6858</v>
      </c>
      <c r="D2656" s="20" t="s">
        <v>8942</v>
      </c>
      <c r="E2656" s="22" t="s">
        <v>9891</v>
      </c>
      <c r="F2656" s="5">
        <v>2</v>
      </c>
      <c r="G2656" s="39" t="s">
        <v>12250</v>
      </c>
      <c r="H2656" s="37" t="s">
        <v>16501</v>
      </c>
      <c r="I2656" s="29">
        <v>36168</v>
      </c>
      <c r="J2656" s="31" t="s">
        <v>18539</v>
      </c>
      <c r="K2656" s="31" t="s">
        <v>18543</v>
      </c>
      <c r="L2656" s="30">
        <v>600</v>
      </c>
      <c r="M2656" s="5">
        <v>440</v>
      </c>
      <c r="N2656" s="5">
        <v>290</v>
      </c>
      <c r="O2656" s="5">
        <f t="shared" si="82"/>
        <v>7.6560000000000003E-2</v>
      </c>
      <c r="P2656" s="5">
        <v>8.8070000000000004</v>
      </c>
      <c r="Q2656" s="35" t="s">
        <v>18649</v>
      </c>
      <c r="R2656" s="5">
        <v>14510</v>
      </c>
      <c r="S2656" s="26">
        <v>12729.0918</v>
      </c>
      <c r="T2656" s="25"/>
      <c r="U2656" s="13">
        <v>20</v>
      </c>
      <c r="V2656" s="13">
        <v>10056.719999999999</v>
      </c>
      <c r="W2656" s="27" t="str">
        <f t="shared" si="83"/>
        <v>Просмотр</v>
      </c>
      <c r="X2656" s="28" t="str">
        <f>IF(E2656="AIRLINE",CONCATENATE("https://carville.ru/",C2656),IF(E2656="TRIALLI",CONCATENATE("https://carville.ru/",C2656),IF(E2656="LUZAR",CONCATENATE("https://carville.ru/",C2656),IF(E2656="STARTVOLT",CONCATENATE("https://carville.ru/",C2656),IF(E2656="Carville Racing",CONCATENATE("https://carville.ru//",C2656),"https://carville.ru")))))</f>
        <v>https://carville.ru/CA-030-04</v>
      </c>
      <c r="Y2656" s="4"/>
      <c r="Z2656" s="1"/>
      <c r="AA2656" s="1"/>
      <c r="AB2656" s="1"/>
      <c r="AC2656" s="1"/>
      <c r="AD2656" s="1"/>
      <c r="AE2656" s="1"/>
    </row>
    <row r="2657" spans="1:31" s="19" customFormat="1" ht="12.75" customHeight="1" x14ac:dyDescent="0.2">
      <c r="A2657" s="21">
        <v>2376</v>
      </c>
      <c r="B2657" s="20" t="s">
        <v>2401</v>
      </c>
      <c r="C2657" s="20" t="s">
        <v>6859</v>
      </c>
      <c r="D2657" s="20" t="s">
        <v>8942</v>
      </c>
      <c r="E2657" s="22" t="s">
        <v>9891</v>
      </c>
      <c r="F2657" s="5">
        <v>4</v>
      </c>
      <c r="G2657" s="39" t="s">
        <v>12251</v>
      </c>
      <c r="H2657" s="37" t="s">
        <v>16502</v>
      </c>
      <c r="I2657" s="29">
        <v>36167</v>
      </c>
      <c r="J2657" s="31" t="s">
        <v>18539</v>
      </c>
      <c r="K2657" s="31" t="s">
        <v>18543</v>
      </c>
      <c r="L2657" s="30">
        <v>575</v>
      </c>
      <c r="M2657" s="5">
        <v>400</v>
      </c>
      <c r="N2657" s="5">
        <v>290</v>
      </c>
      <c r="O2657" s="5">
        <f t="shared" si="82"/>
        <v>6.6699999999999995E-2</v>
      </c>
      <c r="P2657" s="5">
        <v>5.726</v>
      </c>
      <c r="Q2657" s="35" t="s">
        <v>18649</v>
      </c>
      <c r="R2657" s="5">
        <v>11510</v>
      </c>
      <c r="S2657" s="26">
        <v>9689.1829999999991</v>
      </c>
      <c r="T2657" s="25"/>
      <c r="U2657" s="13">
        <v>20</v>
      </c>
      <c r="V2657" s="13">
        <v>7655.1</v>
      </c>
      <c r="W2657" s="27" t="str">
        <f t="shared" si="83"/>
        <v>Просмотр</v>
      </c>
      <c r="X2657" s="28" t="str">
        <f>IF(E2657="AIRLINE",CONCATENATE("https://carville.ru/",C2657),IF(E2657="TRIALLI",CONCATENATE("https://carville.ru/",C2657),IF(E2657="LUZAR",CONCATENATE("https://carville.ru/",C2657),IF(E2657="STARTVOLT",CONCATENATE("https://carville.ru/",C2657),IF(E2657="Carville Racing",CONCATENATE("https://carville.ru//",C2657),"https://carville.ru")))))</f>
        <v>https://carville.ru/CA-030-03</v>
      </c>
      <c r="Y2657" s="4"/>
      <c r="Z2657" s="1"/>
      <c r="AA2657" s="1"/>
      <c r="AB2657" s="1"/>
      <c r="AC2657" s="1"/>
      <c r="AD2657" s="1"/>
      <c r="AE2657" s="1"/>
    </row>
    <row r="2658" spans="1:31" s="19" customFormat="1" ht="12.75" customHeight="1" x14ac:dyDescent="0.2">
      <c r="A2658" s="21">
        <v>2377</v>
      </c>
      <c r="B2658" s="20" t="s">
        <v>2402</v>
      </c>
      <c r="C2658" s="20" t="s">
        <v>6860</v>
      </c>
      <c r="D2658" s="20" t="s">
        <v>8942</v>
      </c>
      <c r="E2658" s="22" t="s">
        <v>9891</v>
      </c>
      <c r="F2658" s="5">
        <v>6</v>
      </c>
      <c r="G2658" s="39" t="s">
        <v>12252</v>
      </c>
      <c r="H2658" s="37" t="s">
        <v>16503</v>
      </c>
      <c r="I2658" s="29">
        <v>15522</v>
      </c>
      <c r="J2658" s="31" t="s">
        <v>18539</v>
      </c>
      <c r="K2658" s="31" t="s">
        <v>18543</v>
      </c>
      <c r="L2658" s="30">
        <v>240</v>
      </c>
      <c r="M2658" s="5">
        <v>140</v>
      </c>
      <c r="N2658" s="5">
        <v>170</v>
      </c>
      <c r="O2658" s="5">
        <f t="shared" si="82"/>
        <v>5.7120000000000009E-3</v>
      </c>
      <c r="P2658" s="5">
        <v>1.74</v>
      </c>
      <c r="Q2658" s="35" t="s">
        <v>18649</v>
      </c>
      <c r="R2658" s="5">
        <v>4170</v>
      </c>
      <c r="S2658" s="26">
        <v>3372.5304000000001</v>
      </c>
      <c r="T2658" s="25"/>
      <c r="U2658" s="13">
        <v>20</v>
      </c>
      <c r="V2658" s="13">
        <v>2537.46</v>
      </c>
      <c r="W2658" s="27" t="str">
        <f t="shared" si="83"/>
        <v>Просмотр</v>
      </c>
      <c r="X2658" s="28" t="str">
        <f>IF(E2658="AIRLINE",CONCATENATE("https://carville.ru/",C2658),IF(E2658="TRIALLI",CONCATENATE("https://carville.ru/",C2658),IF(E2658="LUZAR",CONCATENATE("https://carville.ru/",C2658),IF(E2658="STARTVOLT",CONCATENATE("https://carville.ru/",C2658),IF(E2658="Carville Racing",CONCATENATE("https://carville.ru//",C2658),"https://carville.ru")))))</f>
        <v>https://carville.ru/CA-030-01</v>
      </c>
      <c r="Y2658" s="4"/>
      <c r="Z2658" s="1"/>
      <c r="AA2658" s="1"/>
      <c r="AB2658" s="1"/>
      <c r="AC2658" s="1"/>
      <c r="AD2658" s="1"/>
      <c r="AE2658" s="1"/>
    </row>
    <row r="2659" spans="1:31" s="19" customFormat="1" ht="12.75" customHeight="1" x14ac:dyDescent="0.2">
      <c r="A2659" s="21">
        <v>2378</v>
      </c>
      <c r="B2659" s="20" t="s">
        <v>2403</v>
      </c>
      <c r="C2659" s="20" t="s">
        <v>6861</v>
      </c>
      <c r="D2659" s="20" t="s">
        <v>8942</v>
      </c>
      <c r="E2659" s="22" t="s">
        <v>9891</v>
      </c>
      <c r="F2659" s="5">
        <v>6</v>
      </c>
      <c r="G2659" s="39" t="s">
        <v>12253</v>
      </c>
      <c r="H2659" s="37" t="s">
        <v>16504</v>
      </c>
      <c r="I2659" s="29">
        <v>15523</v>
      </c>
      <c r="J2659" s="31" t="s">
        <v>18539</v>
      </c>
      <c r="K2659" s="31" t="s">
        <v>18543</v>
      </c>
      <c r="L2659" s="30">
        <v>240</v>
      </c>
      <c r="M2659" s="5">
        <v>210</v>
      </c>
      <c r="N2659" s="5">
        <v>170</v>
      </c>
      <c r="O2659" s="5">
        <f t="shared" si="82"/>
        <v>8.5679999999999992E-3</v>
      </c>
      <c r="P2659" s="5">
        <v>2.1779999999999999</v>
      </c>
      <c r="Q2659" s="35" t="s">
        <v>18649</v>
      </c>
      <c r="R2659" s="5">
        <v>5080</v>
      </c>
      <c r="S2659" s="26">
        <v>4116.7186000000002</v>
      </c>
      <c r="T2659" s="25"/>
      <c r="U2659" s="13">
        <v>20</v>
      </c>
      <c r="V2659" s="13">
        <v>3097.62</v>
      </c>
      <c r="W2659" s="27" t="str">
        <f t="shared" si="83"/>
        <v>Просмотр</v>
      </c>
      <c r="X2659" s="28" t="str">
        <f>IF(E2659="AIRLINE",CONCATENATE("https://carville.ru/",C2659),IF(E2659="TRIALLI",CONCATENATE("https://carville.ru/",C2659),IF(E2659="LUZAR",CONCATENATE("https://carville.ru/",C2659),IF(E2659="STARTVOLT",CONCATENATE("https://carville.ru/",C2659),IF(E2659="Carville Racing",CONCATENATE("https://carville.ru//",C2659),"https://carville.ru")))))</f>
        <v>https://carville.ru/CA-030-02</v>
      </c>
      <c r="Y2659" s="4"/>
      <c r="Z2659" s="1"/>
      <c r="AA2659" s="1"/>
      <c r="AB2659" s="1"/>
      <c r="AC2659" s="1"/>
      <c r="AD2659" s="1"/>
      <c r="AE2659" s="1"/>
    </row>
    <row r="2660" spans="1:31" s="19" customFormat="1" ht="12.75" customHeight="1" x14ac:dyDescent="0.2">
      <c r="A2660" s="21">
        <v>2379</v>
      </c>
      <c r="B2660" s="20" t="s">
        <v>2404</v>
      </c>
      <c r="C2660" s="20" t="s">
        <v>6862</v>
      </c>
      <c r="D2660" s="20" t="s">
        <v>8942</v>
      </c>
      <c r="E2660" s="22" t="s">
        <v>9891</v>
      </c>
      <c r="F2660" s="5">
        <v>6</v>
      </c>
      <c r="G2660" s="39" t="s">
        <v>12254</v>
      </c>
      <c r="H2660" s="37" t="s">
        <v>16505</v>
      </c>
      <c r="I2660" s="29">
        <v>15661</v>
      </c>
      <c r="J2660" s="31" t="s">
        <v>18537</v>
      </c>
      <c r="K2660" s="31" t="s">
        <v>18543</v>
      </c>
      <c r="L2660" s="30">
        <v>250</v>
      </c>
      <c r="M2660" s="5">
        <v>210</v>
      </c>
      <c r="N2660" s="5">
        <v>180</v>
      </c>
      <c r="O2660" s="5">
        <f t="shared" si="82"/>
        <v>9.4500000000000001E-3</v>
      </c>
      <c r="P2660" s="5">
        <v>2.59</v>
      </c>
      <c r="Q2660" s="35" t="s">
        <v>18649</v>
      </c>
      <c r="R2660" s="5">
        <v>6040</v>
      </c>
      <c r="S2660" s="26">
        <v>4889.3270000000002</v>
      </c>
      <c r="T2660" s="25"/>
      <c r="U2660" s="13">
        <v>20</v>
      </c>
      <c r="V2660" s="13">
        <v>3679.02</v>
      </c>
      <c r="W2660" s="27" t="str">
        <f t="shared" si="83"/>
        <v>Просмотр</v>
      </c>
      <c r="X2660" s="28" t="str">
        <f>IF(E2660="AIRLINE",CONCATENATE("https://carville.ru/",C2660),IF(E2660="TRIALLI",CONCATENATE("https://carville.ru/",C2660),IF(E2660="LUZAR",CONCATENATE("https://carville.ru/",C2660),IF(E2660="STARTVOLT",CONCATENATE("https://carville.ru/",C2660),IF(E2660="Carville Racing",CONCATENATE("https://carville.ru//",C2660),"https://carville.ru")))))</f>
        <v>https://carville.ru/CA-045-07</v>
      </c>
      <c r="Y2660" s="4"/>
      <c r="Z2660" s="1"/>
      <c r="AA2660" s="1"/>
      <c r="AB2660" s="1"/>
      <c r="AC2660" s="1"/>
      <c r="AD2660" s="1"/>
      <c r="AE2660" s="1"/>
    </row>
    <row r="2661" spans="1:31" s="19" customFormat="1" ht="12.75" customHeight="1" x14ac:dyDescent="0.2">
      <c r="A2661" s="21">
        <v>2380</v>
      </c>
      <c r="B2661" s="20" t="s">
        <v>2405</v>
      </c>
      <c r="C2661" s="20" t="s">
        <v>6863</v>
      </c>
      <c r="D2661" s="20" t="s">
        <v>9559</v>
      </c>
      <c r="E2661" s="22" t="s">
        <v>9891</v>
      </c>
      <c r="F2661" s="5">
        <v>12</v>
      </c>
      <c r="G2661" s="39" t="s">
        <v>12255</v>
      </c>
      <c r="H2661" s="37" t="s">
        <v>16506</v>
      </c>
      <c r="I2661" s="29">
        <v>16051</v>
      </c>
      <c r="J2661" s="31" t="s">
        <v>18537</v>
      </c>
      <c r="K2661" s="31" t="s">
        <v>18543</v>
      </c>
      <c r="L2661" s="30">
        <v>190</v>
      </c>
      <c r="M2661" s="5">
        <v>80</v>
      </c>
      <c r="N2661" s="5">
        <v>195</v>
      </c>
      <c r="O2661" s="5">
        <f t="shared" si="82"/>
        <v>2.9640000000000001E-3</v>
      </c>
      <c r="P2661" s="5">
        <v>0.73499999999999999</v>
      </c>
      <c r="Q2661" s="35" t="s">
        <v>18649</v>
      </c>
      <c r="R2661" s="5">
        <v>1555</v>
      </c>
      <c r="S2661" s="26">
        <v>1210.49</v>
      </c>
      <c r="T2661" s="25"/>
      <c r="U2661" s="13">
        <v>20</v>
      </c>
      <c r="V2661" s="13">
        <v>956.7</v>
      </c>
      <c r="W2661" s="27" t="str">
        <f t="shared" si="83"/>
        <v>Просмотр</v>
      </c>
      <c r="X2661" s="28" t="str">
        <f>IF(E2661="AIRLINE",CONCATENATE("https://carville.ru/",C2661),IF(E2661="TRIALLI",CONCATENATE("https://carville.ru/",C2661),IF(E2661="LUZAR",CONCATENATE("https://carville.ru/",C2661),IF(E2661="STARTVOLT",CONCATENATE("https://carville.ru/",C2661),IF(E2661="Carville Racing",CONCATENATE("https://carville.ru//",C2661),"https://carville.ru")))))</f>
        <v>https://carville.ru/CA-030-13L</v>
      </c>
      <c r="Y2661" s="4"/>
      <c r="Z2661" s="1"/>
      <c r="AA2661" s="1"/>
      <c r="AB2661" s="1"/>
      <c r="AC2661" s="1"/>
      <c r="AD2661" s="1"/>
      <c r="AE2661" s="1"/>
    </row>
    <row r="2662" spans="1:31" s="19" customFormat="1" ht="12.75" customHeight="1" x14ac:dyDescent="0.2">
      <c r="A2662" s="21">
        <v>2381</v>
      </c>
      <c r="B2662" s="20" t="s">
        <v>2406</v>
      </c>
      <c r="C2662" s="20" t="s">
        <v>6864</v>
      </c>
      <c r="D2662" s="20" t="s">
        <v>8942</v>
      </c>
      <c r="E2662" s="22" t="s">
        <v>9891</v>
      </c>
      <c r="F2662" s="5">
        <v>24</v>
      </c>
      <c r="G2662" s="39" t="s">
        <v>12256</v>
      </c>
      <c r="H2662" s="37" t="s">
        <v>16507</v>
      </c>
      <c r="I2662" s="29">
        <v>31127</v>
      </c>
      <c r="J2662" s="31" t="s">
        <v>18539</v>
      </c>
      <c r="K2662" s="31" t="s">
        <v>18543</v>
      </c>
      <c r="L2662" s="30">
        <v>128</v>
      </c>
      <c r="M2662" s="5">
        <v>235</v>
      </c>
      <c r="N2662" s="5">
        <v>75</v>
      </c>
      <c r="O2662" s="5">
        <f t="shared" si="82"/>
        <v>2.2559999999999998E-3</v>
      </c>
      <c r="P2662" s="5">
        <v>0.72799999999999998</v>
      </c>
      <c r="Q2662" s="35" t="s">
        <v>18649</v>
      </c>
      <c r="R2662" s="5">
        <v>2215</v>
      </c>
      <c r="S2662" s="26">
        <v>1728.3691999999999</v>
      </c>
      <c r="T2662" s="25"/>
      <c r="U2662" s="13">
        <v>20</v>
      </c>
      <c r="V2662" s="13">
        <v>1365.9</v>
      </c>
      <c r="W2662" s="27" t="str">
        <f t="shared" si="83"/>
        <v>Просмотр</v>
      </c>
      <c r="X2662" s="28" t="str">
        <f>IF(E2662="AIRLINE",CONCATENATE("https://carville.ru/",C2662),IF(E2662="TRIALLI",CONCATENATE("https://carville.ru/",C2662),IF(E2662="LUZAR",CONCATENATE("https://carville.ru/",C2662),IF(E2662="STARTVOLT",CONCATENATE("https://carville.ru/",C2662),IF(E2662="Carville Racing",CONCATENATE("https://carville.ru//",C2662),"https://carville.ru")))))</f>
        <v>https://carville.ru/CA-030-14L</v>
      </c>
      <c r="Y2662" s="4"/>
      <c r="Z2662" s="1"/>
      <c r="AA2662" s="1"/>
      <c r="AB2662" s="1"/>
      <c r="AC2662" s="1"/>
      <c r="AD2662" s="1"/>
      <c r="AE2662" s="1"/>
    </row>
    <row r="2663" spans="1:31" s="19" customFormat="1" ht="12.75" customHeight="1" x14ac:dyDescent="0.2">
      <c r="A2663" s="21">
        <v>2382</v>
      </c>
      <c r="B2663" s="20" t="s">
        <v>2407</v>
      </c>
      <c r="C2663" s="20" t="s">
        <v>6865</v>
      </c>
      <c r="D2663" s="20" t="s">
        <v>8942</v>
      </c>
      <c r="E2663" s="22" t="s">
        <v>9891</v>
      </c>
      <c r="F2663" s="5">
        <v>6</v>
      </c>
      <c r="G2663" s="39" t="s">
        <v>12257</v>
      </c>
      <c r="H2663" s="37" t="s">
        <v>16508</v>
      </c>
      <c r="I2663" s="29">
        <v>15524</v>
      </c>
      <c r="J2663" s="31" t="s">
        <v>18539</v>
      </c>
      <c r="K2663" s="31" t="s">
        <v>18543</v>
      </c>
      <c r="L2663" s="30">
        <v>250</v>
      </c>
      <c r="M2663" s="5">
        <v>210</v>
      </c>
      <c r="N2663" s="5">
        <v>180</v>
      </c>
      <c r="O2663" s="5">
        <f t="shared" si="82"/>
        <v>9.4500000000000001E-3</v>
      </c>
      <c r="P2663" s="5">
        <v>2.6080000000000001</v>
      </c>
      <c r="Q2663" s="35" t="s">
        <v>18649</v>
      </c>
      <c r="R2663" s="5">
        <v>5840</v>
      </c>
      <c r="S2663" s="26">
        <v>4728.2791999999999</v>
      </c>
      <c r="T2663" s="25"/>
      <c r="U2663" s="13">
        <v>20</v>
      </c>
      <c r="V2663" s="13">
        <v>3558.18</v>
      </c>
      <c r="W2663" s="27" t="str">
        <f t="shared" si="83"/>
        <v>Просмотр</v>
      </c>
      <c r="X2663" s="28" t="str">
        <f>IF(E2663="AIRLINE",CONCATENATE("https://carville.ru/",C2663),IF(E2663="TRIALLI",CONCATENATE("https://carville.ru/",C2663),IF(E2663="LUZAR",CONCATENATE("https://carville.ru/",C2663),IF(E2663="STARTVOLT",CONCATENATE("https://carville.ru/",C2663),IF(E2663="Carville Racing",CONCATENATE("https://carville.ru//",C2663),"https://carville.ru")))))</f>
        <v>https://carville.ru/CA-035-03</v>
      </c>
      <c r="Y2663" s="4"/>
      <c r="Z2663" s="1"/>
      <c r="AA2663" s="1"/>
      <c r="AB2663" s="1"/>
      <c r="AC2663" s="1"/>
      <c r="AD2663" s="1"/>
      <c r="AE2663" s="1"/>
    </row>
    <row r="2664" spans="1:31" s="19" customFormat="1" ht="12.75" customHeight="1" x14ac:dyDescent="0.2">
      <c r="A2664" s="21">
        <v>2383</v>
      </c>
      <c r="B2664" s="20" t="s">
        <v>2408</v>
      </c>
      <c r="C2664" s="20" t="s">
        <v>6866</v>
      </c>
      <c r="D2664" s="20" t="s">
        <v>9560</v>
      </c>
      <c r="E2664" s="22" t="s">
        <v>9891</v>
      </c>
      <c r="F2664" s="5">
        <v>12</v>
      </c>
      <c r="G2664" s="39" t="s">
        <v>12258</v>
      </c>
      <c r="H2664" s="37" t="s">
        <v>16509</v>
      </c>
      <c r="I2664" s="29">
        <v>15861</v>
      </c>
      <c r="J2664" s="31" t="s">
        <v>18537</v>
      </c>
      <c r="K2664" s="31" t="s">
        <v>18543</v>
      </c>
      <c r="L2664" s="30">
        <v>170</v>
      </c>
      <c r="M2664" s="5">
        <v>140</v>
      </c>
      <c r="N2664" s="5">
        <v>70</v>
      </c>
      <c r="O2664" s="5">
        <f t="shared" si="82"/>
        <v>1.6660000000000006E-3</v>
      </c>
      <c r="P2664" s="5">
        <v>0.54700000000000004</v>
      </c>
      <c r="Q2664" s="35" t="s">
        <v>18649</v>
      </c>
      <c r="R2664" s="5">
        <v>1205</v>
      </c>
      <c r="S2664" s="26">
        <v>939.97180000000003</v>
      </c>
      <c r="T2664" s="25"/>
      <c r="U2664" s="13">
        <v>20</v>
      </c>
      <c r="V2664" s="13">
        <v>742.62</v>
      </c>
      <c r="W2664" s="27" t="str">
        <f t="shared" si="83"/>
        <v>Просмотр</v>
      </c>
      <c r="X2664" s="28" t="str">
        <f>IF(E2664="AIRLINE",CONCATENATE("https://carville.ru/",C2664),IF(E2664="TRIALLI",CONCATENATE("https://carville.ru/",C2664),IF(E2664="LUZAR",CONCATENATE("https://carville.ru/",C2664),IF(E2664="STARTVOLT",CONCATENATE("https://carville.ru/",C2664),IF(E2664="Carville Racing",CONCATENATE("https://carville.ru//",C2664),"https://carville.ru")))))</f>
        <v>https://carville.ru/CA-016-09G</v>
      </c>
      <c r="Y2664" s="4"/>
      <c r="Z2664" s="1"/>
      <c r="AA2664" s="1"/>
      <c r="AB2664" s="1"/>
      <c r="AC2664" s="1"/>
      <c r="AD2664" s="1"/>
      <c r="AE2664" s="1"/>
    </row>
    <row r="2665" spans="1:31" s="19" customFormat="1" ht="12.75" customHeight="1" x14ac:dyDescent="0.2">
      <c r="A2665" s="21">
        <v>2384</v>
      </c>
      <c r="B2665" s="20" t="s">
        <v>2409</v>
      </c>
      <c r="C2665" s="20" t="s">
        <v>6867</v>
      </c>
      <c r="D2665" s="20" t="s">
        <v>9561</v>
      </c>
      <c r="E2665" s="22" t="s">
        <v>9891</v>
      </c>
      <c r="F2665" s="5">
        <v>12</v>
      </c>
      <c r="G2665" s="39" t="s">
        <v>12259</v>
      </c>
      <c r="H2665" s="37" t="s">
        <v>16510</v>
      </c>
      <c r="I2665" s="29">
        <v>15860</v>
      </c>
      <c r="J2665" s="31" t="s">
        <v>18537</v>
      </c>
      <c r="K2665" s="31" t="s">
        <v>18543</v>
      </c>
      <c r="L2665" s="30">
        <v>155</v>
      </c>
      <c r="M2665" s="5">
        <v>120</v>
      </c>
      <c r="N2665" s="5">
        <v>70</v>
      </c>
      <c r="O2665" s="5">
        <f t="shared" si="82"/>
        <v>1.302E-3</v>
      </c>
      <c r="P2665" s="5">
        <v>0.63</v>
      </c>
      <c r="Q2665" s="35" t="s">
        <v>18649</v>
      </c>
      <c r="R2665" s="5">
        <v>970</v>
      </c>
      <c r="S2665" s="26">
        <v>729.45179999999993</v>
      </c>
      <c r="T2665" s="25"/>
      <c r="U2665" s="13">
        <v>20</v>
      </c>
      <c r="V2665" s="13">
        <v>576.72</v>
      </c>
      <c r="W2665" s="27" t="str">
        <f t="shared" si="83"/>
        <v>Просмотр</v>
      </c>
      <c r="X2665" s="28" t="str">
        <f>IF(E2665="AIRLINE",CONCATENATE("https://carville.ru/",C2665),IF(E2665="TRIALLI",CONCATENATE("https://carville.ru/",C2665),IF(E2665="LUZAR",CONCATENATE("https://carville.ru/",C2665),IF(E2665="STARTVOLT",CONCATENATE("https://carville.ru/",C2665),IF(E2665="Carville Racing",CONCATENATE("https://carville.ru//",C2665),"https://carville.ru")))))</f>
        <v>https://carville.ru/CA-012-08O</v>
      </c>
      <c r="Y2665" s="4"/>
      <c r="Z2665" s="1"/>
      <c r="AA2665" s="1"/>
      <c r="AB2665" s="1"/>
      <c r="AC2665" s="1"/>
      <c r="AD2665" s="1"/>
      <c r="AE2665" s="1"/>
    </row>
    <row r="2666" spans="1:31" s="19" customFormat="1" ht="12.75" customHeight="1" x14ac:dyDescent="0.2">
      <c r="A2666" s="21">
        <v>2385</v>
      </c>
      <c r="B2666" s="20" t="s">
        <v>2410</v>
      </c>
      <c r="C2666" s="20" t="s">
        <v>6868</v>
      </c>
      <c r="D2666" s="20" t="s">
        <v>8942</v>
      </c>
      <c r="E2666" s="22" t="s">
        <v>9891</v>
      </c>
      <c r="F2666" s="5">
        <v>6</v>
      </c>
      <c r="G2666" s="39" t="s">
        <v>12260</v>
      </c>
      <c r="H2666" s="37" t="s">
        <v>16511</v>
      </c>
      <c r="I2666" s="29">
        <v>15660</v>
      </c>
      <c r="J2666" s="31" t="s">
        <v>18539</v>
      </c>
      <c r="K2666" s="31" t="s">
        <v>18543</v>
      </c>
      <c r="L2666" s="30">
        <v>240</v>
      </c>
      <c r="M2666" s="5">
        <v>140</v>
      </c>
      <c r="N2666" s="5">
        <v>170</v>
      </c>
      <c r="O2666" s="5">
        <f t="shared" si="82"/>
        <v>5.7120000000000009E-3</v>
      </c>
      <c r="P2666" s="5">
        <v>1.74</v>
      </c>
      <c r="Q2666" s="35" t="s">
        <v>18649</v>
      </c>
      <c r="R2666" s="5">
        <v>3950</v>
      </c>
      <c r="S2666" s="26">
        <v>3200.9566</v>
      </c>
      <c r="T2666" s="25"/>
      <c r="U2666" s="13">
        <v>20</v>
      </c>
      <c r="V2666" s="13">
        <v>2409.48</v>
      </c>
      <c r="W2666" s="27" t="str">
        <f t="shared" si="83"/>
        <v>Просмотр</v>
      </c>
      <c r="X2666" s="28" t="str">
        <f>IF(E2666="AIRLINE",CONCATENATE("https://carville.ru/",C2666),IF(E2666="TRIALLI",CONCATENATE("https://carville.ru/",C2666),IF(E2666="LUZAR",CONCATENATE("https://carville.ru/",C2666),IF(E2666="STARTVOLT",CONCATENATE("https://carville.ru/",C2666),IF(E2666="Carville Racing",CONCATENATE("https://carville.ru//",C2666),"https://carville.ru")))))</f>
        <v>https://carville.ru/CA-030-06</v>
      </c>
      <c r="Y2666" s="4"/>
      <c r="Z2666" s="1"/>
      <c r="AA2666" s="1"/>
      <c r="AB2666" s="1"/>
      <c r="AC2666" s="1"/>
      <c r="AD2666" s="1"/>
      <c r="AE2666" s="1"/>
    </row>
    <row r="2667" spans="1:31" s="19" customFormat="1" ht="12.75" customHeight="1" x14ac:dyDescent="0.2">
      <c r="A2667" s="21">
        <v>2386</v>
      </c>
      <c r="B2667" s="20" t="s">
        <v>2411</v>
      </c>
      <c r="C2667" s="20" t="s">
        <v>6869</v>
      </c>
      <c r="D2667" s="20" t="s">
        <v>8942</v>
      </c>
      <c r="E2667" s="22" t="s">
        <v>9891</v>
      </c>
      <c r="F2667" s="5">
        <v>8</v>
      </c>
      <c r="G2667" s="39" t="s">
        <v>12261</v>
      </c>
      <c r="H2667" s="37" t="s">
        <v>16512</v>
      </c>
      <c r="I2667" s="29">
        <v>26578</v>
      </c>
      <c r="J2667" s="31" t="s">
        <v>18536</v>
      </c>
      <c r="K2667" s="31" t="s">
        <v>18543</v>
      </c>
      <c r="L2667" s="30">
        <v>175</v>
      </c>
      <c r="M2667" s="5">
        <v>155</v>
      </c>
      <c r="N2667" s="5">
        <v>110</v>
      </c>
      <c r="O2667" s="5">
        <f t="shared" si="82"/>
        <v>2.9837499999999999E-3</v>
      </c>
      <c r="P2667" s="5">
        <v>0.93100000000000005</v>
      </c>
      <c r="Q2667" s="35" t="s">
        <v>18649</v>
      </c>
      <c r="R2667" s="5">
        <v>1395</v>
      </c>
      <c r="S2667" s="26">
        <v>1086.2832000000001</v>
      </c>
      <c r="T2667" s="25"/>
      <c r="U2667" s="13">
        <v>20</v>
      </c>
      <c r="V2667" s="13">
        <v>896.64</v>
      </c>
      <c r="W2667" s="27" t="str">
        <f t="shared" si="83"/>
        <v>Просмотр</v>
      </c>
      <c r="X2667" s="28" t="str">
        <f>IF(E2667="AIRLINE",CONCATENATE("https://carville.ru/",C2667),IF(E2667="TRIALLI",CONCATENATE("https://carville.ru/",C2667),IF(E2667="LUZAR",CONCATENATE("https://carville.ru/",C2667),IF(E2667="STARTVOLT",CONCATENATE("https://carville.ru/",C2667),IF(E2667="Carville Racing",CONCATENATE("https://carville.ru//",C2667),"https://carville.ru")))))</f>
        <v>https://carville.ru/CA-030-19S</v>
      </c>
      <c r="Y2667" s="4"/>
      <c r="Z2667" s="1"/>
      <c r="AA2667" s="1"/>
      <c r="AB2667" s="1"/>
      <c r="AC2667" s="1"/>
      <c r="AD2667" s="1"/>
      <c r="AE2667" s="1"/>
    </row>
    <row r="2668" spans="1:31" s="19" customFormat="1" ht="12.75" customHeight="1" x14ac:dyDescent="0.2">
      <c r="A2668" s="21">
        <v>2387</v>
      </c>
      <c r="B2668" s="20" t="s">
        <v>2412</v>
      </c>
      <c r="C2668" s="20" t="s">
        <v>6870</v>
      </c>
      <c r="D2668" s="20" t="s">
        <v>8942</v>
      </c>
      <c r="E2668" s="22" t="s">
        <v>9891</v>
      </c>
      <c r="F2668" s="5">
        <v>4</v>
      </c>
      <c r="G2668" s="39" t="s">
        <v>12262</v>
      </c>
      <c r="H2668" s="37" t="s">
        <v>16513</v>
      </c>
      <c r="I2668" s="29">
        <v>29738</v>
      </c>
      <c r="J2668" s="31" t="s">
        <v>18537</v>
      </c>
      <c r="K2668" s="31" t="s">
        <v>18543</v>
      </c>
      <c r="L2668" s="30">
        <v>370</v>
      </c>
      <c r="M2668" s="5">
        <v>135</v>
      </c>
      <c r="N2668" s="5">
        <v>235</v>
      </c>
      <c r="O2668" s="5">
        <f t="shared" si="82"/>
        <v>1.173825E-2</v>
      </c>
      <c r="P2668" s="5">
        <v>2.069</v>
      </c>
      <c r="Q2668" s="35" t="s">
        <v>18649</v>
      </c>
      <c r="R2668" s="5">
        <v>2305</v>
      </c>
      <c r="S2668" s="26">
        <v>1797.8407999999999</v>
      </c>
      <c r="T2668" s="25"/>
      <c r="U2668" s="13">
        <v>20</v>
      </c>
      <c r="V2668" s="13">
        <v>1420.44</v>
      </c>
      <c r="W2668" s="27" t="str">
        <f t="shared" si="83"/>
        <v>Просмотр</v>
      </c>
      <c r="X2668" s="28" t="str">
        <f>IF(E2668="AIRLINE",CONCATENATE("https://carville.ru/",C2668),IF(E2668="TRIALLI",CONCATENATE("https://carville.ru/",C2668),IF(E2668="LUZAR",CONCATENATE("https://carville.ru/",C2668),IF(E2668="STARTVOLT",CONCATENATE("https://carville.ru/",C2668),IF(E2668="Carville Racing",CONCATENATE("https://carville.ru//",C2668),"https://carville.ru")))))</f>
        <v>https://carville.ru/CA-020-01N</v>
      </c>
      <c r="Y2668" s="4"/>
      <c r="Z2668" s="1"/>
      <c r="AA2668" s="1"/>
      <c r="AB2668" s="1"/>
      <c r="AC2668" s="1"/>
      <c r="AD2668" s="1"/>
      <c r="AE2668" s="1"/>
    </row>
    <row r="2669" spans="1:31" s="19" customFormat="1" ht="12.75" customHeight="1" x14ac:dyDescent="0.2">
      <c r="A2669" s="21">
        <v>2388</v>
      </c>
      <c r="B2669" s="20" t="s">
        <v>2413</v>
      </c>
      <c r="C2669" s="20" t="s">
        <v>6871</v>
      </c>
      <c r="D2669" s="20" t="s">
        <v>8942</v>
      </c>
      <c r="E2669" s="22" t="s">
        <v>9891</v>
      </c>
      <c r="F2669" s="5">
        <v>4</v>
      </c>
      <c r="G2669" s="39" t="s">
        <v>12263</v>
      </c>
      <c r="H2669" s="37" t="s">
        <v>16514</v>
      </c>
      <c r="I2669" s="29">
        <v>29737</v>
      </c>
      <c r="J2669" s="31" t="s">
        <v>18537</v>
      </c>
      <c r="K2669" s="31" t="s">
        <v>18543</v>
      </c>
      <c r="L2669" s="30">
        <v>370</v>
      </c>
      <c r="M2669" s="5">
        <v>135</v>
      </c>
      <c r="N2669" s="5">
        <v>235</v>
      </c>
      <c r="O2669" s="5">
        <f t="shared" si="82"/>
        <v>1.173825E-2</v>
      </c>
      <c r="P2669" s="5">
        <v>1.9140000000000001</v>
      </c>
      <c r="Q2669" s="35" t="s">
        <v>18649</v>
      </c>
      <c r="R2669" s="5">
        <v>2070</v>
      </c>
      <c r="S2669" s="26">
        <v>1614.6884</v>
      </c>
      <c r="T2669" s="25"/>
      <c r="U2669" s="13">
        <v>20</v>
      </c>
      <c r="V2669" s="13">
        <v>1275.8399999999999</v>
      </c>
      <c r="W2669" s="27" t="str">
        <f t="shared" si="83"/>
        <v>Просмотр</v>
      </c>
      <c r="X2669" s="28" t="str">
        <f>IF(E2669="AIRLINE",CONCATENATE("https://carville.ru/",C2669),IF(E2669="TRIALLI",CONCATENATE("https://carville.ru/",C2669),IF(E2669="LUZAR",CONCATENATE("https://carville.ru/",C2669),IF(E2669="STARTVOLT",CONCATENATE("https://carville.ru/",C2669),IF(E2669="Carville Racing",CONCATENATE("https://carville.ru//",C2669),"https://carville.ru")))))</f>
        <v>https://carville.ru/CA-020-01</v>
      </c>
      <c r="Y2669" s="4"/>
      <c r="Z2669" s="1"/>
      <c r="AA2669" s="1"/>
      <c r="AB2669" s="1"/>
      <c r="AC2669" s="1"/>
      <c r="AD2669" s="1"/>
      <c r="AE2669" s="1"/>
    </row>
    <row r="2670" spans="1:31" s="19" customFormat="1" ht="12.75" customHeight="1" x14ac:dyDescent="0.2">
      <c r="A2670" s="21">
        <v>2389</v>
      </c>
      <c r="B2670" s="20" t="s">
        <v>2414</v>
      </c>
      <c r="C2670" s="20" t="s">
        <v>6872</v>
      </c>
      <c r="D2670" s="20" t="s">
        <v>8942</v>
      </c>
      <c r="E2670" s="22" t="s">
        <v>9891</v>
      </c>
      <c r="F2670" s="5">
        <v>8</v>
      </c>
      <c r="G2670" s="39" t="s">
        <v>12264</v>
      </c>
      <c r="H2670" s="37" t="s">
        <v>16515</v>
      </c>
      <c r="I2670" s="29">
        <v>29280</v>
      </c>
      <c r="J2670" s="31" t="s">
        <v>18536</v>
      </c>
      <c r="K2670" s="31" t="s">
        <v>18543</v>
      </c>
      <c r="L2670" s="30">
        <v>175</v>
      </c>
      <c r="M2670" s="5">
        <v>155</v>
      </c>
      <c r="N2670" s="5">
        <v>110</v>
      </c>
      <c r="O2670" s="5">
        <f t="shared" si="82"/>
        <v>2.9837499999999999E-3</v>
      </c>
      <c r="P2670" s="5">
        <v>0.95299999999999996</v>
      </c>
      <c r="Q2670" s="35" t="s">
        <v>18649</v>
      </c>
      <c r="R2670" s="5">
        <v>1490</v>
      </c>
      <c r="S2670" s="26">
        <v>1159.9651999999999</v>
      </c>
      <c r="T2670" s="25"/>
      <c r="U2670" s="13">
        <v>20</v>
      </c>
      <c r="V2670" s="13">
        <v>956.7</v>
      </c>
      <c r="W2670" s="27" t="str">
        <f t="shared" si="83"/>
        <v>Просмотр</v>
      </c>
      <c r="X2670" s="28" t="str">
        <f>IF(E2670="AIRLINE",CONCATENATE("https://carville.ru/",C2670),IF(E2670="TRIALLI",CONCATENATE("https://carville.ru/",C2670),IF(E2670="LUZAR",CONCATENATE("https://carville.ru/",C2670),IF(E2670="STARTVOLT",CONCATENATE("https://carville.ru/",C2670),IF(E2670="Carville Racing",CONCATENATE("https://carville.ru//",C2670),"https://carville.ru")))))</f>
        <v>https://carville.ru/CA-030-19XS</v>
      </c>
      <c r="Y2670" s="4"/>
      <c r="Z2670" s="1"/>
      <c r="AA2670" s="1"/>
      <c r="AB2670" s="1"/>
      <c r="AC2670" s="1"/>
      <c r="AD2670" s="1"/>
      <c r="AE2670" s="1"/>
    </row>
    <row r="2671" spans="1:31" s="19" customFormat="1" ht="12.75" customHeight="1" x14ac:dyDescent="0.2">
      <c r="A2671" s="21">
        <v>2390</v>
      </c>
      <c r="B2671" s="20" t="s">
        <v>2415</v>
      </c>
      <c r="C2671" s="20" t="s">
        <v>6873</v>
      </c>
      <c r="D2671" s="20" t="s">
        <v>8942</v>
      </c>
      <c r="E2671" s="22" t="s">
        <v>9891</v>
      </c>
      <c r="F2671" s="5">
        <v>8</v>
      </c>
      <c r="G2671" s="39" t="s">
        <v>12265</v>
      </c>
      <c r="H2671" s="37" t="s">
        <v>16516</v>
      </c>
      <c r="I2671" s="29">
        <v>20451</v>
      </c>
      <c r="J2671" s="31" t="s">
        <v>18536</v>
      </c>
      <c r="K2671" s="31" t="s">
        <v>18543</v>
      </c>
      <c r="L2671" s="30">
        <v>180</v>
      </c>
      <c r="M2671" s="5">
        <v>110</v>
      </c>
      <c r="N2671" s="5">
        <v>160</v>
      </c>
      <c r="O2671" s="5">
        <f t="shared" si="82"/>
        <v>3.1679999999999998E-3</v>
      </c>
      <c r="P2671" s="5">
        <v>1.5</v>
      </c>
      <c r="Q2671" s="35" t="s">
        <v>18649</v>
      </c>
      <c r="R2671" s="5">
        <v>1925</v>
      </c>
      <c r="S2671" s="26">
        <v>1499.9549999999999</v>
      </c>
      <c r="T2671" s="25"/>
      <c r="U2671" s="13">
        <v>20</v>
      </c>
      <c r="V2671" s="13">
        <v>1185.78</v>
      </c>
      <c r="W2671" s="27" t="str">
        <f t="shared" si="83"/>
        <v>Просмотр</v>
      </c>
      <c r="X2671" s="28" t="str">
        <f>IF(E2671="AIRLINE",CONCATENATE("https://carville.ru/",C2671),IF(E2671="TRIALLI",CONCATENATE("https://carville.ru/",C2671),IF(E2671="LUZAR",CONCATENATE("https://carville.ru/",C2671),IF(E2671="STARTVOLT",CONCATENATE("https://carville.ru/",C2671),IF(E2671="Carville Racing",CONCATENATE("https://carville.ru//",C2671),"https://carville.ru")))))</f>
        <v>https://carville.ru/CA-030-18S</v>
      </c>
      <c r="Y2671" s="4"/>
      <c r="Z2671" s="1"/>
      <c r="AA2671" s="1"/>
      <c r="AB2671" s="1"/>
      <c r="AC2671" s="1"/>
      <c r="AD2671" s="1"/>
      <c r="AE2671" s="1"/>
    </row>
    <row r="2672" spans="1:31" s="19" customFormat="1" ht="12.75" customHeight="1" x14ac:dyDescent="0.2">
      <c r="A2672" s="21">
        <v>2391</v>
      </c>
      <c r="B2672" s="20" t="s">
        <v>2416</v>
      </c>
      <c r="C2672" s="20" t="s">
        <v>6874</v>
      </c>
      <c r="D2672" s="20" t="s">
        <v>8942</v>
      </c>
      <c r="E2672" s="22" t="s">
        <v>9891</v>
      </c>
      <c r="F2672" s="5">
        <v>8</v>
      </c>
      <c r="G2672" s="39" t="s">
        <v>12266</v>
      </c>
      <c r="H2672" s="37" t="s">
        <v>16517</v>
      </c>
      <c r="I2672" s="29">
        <v>16776</v>
      </c>
      <c r="J2672" s="31" t="s">
        <v>18537</v>
      </c>
      <c r="K2672" s="31" t="s">
        <v>18543</v>
      </c>
      <c r="L2672" s="30">
        <v>200</v>
      </c>
      <c r="M2672" s="5">
        <v>140</v>
      </c>
      <c r="N2672" s="5">
        <v>110</v>
      </c>
      <c r="O2672" s="5">
        <f t="shared" si="82"/>
        <v>3.0800000000000003E-3</v>
      </c>
      <c r="P2672" s="5">
        <v>1.492</v>
      </c>
      <c r="Q2672" s="35" t="s">
        <v>18649</v>
      </c>
      <c r="R2672" s="5">
        <v>2520</v>
      </c>
      <c r="S2672" s="26">
        <v>2040.9913999999999</v>
      </c>
      <c r="T2672" s="25"/>
      <c r="U2672" s="13">
        <v>20</v>
      </c>
      <c r="V2672" s="13">
        <v>1613.16</v>
      </c>
      <c r="W2672" s="27" t="str">
        <f t="shared" si="83"/>
        <v>Просмотр</v>
      </c>
      <c r="X2672" s="28" t="str">
        <f>IF(E2672="AIRLINE",CONCATENATE("https://carville.ru/",C2672),IF(E2672="TRIALLI",CONCATENATE("https://carville.ru/",C2672),IF(E2672="LUZAR",CONCATENATE("https://carville.ru/",C2672),IF(E2672="STARTVOLT",CONCATENATE("https://carville.ru/",C2672),IF(E2672="Carville Racing",CONCATENATE("https://carville.ru//",C2672),"https://carville.ru")))))</f>
        <v>https://carville.ru/CA-030-14S</v>
      </c>
      <c r="Y2672" s="4"/>
      <c r="Z2672" s="1"/>
      <c r="AA2672" s="1"/>
      <c r="AB2672" s="1"/>
      <c r="AC2672" s="1"/>
      <c r="AD2672" s="1"/>
      <c r="AE2672" s="1"/>
    </row>
    <row r="2673" spans="1:31" s="19" customFormat="1" ht="12.75" customHeight="1" x14ac:dyDescent="0.2">
      <c r="A2673" s="21">
        <v>2392</v>
      </c>
      <c r="B2673" s="20" t="s">
        <v>2417</v>
      </c>
      <c r="C2673" s="20" t="s">
        <v>6875</v>
      </c>
      <c r="D2673" s="20" t="s">
        <v>8942</v>
      </c>
      <c r="E2673" s="22" t="s">
        <v>9891</v>
      </c>
      <c r="F2673" s="5">
        <v>8</v>
      </c>
      <c r="G2673" s="39" t="s">
        <v>12267</v>
      </c>
      <c r="H2673" s="37" t="s">
        <v>16518</v>
      </c>
      <c r="I2673" s="29">
        <v>17659</v>
      </c>
      <c r="J2673" s="31" t="s">
        <v>18536</v>
      </c>
      <c r="K2673" s="31" t="s">
        <v>18543</v>
      </c>
      <c r="L2673" s="30">
        <v>220</v>
      </c>
      <c r="M2673" s="5">
        <v>173</v>
      </c>
      <c r="N2673" s="5">
        <v>113</v>
      </c>
      <c r="O2673" s="5">
        <f t="shared" si="82"/>
        <v>4.3007799999999997E-3</v>
      </c>
      <c r="P2673" s="5">
        <v>1.9</v>
      </c>
      <c r="Q2673" s="35" t="s">
        <v>18649</v>
      </c>
      <c r="R2673" s="5">
        <v>2990</v>
      </c>
      <c r="S2673" s="26">
        <v>2423.0852</v>
      </c>
      <c r="T2673" s="25"/>
      <c r="U2673" s="13">
        <v>20</v>
      </c>
      <c r="V2673" s="13">
        <v>1914.96</v>
      </c>
      <c r="W2673" s="27" t="str">
        <f t="shared" si="83"/>
        <v>Просмотр</v>
      </c>
      <c r="X2673" s="28" t="str">
        <f>IF(E2673="AIRLINE",CONCATENATE("https://carville.ru/",C2673),IF(E2673="TRIALLI",CONCATENATE("https://carville.ru/",C2673),IF(E2673="LUZAR",CONCATENATE("https://carville.ru/",C2673),IF(E2673="STARTVOLT",CONCATENATE("https://carville.ru/",C2673),IF(E2673="Carville Racing",CONCATENATE("https://carville.ru//",C2673),"https://carville.ru")))))</f>
        <v>https://carville.ru/CA-040-15S</v>
      </c>
      <c r="Y2673" s="4"/>
      <c r="Z2673" s="1"/>
      <c r="AA2673" s="1"/>
      <c r="AB2673" s="1"/>
      <c r="AC2673" s="1"/>
      <c r="AD2673" s="1"/>
      <c r="AE2673" s="1"/>
    </row>
    <row r="2674" spans="1:31" s="19" customFormat="1" ht="12.75" customHeight="1" x14ac:dyDescent="0.2">
      <c r="A2674" s="21">
        <v>2393</v>
      </c>
      <c r="B2674" s="20" t="s">
        <v>2418</v>
      </c>
      <c r="C2674" s="20" t="s">
        <v>6876</v>
      </c>
      <c r="D2674" s="20" t="s">
        <v>8942</v>
      </c>
      <c r="E2674" s="22" t="s">
        <v>9891</v>
      </c>
      <c r="F2674" s="5">
        <v>4</v>
      </c>
      <c r="G2674" s="39" t="s">
        <v>12268</v>
      </c>
      <c r="H2674" s="37" t="s">
        <v>16519</v>
      </c>
      <c r="I2674" s="29">
        <v>29739</v>
      </c>
      <c r="J2674" s="31" t="s">
        <v>18537</v>
      </c>
      <c r="K2674" s="31" t="s">
        <v>18543</v>
      </c>
      <c r="L2674" s="30">
        <v>370</v>
      </c>
      <c r="M2674" s="5">
        <v>135</v>
      </c>
      <c r="N2674" s="5">
        <v>235</v>
      </c>
      <c r="O2674" s="5">
        <f t="shared" si="82"/>
        <v>1.173825E-2</v>
      </c>
      <c r="P2674" s="5">
        <v>3.3449999999999998</v>
      </c>
      <c r="Q2674" s="35" t="s">
        <v>18649</v>
      </c>
      <c r="R2674" s="5">
        <v>4020</v>
      </c>
      <c r="S2674" s="26">
        <v>3257.797</v>
      </c>
      <c r="T2674" s="25"/>
      <c r="U2674" s="13">
        <v>20</v>
      </c>
      <c r="V2674" s="13">
        <v>2573.8200000000002</v>
      </c>
      <c r="W2674" s="27" t="str">
        <f t="shared" si="83"/>
        <v>Просмотр</v>
      </c>
      <c r="X2674" s="28" t="str">
        <f>IF(E2674="AIRLINE",CONCATENATE("https://carville.ru/",C2674),IF(E2674="TRIALLI",CONCATENATE("https://carville.ru/",C2674),IF(E2674="LUZAR",CONCATENATE("https://carville.ru/",C2674),IF(E2674="STARTVOLT",CONCATENATE("https://carville.ru/",C2674),IF(E2674="Carville Racing",CONCATENATE("https://carville.ru//",C2674),"https://carville.ru")))))</f>
        <v>https://carville.ru/CA-020-01NR</v>
      </c>
      <c r="Y2674" s="4"/>
      <c r="Z2674" s="1"/>
      <c r="AA2674" s="1"/>
      <c r="AB2674" s="1"/>
      <c r="AC2674" s="1"/>
      <c r="AD2674" s="1"/>
      <c r="AE2674" s="1"/>
    </row>
    <row r="2675" spans="1:31" s="19" customFormat="1" ht="12.75" customHeight="1" x14ac:dyDescent="0.2">
      <c r="A2675" s="21">
        <v>2394</v>
      </c>
      <c r="B2675" s="20" t="s">
        <v>2419</v>
      </c>
      <c r="C2675" s="20" t="s">
        <v>6877</v>
      </c>
      <c r="D2675" s="20" t="s">
        <v>8942</v>
      </c>
      <c r="E2675" s="22" t="s">
        <v>9891</v>
      </c>
      <c r="F2675" s="5">
        <v>6</v>
      </c>
      <c r="G2675" s="39" t="s">
        <v>12269</v>
      </c>
      <c r="H2675" s="37" t="s">
        <v>16520</v>
      </c>
      <c r="I2675" s="29">
        <v>17793</v>
      </c>
      <c r="J2675" s="31" t="s">
        <v>18536</v>
      </c>
      <c r="K2675" s="31" t="s">
        <v>18543</v>
      </c>
      <c r="L2675" s="30">
        <v>260</v>
      </c>
      <c r="M2675" s="5">
        <v>195</v>
      </c>
      <c r="N2675" s="5">
        <v>150</v>
      </c>
      <c r="O2675" s="5">
        <f t="shared" si="82"/>
        <v>7.6049999999999998E-3</v>
      </c>
      <c r="P2675" s="5">
        <v>2.3199999999999998</v>
      </c>
      <c r="Q2675" s="35" t="s">
        <v>18649</v>
      </c>
      <c r="R2675" s="5">
        <v>3090</v>
      </c>
      <c r="S2675" s="26">
        <v>2499.9249999999997</v>
      </c>
      <c r="T2675" s="25"/>
      <c r="U2675" s="13">
        <v>20</v>
      </c>
      <c r="V2675" s="13">
        <v>1975.02</v>
      </c>
      <c r="W2675" s="27" t="str">
        <f t="shared" si="83"/>
        <v>Просмотр</v>
      </c>
      <c r="X2675" s="28" t="str">
        <f>IF(E2675="AIRLINE",CONCATENATE("https://carville.ru/",C2675),IF(E2675="TRIALLI",CONCATENATE("https://carville.ru/",C2675),IF(E2675="LUZAR",CONCATENATE("https://carville.ru/",C2675),IF(E2675="STARTVOLT",CONCATENATE("https://carville.ru/",C2675),IF(E2675="Carville Racing",CONCATENATE("https://carville.ru//",C2675),"https://carville.ru")))))</f>
        <v>https://carville.ru/CA-050-16S</v>
      </c>
      <c r="Y2675" s="4"/>
      <c r="Z2675" s="1"/>
      <c r="AA2675" s="1"/>
      <c r="AB2675" s="1"/>
      <c r="AC2675" s="1"/>
      <c r="AD2675" s="1"/>
      <c r="AE2675" s="1"/>
    </row>
    <row r="2676" spans="1:31" s="19" customFormat="1" ht="12.75" customHeight="1" x14ac:dyDescent="0.2">
      <c r="A2676" s="21">
        <v>2395</v>
      </c>
      <c r="B2676" s="20" t="s">
        <v>2420</v>
      </c>
      <c r="C2676" s="20" t="s">
        <v>6878</v>
      </c>
      <c r="D2676" s="20" t="s">
        <v>8942</v>
      </c>
      <c r="E2676" s="22" t="s">
        <v>9891</v>
      </c>
      <c r="F2676" s="5">
        <v>4</v>
      </c>
      <c r="G2676" s="39" t="s">
        <v>12270</v>
      </c>
      <c r="H2676" s="37" t="s">
        <v>16521</v>
      </c>
      <c r="I2676" s="29">
        <v>23807</v>
      </c>
      <c r="J2676" s="31" t="s">
        <v>18536</v>
      </c>
      <c r="K2676" s="31" t="s">
        <v>18543</v>
      </c>
      <c r="L2676" s="30">
        <v>370</v>
      </c>
      <c r="M2676" s="5">
        <v>135</v>
      </c>
      <c r="N2676" s="5">
        <v>235</v>
      </c>
      <c r="O2676" s="5">
        <f t="shared" si="82"/>
        <v>1.173825E-2</v>
      </c>
      <c r="P2676" s="5">
        <v>3.125</v>
      </c>
      <c r="Q2676" s="35" t="s">
        <v>18649</v>
      </c>
      <c r="R2676" s="5">
        <v>3600</v>
      </c>
      <c r="S2676" s="26">
        <v>2915.7019999999998</v>
      </c>
      <c r="T2676" s="25"/>
      <c r="U2676" s="13">
        <v>20</v>
      </c>
      <c r="V2676" s="13">
        <v>2303.64</v>
      </c>
      <c r="W2676" s="27" t="str">
        <f t="shared" si="83"/>
        <v>Просмотр</v>
      </c>
      <c r="X2676" s="28" t="str">
        <f>IF(E2676="AIRLINE",CONCATENATE("https://carville.ru/",C2676),IF(E2676="TRIALLI",CONCATENATE("https://carville.ru/",C2676),IF(E2676="LUZAR",CONCATENATE("https://carville.ru/",C2676),IF(E2676="STARTVOLT",CONCATENATE("https://carville.ru/",C2676),IF(E2676="Carville Racing",CONCATENATE("https://carville.ru//",C2676),"https://carville.ru")))))</f>
        <v>https://carville.ru/CA-050-16SK</v>
      </c>
      <c r="Y2676" s="4"/>
      <c r="Z2676" s="1"/>
      <c r="AA2676" s="1"/>
      <c r="AB2676" s="1"/>
      <c r="AC2676" s="1"/>
      <c r="AD2676" s="1"/>
      <c r="AE2676" s="1"/>
    </row>
    <row r="2677" spans="1:31" s="19" customFormat="1" ht="12.75" customHeight="1" x14ac:dyDescent="0.2">
      <c r="A2677" s="21">
        <v>2396</v>
      </c>
      <c r="B2677" s="20" t="s">
        <v>2421</v>
      </c>
      <c r="C2677" s="20" t="s">
        <v>6879</v>
      </c>
      <c r="D2677" s="20" t="s">
        <v>8942</v>
      </c>
      <c r="E2677" s="22" t="s">
        <v>9891</v>
      </c>
      <c r="F2677" s="5">
        <v>8</v>
      </c>
      <c r="G2677" s="39" t="s">
        <v>12271</v>
      </c>
      <c r="H2677" s="37" t="s">
        <v>16522</v>
      </c>
      <c r="I2677" s="29">
        <v>19248</v>
      </c>
      <c r="J2677" s="31" t="s">
        <v>18536</v>
      </c>
      <c r="K2677" s="31" t="s">
        <v>18543</v>
      </c>
      <c r="L2677" s="30">
        <v>250</v>
      </c>
      <c r="M2677" s="5">
        <v>160</v>
      </c>
      <c r="N2677" s="5">
        <v>165</v>
      </c>
      <c r="O2677" s="5">
        <f t="shared" si="82"/>
        <v>6.6000000000000008E-3</v>
      </c>
      <c r="P2677" s="5">
        <v>2.7</v>
      </c>
      <c r="Q2677" s="35" t="s">
        <v>18649</v>
      </c>
      <c r="R2677" s="5">
        <v>6020</v>
      </c>
      <c r="S2677" s="26">
        <v>4872.4853999999996</v>
      </c>
      <c r="T2677" s="25"/>
      <c r="U2677" s="13">
        <v>20</v>
      </c>
      <c r="V2677" s="13">
        <v>3737.52</v>
      </c>
      <c r="W2677" s="27" t="str">
        <f t="shared" si="83"/>
        <v>Просмотр</v>
      </c>
      <c r="X2677" s="28" t="str">
        <f>IF(E2677="AIRLINE",CONCATENATE("https://carville.ru/",C2677),IF(E2677="TRIALLI",CONCATENATE("https://carville.ru/",C2677),IF(E2677="LUZAR",CONCATENATE("https://carville.ru/",C2677),IF(E2677="STARTVOLT",CONCATENATE("https://carville.ru/",C2677),IF(E2677="Carville Racing",CONCATENATE("https://carville.ru//",C2677),"https://carville.ru")))))</f>
        <v>https://carville.ru/CA-070-17S</v>
      </c>
      <c r="Y2677" s="4"/>
      <c r="Z2677" s="1"/>
      <c r="AA2677" s="1"/>
      <c r="AB2677" s="1"/>
      <c r="AC2677" s="1"/>
      <c r="AD2677" s="1"/>
      <c r="AE2677" s="1"/>
    </row>
    <row r="2678" spans="1:31" s="19" customFormat="1" ht="12.75" customHeight="1" x14ac:dyDescent="0.2">
      <c r="A2678" s="21">
        <v>2400</v>
      </c>
      <c r="B2678" s="20" t="s">
        <v>2425</v>
      </c>
      <c r="C2678" s="20" t="s">
        <v>6883</v>
      </c>
      <c r="D2678" s="37" t="s">
        <v>9562</v>
      </c>
      <c r="E2678" s="22" t="s">
        <v>9891</v>
      </c>
      <c r="F2678" s="5">
        <v>2</v>
      </c>
      <c r="G2678" s="39" t="s">
        <v>12275</v>
      </c>
      <c r="H2678" s="37" t="s">
        <v>16526</v>
      </c>
      <c r="I2678" s="29">
        <v>31466</v>
      </c>
      <c r="J2678" s="31" t="s">
        <v>18535</v>
      </c>
      <c r="K2678" s="31" t="s">
        <v>18543</v>
      </c>
      <c r="L2678" s="30">
        <v>268</v>
      </c>
      <c r="M2678" s="5">
        <v>228</v>
      </c>
      <c r="N2678" s="5">
        <v>160</v>
      </c>
      <c r="O2678" s="5">
        <f t="shared" si="82"/>
        <v>9.7766400000000014E-3</v>
      </c>
      <c r="P2678" s="5">
        <v>3.21</v>
      </c>
      <c r="Q2678" s="35" t="s">
        <v>18649</v>
      </c>
      <c r="R2678" s="5">
        <v>8550</v>
      </c>
      <c r="S2678" s="26">
        <v>7199.7839999999997</v>
      </c>
      <c r="T2678" s="25"/>
      <c r="U2678" s="13">
        <v>20</v>
      </c>
      <c r="V2678" s="13">
        <v>5688</v>
      </c>
      <c r="W2678" s="27" t="str">
        <f t="shared" si="83"/>
        <v>Просмотр</v>
      </c>
      <c r="X2678" s="28" t="str">
        <f>IF(E2678="AIRLINE",CONCATENATE("https://carville.ru/",C2678),IF(E2678="TRIALLI",CONCATENATE("https://carville.ru/",C2678),IF(E2678="LUZAR",CONCATENATE("https://carville.ru/",C2678),IF(E2678="STARTVOLT",CONCATENATE("https://carville.ru/",C2678),IF(E2678="Carville Racing",CONCATENATE("https://carville.ru//",C2678),"https://carville.ru")))))</f>
        <v>https://carville.ru/CA-060-22S</v>
      </c>
      <c r="Y2678" s="4"/>
      <c r="Z2678" s="1"/>
      <c r="AA2678" s="1"/>
      <c r="AB2678" s="1"/>
      <c r="AC2678" s="1"/>
      <c r="AD2678" s="1"/>
      <c r="AE2678" s="1"/>
    </row>
    <row r="2679" spans="1:31" s="19" customFormat="1" ht="12.75" customHeight="1" x14ac:dyDescent="0.2">
      <c r="A2679" s="21">
        <v>2401</v>
      </c>
      <c r="B2679" s="20" t="s">
        <v>2426</v>
      </c>
      <c r="C2679" s="20" t="s">
        <v>6884</v>
      </c>
      <c r="D2679" s="37" t="s">
        <v>9563</v>
      </c>
      <c r="E2679" s="22" t="s">
        <v>9891</v>
      </c>
      <c r="F2679" s="5">
        <v>4</v>
      </c>
      <c r="G2679" s="39" t="s">
        <v>12276</v>
      </c>
      <c r="H2679" s="37" t="s">
        <v>16527</v>
      </c>
      <c r="I2679" s="29">
        <v>31465</v>
      </c>
      <c r="J2679" s="31" t="s">
        <v>18535</v>
      </c>
      <c r="K2679" s="31" t="s">
        <v>18543</v>
      </c>
      <c r="L2679" s="30">
        <v>200</v>
      </c>
      <c r="M2679" s="5">
        <v>170</v>
      </c>
      <c r="N2679" s="5">
        <v>145</v>
      </c>
      <c r="O2679" s="5">
        <f t="shared" si="82"/>
        <v>4.9300000000000004E-3</v>
      </c>
      <c r="P2679" s="5">
        <v>2.0649999999999999</v>
      </c>
      <c r="Q2679" s="35" t="s">
        <v>18649</v>
      </c>
      <c r="R2679" s="5">
        <v>7720</v>
      </c>
      <c r="S2679" s="26">
        <v>6499.8050000000003</v>
      </c>
      <c r="T2679" s="25"/>
      <c r="U2679" s="13">
        <v>20</v>
      </c>
      <c r="V2679" s="13">
        <v>5134.9799999999996</v>
      </c>
      <c r="W2679" s="27" t="str">
        <f t="shared" si="83"/>
        <v>Просмотр</v>
      </c>
      <c r="X2679" s="28" t="str">
        <f>IF(E2679="AIRLINE",CONCATENATE("https://carville.ru/",C2679),IF(E2679="TRIALLI",CONCATENATE("https://carville.ru/",C2679),IF(E2679="LUZAR",CONCATENATE("https://carville.ru/",C2679),IF(E2679="STARTVOLT",CONCATENATE("https://carville.ru/",C2679),IF(E2679="Carville Racing",CONCATENATE("https://carville.ru//",C2679),"https://carville.ru")))))</f>
        <v>https://carville.ru/CA-050-21S</v>
      </c>
      <c r="Y2679" s="4"/>
      <c r="Z2679" s="1"/>
      <c r="AA2679" s="1"/>
      <c r="AB2679" s="1"/>
      <c r="AC2679" s="1"/>
      <c r="AD2679" s="1"/>
      <c r="AE2679" s="1"/>
    </row>
    <row r="2680" spans="1:31" s="19" customFormat="1" ht="12.75" customHeight="1" x14ac:dyDescent="0.2">
      <c r="A2680" s="21">
        <v>2402</v>
      </c>
      <c r="B2680" s="20" t="s">
        <v>2427</v>
      </c>
      <c r="C2680" s="20" t="s">
        <v>6885</v>
      </c>
      <c r="D2680" s="37" t="s">
        <v>9564</v>
      </c>
      <c r="E2680" s="22" t="s">
        <v>9891</v>
      </c>
      <c r="F2680" s="5">
        <v>8</v>
      </c>
      <c r="G2680" s="39" t="s">
        <v>12277</v>
      </c>
      <c r="H2680" s="37" t="s">
        <v>16528</v>
      </c>
      <c r="I2680" s="29">
        <v>31464</v>
      </c>
      <c r="J2680" s="31" t="s">
        <v>18535</v>
      </c>
      <c r="K2680" s="31" t="s">
        <v>18543</v>
      </c>
      <c r="L2680" s="30">
        <v>216</v>
      </c>
      <c r="M2680" s="5">
        <v>172</v>
      </c>
      <c r="N2680" s="5">
        <v>110</v>
      </c>
      <c r="O2680" s="5">
        <f t="shared" si="82"/>
        <v>4.0867199999999994E-3</v>
      </c>
      <c r="P2680" s="5">
        <v>1.29</v>
      </c>
      <c r="Q2680" s="35" t="s">
        <v>18649</v>
      </c>
      <c r="R2680" s="5">
        <v>6050</v>
      </c>
      <c r="S2680" s="26">
        <v>4899.8530000000001</v>
      </c>
      <c r="T2680" s="25"/>
      <c r="U2680" s="13">
        <v>20</v>
      </c>
      <c r="V2680" s="13">
        <v>3871.02</v>
      </c>
      <c r="W2680" s="27" t="str">
        <f t="shared" si="83"/>
        <v>Просмотр</v>
      </c>
      <c r="X2680" s="28" t="str">
        <f>IF(E2680="AIRLINE",CONCATENATE("https://carville.ru/",C2680),IF(E2680="TRIALLI",CONCATENATE("https://carville.ru/",C2680),IF(E2680="LUZAR",CONCATENATE("https://carville.ru/",C2680),IF(E2680="STARTVOLT",CONCATENATE("https://carville.ru/",C2680),IF(E2680="Carville Racing",CONCATENATE("https://carville.ru//",C2680),"https://carville.ru")))))</f>
        <v>https://carville.ru/CA-040-20S</v>
      </c>
      <c r="Y2680" s="4"/>
      <c r="Z2680" s="1"/>
      <c r="AA2680" s="1"/>
      <c r="AB2680" s="1"/>
      <c r="AC2680" s="1"/>
      <c r="AD2680" s="1"/>
      <c r="AE2680" s="1"/>
    </row>
    <row r="2681" spans="1:31" s="19" customFormat="1" ht="12.75" customHeight="1" x14ac:dyDescent="0.2">
      <c r="A2681" s="21">
        <v>2403</v>
      </c>
      <c r="B2681" s="20" t="s">
        <v>2428</v>
      </c>
      <c r="C2681" s="20" t="s">
        <v>6886</v>
      </c>
      <c r="D2681" s="37" t="s">
        <v>9565</v>
      </c>
      <c r="E2681" s="22" t="s">
        <v>9891</v>
      </c>
      <c r="F2681" s="5">
        <v>2</v>
      </c>
      <c r="G2681" s="39" t="s">
        <v>12278</v>
      </c>
      <c r="H2681" s="37" t="s">
        <v>16529</v>
      </c>
      <c r="I2681" s="29">
        <v>31467</v>
      </c>
      <c r="J2681" s="31" t="s">
        <v>18535</v>
      </c>
      <c r="K2681" s="31" t="s">
        <v>18543</v>
      </c>
      <c r="L2681" s="30">
        <v>335</v>
      </c>
      <c r="M2681" s="5">
        <v>228</v>
      </c>
      <c r="N2681" s="5">
        <v>160</v>
      </c>
      <c r="O2681" s="5">
        <f t="shared" si="82"/>
        <v>1.22208E-2</v>
      </c>
      <c r="P2681" s="5">
        <v>4.0549999999999997</v>
      </c>
      <c r="Q2681" s="35" t="s">
        <v>18649</v>
      </c>
      <c r="R2681" s="5">
        <v>11760</v>
      </c>
      <c r="S2681" s="26">
        <v>9899.7029999999995</v>
      </c>
      <c r="T2681" s="25"/>
      <c r="U2681" s="13">
        <v>20</v>
      </c>
      <c r="V2681" s="13">
        <v>7821</v>
      </c>
      <c r="W2681" s="27" t="str">
        <f t="shared" si="83"/>
        <v>Просмотр</v>
      </c>
      <c r="X2681" s="28" t="str">
        <f>IF(E2681="AIRLINE",CONCATENATE("https://carville.ru/",C2681),IF(E2681="TRIALLI",CONCATENATE("https://carville.ru/",C2681),IF(E2681="LUZAR",CONCATENATE("https://carville.ru/",C2681),IF(E2681="STARTVOLT",CONCATENATE("https://carville.ru/",C2681),IF(E2681="Carville Racing",CONCATENATE("https://carville.ru//",C2681),"https://carville.ru")))))</f>
        <v>https://carville.ru/CA-070-23S</v>
      </c>
      <c r="Y2681" s="4"/>
      <c r="Z2681" s="1"/>
      <c r="AA2681" s="1"/>
      <c r="AB2681" s="1"/>
      <c r="AC2681" s="1"/>
      <c r="AD2681" s="1"/>
      <c r="AE2681" s="1"/>
    </row>
    <row r="2682" spans="1:31" s="19" customFormat="1" ht="12.75" customHeight="1" x14ac:dyDescent="0.2">
      <c r="A2682" s="21">
        <v>2414</v>
      </c>
      <c r="B2682" s="20" t="s">
        <v>2439</v>
      </c>
      <c r="C2682" s="20" t="s">
        <v>6897</v>
      </c>
      <c r="D2682" s="20" t="s">
        <v>8942</v>
      </c>
      <c r="E2682" s="22" t="s">
        <v>9891</v>
      </c>
      <c r="F2682" s="5">
        <v>25</v>
      </c>
      <c r="G2682" s="39" t="s">
        <v>12289</v>
      </c>
      <c r="H2682" s="37" t="s">
        <v>16540</v>
      </c>
      <c r="I2682" s="29">
        <v>19489</v>
      </c>
      <c r="J2682" s="31" t="s">
        <v>18537</v>
      </c>
      <c r="K2682" s="31" t="s">
        <v>18543</v>
      </c>
      <c r="L2682" s="30">
        <v>140</v>
      </c>
      <c r="M2682" s="5">
        <v>90</v>
      </c>
      <c r="N2682" s="5">
        <v>50</v>
      </c>
      <c r="O2682" s="5">
        <f t="shared" si="82"/>
        <v>6.3000000000000003E-4</v>
      </c>
      <c r="P2682" s="5">
        <v>2.3E-2</v>
      </c>
      <c r="Q2682" s="35" t="s">
        <v>18653</v>
      </c>
      <c r="R2682" s="5">
        <v>147</v>
      </c>
      <c r="S2682" s="26">
        <v>88.418399999999991</v>
      </c>
      <c r="T2682" s="25"/>
      <c r="U2682" s="13">
        <v>20</v>
      </c>
      <c r="V2682" s="13">
        <v>70.319999999999993</v>
      </c>
      <c r="W2682" s="27" t="str">
        <f t="shared" si="83"/>
        <v>Просмотр</v>
      </c>
      <c r="X2682" s="28" t="str">
        <f>IF(E2682="AIRLINE",CONCATENATE("https://carville.ru/",C2682),IF(E2682="TRIALLI",CONCATENATE("https://carville.ru/",C2682),IF(E2682="LUZAR",CONCATENATE("https://carville.ru/",C2682),IF(E2682="STARTVOLT",CONCATENATE("https://carville.ru/",C2682),IF(E2682="Carville Racing",CONCATENATE("https://carville.ru//",C2682),"https://carville.ru")))))</f>
        <v>https://carville.ru/AFC-R-01</v>
      </c>
      <c r="Y2682" s="4"/>
      <c r="Z2682" s="1"/>
      <c r="AA2682" s="1"/>
      <c r="AB2682" s="1"/>
      <c r="AC2682" s="1"/>
      <c r="AD2682" s="1"/>
      <c r="AE2682" s="1"/>
    </row>
    <row r="2683" spans="1:31" s="19" customFormat="1" ht="12.75" customHeight="1" x14ac:dyDescent="0.2">
      <c r="A2683" s="21">
        <v>2415</v>
      </c>
      <c r="B2683" s="20" t="s">
        <v>2440</v>
      </c>
      <c r="C2683" s="20" t="s">
        <v>6898</v>
      </c>
      <c r="D2683" s="20" t="s">
        <v>8942</v>
      </c>
      <c r="E2683" s="22" t="s">
        <v>9891</v>
      </c>
      <c r="F2683" s="5">
        <v>25</v>
      </c>
      <c r="G2683" s="39" t="s">
        <v>12290</v>
      </c>
      <c r="H2683" s="37" t="s">
        <v>16541</v>
      </c>
      <c r="I2683" s="29">
        <v>19490</v>
      </c>
      <c r="J2683" s="31" t="s">
        <v>18537</v>
      </c>
      <c r="K2683" s="31" t="s">
        <v>18543</v>
      </c>
      <c r="L2683" s="30">
        <v>140</v>
      </c>
      <c r="M2683" s="5">
        <v>90</v>
      </c>
      <c r="N2683" s="5">
        <v>50</v>
      </c>
      <c r="O2683" s="5">
        <f t="shared" si="82"/>
        <v>6.3000000000000003E-4</v>
      </c>
      <c r="P2683" s="5">
        <v>3.1E-2</v>
      </c>
      <c r="Q2683" s="35" t="s">
        <v>18653</v>
      </c>
      <c r="R2683" s="5">
        <v>180</v>
      </c>
      <c r="S2683" s="26">
        <v>119.99639999999999</v>
      </c>
      <c r="T2683" s="25"/>
      <c r="U2683" s="13">
        <v>20</v>
      </c>
      <c r="V2683" s="13">
        <v>95.58</v>
      </c>
      <c r="W2683" s="27" t="str">
        <f t="shared" si="83"/>
        <v>Просмотр</v>
      </c>
      <c r="X2683" s="28" t="str">
        <f>IF(E2683="AIRLINE",CONCATENATE("https://carville.ru/",C2683),IF(E2683="TRIALLI",CONCATENATE("https://carville.ru/",C2683),IF(E2683="LUZAR",CONCATENATE("https://carville.ru/",C2683),IF(E2683="STARTVOLT",CONCATENATE("https://carville.ru/",C2683),IF(E2683="Carville Racing",CONCATENATE("https://carville.ru//",C2683),"https://carville.ru")))))</f>
        <v>https://carville.ru/AFC-R-02</v>
      </c>
      <c r="Y2683" s="4"/>
      <c r="Z2683" s="1"/>
      <c r="AA2683" s="1"/>
      <c r="AB2683" s="1"/>
      <c r="AC2683" s="1"/>
      <c r="AD2683" s="1"/>
      <c r="AE2683" s="1"/>
    </row>
    <row r="2684" spans="1:31" s="19" customFormat="1" ht="12.75" customHeight="1" x14ac:dyDescent="0.2">
      <c r="A2684" s="21">
        <v>2416</v>
      </c>
      <c r="B2684" s="20" t="s">
        <v>2441</v>
      </c>
      <c r="C2684" s="20" t="s">
        <v>6899</v>
      </c>
      <c r="D2684" s="37" t="s">
        <v>9566</v>
      </c>
      <c r="E2684" s="22" t="s">
        <v>9891</v>
      </c>
      <c r="F2684" s="5">
        <v>10</v>
      </c>
      <c r="G2684" s="39" t="s">
        <v>12291</v>
      </c>
      <c r="H2684" s="37" t="s">
        <v>16542</v>
      </c>
      <c r="I2684" s="29">
        <v>33502</v>
      </c>
      <c r="J2684" s="31" t="s">
        <v>18536</v>
      </c>
      <c r="K2684" s="31" t="s">
        <v>18543</v>
      </c>
      <c r="L2684" s="30">
        <v>108</v>
      </c>
      <c r="M2684" s="5">
        <v>108</v>
      </c>
      <c r="N2684" s="5">
        <v>79</v>
      </c>
      <c r="O2684" s="5">
        <f t="shared" si="82"/>
        <v>9.2145599999999997E-4</v>
      </c>
      <c r="P2684" s="5">
        <v>0.25700000000000001</v>
      </c>
      <c r="Q2684" s="35" t="s">
        <v>18653</v>
      </c>
      <c r="R2684" s="5">
        <v>615</v>
      </c>
      <c r="S2684" s="26">
        <v>461.03879999999998</v>
      </c>
      <c r="T2684" s="25"/>
      <c r="U2684" s="13">
        <v>20</v>
      </c>
      <c r="V2684" s="13">
        <v>364.98</v>
      </c>
      <c r="W2684" s="27" t="str">
        <f t="shared" si="83"/>
        <v>Просмотр</v>
      </c>
      <c r="X2684" s="28" t="str">
        <f>IF(E2684="AIRLINE",CONCATENATE("https://carville.ru/",C2684),IF(E2684="TRIALLI",CONCATENATE("https://carville.ru/",C2684),IF(E2684="LUZAR",CONCATENATE("https://carville.ru/",C2684),IF(E2684="STARTVOLT",CONCATENATE("https://carville.ru/",C2684),IF(E2684="Carville Racing",CONCATENATE("https://carville.ru//",C2684),"https://carville.ru")))))</f>
        <v>https://carville.ru/AFC-R-10</v>
      </c>
      <c r="Y2684" s="4"/>
      <c r="Z2684" s="1"/>
      <c r="AA2684" s="1"/>
      <c r="AB2684" s="1"/>
      <c r="AC2684" s="1"/>
      <c r="AD2684" s="1"/>
      <c r="AE2684" s="1"/>
    </row>
    <row r="2685" spans="1:31" s="19" customFormat="1" ht="12.75" customHeight="1" x14ac:dyDescent="0.2">
      <c r="A2685" s="21">
        <v>2417</v>
      </c>
      <c r="B2685" s="20" t="s">
        <v>2442</v>
      </c>
      <c r="C2685" s="20" t="s">
        <v>6900</v>
      </c>
      <c r="D2685" s="37" t="s">
        <v>9567</v>
      </c>
      <c r="E2685" s="22" t="s">
        <v>9891</v>
      </c>
      <c r="F2685" s="5">
        <v>10</v>
      </c>
      <c r="G2685" s="39" t="s">
        <v>12292</v>
      </c>
      <c r="H2685" s="37" t="s">
        <v>16543</v>
      </c>
      <c r="I2685" s="29">
        <v>33501</v>
      </c>
      <c r="J2685" s="31" t="s">
        <v>18536</v>
      </c>
      <c r="K2685" s="31" t="s">
        <v>18543</v>
      </c>
      <c r="L2685" s="30">
        <v>126</v>
      </c>
      <c r="M2685" s="5">
        <v>126</v>
      </c>
      <c r="N2685" s="5">
        <v>74</v>
      </c>
      <c r="O2685" s="5">
        <f t="shared" si="82"/>
        <v>1.1748240000000001E-3</v>
      </c>
      <c r="P2685" s="5">
        <v>0.35299999999999998</v>
      </c>
      <c r="Q2685" s="35" t="s">
        <v>18653</v>
      </c>
      <c r="R2685" s="5">
        <v>735</v>
      </c>
      <c r="S2685" s="26">
        <v>552.61500000000001</v>
      </c>
      <c r="T2685" s="25"/>
      <c r="U2685" s="13">
        <v>20</v>
      </c>
      <c r="V2685" s="13">
        <v>436.86</v>
      </c>
      <c r="W2685" s="27" t="str">
        <f t="shared" si="83"/>
        <v>Просмотр</v>
      </c>
      <c r="X2685" s="28" t="str">
        <f>IF(E2685="AIRLINE",CONCATENATE("https://carville.ru/",C2685),IF(E2685="TRIALLI",CONCATENATE("https://carville.ru/",C2685),IF(E2685="LUZAR",CONCATENATE("https://carville.ru/",C2685),IF(E2685="STARTVOLT",CONCATENATE("https://carville.ru/",C2685),IF(E2685="Carville Racing",CONCATENATE("https://carville.ru//",C2685),"https://carville.ru")))))</f>
        <v>https://carville.ru/AFC-R-09</v>
      </c>
      <c r="Y2685" s="4"/>
      <c r="Z2685" s="1"/>
      <c r="AA2685" s="1"/>
      <c r="AB2685" s="1"/>
      <c r="AC2685" s="1"/>
      <c r="AD2685" s="1"/>
      <c r="AE2685" s="1"/>
    </row>
    <row r="2686" spans="1:31" s="19" customFormat="1" ht="12.75" customHeight="1" x14ac:dyDescent="0.2">
      <c r="A2686" s="21">
        <v>2418</v>
      </c>
      <c r="B2686" s="20" t="s">
        <v>2443</v>
      </c>
      <c r="C2686" s="20" t="s">
        <v>6901</v>
      </c>
      <c r="D2686" s="37" t="s">
        <v>9568</v>
      </c>
      <c r="E2686" s="22" t="s">
        <v>9891</v>
      </c>
      <c r="F2686" s="5">
        <v>10</v>
      </c>
      <c r="G2686" s="39" t="s">
        <v>12293</v>
      </c>
      <c r="H2686" s="37" t="s">
        <v>16544</v>
      </c>
      <c r="I2686" s="29">
        <v>33500</v>
      </c>
      <c r="J2686" s="31" t="s">
        <v>18536</v>
      </c>
      <c r="K2686" s="31" t="s">
        <v>18543</v>
      </c>
      <c r="L2686" s="30">
        <v>129</v>
      </c>
      <c r="M2686" s="5">
        <v>129</v>
      </c>
      <c r="N2686" s="5">
        <v>45</v>
      </c>
      <c r="O2686" s="5">
        <f t="shared" si="82"/>
        <v>7.4884499999999994E-4</v>
      </c>
      <c r="P2686" s="5">
        <v>0.25</v>
      </c>
      <c r="Q2686" s="35" t="s">
        <v>18653</v>
      </c>
      <c r="R2686" s="5">
        <v>400</v>
      </c>
      <c r="S2686" s="26">
        <v>302.09620000000001</v>
      </c>
      <c r="T2686" s="25"/>
      <c r="U2686" s="13">
        <v>20</v>
      </c>
      <c r="V2686" s="13">
        <v>239.4</v>
      </c>
      <c r="W2686" s="27" t="str">
        <f t="shared" si="83"/>
        <v>Просмотр</v>
      </c>
      <c r="X2686" s="28" t="str">
        <f>IF(E2686="AIRLINE",CONCATENATE("https://carville.ru/",C2686),IF(E2686="TRIALLI",CONCATENATE("https://carville.ru/",C2686),IF(E2686="LUZAR",CONCATENATE("https://carville.ru/",C2686),IF(E2686="STARTVOLT",CONCATENATE("https://carville.ru/",C2686),IF(E2686="Carville Racing",CONCATENATE("https://carville.ru//",C2686),"https://carville.ru")))))</f>
        <v>https://carville.ru/AFC-R-08</v>
      </c>
      <c r="Y2686" s="4"/>
      <c r="Z2686" s="1"/>
      <c r="AA2686" s="1"/>
      <c r="AB2686" s="1"/>
      <c r="AC2686" s="1"/>
      <c r="AD2686" s="1"/>
      <c r="AE2686" s="1"/>
    </row>
    <row r="2687" spans="1:31" s="19" customFormat="1" ht="12.75" customHeight="1" x14ac:dyDescent="0.2">
      <c r="A2687" s="21">
        <v>2419</v>
      </c>
      <c r="B2687" s="20" t="s">
        <v>2444</v>
      </c>
      <c r="C2687" s="20" t="s">
        <v>6902</v>
      </c>
      <c r="D2687" s="37" t="s">
        <v>9569</v>
      </c>
      <c r="E2687" s="22" t="s">
        <v>9891</v>
      </c>
      <c r="F2687" s="5">
        <v>10</v>
      </c>
      <c r="G2687" s="39" t="s">
        <v>12294</v>
      </c>
      <c r="H2687" s="37" t="s">
        <v>16545</v>
      </c>
      <c r="I2687" s="29">
        <v>33499</v>
      </c>
      <c r="J2687" s="31" t="s">
        <v>18536</v>
      </c>
      <c r="K2687" s="31" t="s">
        <v>18543</v>
      </c>
      <c r="L2687" s="30">
        <v>114</v>
      </c>
      <c r="M2687" s="5">
        <v>114</v>
      </c>
      <c r="N2687" s="5">
        <v>32</v>
      </c>
      <c r="O2687" s="5">
        <f t="shared" si="82"/>
        <v>4.1587200000000002E-4</v>
      </c>
      <c r="P2687" s="5">
        <v>0.214</v>
      </c>
      <c r="Q2687" s="35" t="s">
        <v>18653</v>
      </c>
      <c r="R2687" s="5">
        <v>495</v>
      </c>
      <c r="S2687" s="26">
        <v>373.673</v>
      </c>
      <c r="T2687" s="25"/>
      <c r="U2687" s="13">
        <v>20</v>
      </c>
      <c r="V2687" s="13">
        <v>295.44</v>
      </c>
      <c r="W2687" s="27" t="str">
        <f t="shared" si="83"/>
        <v>Просмотр</v>
      </c>
      <c r="X2687" s="28" t="str">
        <f>IF(E2687="AIRLINE",CONCATENATE("https://carville.ru/",C2687),IF(E2687="TRIALLI",CONCATENATE("https://carville.ru/",C2687),IF(E2687="LUZAR",CONCATENATE("https://carville.ru/",C2687),IF(E2687="STARTVOLT",CONCATENATE("https://carville.ru/",C2687),IF(E2687="Carville Racing",CONCATENATE("https://carville.ru//",C2687),"https://carville.ru")))))</f>
        <v>https://carville.ru/AFC-R-07</v>
      </c>
      <c r="Y2687" s="4"/>
      <c r="Z2687" s="1"/>
      <c r="AA2687" s="1"/>
      <c r="AB2687" s="1"/>
      <c r="AC2687" s="1"/>
      <c r="AD2687" s="1"/>
      <c r="AE2687" s="1"/>
    </row>
    <row r="2688" spans="1:31" s="19" customFormat="1" ht="12.75" customHeight="1" x14ac:dyDescent="0.2">
      <c r="A2688" s="21">
        <v>2420</v>
      </c>
      <c r="B2688" s="20" t="s">
        <v>2445</v>
      </c>
      <c r="C2688" s="20" t="s">
        <v>6903</v>
      </c>
      <c r="D2688" s="37" t="s">
        <v>9570</v>
      </c>
      <c r="E2688" s="22" t="s">
        <v>9891</v>
      </c>
      <c r="F2688" s="5">
        <v>10</v>
      </c>
      <c r="G2688" s="39" t="s">
        <v>12295</v>
      </c>
      <c r="H2688" s="37" t="s">
        <v>16546</v>
      </c>
      <c r="I2688" s="29">
        <v>33498</v>
      </c>
      <c r="J2688" s="31" t="s">
        <v>18537</v>
      </c>
      <c r="K2688" s="31" t="s">
        <v>18543</v>
      </c>
      <c r="L2688" s="30">
        <v>114</v>
      </c>
      <c r="M2688" s="5">
        <v>114</v>
      </c>
      <c r="N2688" s="5">
        <v>32</v>
      </c>
      <c r="O2688" s="5">
        <f t="shared" si="82"/>
        <v>4.1587200000000002E-4</v>
      </c>
      <c r="P2688" s="5">
        <v>0.19400000000000001</v>
      </c>
      <c r="Q2688" s="35" t="s">
        <v>18653</v>
      </c>
      <c r="R2688" s="5">
        <v>310</v>
      </c>
      <c r="S2688" s="26">
        <v>232.62459999999999</v>
      </c>
      <c r="T2688" s="25"/>
      <c r="U2688" s="13">
        <v>20</v>
      </c>
      <c r="V2688" s="13">
        <v>184.08</v>
      </c>
      <c r="W2688" s="27" t="str">
        <f t="shared" si="83"/>
        <v>Просмотр</v>
      </c>
      <c r="X2688" s="28" t="str">
        <f>IF(E2688="AIRLINE",CONCATENATE("https://carville.ru/",C2688),IF(E2688="TRIALLI",CONCATENATE("https://carville.ru/",C2688),IF(E2688="LUZAR",CONCATENATE("https://carville.ru/",C2688),IF(E2688="STARTVOLT",CONCATENATE("https://carville.ru/",C2688),IF(E2688="Carville Racing",CONCATENATE("https://carville.ru//",C2688),"https://carville.ru")))))</f>
        <v>https://carville.ru/AFC-R-06</v>
      </c>
      <c r="Y2688" s="4"/>
      <c r="Z2688" s="1"/>
      <c r="AA2688" s="1"/>
      <c r="AB2688" s="1"/>
      <c r="AC2688" s="1"/>
      <c r="AD2688" s="1"/>
      <c r="AE2688" s="1"/>
    </row>
    <row r="2689" spans="1:31" s="19" customFormat="1" ht="12.75" customHeight="1" x14ac:dyDescent="0.2">
      <c r="A2689" s="21">
        <v>2421</v>
      </c>
      <c r="B2689" s="20" t="s">
        <v>2446</v>
      </c>
      <c r="C2689" s="20" t="s">
        <v>6904</v>
      </c>
      <c r="D2689" s="37" t="s">
        <v>9571</v>
      </c>
      <c r="E2689" s="22" t="s">
        <v>9891</v>
      </c>
      <c r="F2689" s="5">
        <v>10</v>
      </c>
      <c r="G2689" s="39" t="s">
        <v>12296</v>
      </c>
      <c r="H2689" s="37" t="s">
        <v>16547</v>
      </c>
      <c r="I2689" s="29">
        <v>39914</v>
      </c>
      <c r="J2689" s="31" t="s">
        <v>18539</v>
      </c>
      <c r="K2689" s="31" t="s">
        <v>18543</v>
      </c>
      <c r="L2689" s="30">
        <v>68</v>
      </c>
      <c r="M2689" s="5">
        <v>68</v>
      </c>
      <c r="N2689" s="5">
        <v>60</v>
      </c>
      <c r="O2689" s="5">
        <f t="shared" si="82"/>
        <v>2.7744E-4</v>
      </c>
      <c r="P2689" s="5">
        <v>0.08</v>
      </c>
      <c r="Q2689" s="35" t="s">
        <v>18653</v>
      </c>
      <c r="R2689" s="5">
        <v>200</v>
      </c>
      <c r="S2689" s="26">
        <v>131.57499999999999</v>
      </c>
      <c r="T2689" s="25"/>
      <c r="U2689" s="13">
        <v>20</v>
      </c>
      <c r="V2689" s="13">
        <v>104.28</v>
      </c>
      <c r="W2689" s="27" t="str">
        <f t="shared" si="83"/>
        <v>Просмотр</v>
      </c>
      <c r="X2689" s="28" t="str">
        <f>IF(E2689="AIRLINE",CONCATENATE("https://carville.ru/",C2689),IF(E2689="TRIALLI",CONCATENATE("https://carville.ru/",C2689),IF(E2689="LUZAR",CONCATENATE("https://carville.ru/",C2689),IF(E2689="STARTVOLT",CONCATENATE("https://carville.ru/",C2689),IF(E2689="Carville Racing",CONCATENATE("https://carville.ru//",C2689),"https://carville.ru")))))</f>
        <v>https://carville.ru/AKAC013</v>
      </c>
      <c r="Y2689" s="4"/>
      <c r="Z2689" s="1"/>
      <c r="AA2689" s="1"/>
      <c r="AB2689" s="1"/>
      <c r="AC2689" s="1"/>
      <c r="AD2689" s="1"/>
      <c r="AE2689" s="1"/>
    </row>
    <row r="2690" spans="1:31" s="19" customFormat="1" ht="12.75" customHeight="1" x14ac:dyDescent="0.2">
      <c r="A2690" s="21">
        <v>2422</v>
      </c>
      <c r="B2690" s="20" t="s">
        <v>2447</v>
      </c>
      <c r="C2690" s="20" t="s">
        <v>6905</v>
      </c>
      <c r="D2690" s="20" t="s">
        <v>9572</v>
      </c>
      <c r="E2690" s="22" t="s">
        <v>9891</v>
      </c>
      <c r="F2690" s="5">
        <v>10</v>
      </c>
      <c r="G2690" s="39" t="s">
        <v>12297</v>
      </c>
      <c r="H2690" s="37" t="s">
        <v>16548</v>
      </c>
      <c r="I2690" s="29">
        <v>39917</v>
      </c>
      <c r="J2690" s="31" t="s">
        <v>18539</v>
      </c>
      <c r="K2690" s="31" t="s">
        <v>18543</v>
      </c>
      <c r="L2690" s="30">
        <v>68</v>
      </c>
      <c r="M2690" s="5">
        <v>68</v>
      </c>
      <c r="N2690" s="5">
        <v>60</v>
      </c>
      <c r="O2690" s="5">
        <f t="shared" si="82"/>
        <v>2.7744E-4</v>
      </c>
      <c r="P2690" s="5">
        <v>7.4999999999999997E-2</v>
      </c>
      <c r="Q2690" s="35" t="s">
        <v>18653</v>
      </c>
      <c r="R2690" s="5">
        <v>225</v>
      </c>
      <c r="S2690" s="26">
        <v>149.4692</v>
      </c>
      <c r="T2690" s="25"/>
      <c r="U2690" s="13">
        <v>20</v>
      </c>
      <c r="V2690" s="13">
        <v>118.5</v>
      </c>
      <c r="W2690" s="27" t="str">
        <f t="shared" si="83"/>
        <v>Просмотр</v>
      </c>
      <c r="X2690" s="28" t="str">
        <f>IF(E2690="AIRLINE",CONCATENATE("https://carville.ru/",C2690),IF(E2690="TRIALLI",CONCATENATE("https://carville.ru/",C2690),IF(E2690="LUZAR",CONCATENATE("https://carville.ru/",C2690),IF(E2690="STARTVOLT",CONCATENATE("https://carville.ru/",C2690),IF(E2690="Carville Racing",CONCATENATE("https://carville.ru//",C2690),"https://carville.ru")))))</f>
        <v>https://carville.ru/AKAC016</v>
      </c>
      <c r="Y2690" s="4"/>
      <c r="Z2690" s="1"/>
      <c r="AA2690" s="1"/>
      <c r="AB2690" s="1"/>
      <c r="AC2690" s="1"/>
      <c r="AD2690" s="1"/>
      <c r="AE2690" s="1"/>
    </row>
    <row r="2691" spans="1:31" s="19" customFormat="1" ht="12.75" customHeight="1" x14ac:dyDescent="0.2">
      <c r="A2691" s="21">
        <v>2423</v>
      </c>
      <c r="B2691" s="20" t="s">
        <v>2448</v>
      </c>
      <c r="C2691" s="20" t="s">
        <v>6906</v>
      </c>
      <c r="D2691" s="20" t="s">
        <v>9573</v>
      </c>
      <c r="E2691" s="22" t="s">
        <v>9891</v>
      </c>
      <c r="F2691" s="5">
        <v>10</v>
      </c>
      <c r="G2691" s="39" t="s">
        <v>12298</v>
      </c>
      <c r="H2691" s="37" t="s">
        <v>16549</v>
      </c>
      <c r="I2691" s="29">
        <v>39915</v>
      </c>
      <c r="J2691" s="31" t="s">
        <v>18539</v>
      </c>
      <c r="K2691" s="31" t="s">
        <v>18543</v>
      </c>
      <c r="L2691" s="30">
        <v>68</v>
      </c>
      <c r="M2691" s="5">
        <v>68</v>
      </c>
      <c r="N2691" s="5">
        <v>60</v>
      </c>
      <c r="O2691" s="5">
        <f t="shared" si="82"/>
        <v>2.7744E-4</v>
      </c>
      <c r="P2691" s="5">
        <v>0.13200000000000001</v>
      </c>
      <c r="Q2691" s="35" t="s">
        <v>18653</v>
      </c>
      <c r="R2691" s="5">
        <v>310</v>
      </c>
      <c r="S2691" s="26">
        <v>231.572</v>
      </c>
      <c r="T2691" s="25"/>
      <c r="U2691" s="13">
        <v>20</v>
      </c>
      <c r="V2691" s="13">
        <v>183.3</v>
      </c>
      <c r="W2691" s="27" t="str">
        <f t="shared" si="83"/>
        <v>Просмотр</v>
      </c>
      <c r="X2691" s="28" t="str">
        <f>IF(E2691="AIRLINE",CONCATENATE("https://carville.ru/",C2691),IF(E2691="TRIALLI",CONCATENATE("https://carville.ru/",C2691),IF(E2691="LUZAR",CONCATENATE("https://carville.ru/",C2691),IF(E2691="STARTVOLT",CONCATENATE("https://carville.ru/",C2691),IF(E2691="Carville Racing",CONCATENATE("https://carville.ru//",C2691),"https://carville.ru")))))</f>
        <v>https://carville.ru/AKAC014</v>
      </c>
      <c r="Y2691" s="4"/>
      <c r="Z2691" s="1"/>
      <c r="AA2691" s="1"/>
      <c r="AB2691" s="1"/>
      <c r="AC2691" s="1"/>
      <c r="AD2691" s="1"/>
      <c r="AE2691" s="1"/>
    </row>
    <row r="2692" spans="1:31" s="19" customFormat="1" ht="12.75" customHeight="1" x14ac:dyDescent="0.2">
      <c r="A2692" s="21">
        <v>2424</v>
      </c>
      <c r="B2692" s="20" t="s">
        <v>2449</v>
      </c>
      <c r="C2692" s="20" t="s">
        <v>6907</v>
      </c>
      <c r="D2692" s="37" t="s">
        <v>9574</v>
      </c>
      <c r="E2692" s="22" t="s">
        <v>9891</v>
      </c>
      <c r="F2692" s="5">
        <v>10</v>
      </c>
      <c r="G2692" s="39" t="s">
        <v>12299</v>
      </c>
      <c r="H2692" s="37" t="s">
        <v>16550</v>
      </c>
      <c r="I2692" s="29">
        <v>39916</v>
      </c>
      <c r="J2692" s="31" t="s">
        <v>18539</v>
      </c>
      <c r="K2692" s="31" t="s">
        <v>18543</v>
      </c>
      <c r="L2692" s="30">
        <v>68</v>
      </c>
      <c r="M2692" s="5">
        <v>68</v>
      </c>
      <c r="N2692" s="5">
        <v>60</v>
      </c>
      <c r="O2692" s="5">
        <f t="shared" si="82"/>
        <v>2.7744E-4</v>
      </c>
      <c r="P2692" s="5">
        <v>0.13</v>
      </c>
      <c r="Q2692" s="35" t="s">
        <v>18653</v>
      </c>
      <c r="R2692" s="5">
        <v>295</v>
      </c>
      <c r="S2692" s="26">
        <v>219.99340000000001</v>
      </c>
      <c r="T2692" s="25"/>
      <c r="U2692" s="13">
        <v>20</v>
      </c>
      <c r="V2692" s="13">
        <v>174.6</v>
      </c>
      <c r="W2692" s="27" t="str">
        <f t="shared" si="83"/>
        <v>Просмотр</v>
      </c>
      <c r="X2692" s="28" t="str">
        <f>IF(E2692="AIRLINE",CONCATENATE("https://carville.ru/",C2692),IF(E2692="TRIALLI",CONCATENATE("https://carville.ru/",C2692),IF(E2692="LUZAR",CONCATENATE("https://carville.ru/",C2692),IF(E2692="STARTVOLT",CONCATENATE("https://carville.ru/",C2692),IF(E2692="Carville Racing",CONCATENATE("https://carville.ru//",C2692),"https://carville.ru")))))</f>
        <v>https://carville.ru/AKAC015</v>
      </c>
      <c r="Y2692" s="4"/>
      <c r="Z2692" s="1"/>
      <c r="AA2692" s="1"/>
      <c r="AB2692" s="1"/>
      <c r="AC2692" s="1"/>
      <c r="AD2692" s="1"/>
      <c r="AE2692" s="1"/>
    </row>
    <row r="2693" spans="1:31" s="19" customFormat="1" ht="12.75" customHeight="1" x14ac:dyDescent="0.2">
      <c r="A2693" s="21">
        <v>2425</v>
      </c>
      <c r="B2693" s="37" t="s">
        <v>2450</v>
      </c>
      <c r="C2693" s="20" t="s">
        <v>6908</v>
      </c>
      <c r="D2693" s="37" t="s">
        <v>9575</v>
      </c>
      <c r="E2693" s="22" t="s">
        <v>9891</v>
      </c>
      <c r="F2693" s="5">
        <v>10</v>
      </c>
      <c r="G2693" s="39" t="s">
        <v>12300</v>
      </c>
      <c r="H2693" s="37" t="s">
        <v>16551</v>
      </c>
      <c r="I2693" s="29">
        <v>33496</v>
      </c>
      <c r="J2693" s="31" t="s">
        <v>18536</v>
      </c>
      <c r="K2693" s="31" t="s">
        <v>18543</v>
      </c>
      <c r="L2693" s="30">
        <v>68</v>
      </c>
      <c r="M2693" s="5">
        <v>68</v>
      </c>
      <c r="N2693" s="5">
        <v>60</v>
      </c>
      <c r="O2693" s="5">
        <f t="shared" si="82"/>
        <v>2.7744E-4</v>
      </c>
      <c r="P2693" s="5">
        <v>0.14399999999999999</v>
      </c>
      <c r="Q2693" s="35" t="s">
        <v>18653</v>
      </c>
      <c r="R2693" s="5">
        <v>395</v>
      </c>
      <c r="S2693" s="26">
        <v>295.78059999999999</v>
      </c>
      <c r="T2693" s="25"/>
      <c r="U2693" s="13">
        <v>20</v>
      </c>
      <c r="V2693" s="13">
        <v>233.82</v>
      </c>
      <c r="W2693" s="27" t="str">
        <f t="shared" si="83"/>
        <v>Просмотр</v>
      </c>
      <c r="X2693" s="28" t="str">
        <f>IF(E2693="AIRLINE",CONCATENATE("https://carville.ru/",C2693),IF(E2693="TRIALLI",CONCATENATE("https://carville.ru/",C2693),IF(E2693="LUZAR",CONCATENATE("https://carville.ru/",C2693),IF(E2693="STARTVOLT",CONCATENATE("https://carville.ru/",C2693),IF(E2693="Carville Racing",CONCATENATE("https://carville.ru//",C2693),"https://carville.ru")))))</f>
        <v>https://carville.ru/AFC-R-04</v>
      </c>
      <c r="Y2693" s="4"/>
      <c r="Z2693" s="1"/>
      <c r="AA2693" s="1"/>
      <c r="AB2693" s="1"/>
      <c r="AC2693" s="1"/>
      <c r="AD2693" s="1"/>
      <c r="AE2693" s="1"/>
    </row>
    <row r="2694" spans="1:31" s="19" customFormat="1" ht="12.75" customHeight="1" x14ac:dyDescent="0.2">
      <c r="A2694" s="21">
        <v>2426</v>
      </c>
      <c r="B2694" s="20" t="s">
        <v>2451</v>
      </c>
      <c r="C2694" s="20" t="s">
        <v>6909</v>
      </c>
      <c r="D2694" s="37" t="s">
        <v>9576</v>
      </c>
      <c r="E2694" s="22" t="s">
        <v>9891</v>
      </c>
      <c r="F2694" s="5">
        <v>10</v>
      </c>
      <c r="G2694" s="39" t="s">
        <v>12301</v>
      </c>
      <c r="H2694" s="37" t="s">
        <v>16552</v>
      </c>
      <c r="I2694" s="29">
        <v>33497</v>
      </c>
      <c r="J2694" s="31" t="s">
        <v>18536</v>
      </c>
      <c r="K2694" s="31" t="s">
        <v>18543</v>
      </c>
      <c r="L2694" s="30">
        <v>68</v>
      </c>
      <c r="M2694" s="5">
        <v>68</v>
      </c>
      <c r="N2694" s="5">
        <v>60</v>
      </c>
      <c r="O2694" s="5">
        <f t="shared" si="82"/>
        <v>2.7744E-4</v>
      </c>
      <c r="P2694" s="5">
        <v>8.6999999999999994E-2</v>
      </c>
      <c r="Q2694" s="35" t="s">
        <v>18653</v>
      </c>
      <c r="R2694" s="5">
        <v>380</v>
      </c>
      <c r="S2694" s="26">
        <v>287.35980000000001</v>
      </c>
      <c r="T2694" s="25"/>
      <c r="U2694" s="13">
        <v>20</v>
      </c>
      <c r="V2694" s="13">
        <v>227.52</v>
      </c>
      <c r="W2694" s="27" t="str">
        <f t="shared" si="83"/>
        <v>Просмотр</v>
      </c>
      <c r="X2694" s="28" t="str">
        <f>IF(E2694="AIRLINE",CONCATENATE("https://carville.ru/",C2694),IF(E2694="TRIALLI",CONCATENATE("https://carville.ru/",C2694),IF(E2694="LUZAR",CONCATENATE("https://carville.ru/",C2694),IF(E2694="STARTVOLT",CONCATENATE("https://carville.ru/",C2694),IF(E2694="Carville Racing",CONCATENATE("https://carville.ru//",C2694),"https://carville.ru")))))</f>
        <v>https://carville.ru/AFC-R-05</v>
      </c>
      <c r="Y2694" s="4"/>
      <c r="Z2694" s="1"/>
      <c r="AA2694" s="1"/>
      <c r="AB2694" s="1"/>
      <c r="AC2694" s="1"/>
      <c r="AD2694" s="1"/>
      <c r="AE2694" s="1"/>
    </row>
    <row r="2695" spans="1:31" s="19" customFormat="1" ht="12.75" customHeight="1" x14ac:dyDescent="0.2">
      <c r="A2695" s="21">
        <v>2427</v>
      </c>
      <c r="B2695" s="37" t="s">
        <v>2452</v>
      </c>
      <c r="C2695" s="20" t="s">
        <v>6910</v>
      </c>
      <c r="D2695" s="37" t="s">
        <v>9577</v>
      </c>
      <c r="E2695" s="22" t="s">
        <v>9891</v>
      </c>
      <c r="F2695" s="5">
        <v>10</v>
      </c>
      <c r="G2695" s="39" t="s">
        <v>12302</v>
      </c>
      <c r="H2695" s="37" t="s">
        <v>16553</v>
      </c>
      <c r="I2695" s="29">
        <v>33495</v>
      </c>
      <c r="J2695" s="31" t="s">
        <v>18536</v>
      </c>
      <c r="K2695" s="31" t="s">
        <v>18543</v>
      </c>
      <c r="L2695" s="30">
        <v>68</v>
      </c>
      <c r="M2695" s="5">
        <v>68</v>
      </c>
      <c r="N2695" s="5">
        <v>60</v>
      </c>
      <c r="O2695" s="5">
        <f t="shared" si="82"/>
        <v>2.7744E-4</v>
      </c>
      <c r="P2695" s="5">
        <v>8.5999999999999993E-2</v>
      </c>
      <c r="Q2695" s="35" t="s">
        <v>18653</v>
      </c>
      <c r="R2695" s="5">
        <v>265</v>
      </c>
      <c r="S2695" s="26">
        <v>175.7842</v>
      </c>
      <c r="T2695" s="25"/>
      <c r="U2695" s="13">
        <v>20</v>
      </c>
      <c r="V2695" s="13">
        <v>139.02000000000001</v>
      </c>
      <c r="W2695" s="27" t="str">
        <f t="shared" si="83"/>
        <v>Просмотр</v>
      </c>
      <c r="X2695" s="28" t="str">
        <f>IF(E2695="AIRLINE",CONCATENATE("https://carville.ru/",C2695),IF(E2695="TRIALLI",CONCATENATE("https://carville.ru/",C2695),IF(E2695="LUZAR",CONCATENATE("https://carville.ru/",C2695),IF(E2695="STARTVOLT",CONCATENATE("https://carville.ru/",C2695),IF(E2695="Carville Racing",CONCATENATE("https://carville.ru//",C2695),"https://carville.ru")))))</f>
        <v>https://carville.ru/AFC-R-03</v>
      </c>
      <c r="Y2695" s="4"/>
      <c r="Z2695" s="1"/>
      <c r="AA2695" s="1"/>
      <c r="AB2695" s="1"/>
      <c r="AC2695" s="1"/>
      <c r="AD2695" s="1"/>
      <c r="AE2695" s="1"/>
    </row>
    <row r="2696" spans="1:31" s="19" customFormat="1" ht="12.75" customHeight="1" x14ac:dyDescent="0.2">
      <c r="A2696" s="21">
        <v>3587</v>
      </c>
      <c r="B2696" s="20" t="s">
        <v>3612</v>
      </c>
      <c r="C2696" s="20" t="s">
        <v>8070</v>
      </c>
      <c r="D2696" s="20" t="s">
        <v>8942</v>
      </c>
      <c r="E2696" s="22" t="s">
        <v>9891</v>
      </c>
      <c r="F2696" s="5">
        <v>25</v>
      </c>
      <c r="G2696" s="39" t="s">
        <v>13462</v>
      </c>
      <c r="H2696" s="37" t="s">
        <v>17682</v>
      </c>
      <c r="I2696" s="29">
        <v>33504</v>
      </c>
      <c r="J2696" s="31" t="s">
        <v>18537</v>
      </c>
      <c r="K2696" s="31" t="s">
        <v>18543</v>
      </c>
      <c r="L2696" s="30">
        <v>110</v>
      </c>
      <c r="M2696" s="5">
        <v>110</v>
      </c>
      <c r="N2696" s="5">
        <v>188</v>
      </c>
      <c r="O2696" s="5">
        <f t="shared" si="82"/>
        <v>2.2748E-3</v>
      </c>
      <c r="P2696" s="5">
        <v>0.71699999999999997</v>
      </c>
      <c r="Q2696" s="35" t="s">
        <v>18653</v>
      </c>
      <c r="R2696" s="5">
        <v>2275</v>
      </c>
      <c r="S2696" s="26">
        <v>1773.6309999999999</v>
      </c>
      <c r="T2696" s="25"/>
      <c r="U2696" s="13">
        <v>20</v>
      </c>
      <c r="V2696" s="13">
        <v>1401.48</v>
      </c>
      <c r="W2696" s="27" t="str">
        <f t="shared" si="83"/>
        <v>Просмотр</v>
      </c>
      <c r="X2696" s="28" t="str">
        <f>IF(E2696="AIRLINE",CONCATENATE("https://carville.ru/",C2696),IF(E2696="TRIALLI",CONCATENATE("https://carville.ru/",C2696),IF(E2696="LUZAR",CONCATENATE("https://carville.ru/",C2696),IF(E2696="STARTVOLT",CONCATENATE("https://carville.ru/",C2696),IF(E2696="Carville Racing",CONCATENATE("https://carville.ru//",C2696),"https://carville.ru")))))</f>
        <v>https://carville.ru/AKAC002</v>
      </c>
      <c r="Y2696" s="4"/>
      <c r="Z2696" s="1"/>
      <c r="AA2696" s="1"/>
      <c r="AB2696" s="1"/>
      <c r="AC2696" s="1"/>
      <c r="AD2696" s="1"/>
      <c r="AE2696" s="1"/>
    </row>
    <row r="2697" spans="1:31" s="19" customFormat="1" ht="12.75" customHeight="1" x14ac:dyDescent="0.2">
      <c r="A2697" s="21">
        <v>3588</v>
      </c>
      <c r="B2697" s="20" t="s">
        <v>3613</v>
      </c>
      <c r="C2697" s="20" t="s">
        <v>8071</v>
      </c>
      <c r="D2697" s="20" t="s">
        <v>8942</v>
      </c>
      <c r="E2697" s="22" t="s">
        <v>9891</v>
      </c>
      <c r="F2697" s="5">
        <v>25</v>
      </c>
      <c r="G2697" s="39" t="s">
        <v>13463</v>
      </c>
      <c r="H2697" s="37" t="s">
        <v>17683</v>
      </c>
      <c r="I2697" s="29">
        <v>33503</v>
      </c>
      <c r="J2697" s="31" t="s">
        <v>18537</v>
      </c>
      <c r="K2697" s="31" t="s">
        <v>18543</v>
      </c>
      <c r="L2697" s="30">
        <v>110</v>
      </c>
      <c r="M2697" s="5">
        <v>110</v>
      </c>
      <c r="N2697" s="5">
        <v>188</v>
      </c>
      <c r="O2697" s="5">
        <f t="shared" si="82"/>
        <v>2.2748E-3</v>
      </c>
      <c r="P2697" s="5">
        <v>0.57199999999999995</v>
      </c>
      <c r="Q2697" s="35" t="s">
        <v>18653</v>
      </c>
      <c r="R2697" s="5">
        <v>1645</v>
      </c>
      <c r="S2697" s="26">
        <v>1282.0668000000001</v>
      </c>
      <c r="T2697" s="25"/>
      <c r="U2697" s="13">
        <v>20</v>
      </c>
      <c r="V2697" s="13">
        <v>1013.58</v>
      </c>
      <c r="W2697" s="27" t="str">
        <f t="shared" si="83"/>
        <v>Просмотр</v>
      </c>
      <c r="X2697" s="28" t="str">
        <f>IF(E2697="AIRLINE",CONCATENATE("https://carville.ru/",C2697),IF(E2697="TRIALLI",CONCATENATE("https://carville.ru/",C2697),IF(E2697="LUZAR",CONCATENATE("https://carville.ru/",C2697),IF(E2697="STARTVOLT",CONCATENATE("https://carville.ru/",C2697),IF(E2697="Carville Racing",CONCATENATE("https://carville.ru//",C2697),"https://carville.ru")))))</f>
        <v>https://carville.ru/AKAC001</v>
      </c>
      <c r="Y2697" s="4"/>
      <c r="Z2697" s="1"/>
      <c r="AA2697" s="1"/>
      <c r="AB2697" s="1"/>
      <c r="AC2697" s="1"/>
      <c r="AD2697" s="1"/>
      <c r="AE2697" s="1"/>
    </row>
    <row r="2698" spans="1:31" s="19" customFormat="1" ht="12.75" customHeight="1" x14ac:dyDescent="0.2">
      <c r="A2698" s="21">
        <v>2484</v>
      </c>
      <c r="B2698" s="20" t="s">
        <v>2509</v>
      </c>
      <c r="C2698" s="20" t="s">
        <v>6967</v>
      </c>
      <c r="D2698" s="20" t="s">
        <v>8942</v>
      </c>
      <c r="E2698" s="22" t="s">
        <v>9891</v>
      </c>
      <c r="F2698" s="5">
        <v>20</v>
      </c>
      <c r="G2698" s="39" t="s">
        <v>12359</v>
      </c>
      <c r="H2698" s="37" t="s">
        <v>16610</v>
      </c>
      <c r="I2698" s="29">
        <v>15953</v>
      </c>
      <c r="J2698" s="31" t="s">
        <v>18537</v>
      </c>
      <c r="K2698" s="31" t="s">
        <v>18543</v>
      </c>
      <c r="L2698" s="30">
        <v>145</v>
      </c>
      <c r="M2698" s="5">
        <v>80</v>
      </c>
      <c r="N2698" s="5">
        <v>16</v>
      </c>
      <c r="O2698" s="5">
        <f t="shared" si="82"/>
        <v>1.8559999999999998E-4</v>
      </c>
      <c r="P2698" s="5">
        <v>2.1999999999999999E-2</v>
      </c>
      <c r="Q2698" s="35" t="s">
        <v>18660</v>
      </c>
      <c r="R2698" s="5">
        <v>180</v>
      </c>
      <c r="S2698" s="26">
        <v>118.9438</v>
      </c>
      <c r="T2698" s="25"/>
      <c r="U2698" s="13">
        <v>20</v>
      </c>
      <c r="V2698" s="13">
        <v>94.02</v>
      </c>
      <c r="W2698" s="27" t="str">
        <f t="shared" si="83"/>
        <v>Просмотр</v>
      </c>
      <c r="X2698" s="28" t="str">
        <f>IF(E2698="AIRLINE",CONCATENATE("https://carville.ru/",C2698),IF(E2698="TRIALLI",CONCATENATE("https://carville.ru/",C2698),IF(E2698="LUZAR",CONCATENATE("https://carville.ru/",C2698),IF(E2698="STARTVOLT",CONCATENATE("https://carville.ru/",C2698),IF(E2698="Carville Racing",CONCATENATE("https://carville.ru//",C2698),"https://carville.ru")))))</f>
        <v>https://carville.ru/APR-L-01</v>
      </c>
      <c r="Y2698" s="4"/>
      <c r="Z2698" s="1"/>
      <c r="AA2698" s="1"/>
      <c r="AB2698" s="1"/>
      <c r="AC2698" s="1"/>
      <c r="AD2698" s="1"/>
      <c r="AE2698" s="1"/>
    </row>
    <row r="2699" spans="1:31" s="19" customFormat="1" ht="12.75" customHeight="1" x14ac:dyDescent="0.2">
      <c r="A2699" s="21">
        <v>2486</v>
      </c>
      <c r="B2699" s="20" t="s">
        <v>2511</v>
      </c>
      <c r="C2699" s="20" t="s">
        <v>6969</v>
      </c>
      <c r="D2699" s="20" t="s">
        <v>8942</v>
      </c>
      <c r="E2699" s="22" t="s">
        <v>9891</v>
      </c>
      <c r="F2699" s="5">
        <v>10</v>
      </c>
      <c r="G2699" s="39" t="s">
        <v>12361</v>
      </c>
      <c r="H2699" s="37" t="s">
        <v>16612</v>
      </c>
      <c r="I2699" s="29">
        <v>15955</v>
      </c>
      <c r="J2699" s="31" t="s">
        <v>18536</v>
      </c>
      <c r="K2699" s="31" t="s">
        <v>18543</v>
      </c>
      <c r="L2699" s="30">
        <v>220</v>
      </c>
      <c r="M2699" s="5">
        <v>130</v>
      </c>
      <c r="N2699" s="5">
        <v>30</v>
      </c>
      <c r="O2699" s="5">
        <f t="shared" si="82"/>
        <v>8.5799999999999993E-4</v>
      </c>
      <c r="P2699" s="5">
        <v>0.10299999999999999</v>
      </c>
      <c r="Q2699" s="35" t="s">
        <v>18660</v>
      </c>
      <c r="R2699" s="5">
        <v>440</v>
      </c>
      <c r="S2699" s="26">
        <v>329.46379999999999</v>
      </c>
      <c r="T2699" s="25"/>
      <c r="U2699" s="13">
        <v>20</v>
      </c>
      <c r="V2699" s="13">
        <v>260.7</v>
      </c>
      <c r="W2699" s="27" t="str">
        <f t="shared" si="83"/>
        <v>Просмотр</v>
      </c>
      <c r="X2699" s="28" t="str">
        <f>IF(E2699="AIRLINE",CONCATENATE("https://carville.ru/",C2699),IF(E2699="TRIALLI",CONCATENATE("https://carville.ru/",C2699),IF(E2699="LUZAR",CONCATENATE("https://carville.ru/",C2699),IF(E2699="STARTVOLT",CONCATENATE("https://carville.ru/",C2699),IF(E2699="Carville Racing",CONCATENATE("https://carville.ru//",C2699),"https://carville.ru")))))</f>
        <v>https://carville.ru/APR-M-02</v>
      </c>
      <c r="Y2699" s="4"/>
      <c r="Z2699" s="1"/>
      <c r="AA2699" s="1"/>
      <c r="AB2699" s="1"/>
      <c r="AC2699" s="1"/>
      <c r="AD2699" s="1"/>
      <c r="AE2699" s="1"/>
    </row>
    <row r="2700" spans="1:31" s="19" customFormat="1" ht="12.75" customHeight="1" x14ac:dyDescent="0.2">
      <c r="A2700" s="21">
        <v>2487</v>
      </c>
      <c r="B2700" s="20" t="s">
        <v>2512</v>
      </c>
      <c r="C2700" s="20" t="s">
        <v>6970</v>
      </c>
      <c r="D2700" s="20" t="s">
        <v>8942</v>
      </c>
      <c r="E2700" s="22" t="s">
        <v>9891</v>
      </c>
      <c r="F2700" s="5">
        <v>10</v>
      </c>
      <c r="G2700" s="39" t="s">
        <v>12362</v>
      </c>
      <c r="H2700" s="37" t="s">
        <v>16613</v>
      </c>
      <c r="I2700" s="29">
        <v>34090</v>
      </c>
      <c r="J2700" s="31" t="s">
        <v>18537</v>
      </c>
      <c r="K2700" s="31" t="s">
        <v>18543</v>
      </c>
      <c r="L2700" s="30">
        <v>116</v>
      </c>
      <c r="M2700" s="5">
        <v>46</v>
      </c>
      <c r="N2700" s="5">
        <v>100</v>
      </c>
      <c r="O2700" s="5">
        <f t="shared" si="82"/>
        <v>5.3360000000000007E-4</v>
      </c>
      <c r="P2700" s="5">
        <v>0.113</v>
      </c>
      <c r="Q2700" s="35" t="s">
        <v>18660</v>
      </c>
      <c r="R2700" s="5">
        <v>825</v>
      </c>
      <c r="S2700" s="26">
        <v>622.08659999999998</v>
      </c>
      <c r="T2700" s="25"/>
      <c r="U2700" s="13">
        <v>20</v>
      </c>
      <c r="V2700" s="13">
        <v>492.18</v>
      </c>
      <c r="W2700" s="27" t="str">
        <f t="shared" si="83"/>
        <v>Просмотр</v>
      </c>
      <c r="X2700" s="28" t="str">
        <f>IF(E2700="AIRLINE",CONCATENATE("https://carville.ru/",C2700),IF(E2700="TRIALLI",CONCATENATE("https://carville.ru/",C2700),IF(E2700="LUZAR",CONCATENATE("https://carville.ru/",C2700),IF(E2700="STARTVOLT",CONCATENATE("https://carville.ru/",C2700),IF(E2700="Carville Racing",CONCATENATE("https://carville.ru//",C2700),"https://carville.ru")))))</f>
        <v>https://carville.ru/AEAS001</v>
      </c>
      <c r="Y2700" s="4"/>
      <c r="Z2700" s="1"/>
      <c r="AA2700" s="1"/>
      <c r="AB2700" s="1"/>
      <c r="AC2700" s="1"/>
      <c r="AD2700" s="1"/>
      <c r="AE2700" s="1"/>
    </row>
    <row r="2701" spans="1:31" s="19" customFormat="1" ht="12.75" customHeight="1" x14ac:dyDescent="0.2">
      <c r="A2701" s="21">
        <v>2488</v>
      </c>
      <c r="B2701" s="20" t="s">
        <v>2513</v>
      </c>
      <c r="C2701" s="20" t="s">
        <v>6971</v>
      </c>
      <c r="D2701" s="20" t="s">
        <v>8942</v>
      </c>
      <c r="E2701" s="22" t="s">
        <v>9891</v>
      </c>
      <c r="F2701" s="5">
        <v>10</v>
      </c>
      <c r="G2701" s="39" t="s">
        <v>12363</v>
      </c>
      <c r="H2701" s="37" t="s">
        <v>16614</v>
      </c>
      <c r="I2701" s="29">
        <v>34091</v>
      </c>
      <c r="J2701" s="31" t="s">
        <v>18537</v>
      </c>
      <c r="K2701" s="31" t="s">
        <v>18543</v>
      </c>
      <c r="L2701" s="30">
        <v>116</v>
      </c>
      <c r="M2701" s="5">
        <v>46</v>
      </c>
      <c r="N2701" s="5">
        <v>100</v>
      </c>
      <c r="O2701" s="5">
        <f t="shared" si="82"/>
        <v>5.3360000000000007E-4</v>
      </c>
      <c r="P2701" s="5">
        <v>0.17299999999999999</v>
      </c>
      <c r="Q2701" s="35" t="s">
        <v>18660</v>
      </c>
      <c r="R2701" s="5">
        <v>945</v>
      </c>
      <c r="S2701" s="26">
        <v>710.505</v>
      </c>
      <c r="T2701" s="25"/>
      <c r="U2701" s="13">
        <v>20</v>
      </c>
      <c r="V2701" s="13">
        <v>561.72</v>
      </c>
      <c r="W2701" s="27" t="str">
        <f t="shared" si="83"/>
        <v>Просмотр</v>
      </c>
      <c r="X2701" s="28" t="str">
        <f>IF(E2701="AIRLINE",CONCATENATE("https://carville.ru/",C2701),IF(E2701="TRIALLI",CONCATENATE("https://carville.ru/",C2701),IF(E2701="LUZAR",CONCATENATE("https://carville.ru/",C2701),IF(E2701="STARTVOLT",CONCATENATE("https://carville.ru/",C2701),IF(E2701="Carville Racing",CONCATENATE("https://carville.ru//",C2701),"https://carville.ru")))))</f>
        <v>https://carville.ru/AEAS002</v>
      </c>
      <c r="Y2701" s="4"/>
      <c r="Z2701" s="1"/>
      <c r="AA2701" s="1"/>
      <c r="AB2701" s="1"/>
      <c r="AC2701" s="1"/>
      <c r="AD2701" s="1"/>
      <c r="AE2701" s="1"/>
    </row>
    <row r="2702" spans="1:31" s="19" customFormat="1" ht="12.75" customHeight="1" x14ac:dyDescent="0.2">
      <c r="A2702" s="21">
        <v>2489</v>
      </c>
      <c r="B2702" s="20" t="s">
        <v>2514</v>
      </c>
      <c r="C2702" s="20" t="s">
        <v>6972</v>
      </c>
      <c r="D2702" s="20" t="s">
        <v>8942</v>
      </c>
      <c r="E2702" s="22" t="s">
        <v>9891</v>
      </c>
      <c r="F2702" s="5">
        <v>10</v>
      </c>
      <c r="G2702" s="39" t="s">
        <v>12364</v>
      </c>
      <c r="H2702" s="37" t="s">
        <v>16615</v>
      </c>
      <c r="I2702" s="29">
        <v>15954</v>
      </c>
      <c r="J2702" s="31" t="s">
        <v>18537</v>
      </c>
      <c r="K2702" s="31" t="s">
        <v>18543</v>
      </c>
      <c r="L2702" s="30">
        <v>220</v>
      </c>
      <c r="M2702" s="5">
        <v>130</v>
      </c>
      <c r="N2702" s="5">
        <v>26</v>
      </c>
      <c r="O2702" s="5">
        <f t="shared" si="82"/>
        <v>7.4359999999999997E-4</v>
      </c>
      <c r="P2702" s="5">
        <v>5.0999999999999997E-2</v>
      </c>
      <c r="Q2702" s="35" t="s">
        <v>18660</v>
      </c>
      <c r="R2702" s="5">
        <v>205</v>
      </c>
      <c r="S2702" s="26">
        <v>134.7328</v>
      </c>
      <c r="T2702" s="25"/>
      <c r="U2702" s="13">
        <v>20</v>
      </c>
      <c r="V2702" s="13">
        <v>106.68</v>
      </c>
      <c r="W2702" s="27" t="str">
        <f t="shared" si="83"/>
        <v>Просмотр</v>
      </c>
      <c r="X2702" s="28" t="str">
        <f>IF(E2702="AIRLINE",CONCATENATE("https://carville.ru/",C2702),IF(E2702="TRIALLI",CONCATENATE("https://carville.ru/",C2702),IF(E2702="LUZAR",CONCATENATE("https://carville.ru/",C2702),IF(E2702="STARTVOLT",CONCATENATE("https://carville.ru/",C2702),IF(E2702="Carville Racing",CONCATENATE("https://carville.ru//",C2702),"https://carville.ru")))))</f>
        <v>https://carville.ru/APR-M-05</v>
      </c>
      <c r="Y2702" s="4"/>
      <c r="Z2702" s="1"/>
      <c r="AA2702" s="1"/>
      <c r="AB2702" s="1"/>
      <c r="AC2702" s="1"/>
      <c r="AD2702" s="1"/>
      <c r="AE2702" s="1"/>
    </row>
    <row r="2703" spans="1:31" s="19" customFormat="1" ht="12.75" customHeight="1" x14ac:dyDescent="0.2">
      <c r="A2703" s="21">
        <v>2490</v>
      </c>
      <c r="B2703" s="20" t="s">
        <v>2515</v>
      </c>
      <c r="C2703" s="20" t="s">
        <v>6973</v>
      </c>
      <c r="D2703" s="20" t="s">
        <v>8942</v>
      </c>
      <c r="E2703" s="22" t="s">
        <v>9891</v>
      </c>
      <c r="F2703" s="5">
        <v>10</v>
      </c>
      <c r="G2703" s="39" t="s">
        <v>12365</v>
      </c>
      <c r="H2703" s="37" t="s">
        <v>16616</v>
      </c>
      <c r="I2703" s="29">
        <v>15956</v>
      </c>
      <c r="J2703" s="31" t="s">
        <v>18536</v>
      </c>
      <c r="K2703" s="31" t="s">
        <v>18543</v>
      </c>
      <c r="L2703" s="30">
        <v>320</v>
      </c>
      <c r="M2703" s="5">
        <v>180</v>
      </c>
      <c r="N2703" s="5">
        <v>42</v>
      </c>
      <c r="O2703" s="5">
        <f t="shared" ref="O2703:O2766" si="84">(L2703/1000)*(M2703/1000)*(N2703/1000)</f>
        <v>2.4192000000000003E-3</v>
      </c>
      <c r="P2703" s="5">
        <v>0.32300000000000001</v>
      </c>
      <c r="Q2703" s="35" t="s">
        <v>18660</v>
      </c>
      <c r="R2703" s="5">
        <v>1290</v>
      </c>
      <c r="S2703" s="26">
        <v>1006.2855999999999</v>
      </c>
      <c r="T2703" s="25"/>
      <c r="U2703" s="13">
        <v>20</v>
      </c>
      <c r="V2703" s="13">
        <v>772.62</v>
      </c>
      <c r="W2703" s="27" t="str">
        <f t="shared" ref="W2703:W2766" si="85">HYPERLINK(X2703,"Просмотр")</f>
        <v>Просмотр</v>
      </c>
      <c r="X2703" s="28" t="str">
        <f>IF(E2703="AIRLINE",CONCATENATE("https://carville.ru/",C2703),IF(E2703="TRIALLI",CONCATENATE("https://carville.ru/",C2703),IF(E2703="LUZAR",CONCATENATE("https://carville.ru/",C2703),IF(E2703="STARTVOLT",CONCATENATE("https://carville.ru/",C2703),IF(E2703="Carville Racing",CONCATENATE("https://carville.ru//",C2703),"https://carville.ru")))))</f>
        <v>https://carville.ru/APR-M-03</v>
      </c>
      <c r="Y2703" s="4"/>
      <c r="Z2703" s="1"/>
      <c r="AA2703" s="1"/>
      <c r="AB2703" s="1"/>
      <c r="AC2703" s="1"/>
      <c r="AD2703" s="1"/>
      <c r="AE2703" s="1"/>
    </row>
    <row r="2704" spans="1:31" s="19" customFormat="1" ht="12.75" customHeight="1" x14ac:dyDescent="0.2">
      <c r="A2704" s="21">
        <v>2491</v>
      </c>
      <c r="B2704" s="20" t="s">
        <v>2516</v>
      </c>
      <c r="C2704" s="20" t="s">
        <v>6974</v>
      </c>
      <c r="D2704" s="20" t="s">
        <v>8942</v>
      </c>
      <c r="E2704" s="22" t="s">
        <v>9891</v>
      </c>
      <c r="F2704" s="5">
        <v>10</v>
      </c>
      <c r="G2704" s="39" t="s">
        <v>12366</v>
      </c>
      <c r="H2704" s="37" t="s">
        <v>16617</v>
      </c>
      <c r="I2704" s="29">
        <v>15957</v>
      </c>
      <c r="J2704" s="31" t="s">
        <v>18536</v>
      </c>
      <c r="K2704" s="31" t="s">
        <v>18543</v>
      </c>
      <c r="L2704" s="30">
        <v>250</v>
      </c>
      <c r="M2704" s="5">
        <v>145</v>
      </c>
      <c r="N2704" s="5">
        <v>60</v>
      </c>
      <c r="O2704" s="5">
        <f t="shared" si="84"/>
        <v>2.1749999999999999E-3</v>
      </c>
      <c r="P2704" s="5">
        <v>6.5000000000000002E-2</v>
      </c>
      <c r="Q2704" s="35" t="s">
        <v>18660</v>
      </c>
      <c r="R2704" s="5">
        <v>745</v>
      </c>
      <c r="S2704" s="26">
        <v>559.98320000000001</v>
      </c>
      <c r="T2704" s="25"/>
      <c r="U2704" s="13">
        <v>20</v>
      </c>
      <c r="V2704" s="13">
        <v>442.38</v>
      </c>
      <c r="W2704" s="27" t="str">
        <f t="shared" si="85"/>
        <v>Просмотр</v>
      </c>
      <c r="X2704" s="28" t="str">
        <f>IF(E2704="AIRLINE",CONCATENATE("https://carville.ru/",C2704),IF(E2704="TRIALLI",CONCATENATE("https://carville.ru/",C2704),IF(E2704="LUZAR",CONCATENATE("https://carville.ru/",C2704),IF(E2704="STARTVOLT",CONCATENATE("https://carville.ru/",C2704),IF(E2704="Carville Racing",CONCATENATE("https://carville.ru//",C2704),"https://carville.ru")))))</f>
        <v>https://carville.ru/APR-D-04</v>
      </c>
      <c r="Y2704" s="4"/>
      <c r="Z2704" s="1"/>
      <c r="AA2704" s="1"/>
      <c r="AB2704" s="1"/>
      <c r="AC2704" s="1"/>
      <c r="AD2704" s="1"/>
      <c r="AE2704" s="1"/>
    </row>
    <row r="2705" spans="1:31" s="19" customFormat="1" ht="12.75" customHeight="1" x14ac:dyDescent="0.2">
      <c r="A2705" s="21">
        <v>2492</v>
      </c>
      <c r="B2705" s="20" t="s">
        <v>2517</v>
      </c>
      <c r="C2705" s="20" t="s">
        <v>6975</v>
      </c>
      <c r="D2705" s="20" t="s">
        <v>8942</v>
      </c>
      <c r="E2705" s="22" t="s">
        <v>9891</v>
      </c>
      <c r="F2705" s="5">
        <v>10</v>
      </c>
      <c r="G2705" s="39" t="s">
        <v>12367</v>
      </c>
      <c r="H2705" s="37" t="s">
        <v>16618</v>
      </c>
      <c r="I2705" s="29">
        <v>16437</v>
      </c>
      <c r="J2705" s="31" t="s">
        <v>18536</v>
      </c>
      <c r="K2705" s="31" t="s">
        <v>18543</v>
      </c>
      <c r="L2705" s="30">
        <v>180</v>
      </c>
      <c r="M2705" s="5">
        <v>110</v>
      </c>
      <c r="N2705" s="5">
        <v>30</v>
      </c>
      <c r="O2705" s="5">
        <f t="shared" si="84"/>
        <v>5.9399999999999991E-4</v>
      </c>
      <c r="P2705" s="5">
        <v>0.16200000000000001</v>
      </c>
      <c r="Q2705" s="35" t="s">
        <v>18660</v>
      </c>
      <c r="R2705" s="5">
        <v>1000</v>
      </c>
      <c r="S2705" s="26">
        <v>778.92399999999998</v>
      </c>
      <c r="T2705" s="25"/>
      <c r="U2705" s="13">
        <v>20</v>
      </c>
      <c r="V2705" s="13">
        <v>597.24</v>
      </c>
      <c r="W2705" s="27" t="str">
        <f t="shared" si="85"/>
        <v>Просмотр</v>
      </c>
      <c r="X2705" s="28" t="str">
        <f>IF(E2705="AIRLINE",CONCATENATE("https://carville.ru/",C2705),IF(E2705="TRIALLI",CONCATENATE("https://carville.ru/",C2705),IF(E2705="LUZAR",CONCATENATE("https://carville.ru/",C2705),IF(E2705="STARTVOLT",CONCATENATE("https://carville.ru/",C2705),IF(E2705="Carville Racing",CONCATENATE("https://carville.ru//",C2705),"https://carville.ru")))))</f>
        <v>https://carville.ru/APR-MD-06</v>
      </c>
      <c r="Y2705" s="4"/>
      <c r="Z2705" s="1"/>
      <c r="AA2705" s="1"/>
      <c r="AB2705" s="1"/>
      <c r="AC2705" s="1"/>
      <c r="AD2705" s="1"/>
      <c r="AE2705" s="1"/>
    </row>
    <row r="2706" spans="1:31" s="19" customFormat="1" ht="12.75" customHeight="1" x14ac:dyDescent="0.2">
      <c r="A2706" s="21">
        <v>2543</v>
      </c>
      <c r="B2706" s="20" t="s">
        <v>2568</v>
      </c>
      <c r="C2706" s="20" t="s">
        <v>7026</v>
      </c>
      <c r="D2706" s="20" t="s">
        <v>8942</v>
      </c>
      <c r="E2706" s="22" t="s">
        <v>9891</v>
      </c>
      <c r="F2706" s="5">
        <v>5</v>
      </c>
      <c r="G2706" s="39" t="s">
        <v>12418</v>
      </c>
      <c r="H2706" s="37" t="s">
        <v>16667</v>
      </c>
      <c r="I2706" s="29">
        <v>33751</v>
      </c>
      <c r="J2706" s="31" t="s">
        <v>18535</v>
      </c>
      <c r="K2706" s="31" t="s">
        <v>18543</v>
      </c>
      <c r="L2706" s="30">
        <v>470</v>
      </c>
      <c r="M2706" s="5">
        <v>230</v>
      </c>
      <c r="N2706" s="5">
        <v>130</v>
      </c>
      <c r="O2706" s="5">
        <f t="shared" si="84"/>
        <v>1.4053000000000001E-2</v>
      </c>
      <c r="P2706" s="5">
        <v>2.5</v>
      </c>
      <c r="Q2706" s="35" t="s">
        <v>18665</v>
      </c>
      <c r="R2706" s="5">
        <v>2350</v>
      </c>
      <c r="S2706" s="26">
        <v>1831.5239999999999</v>
      </c>
      <c r="T2706" s="25"/>
      <c r="U2706" s="13">
        <v>20</v>
      </c>
      <c r="V2706" s="13">
        <v>1374.6</v>
      </c>
      <c r="W2706" s="27" t="str">
        <f t="shared" si="85"/>
        <v>Просмотр</v>
      </c>
      <c r="X2706" s="28" t="str">
        <f>IF(E2706="AIRLINE",CONCATENATE("https://carville.ru/",C2706),IF(E2706="TRIALLI",CONCATENATE("https://carville.ru/",C2706),IF(E2706="LUZAR",CONCATENATE("https://carville.ru/",C2706),IF(E2706="STARTVOLT",CONCATENATE("https://carville.ru/",C2706),IF(E2706="Carville Racing",CONCATENATE("https://carville.ru//",C2706),"https://carville.ru")))))</f>
        <v>https://carville.ru/ANA-08</v>
      </c>
      <c r="Y2706" s="4"/>
      <c r="Z2706" s="1"/>
      <c r="AA2706" s="1"/>
      <c r="AB2706" s="1"/>
      <c r="AC2706" s="1"/>
      <c r="AD2706" s="1"/>
      <c r="AE2706" s="1"/>
    </row>
    <row r="2707" spans="1:31" s="19" customFormat="1" ht="12.75" customHeight="1" x14ac:dyDescent="0.2">
      <c r="A2707" s="21">
        <v>2544</v>
      </c>
      <c r="B2707" s="20" t="s">
        <v>2569</v>
      </c>
      <c r="C2707" s="20" t="s">
        <v>7027</v>
      </c>
      <c r="D2707" s="20" t="s">
        <v>8942</v>
      </c>
      <c r="E2707" s="22" t="s">
        <v>9891</v>
      </c>
      <c r="F2707" s="5">
        <v>5</v>
      </c>
      <c r="G2707" s="39" t="s">
        <v>12419</v>
      </c>
      <c r="H2707" s="37" t="s">
        <v>16668</v>
      </c>
      <c r="I2707" s="29">
        <v>29065</v>
      </c>
      <c r="J2707" s="31" t="s">
        <v>18537</v>
      </c>
      <c r="K2707" s="31" t="s">
        <v>18543</v>
      </c>
      <c r="L2707" s="30">
        <v>200</v>
      </c>
      <c r="M2707" s="5">
        <v>470</v>
      </c>
      <c r="N2707" s="5">
        <v>110</v>
      </c>
      <c r="O2707" s="5">
        <f t="shared" si="84"/>
        <v>1.034E-2</v>
      </c>
      <c r="P2707" s="5">
        <v>3.65</v>
      </c>
      <c r="Q2707" s="35" t="s">
        <v>18665</v>
      </c>
      <c r="R2707" s="5">
        <v>4450</v>
      </c>
      <c r="S2707" s="26">
        <v>3605.1549999999997</v>
      </c>
      <c r="T2707" s="25"/>
      <c r="U2707" s="13">
        <v>20</v>
      </c>
      <c r="V2707" s="13">
        <v>2705.76</v>
      </c>
      <c r="W2707" s="27" t="str">
        <f t="shared" si="85"/>
        <v>Просмотр</v>
      </c>
      <c r="X2707" s="28" t="str">
        <f>IF(E2707="AIRLINE",CONCATENATE("https://carville.ru/",C2707),IF(E2707="TRIALLI",CONCATENATE("https://carville.ru/",C2707),IF(E2707="LUZAR",CONCATENATE("https://carville.ru/",C2707),IF(E2707="STARTVOLT",CONCATENATE("https://carville.ru/",C2707),IF(E2707="Carville Racing",CONCATENATE("https://carville.ru//",C2707),"https://carville.ru")))))</f>
        <v>https://carville.ru/ANA-04</v>
      </c>
      <c r="Y2707" s="4"/>
      <c r="Z2707" s="1"/>
      <c r="AA2707" s="1"/>
      <c r="AB2707" s="1"/>
      <c r="AC2707" s="1"/>
      <c r="AD2707" s="1"/>
      <c r="AE2707" s="1"/>
    </row>
    <row r="2708" spans="1:31" s="19" customFormat="1" ht="12.75" customHeight="1" x14ac:dyDescent="0.2">
      <c r="A2708" s="21">
        <v>2545</v>
      </c>
      <c r="B2708" s="20" t="s">
        <v>2570</v>
      </c>
      <c r="C2708" s="20" t="s">
        <v>7028</v>
      </c>
      <c r="D2708" s="20" t="s">
        <v>8942</v>
      </c>
      <c r="E2708" s="22" t="s">
        <v>9891</v>
      </c>
      <c r="F2708" s="5">
        <v>6</v>
      </c>
      <c r="G2708" s="39" t="s">
        <v>12420</v>
      </c>
      <c r="H2708" s="37" t="s">
        <v>16669</v>
      </c>
      <c r="I2708" s="29">
        <v>19275</v>
      </c>
      <c r="J2708" s="31" t="s">
        <v>18536</v>
      </c>
      <c r="K2708" s="31" t="s">
        <v>18543</v>
      </c>
      <c r="L2708" s="30">
        <v>450</v>
      </c>
      <c r="M2708" s="5">
        <v>150</v>
      </c>
      <c r="N2708" s="5">
        <v>150</v>
      </c>
      <c r="O2708" s="5">
        <f t="shared" si="84"/>
        <v>1.0125E-2</v>
      </c>
      <c r="P2708" s="5">
        <v>4.367</v>
      </c>
      <c r="Q2708" s="35" t="s">
        <v>18665</v>
      </c>
      <c r="R2708" s="5">
        <v>2950</v>
      </c>
      <c r="S2708" s="26">
        <v>2385.1916000000001</v>
      </c>
      <c r="T2708" s="25"/>
      <c r="U2708" s="13">
        <v>20</v>
      </c>
      <c r="V2708" s="13">
        <v>1790.16</v>
      </c>
      <c r="W2708" s="27" t="str">
        <f t="shared" si="85"/>
        <v>Просмотр</v>
      </c>
      <c r="X2708" s="28" t="str">
        <f>IF(E2708="AIRLINE",CONCATENATE("https://carville.ru/",C2708),IF(E2708="TRIALLI",CONCATENATE("https://carville.ru/",C2708),IF(E2708="LUZAR",CONCATENATE("https://carville.ru/",C2708),IF(E2708="STARTVOLT",CONCATENATE("https://carville.ru/",C2708),IF(E2708="Carville Racing",CONCATENATE("https://carville.ru//",C2708),"https://carville.ru")))))</f>
        <v>https://carville.ru/ANA-002</v>
      </c>
      <c r="Y2708" s="4"/>
      <c r="Z2708" s="1"/>
      <c r="AA2708" s="1"/>
      <c r="AB2708" s="1"/>
      <c r="AC2708" s="1"/>
      <c r="AD2708" s="1"/>
      <c r="AE2708" s="1"/>
    </row>
    <row r="2709" spans="1:31" s="19" customFormat="1" ht="12.75" customHeight="1" x14ac:dyDescent="0.2">
      <c r="A2709" s="21">
        <v>2546</v>
      </c>
      <c r="B2709" s="20" t="s">
        <v>2571</v>
      </c>
      <c r="C2709" s="20" t="s">
        <v>7029</v>
      </c>
      <c r="D2709" s="20" t="s">
        <v>8942</v>
      </c>
      <c r="E2709" s="22" t="s">
        <v>9891</v>
      </c>
      <c r="F2709" s="5">
        <v>5</v>
      </c>
      <c r="G2709" s="39" t="s">
        <v>12421</v>
      </c>
      <c r="H2709" s="37" t="s">
        <v>16670</v>
      </c>
      <c r="I2709" s="29">
        <v>33752</v>
      </c>
      <c r="J2709" s="31" t="s">
        <v>18535</v>
      </c>
      <c r="K2709" s="31" t="s">
        <v>18543</v>
      </c>
      <c r="L2709" s="30">
        <v>150</v>
      </c>
      <c r="M2709" s="5">
        <v>450</v>
      </c>
      <c r="N2709" s="5">
        <v>150</v>
      </c>
      <c r="O2709" s="5">
        <f t="shared" si="84"/>
        <v>1.0125E-2</v>
      </c>
      <c r="P2709" s="5">
        <v>4.1500000000000004</v>
      </c>
      <c r="Q2709" s="35" t="s">
        <v>18665</v>
      </c>
      <c r="R2709" s="5">
        <v>2900</v>
      </c>
      <c r="S2709" s="26">
        <v>2344.1401999999998</v>
      </c>
      <c r="T2709" s="25"/>
      <c r="U2709" s="13">
        <v>20</v>
      </c>
      <c r="V2709" s="13">
        <v>1759.32</v>
      </c>
      <c r="W2709" s="27" t="str">
        <f t="shared" si="85"/>
        <v>Просмотр</v>
      </c>
      <c r="X2709" s="28" t="str">
        <f>IF(E2709="AIRLINE",CONCATENATE("https://carville.ru/",C2709),IF(E2709="TRIALLI",CONCATENATE("https://carville.ru/",C2709),IF(E2709="LUZAR",CONCATENATE("https://carville.ru/",C2709),IF(E2709="STARTVOLT",CONCATENATE("https://carville.ru/",C2709),IF(E2709="Carville Racing",CONCATENATE("https://carville.ru//",C2709),"https://carville.ru")))))</f>
        <v>https://carville.ru/ANA-09</v>
      </c>
      <c r="Y2709" s="4"/>
      <c r="Z2709" s="1"/>
      <c r="AA2709" s="1"/>
      <c r="AB2709" s="1"/>
      <c r="AC2709" s="1"/>
      <c r="AD2709" s="1"/>
      <c r="AE2709" s="1"/>
    </row>
    <row r="2710" spans="1:31" s="19" customFormat="1" ht="12.75" customHeight="1" x14ac:dyDescent="0.2">
      <c r="A2710" s="21">
        <v>2547</v>
      </c>
      <c r="B2710" s="20" t="s">
        <v>2572</v>
      </c>
      <c r="C2710" s="20" t="s">
        <v>7030</v>
      </c>
      <c r="D2710" s="20" t="s">
        <v>8942</v>
      </c>
      <c r="E2710" s="22" t="s">
        <v>9891</v>
      </c>
      <c r="F2710" s="5">
        <v>6</v>
      </c>
      <c r="G2710" s="39" t="s">
        <v>12422</v>
      </c>
      <c r="H2710" s="37" t="s">
        <v>16671</v>
      </c>
      <c r="I2710" s="29">
        <v>17602</v>
      </c>
      <c r="J2710" s="31" t="s">
        <v>18536</v>
      </c>
      <c r="K2710" s="31" t="s">
        <v>18543</v>
      </c>
      <c r="L2710" s="30">
        <v>450</v>
      </c>
      <c r="M2710" s="5">
        <v>150</v>
      </c>
      <c r="N2710" s="5">
        <v>150</v>
      </c>
      <c r="O2710" s="5">
        <f t="shared" si="84"/>
        <v>1.0125E-2</v>
      </c>
      <c r="P2710" s="5">
        <v>2.5499999999999998</v>
      </c>
      <c r="Q2710" s="35" t="s">
        <v>18665</v>
      </c>
      <c r="R2710" s="5">
        <v>2385</v>
      </c>
      <c r="S2710" s="26">
        <v>1859.9441999999999</v>
      </c>
      <c r="T2710" s="25"/>
      <c r="U2710" s="13">
        <v>20</v>
      </c>
      <c r="V2710" s="13">
        <v>1395.96</v>
      </c>
      <c r="W2710" s="27" t="str">
        <f t="shared" si="85"/>
        <v>Просмотр</v>
      </c>
      <c r="X2710" s="28" t="str">
        <f>IF(E2710="AIRLINE",CONCATENATE("https://carville.ru/",C2710),IF(E2710="TRIALLI",CONCATENATE("https://carville.ru/",C2710),IF(E2710="LUZAR",CONCATENATE("https://carville.ru/",C2710),IF(E2710="STARTVOLT",CONCATENATE("https://carville.ru/",C2710),IF(E2710="Carville Racing",CONCATENATE("https://carville.ru//",C2710),"https://carville.ru")))))</f>
        <v>https://carville.ru/ANA-01</v>
      </c>
      <c r="Y2710" s="4"/>
      <c r="Z2710" s="1"/>
      <c r="AA2710" s="1"/>
      <c r="AB2710" s="1"/>
      <c r="AC2710" s="1"/>
      <c r="AD2710" s="1"/>
      <c r="AE2710" s="1"/>
    </row>
    <row r="2711" spans="1:31" s="19" customFormat="1" ht="12.75" customHeight="1" x14ac:dyDescent="0.2">
      <c r="A2711" s="21">
        <v>2548</v>
      </c>
      <c r="B2711" s="20" t="s">
        <v>2573</v>
      </c>
      <c r="C2711" s="20" t="s">
        <v>7031</v>
      </c>
      <c r="D2711" s="20" t="s">
        <v>8942</v>
      </c>
      <c r="E2711" s="22" t="s">
        <v>9891</v>
      </c>
      <c r="F2711" s="5">
        <v>6</v>
      </c>
      <c r="G2711" s="39" t="s">
        <v>12423</v>
      </c>
      <c r="H2711" s="37" t="s">
        <v>16672</v>
      </c>
      <c r="I2711" s="29">
        <v>29740</v>
      </c>
      <c r="J2711" s="31" t="s">
        <v>18537</v>
      </c>
      <c r="K2711" s="31" t="s">
        <v>18543</v>
      </c>
      <c r="L2711" s="30">
        <v>100</v>
      </c>
      <c r="M2711" s="5">
        <v>430</v>
      </c>
      <c r="N2711" s="5">
        <v>150</v>
      </c>
      <c r="O2711" s="5">
        <f t="shared" si="84"/>
        <v>6.45E-3</v>
      </c>
      <c r="P2711" s="5">
        <v>2.15</v>
      </c>
      <c r="Q2711" s="35" t="s">
        <v>18665</v>
      </c>
      <c r="R2711" s="5">
        <v>2095</v>
      </c>
      <c r="S2711" s="26">
        <v>1631.53</v>
      </c>
      <c r="T2711" s="25"/>
      <c r="U2711" s="13">
        <v>20</v>
      </c>
      <c r="V2711" s="13">
        <v>1224.48</v>
      </c>
      <c r="W2711" s="27" t="str">
        <f t="shared" si="85"/>
        <v>Просмотр</v>
      </c>
      <c r="X2711" s="28" t="str">
        <f>IF(E2711="AIRLINE",CONCATENATE("https://carville.ru/",C2711),IF(E2711="TRIALLI",CONCATENATE("https://carville.ru/",C2711),IF(E2711="LUZAR",CONCATENATE("https://carville.ru/",C2711),IF(E2711="STARTVOLT",CONCATENATE("https://carville.ru/",C2711),IF(E2711="Carville Racing",CONCATENATE("https://carville.ru//",C2711),"https://carville.ru")))))</f>
        <v>https://carville.ru/ANA-06</v>
      </c>
      <c r="Y2711" s="4"/>
      <c r="Z2711" s="1"/>
      <c r="AA2711" s="1"/>
      <c r="AB2711" s="1"/>
      <c r="AC2711" s="1"/>
      <c r="AD2711" s="1"/>
      <c r="AE2711" s="1"/>
    </row>
    <row r="2712" spans="1:31" s="19" customFormat="1" ht="12.75" customHeight="1" x14ac:dyDescent="0.2">
      <c r="A2712" s="21">
        <v>2549</v>
      </c>
      <c r="B2712" s="20" t="s">
        <v>2574</v>
      </c>
      <c r="C2712" s="20" t="s">
        <v>7032</v>
      </c>
      <c r="D2712" s="20" t="s">
        <v>8942</v>
      </c>
      <c r="E2712" s="22" t="s">
        <v>9891</v>
      </c>
      <c r="F2712" s="5">
        <v>6</v>
      </c>
      <c r="G2712" s="39" t="s">
        <v>12424</v>
      </c>
      <c r="H2712" s="37" t="s">
        <v>16673</v>
      </c>
      <c r="I2712" s="29">
        <v>19274</v>
      </c>
      <c r="J2712" s="31" t="s">
        <v>18536</v>
      </c>
      <c r="K2712" s="31" t="s">
        <v>18543</v>
      </c>
      <c r="L2712" s="30">
        <v>450</v>
      </c>
      <c r="M2712" s="5">
        <v>150</v>
      </c>
      <c r="N2712" s="5">
        <v>150</v>
      </c>
      <c r="O2712" s="5">
        <f t="shared" si="84"/>
        <v>1.0125E-2</v>
      </c>
      <c r="P2712" s="5">
        <v>2.15</v>
      </c>
      <c r="Q2712" s="35" t="s">
        <v>18665</v>
      </c>
      <c r="R2712" s="5">
        <v>1565</v>
      </c>
      <c r="S2712" s="26">
        <v>1219.9633999999999</v>
      </c>
      <c r="T2712" s="25"/>
      <c r="U2712" s="13">
        <v>20</v>
      </c>
      <c r="V2712" s="13">
        <v>872.16</v>
      </c>
      <c r="W2712" s="27" t="str">
        <f t="shared" si="85"/>
        <v>Просмотр</v>
      </c>
      <c r="X2712" s="28" t="str">
        <f>IF(E2712="AIRLINE",CONCATENATE("https://carville.ru/",C2712),IF(E2712="TRIALLI",CONCATENATE("https://carville.ru/",C2712),IF(E2712="LUZAR",CONCATENATE("https://carville.ru/",C2712),IF(E2712="STARTVOLT",CONCATENATE("https://carville.ru/",C2712),IF(E2712="Carville Racing",CONCATENATE("https://carville.ru//",C2712),"https://carville.ru")))))</f>
        <v>https://carville.ru/ANA-00</v>
      </c>
      <c r="Y2712" s="4"/>
      <c r="Z2712" s="1"/>
      <c r="AA2712" s="1"/>
      <c r="AB2712" s="1"/>
      <c r="AC2712" s="1"/>
      <c r="AD2712" s="1"/>
      <c r="AE2712" s="1"/>
    </row>
    <row r="2713" spans="1:31" s="19" customFormat="1" ht="12.75" customHeight="1" x14ac:dyDescent="0.2">
      <c r="A2713" s="21">
        <v>2550</v>
      </c>
      <c r="B2713" s="20" t="s">
        <v>2575</v>
      </c>
      <c r="C2713" s="20" t="s">
        <v>7033</v>
      </c>
      <c r="D2713" s="20" t="s">
        <v>8942</v>
      </c>
      <c r="E2713" s="22" t="s">
        <v>9891</v>
      </c>
      <c r="F2713" s="5">
        <v>6</v>
      </c>
      <c r="G2713" s="39" t="s">
        <v>12425</v>
      </c>
      <c r="H2713" s="37" t="s">
        <v>16674</v>
      </c>
      <c r="I2713" s="29">
        <v>27870</v>
      </c>
      <c r="J2713" s="31" t="s">
        <v>18536</v>
      </c>
      <c r="K2713" s="31" t="s">
        <v>18543</v>
      </c>
      <c r="L2713" s="30">
        <v>90</v>
      </c>
      <c r="M2713" s="5">
        <v>410</v>
      </c>
      <c r="N2713" s="5">
        <v>140</v>
      </c>
      <c r="O2713" s="5">
        <f t="shared" si="84"/>
        <v>5.1659999999999996E-3</v>
      </c>
      <c r="P2713" s="5">
        <v>2.1</v>
      </c>
      <c r="Q2713" s="35" t="s">
        <v>18665</v>
      </c>
      <c r="R2713" s="5">
        <v>1545</v>
      </c>
      <c r="S2713" s="26">
        <v>1206.2796000000001</v>
      </c>
      <c r="T2713" s="25"/>
      <c r="U2713" s="13">
        <v>20</v>
      </c>
      <c r="V2713" s="13">
        <v>905.34</v>
      </c>
      <c r="W2713" s="27" t="str">
        <f t="shared" si="85"/>
        <v>Просмотр</v>
      </c>
      <c r="X2713" s="28" t="str">
        <f>IF(E2713="AIRLINE",CONCATENATE("https://carville.ru/",C2713),IF(E2713="TRIALLI",CONCATENATE("https://carville.ru/",C2713),IF(E2713="LUZAR",CONCATENATE("https://carville.ru/",C2713),IF(E2713="STARTVOLT",CONCATENATE("https://carville.ru/",C2713),IF(E2713="Carville Racing",CONCATENATE("https://carville.ru//",C2713),"https://carville.ru")))))</f>
        <v>https://carville.ru/ANA-03</v>
      </c>
      <c r="Y2713" s="4"/>
      <c r="Z2713" s="1"/>
      <c r="AA2713" s="1"/>
      <c r="AB2713" s="1"/>
      <c r="AC2713" s="1"/>
      <c r="AD2713" s="1"/>
      <c r="AE2713" s="1"/>
    </row>
    <row r="2714" spans="1:31" s="19" customFormat="1" ht="12.75" customHeight="1" x14ac:dyDescent="0.2">
      <c r="A2714" s="21">
        <v>2551</v>
      </c>
      <c r="B2714" s="20" t="s">
        <v>2576</v>
      </c>
      <c r="C2714" s="20" t="s">
        <v>7034</v>
      </c>
      <c r="D2714" s="20" t="s">
        <v>8942</v>
      </c>
      <c r="E2714" s="22" t="s">
        <v>9891</v>
      </c>
      <c r="F2714" s="5">
        <v>8</v>
      </c>
      <c r="G2714" s="39" t="s">
        <v>12426</v>
      </c>
      <c r="H2714" s="37" t="s">
        <v>16675</v>
      </c>
      <c r="I2714" s="29">
        <v>31590</v>
      </c>
      <c r="J2714" s="31" t="s">
        <v>18537</v>
      </c>
      <c r="K2714" s="31" t="s">
        <v>18543</v>
      </c>
      <c r="L2714" s="30">
        <v>150</v>
      </c>
      <c r="M2714" s="5">
        <v>450</v>
      </c>
      <c r="N2714" s="5">
        <v>150</v>
      </c>
      <c r="O2714" s="5">
        <f t="shared" si="84"/>
        <v>1.0125E-2</v>
      </c>
      <c r="P2714" s="5">
        <v>2.8</v>
      </c>
      <c r="Q2714" s="35" t="s">
        <v>18665</v>
      </c>
      <c r="R2714" s="5">
        <v>2295</v>
      </c>
      <c r="S2714" s="26">
        <v>1789.42</v>
      </c>
      <c r="T2714" s="25"/>
      <c r="U2714" s="13">
        <v>20</v>
      </c>
      <c r="V2714" s="13">
        <v>1342.98</v>
      </c>
      <c r="W2714" s="27" t="str">
        <f t="shared" si="85"/>
        <v>Просмотр</v>
      </c>
      <c r="X2714" s="28" t="str">
        <f>IF(E2714="AIRLINE",CONCATENATE("https://carville.ru/",C2714),IF(E2714="TRIALLI",CONCATENATE("https://carville.ru/",C2714),IF(E2714="LUZAR",CONCATENATE("https://carville.ru/",C2714),IF(E2714="STARTVOLT",CONCATENATE("https://carville.ru/",C2714),IF(E2714="Carville Racing",CONCATENATE("https://carville.ru//",C2714),"https://carville.ru")))))</f>
        <v>https://carville.ru/ANA-07</v>
      </c>
      <c r="Y2714" s="4"/>
      <c r="Z2714" s="1"/>
      <c r="AA2714" s="1"/>
      <c r="AB2714" s="1"/>
      <c r="AC2714" s="1"/>
      <c r="AD2714" s="1"/>
      <c r="AE2714" s="1"/>
    </row>
    <row r="2715" spans="1:31" s="19" customFormat="1" ht="12.75" customHeight="1" x14ac:dyDescent="0.2">
      <c r="A2715" s="21">
        <v>3686</v>
      </c>
      <c r="B2715" s="20" t="s">
        <v>3711</v>
      </c>
      <c r="C2715" s="20" t="s">
        <v>8169</v>
      </c>
      <c r="D2715" s="20" t="s">
        <v>8942</v>
      </c>
      <c r="E2715" s="22" t="s">
        <v>9891</v>
      </c>
      <c r="F2715" s="5">
        <v>30</v>
      </c>
      <c r="G2715" s="39" t="s">
        <v>13561</v>
      </c>
      <c r="H2715" s="37" t="s">
        <v>17772</v>
      </c>
      <c r="I2715" s="29">
        <v>19606</v>
      </c>
      <c r="J2715" s="31" t="s">
        <v>18537</v>
      </c>
      <c r="K2715" s="31" t="s">
        <v>18543</v>
      </c>
      <c r="L2715" s="30">
        <v>450</v>
      </c>
      <c r="M2715" s="5">
        <v>150</v>
      </c>
      <c r="N2715" s="5">
        <v>150</v>
      </c>
      <c r="O2715" s="5">
        <f t="shared" si="84"/>
        <v>1.0125E-2</v>
      </c>
      <c r="P2715" s="5">
        <v>0.17499999999999999</v>
      </c>
      <c r="Q2715" s="35" t="s">
        <v>18665</v>
      </c>
      <c r="R2715" s="5">
        <v>420</v>
      </c>
      <c r="S2715" s="26">
        <v>316.83260000000001</v>
      </c>
      <c r="T2715" s="25"/>
      <c r="U2715" s="13">
        <v>20</v>
      </c>
      <c r="V2715" s="13">
        <v>238.56</v>
      </c>
      <c r="W2715" s="27" t="str">
        <f t="shared" si="85"/>
        <v>Просмотр</v>
      </c>
      <c r="X2715" s="28" t="str">
        <f>IF(E2715="AIRLINE",CONCATENATE("https://carville.ru/",C2715),IF(E2715="TRIALLI",CONCATENATE("https://carville.ru/",C2715),IF(E2715="LUZAR",CONCATENATE("https://carville.ru/",C2715),IF(E2715="STARTVOLT",CONCATENATE("https://carville.ru/",C2715),IF(E2715="Carville Racing",CONCATENATE("https://carville.ru//",C2715),"https://carville.ru")))))</f>
        <v>https://carville.ru/ANA-BAG</v>
      </c>
      <c r="Y2715" s="4"/>
      <c r="Z2715" s="1"/>
      <c r="AA2715" s="1"/>
      <c r="AB2715" s="1"/>
      <c r="AC2715" s="1"/>
      <c r="AD2715" s="1"/>
      <c r="AE2715" s="1"/>
    </row>
    <row r="2716" spans="1:31" s="19" customFormat="1" ht="12.75" customHeight="1" x14ac:dyDescent="0.2">
      <c r="A2716" s="21">
        <v>3687</v>
      </c>
      <c r="B2716" s="20" t="s">
        <v>3712</v>
      </c>
      <c r="C2716" s="20" t="s">
        <v>8170</v>
      </c>
      <c r="D2716" s="20" t="s">
        <v>8942</v>
      </c>
      <c r="E2716" s="22" t="s">
        <v>9891</v>
      </c>
      <c r="F2716" s="5">
        <v>30</v>
      </c>
      <c r="G2716" s="39" t="s">
        <v>13562</v>
      </c>
      <c r="H2716" s="37" t="s">
        <v>17773</v>
      </c>
      <c r="I2716" s="29">
        <v>25441</v>
      </c>
      <c r="J2716" s="31" t="s">
        <v>18537</v>
      </c>
      <c r="K2716" s="31" t="s">
        <v>18543</v>
      </c>
      <c r="L2716" s="30">
        <v>150</v>
      </c>
      <c r="M2716" s="5">
        <v>450</v>
      </c>
      <c r="N2716" s="5">
        <v>150</v>
      </c>
      <c r="O2716" s="5">
        <f t="shared" si="84"/>
        <v>1.0125E-2</v>
      </c>
      <c r="P2716" s="5">
        <v>0.1</v>
      </c>
      <c r="Q2716" s="35" t="s">
        <v>18665</v>
      </c>
      <c r="R2716" s="5">
        <v>335</v>
      </c>
      <c r="S2716" s="26">
        <v>253.67660000000001</v>
      </c>
      <c r="T2716" s="25"/>
      <c r="U2716" s="13">
        <v>20</v>
      </c>
      <c r="V2716" s="13">
        <v>191.16</v>
      </c>
      <c r="W2716" s="27" t="str">
        <f t="shared" si="85"/>
        <v>Просмотр</v>
      </c>
      <c r="X2716" s="28" t="str">
        <f>IF(E2716="AIRLINE",CONCATENATE("https://carville.ru/",C2716),IF(E2716="TRIALLI",CONCATENATE("https://carville.ru/",C2716),IF(E2716="LUZAR",CONCATENATE("https://carville.ru/",C2716),IF(E2716="STARTVOLT",CONCATENATE("https://carville.ru/",C2716),IF(E2716="Carville Racing",CONCATENATE("https://carville.ru//",C2716),"https://carville.ru")))))</f>
        <v>https://carville.ru/ANA-BAG-01</v>
      </c>
      <c r="Y2716" s="4"/>
      <c r="Z2716" s="1"/>
      <c r="AA2716" s="1"/>
      <c r="AB2716" s="1"/>
      <c r="AC2716" s="1"/>
      <c r="AD2716" s="1"/>
      <c r="AE2716" s="1"/>
    </row>
    <row r="2717" spans="1:31" s="19" customFormat="1" ht="12.75" customHeight="1" x14ac:dyDescent="0.2">
      <c r="A2717" s="21">
        <v>2777</v>
      </c>
      <c r="B2717" s="20" t="s">
        <v>2802</v>
      </c>
      <c r="C2717" s="20" t="s">
        <v>7260</v>
      </c>
      <c r="D2717" s="20" t="s">
        <v>8942</v>
      </c>
      <c r="E2717" s="22" t="s">
        <v>9891</v>
      </c>
      <c r="F2717" s="5">
        <v>10</v>
      </c>
      <c r="G2717" s="39" t="s">
        <v>12652</v>
      </c>
      <c r="H2717" s="37" t="s">
        <v>16888</v>
      </c>
      <c r="I2717" s="29">
        <v>31129</v>
      </c>
      <c r="J2717" s="31" t="s">
        <v>18537</v>
      </c>
      <c r="K2717" s="31" t="s">
        <v>18543</v>
      </c>
      <c r="L2717" s="30">
        <v>270</v>
      </c>
      <c r="M2717" s="5">
        <v>20</v>
      </c>
      <c r="N2717" s="5">
        <v>55</v>
      </c>
      <c r="O2717" s="5">
        <f t="shared" si="84"/>
        <v>2.9700000000000001E-4</v>
      </c>
      <c r="P2717" s="5">
        <v>0.16</v>
      </c>
      <c r="Q2717" s="35" t="s">
        <v>18674</v>
      </c>
      <c r="R2717" s="5">
        <v>745</v>
      </c>
      <c r="S2717" s="26">
        <v>559.98320000000001</v>
      </c>
      <c r="T2717" s="25"/>
      <c r="U2717" s="13">
        <v>20</v>
      </c>
      <c r="V2717" s="13">
        <v>442.38</v>
      </c>
      <c r="W2717" s="27" t="str">
        <f t="shared" si="85"/>
        <v>Просмотр</v>
      </c>
      <c r="X2717" s="28" t="str">
        <f>IF(E2717="AIRLINE",CONCATENATE("https://carville.ru/",C2717),IF(E2717="TRIALLI",CONCATENATE("https://carville.ru/",C2717),IF(E2717="LUZAR",CONCATENATE("https://carville.ru/",C2717),IF(E2717="STARTVOLT",CONCATENATE("https://carville.ru/",C2717),IF(E2717="Carville Racing",CONCATENATE("https://carville.ru//",C2717),"https://carville.ru")))))</f>
        <v>https://carville.ru/AHPA002</v>
      </c>
      <c r="Y2717" s="4"/>
      <c r="Z2717" s="1"/>
      <c r="AA2717" s="1"/>
      <c r="AB2717" s="1"/>
      <c r="AC2717" s="1"/>
      <c r="AD2717" s="1"/>
      <c r="AE2717" s="1"/>
    </row>
    <row r="2718" spans="1:31" s="19" customFormat="1" ht="12.75" customHeight="1" x14ac:dyDescent="0.2">
      <c r="A2718" s="21">
        <v>2778</v>
      </c>
      <c r="B2718" s="20" t="s">
        <v>2803</v>
      </c>
      <c r="C2718" s="20" t="s">
        <v>7261</v>
      </c>
      <c r="D2718" s="20" t="s">
        <v>8942</v>
      </c>
      <c r="E2718" s="22" t="s">
        <v>9891</v>
      </c>
      <c r="F2718" s="5">
        <v>10</v>
      </c>
      <c r="G2718" s="39" t="s">
        <v>12653</v>
      </c>
      <c r="H2718" s="37" t="s">
        <v>16889</v>
      </c>
      <c r="I2718" s="29">
        <v>31130</v>
      </c>
      <c r="J2718" s="31" t="s">
        <v>18537</v>
      </c>
      <c r="K2718" s="31" t="s">
        <v>18543</v>
      </c>
      <c r="L2718" s="30">
        <v>400</v>
      </c>
      <c r="M2718" s="5">
        <v>25</v>
      </c>
      <c r="N2718" s="5">
        <v>35</v>
      </c>
      <c r="O2718" s="5">
        <f t="shared" si="84"/>
        <v>3.500000000000001E-4</v>
      </c>
      <c r="P2718" s="5">
        <v>0.14299999999999999</v>
      </c>
      <c r="Q2718" s="35" t="s">
        <v>18674</v>
      </c>
      <c r="R2718" s="5">
        <v>310</v>
      </c>
      <c r="S2718" s="26">
        <v>231.572</v>
      </c>
      <c r="T2718" s="25"/>
      <c r="U2718" s="13">
        <v>20</v>
      </c>
      <c r="V2718" s="13">
        <v>183.3</v>
      </c>
      <c r="W2718" s="27" t="str">
        <f t="shared" si="85"/>
        <v>Просмотр</v>
      </c>
      <c r="X2718" s="28" t="str">
        <f>IF(E2718="AIRLINE",CONCATENATE("https://carville.ru/",C2718),IF(E2718="TRIALLI",CONCATENATE("https://carville.ru/",C2718),IF(E2718="LUZAR",CONCATENATE("https://carville.ru/",C2718),IF(E2718="STARTVOLT",CONCATENATE("https://carville.ru/",C2718),IF(E2718="Carville Racing",CONCATENATE("https://carville.ru//",C2718),"https://carville.ru")))))</f>
        <v>https://carville.ru/AHPA003</v>
      </c>
      <c r="Y2718" s="4"/>
      <c r="Z2718" s="1"/>
      <c r="AA2718" s="1"/>
      <c r="AB2718" s="1"/>
      <c r="AC2718" s="1"/>
      <c r="AD2718" s="1"/>
      <c r="AE2718" s="1"/>
    </row>
    <row r="2719" spans="1:31" s="19" customFormat="1" ht="12.75" customHeight="1" x14ac:dyDescent="0.2">
      <c r="A2719" s="21">
        <v>2779</v>
      </c>
      <c r="B2719" s="20" t="s">
        <v>2804</v>
      </c>
      <c r="C2719" s="20" t="s">
        <v>7262</v>
      </c>
      <c r="D2719" s="20" t="s">
        <v>8942</v>
      </c>
      <c r="E2719" s="22" t="s">
        <v>9891</v>
      </c>
      <c r="F2719" s="5">
        <v>10</v>
      </c>
      <c r="G2719" s="39" t="s">
        <v>12654</v>
      </c>
      <c r="H2719" s="37" t="s">
        <v>16890</v>
      </c>
      <c r="I2719" s="29">
        <v>31128</v>
      </c>
      <c r="J2719" s="31" t="s">
        <v>18537</v>
      </c>
      <c r="K2719" s="31" t="s">
        <v>18543</v>
      </c>
      <c r="L2719" s="30">
        <v>270</v>
      </c>
      <c r="M2719" s="5">
        <v>20</v>
      </c>
      <c r="N2719" s="5">
        <v>55</v>
      </c>
      <c r="O2719" s="5">
        <f t="shared" si="84"/>
        <v>2.9700000000000001E-4</v>
      </c>
      <c r="P2719" s="5">
        <v>0.20499999999999999</v>
      </c>
      <c r="Q2719" s="35" t="s">
        <v>18674</v>
      </c>
      <c r="R2719" s="5">
        <v>925</v>
      </c>
      <c r="S2719" s="26">
        <v>694.71600000000001</v>
      </c>
      <c r="T2719" s="25"/>
      <c r="U2719" s="13">
        <v>20</v>
      </c>
      <c r="V2719" s="13">
        <v>549.05999999999995</v>
      </c>
      <c r="W2719" s="27" t="str">
        <f t="shared" si="85"/>
        <v>Просмотр</v>
      </c>
      <c r="X2719" s="28" t="str">
        <f>IF(E2719="AIRLINE",CONCATENATE("https://carville.ru/",C2719),IF(E2719="TRIALLI",CONCATENATE("https://carville.ru/",C2719),IF(E2719="LUZAR",CONCATENATE("https://carville.ru/",C2719),IF(E2719="STARTVOLT",CONCATENATE("https://carville.ru/",C2719),IF(E2719="Carville Racing",CONCATENATE("https://carville.ru//",C2719),"https://carville.ru")))))</f>
        <v>https://carville.ru/AHPA001</v>
      </c>
      <c r="Y2719" s="4"/>
      <c r="Z2719" s="1"/>
      <c r="AA2719" s="1"/>
      <c r="AB2719" s="1"/>
      <c r="AC2719" s="1"/>
      <c r="AD2719" s="1"/>
      <c r="AE2719" s="1"/>
    </row>
    <row r="2720" spans="1:31" s="19" customFormat="1" ht="12.75" customHeight="1" x14ac:dyDescent="0.2">
      <c r="A2720" s="21">
        <v>2780</v>
      </c>
      <c r="B2720" s="20" t="s">
        <v>2805</v>
      </c>
      <c r="C2720" s="20" t="s">
        <v>7263</v>
      </c>
      <c r="D2720" s="20" t="s">
        <v>8942</v>
      </c>
      <c r="E2720" s="22" t="s">
        <v>9891</v>
      </c>
      <c r="F2720" s="5">
        <v>10</v>
      </c>
      <c r="G2720" s="39" t="s">
        <v>12655</v>
      </c>
      <c r="H2720" s="37" t="s">
        <v>16891</v>
      </c>
      <c r="I2720" s="29">
        <v>31131</v>
      </c>
      <c r="J2720" s="31" t="s">
        <v>18537</v>
      </c>
      <c r="K2720" s="31" t="s">
        <v>18543</v>
      </c>
      <c r="L2720" s="30">
        <v>205</v>
      </c>
      <c r="M2720" s="5">
        <v>25</v>
      </c>
      <c r="N2720" s="5">
        <v>25</v>
      </c>
      <c r="O2720" s="5">
        <f t="shared" si="84"/>
        <v>1.2812500000000001E-4</v>
      </c>
      <c r="P2720" s="5">
        <v>0.218</v>
      </c>
      <c r="Q2720" s="35" t="s">
        <v>18674</v>
      </c>
      <c r="R2720" s="5">
        <v>970</v>
      </c>
      <c r="S2720" s="26">
        <v>756.81939999999997</v>
      </c>
      <c r="T2720" s="25"/>
      <c r="U2720" s="13">
        <v>20</v>
      </c>
      <c r="V2720" s="13">
        <v>598.02</v>
      </c>
      <c r="W2720" s="27" t="str">
        <f t="shared" si="85"/>
        <v>Просмотр</v>
      </c>
      <c r="X2720" s="28" t="str">
        <f>IF(E2720="AIRLINE",CONCATENATE("https://carville.ru/",C2720),IF(E2720="TRIALLI",CONCATENATE("https://carville.ru/",C2720),IF(E2720="LUZAR",CONCATENATE("https://carville.ru/",C2720),IF(E2720="STARTVOLT",CONCATENATE("https://carville.ru/",C2720),IF(E2720="Carville Racing",CONCATENATE("https://carville.ru//",C2720),"https://carville.ru")))))</f>
        <v>https://carville.ru/AHPA004</v>
      </c>
      <c r="Y2720" s="4"/>
      <c r="Z2720" s="1"/>
      <c r="AA2720" s="1"/>
      <c r="AB2720" s="1"/>
      <c r="AC2720" s="1"/>
      <c r="AD2720" s="1"/>
      <c r="AE2720" s="1"/>
    </row>
    <row r="2721" spans="1:31" s="19" customFormat="1" ht="12.75" customHeight="1" x14ac:dyDescent="0.2">
      <c r="A2721" s="21">
        <v>2781</v>
      </c>
      <c r="B2721" s="20" t="s">
        <v>2806</v>
      </c>
      <c r="C2721" s="20" t="s">
        <v>7264</v>
      </c>
      <c r="D2721" s="20" t="s">
        <v>8942</v>
      </c>
      <c r="E2721" s="22" t="s">
        <v>9891</v>
      </c>
      <c r="F2721" s="5">
        <v>20</v>
      </c>
      <c r="G2721" s="39" t="s">
        <v>12656</v>
      </c>
      <c r="H2721" s="37" t="s">
        <v>16892</v>
      </c>
      <c r="I2721" s="29">
        <v>29400</v>
      </c>
      <c r="J2721" s="31" t="s">
        <v>18537</v>
      </c>
      <c r="K2721" s="31" t="s">
        <v>18544</v>
      </c>
      <c r="L2721" s="30">
        <v>100</v>
      </c>
      <c r="M2721" s="5">
        <v>500</v>
      </c>
      <c r="N2721" s="5">
        <v>110</v>
      </c>
      <c r="O2721" s="5">
        <f t="shared" si="84"/>
        <v>5.5000000000000005E-3</v>
      </c>
      <c r="P2721" s="5">
        <v>0.47499999999999998</v>
      </c>
      <c r="Q2721" s="35" t="s">
        <v>18674</v>
      </c>
      <c r="R2721" s="5">
        <v>535</v>
      </c>
      <c r="S2721" s="26">
        <v>402.09319999999997</v>
      </c>
      <c r="T2721" s="25"/>
      <c r="U2721" s="13">
        <v>20</v>
      </c>
      <c r="V2721" s="13">
        <v>318.36</v>
      </c>
      <c r="W2721" s="27" t="str">
        <f t="shared" si="85"/>
        <v>Просмотр</v>
      </c>
      <c r="X2721" s="28" t="str">
        <f>IF(E2721="AIRLINE",CONCATENATE("https://carville.ru/",C2721),IF(E2721="TRIALLI",CONCATENATE("https://carville.ru/",C2721),IF(E2721="LUZAR",CONCATENATE("https://carville.ru/",C2721),IF(E2721="STARTVOLT",CONCATENATE("https://carville.ru/",C2721),IF(E2721="Carville Racing",CONCATENATE("https://carville.ru//",C2721),"https://carville.ru")))))</f>
        <v>https://carville.ru/PA-300-02</v>
      </c>
      <c r="Y2721" s="4"/>
      <c r="Z2721" s="1"/>
      <c r="AA2721" s="1"/>
      <c r="AB2721" s="1"/>
      <c r="AC2721" s="1"/>
      <c r="AD2721" s="1"/>
      <c r="AE2721" s="1"/>
    </row>
    <row r="2722" spans="1:31" s="19" customFormat="1" ht="12.75" customHeight="1" x14ac:dyDescent="0.2">
      <c r="A2722" s="21">
        <v>2782</v>
      </c>
      <c r="B2722" s="20" t="s">
        <v>2807</v>
      </c>
      <c r="C2722" s="20" t="s">
        <v>7265</v>
      </c>
      <c r="D2722" s="20" t="s">
        <v>8942</v>
      </c>
      <c r="E2722" s="22" t="s">
        <v>9891</v>
      </c>
      <c r="F2722" s="5">
        <v>8</v>
      </c>
      <c r="G2722" s="39" t="s">
        <v>12657</v>
      </c>
      <c r="H2722" s="37" t="s">
        <v>16893</v>
      </c>
      <c r="I2722" s="29">
        <v>18987</v>
      </c>
      <c r="J2722" s="31" t="s">
        <v>18536</v>
      </c>
      <c r="K2722" s="31" t="s">
        <v>18544</v>
      </c>
      <c r="L2722" s="30">
        <v>310</v>
      </c>
      <c r="M2722" s="5">
        <v>105</v>
      </c>
      <c r="N2722" s="5">
        <v>105</v>
      </c>
      <c r="O2722" s="5">
        <f t="shared" si="84"/>
        <v>3.4177499999999993E-3</v>
      </c>
      <c r="P2722" s="5">
        <v>1.425</v>
      </c>
      <c r="Q2722" s="35" t="s">
        <v>18674</v>
      </c>
      <c r="R2722" s="5">
        <v>1565</v>
      </c>
      <c r="S2722" s="26">
        <v>1221.0160000000001</v>
      </c>
      <c r="T2722" s="25"/>
      <c r="U2722" s="13">
        <v>20</v>
      </c>
      <c r="V2722" s="13">
        <v>965.4</v>
      </c>
      <c r="W2722" s="27" t="str">
        <f t="shared" si="85"/>
        <v>Просмотр</v>
      </c>
      <c r="X2722" s="28" t="str">
        <f>IF(E2722="AIRLINE",CONCATENATE("https://carville.ru/",C2722),IF(E2722="TRIALLI",CONCATENATE("https://carville.ru/",C2722),IF(E2722="LUZAR",CONCATENATE("https://carville.ru/",C2722),IF(E2722="STARTVOLT",CONCATENATE("https://carville.ru/",C2722),IF(E2722="Carville Racing",CONCATENATE("https://carville.ru//",C2722),"https://carville.ru")))))</f>
        <v>https://carville.ru/PA-295-04</v>
      </c>
      <c r="Y2722" s="4"/>
      <c r="Z2722" s="1"/>
      <c r="AA2722" s="1"/>
      <c r="AB2722" s="1"/>
      <c r="AC2722" s="1"/>
      <c r="AD2722" s="1"/>
      <c r="AE2722" s="1"/>
    </row>
    <row r="2723" spans="1:31" s="19" customFormat="1" ht="12.75" customHeight="1" x14ac:dyDescent="0.2">
      <c r="A2723" s="21">
        <v>2783</v>
      </c>
      <c r="B2723" s="20" t="s">
        <v>2808</v>
      </c>
      <c r="C2723" s="20" t="s">
        <v>7266</v>
      </c>
      <c r="D2723" s="20" t="s">
        <v>8942</v>
      </c>
      <c r="E2723" s="22" t="s">
        <v>9891</v>
      </c>
      <c r="F2723" s="5">
        <v>8</v>
      </c>
      <c r="G2723" s="39" t="s">
        <v>12658</v>
      </c>
      <c r="H2723" s="37" t="s">
        <v>16894</v>
      </c>
      <c r="I2723" s="29">
        <v>15744</v>
      </c>
      <c r="J2723" s="31" t="s">
        <v>18536</v>
      </c>
      <c r="K2723" s="31" t="s">
        <v>18544</v>
      </c>
      <c r="L2723" s="30">
        <v>280</v>
      </c>
      <c r="M2723" s="5">
        <v>105</v>
      </c>
      <c r="N2723" s="5">
        <v>110</v>
      </c>
      <c r="O2723" s="5">
        <f t="shared" si="84"/>
        <v>3.2340000000000003E-3</v>
      </c>
      <c r="P2723" s="5">
        <v>1.4530000000000001</v>
      </c>
      <c r="Q2723" s="35" t="s">
        <v>18674</v>
      </c>
      <c r="R2723" s="5">
        <v>1765</v>
      </c>
      <c r="S2723" s="26">
        <v>1377.8534</v>
      </c>
      <c r="T2723" s="25"/>
      <c r="U2723" s="13">
        <v>20</v>
      </c>
      <c r="V2723" s="13">
        <v>1088.6400000000001</v>
      </c>
      <c r="W2723" s="27" t="str">
        <f t="shared" si="85"/>
        <v>Просмотр</v>
      </c>
      <c r="X2723" s="28" t="str">
        <f>IF(E2723="AIRLINE",CONCATENATE("https://carville.ru/",C2723),IF(E2723="TRIALLI",CONCATENATE("https://carville.ru/",C2723),IF(E2723="LUZAR",CONCATENATE("https://carville.ru/",C2723),IF(E2723="STARTVOLT",CONCATENATE("https://carville.ru/",C2723),IF(E2723="Carville Racing",CONCATENATE("https://carville.ru//",C2723),"https://carville.ru")))))</f>
        <v>https://carville.ru/PA-300-01</v>
      </c>
      <c r="Y2723" s="4"/>
      <c r="Z2723" s="1"/>
      <c r="AA2723" s="1"/>
      <c r="AB2723" s="1"/>
      <c r="AC2723" s="1"/>
      <c r="AD2723" s="1"/>
      <c r="AE2723" s="1"/>
    </row>
    <row r="2724" spans="1:31" s="19" customFormat="1" ht="12.75" customHeight="1" x14ac:dyDescent="0.2">
      <c r="A2724" s="21">
        <v>2784</v>
      </c>
      <c r="B2724" s="20" t="s">
        <v>2809</v>
      </c>
      <c r="C2724" s="20" t="s">
        <v>7267</v>
      </c>
      <c r="D2724" s="20" t="s">
        <v>8942</v>
      </c>
      <c r="E2724" s="22" t="s">
        <v>9891</v>
      </c>
      <c r="F2724" s="5">
        <v>8</v>
      </c>
      <c r="G2724" s="39" t="s">
        <v>12659</v>
      </c>
      <c r="H2724" s="37" t="s">
        <v>16895</v>
      </c>
      <c r="I2724" s="29">
        <v>15745</v>
      </c>
      <c r="J2724" s="31" t="s">
        <v>18536</v>
      </c>
      <c r="K2724" s="31" t="s">
        <v>18544</v>
      </c>
      <c r="L2724" s="30">
        <v>300</v>
      </c>
      <c r="M2724" s="5">
        <v>105</v>
      </c>
      <c r="N2724" s="5">
        <v>105</v>
      </c>
      <c r="O2724" s="5">
        <f t="shared" si="84"/>
        <v>3.3075000000000001E-3</v>
      </c>
      <c r="P2724" s="5">
        <v>1.5899999999999999</v>
      </c>
      <c r="Q2724" s="35" t="s">
        <v>18674</v>
      </c>
      <c r="R2724" s="5">
        <v>1970</v>
      </c>
      <c r="S2724" s="26">
        <v>1534.6908000000001</v>
      </c>
      <c r="T2724" s="25"/>
      <c r="U2724" s="13">
        <v>20</v>
      </c>
      <c r="V2724" s="13">
        <v>1212.6600000000001</v>
      </c>
      <c r="W2724" s="27" t="str">
        <f t="shared" si="85"/>
        <v>Просмотр</v>
      </c>
      <c r="X2724" s="28" t="str">
        <f>IF(E2724="AIRLINE",CONCATENATE("https://carville.ru/",C2724),IF(E2724="TRIALLI",CONCATENATE("https://carville.ru/",C2724),IF(E2724="LUZAR",CONCATENATE("https://carville.ru/",C2724),IF(E2724="STARTVOLT",CONCATENATE("https://carville.ru/",C2724),IF(E2724="Carville Racing",CONCATENATE("https://carville.ru//",C2724),"https://carville.ru")))))</f>
        <v>https://carville.ru/PA-400-02</v>
      </c>
      <c r="Y2724" s="4"/>
      <c r="Z2724" s="1"/>
      <c r="AA2724" s="1"/>
      <c r="AB2724" s="1"/>
      <c r="AC2724" s="1"/>
      <c r="AD2724" s="1"/>
      <c r="AE2724" s="1"/>
    </row>
    <row r="2725" spans="1:31" s="19" customFormat="1" ht="12.75" customHeight="1" x14ac:dyDescent="0.2">
      <c r="A2725" s="21">
        <v>2785</v>
      </c>
      <c r="B2725" s="20" t="s">
        <v>2810</v>
      </c>
      <c r="C2725" s="20" t="s">
        <v>7268</v>
      </c>
      <c r="D2725" s="20" t="s">
        <v>8942</v>
      </c>
      <c r="E2725" s="22" t="s">
        <v>9891</v>
      </c>
      <c r="F2725" s="5">
        <v>8</v>
      </c>
      <c r="G2725" s="39" t="s">
        <v>12660</v>
      </c>
      <c r="H2725" s="37" t="s">
        <v>16896</v>
      </c>
      <c r="I2725" s="29">
        <v>19501</v>
      </c>
      <c r="J2725" s="31" t="s">
        <v>18536</v>
      </c>
      <c r="K2725" s="31" t="s">
        <v>18544</v>
      </c>
      <c r="L2725" s="30">
        <v>660</v>
      </c>
      <c r="M2725" s="5">
        <v>250</v>
      </c>
      <c r="N2725" s="5">
        <v>100</v>
      </c>
      <c r="O2725" s="5">
        <f t="shared" si="84"/>
        <v>1.6500000000000001E-2</v>
      </c>
      <c r="P2725" s="5">
        <v>0.81399999999999995</v>
      </c>
      <c r="Q2725" s="35" t="s">
        <v>18674</v>
      </c>
      <c r="R2725" s="5">
        <v>855</v>
      </c>
      <c r="S2725" s="26">
        <v>644.19119999999998</v>
      </c>
      <c r="T2725" s="25"/>
      <c r="U2725" s="13">
        <v>20</v>
      </c>
      <c r="V2725" s="13">
        <v>509.58</v>
      </c>
      <c r="W2725" s="27" t="str">
        <f t="shared" si="85"/>
        <v>Просмотр</v>
      </c>
      <c r="X2725" s="28" t="str">
        <f>IF(E2725="AIRLINE",CONCATENATE("https://carville.ru/",C2725),IF(E2725="TRIALLI",CONCATENATE("https://carville.ru/",C2725),IF(E2725="LUZAR",CONCATENATE("https://carville.ru/",C2725),IF(E2725="STARTVOLT",CONCATENATE("https://carville.ru/",C2725),IF(E2725="Carville Racing",CONCATENATE("https://carville.ru//",C2725),"https://carville.ru")))))</f>
        <v>https://carville.ru/PA-430-05</v>
      </c>
      <c r="Y2725" s="4"/>
      <c r="Z2725" s="1"/>
      <c r="AA2725" s="1"/>
      <c r="AB2725" s="1"/>
      <c r="AC2725" s="1"/>
      <c r="AD2725" s="1"/>
      <c r="AE2725" s="1"/>
    </row>
    <row r="2726" spans="1:31" s="19" customFormat="1" ht="12.75" customHeight="1" x14ac:dyDescent="0.2">
      <c r="A2726" s="21">
        <v>2786</v>
      </c>
      <c r="B2726" s="20" t="s">
        <v>2811</v>
      </c>
      <c r="C2726" s="20" t="s">
        <v>7269</v>
      </c>
      <c r="D2726" s="20" t="s">
        <v>8942</v>
      </c>
      <c r="E2726" s="22" t="s">
        <v>9891</v>
      </c>
      <c r="F2726" s="5">
        <v>8</v>
      </c>
      <c r="G2726" s="39" t="s">
        <v>12661</v>
      </c>
      <c r="H2726" s="37" t="s">
        <v>16897</v>
      </c>
      <c r="I2726" s="29">
        <v>29401</v>
      </c>
      <c r="J2726" s="31" t="s">
        <v>18536</v>
      </c>
      <c r="K2726" s="31" t="s">
        <v>18544</v>
      </c>
      <c r="L2726" s="30">
        <v>100</v>
      </c>
      <c r="M2726" s="5">
        <v>315</v>
      </c>
      <c r="N2726" s="5">
        <v>112</v>
      </c>
      <c r="O2726" s="5">
        <f t="shared" si="84"/>
        <v>3.5279999999999999E-3</v>
      </c>
      <c r="P2726" s="5">
        <v>1.6879999999999999</v>
      </c>
      <c r="Q2726" s="35" t="s">
        <v>18674</v>
      </c>
      <c r="R2726" s="5">
        <v>1410</v>
      </c>
      <c r="S2726" s="26">
        <v>1099.9669999999999</v>
      </c>
      <c r="T2726" s="25"/>
      <c r="U2726" s="13">
        <v>20</v>
      </c>
      <c r="V2726" s="13">
        <v>868.98</v>
      </c>
      <c r="W2726" s="27" t="str">
        <f t="shared" si="85"/>
        <v>Просмотр</v>
      </c>
      <c r="X2726" s="28" t="str">
        <f>IF(E2726="AIRLINE",CONCATENATE("https://carville.ru/",C2726),IF(E2726="TRIALLI",CONCATENATE("https://carville.ru/",C2726),IF(E2726="LUZAR",CONCATENATE("https://carville.ru/",C2726),IF(E2726="STARTVOLT",CONCATENATE("https://carville.ru/",C2726),IF(E2726="Carville Racing",CONCATENATE("https://carville.ru//",C2726),"https://carville.ru")))))</f>
        <v>https://carville.ru/PA-500-04</v>
      </c>
      <c r="Y2726" s="4"/>
      <c r="Z2726" s="1"/>
      <c r="AA2726" s="1"/>
      <c r="AB2726" s="1"/>
      <c r="AC2726" s="1"/>
      <c r="AD2726" s="1"/>
      <c r="AE2726" s="1"/>
    </row>
    <row r="2727" spans="1:31" s="19" customFormat="1" ht="12.75" customHeight="1" x14ac:dyDescent="0.2">
      <c r="A2727" s="21">
        <v>2787</v>
      </c>
      <c r="B2727" s="20" t="s">
        <v>2812</v>
      </c>
      <c r="C2727" s="20" t="s">
        <v>7270</v>
      </c>
      <c r="D2727" s="20" t="s">
        <v>8942</v>
      </c>
      <c r="E2727" s="22" t="s">
        <v>9891</v>
      </c>
      <c r="F2727" s="5">
        <v>8</v>
      </c>
      <c r="G2727" s="39" t="s">
        <v>12662</v>
      </c>
      <c r="H2727" s="37" t="s">
        <v>16898</v>
      </c>
      <c r="I2727" s="29">
        <v>16700</v>
      </c>
      <c r="J2727" s="31" t="s">
        <v>18536</v>
      </c>
      <c r="K2727" s="31" t="s">
        <v>18544</v>
      </c>
      <c r="L2727" s="30">
        <v>620</v>
      </c>
      <c r="M2727" s="5">
        <v>225</v>
      </c>
      <c r="N2727" s="5">
        <v>110</v>
      </c>
      <c r="O2727" s="5">
        <f t="shared" si="84"/>
        <v>1.5345000000000001E-2</v>
      </c>
      <c r="P2727" s="5">
        <v>0.98399999999999999</v>
      </c>
      <c r="Q2727" s="35" t="s">
        <v>18674</v>
      </c>
      <c r="R2727" s="5">
        <v>1460</v>
      </c>
      <c r="S2727" s="26">
        <v>1136.808</v>
      </c>
      <c r="T2727" s="25"/>
      <c r="U2727" s="13">
        <v>20</v>
      </c>
      <c r="V2727" s="13">
        <v>898.26</v>
      </c>
      <c r="W2727" s="27" t="str">
        <f t="shared" si="85"/>
        <v>Просмотр</v>
      </c>
      <c r="X2727" s="28" t="str">
        <f>IF(E2727="AIRLINE",CONCATENATE("https://carville.ru/",C2727),IF(E2727="TRIALLI",CONCATENATE("https://carville.ru/",C2727),IF(E2727="LUZAR",CONCATENATE("https://carville.ru/",C2727),IF(E2727="STARTVOLT",CONCATENATE("https://carville.ru/",C2727),IF(E2727="Carville Racing",CONCATENATE("https://carville.ru//",C2727),"https://carville.ru")))))</f>
        <v>https://carville.ru/PA-500-03</v>
      </c>
      <c r="Y2727" s="4"/>
      <c r="Z2727" s="1"/>
      <c r="AA2727" s="1"/>
      <c r="AB2727" s="1"/>
      <c r="AC2727" s="1"/>
      <c r="AD2727" s="1"/>
      <c r="AE2727" s="1"/>
    </row>
    <row r="2728" spans="1:31" s="19" customFormat="1" ht="12.75" customHeight="1" x14ac:dyDescent="0.2">
      <c r="A2728" s="21">
        <v>2397</v>
      </c>
      <c r="B2728" s="20" t="s">
        <v>2422</v>
      </c>
      <c r="C2728" s="20" t="s">
        <v>6880</v>
      </c>
      <c r="D2728" s="20" t="s">
        <v>8942</v>
      </c>
      <c r="E2728" s="22" t="s">
        <v>9891</v>
      </c>
      <c r="F2728" s="5">
        <v>5</v>
      </c>
      <c r="G2728" s="39" t="s">
        <v>12272</v>
      </c>
      <c r="H2728" s="37" t="s">
        <v>16523</v>
      </c>
      <c r="I2728" s="29">
        <v>27487</v>
      </c>
      <c r="J2728" s="31" t="s">
        <v>18536</v>
      </c>
      <c r="K2728" s="31" t="s">
        <v>18544</v>
      </c>
      <c r="L2728" s="30">
        <v>120</v>
      </c>
      <c r="M2728" s="5">
        <v>80</v>
      </c>
      <c r="N2728" s="5">
        <v>100</v>
      </c>
      <c r="O2728" s="5">
        <f t="shared" si="84"/>
        <v>9.5999999999999992E-4</v>
      </c>
      <c r="P2728" s="5">
        <v>0.33</v>
      </c>
      <c r="Q2728" s="35" t="s">
        <v>18650</v>
      </c>
      <c r="R2728" s="5">
        <v>750</v>
      </c>
      <c r="S2728" s="26">
        <v>565.24620000000004</v>
      </c>
      <c r="T2728" s="25"/>
      <c r="U2728" s="13">
        <v>20</v>
      </c>
      <c r="V2728" s="13">
        <v>447.12</v>
      </c>
      <c r="W2728" s="27" t="str">
        <f t="shared" si="85"/>
        <v>Просмотр</v>
      </c>
      <c r="X2728" s="28" t="str">
        <f>IF(E2728="AIRLINE",CONCATENATE("https://carville.ru/",C2728),IF(E2728="TRIALLI",CONCATENATE("https://carville.ru/",C2728),IF(E2728="LUZAR",CONCATENATE("https://carville.ru/",C2728),IF(E2728="STARTVOLT",CONCATENATE("https://carville.ru/",C2728),IF(E2728="Carville Racing",CONCATENATE("https://carville.ru//",C2728),"https://carville.ru")))))</f>
        <v>https://carville.ru/KK-03</v>
      </c>
      <c r="Y2728" s="4"/>
      <c r="Z2728" s="1"/>
      <c r="AA2728" s="1"/>
      <c r="AB2728" s="1"/>
      <c r="AC2728" s="1"/>
      <c r="AD2728" s="1"/>
      <c r="AE2728" s="1"/>
    </row>
    <row r="2729" spans="1:31" s="19" customFormat="1" ht="12.75" customHeight="1" x14ac:dyDescent="0.2">
      <c r="A2729" s="21">
        <v>2398</v>
      </c>
      <c r="B2729" s="20" t="s">
        <v>2423</v>
      </c>
      <c r="C2729" s="20" t="s">
        <v>6881</v>
      </c>
      <c r="D2729" s="20" t="s">
        <v>8942</v>
      </c>
      <c r="E2729" s="22" t="s">
        <v>9891</v>
      </c>
      <c r="F2729" s="5">
        <v>5</v>
      </c>
      <c r="G2729" s="39" t="s">
        <v>12273</v>
      </c>
      <c r="H2729" s="37" t="s">
        <v>16524</v>
      </c>
      <c r="I2729" s="29">
        <v>27488</v>
      </c>
      <c r="J2729" s="31" t="s">
        <v>18536</v>
      </c>
      <c r="K2729" s="31" t="s">
        <v>18544</v>
      </c>
      <c r="L2729" s="30">
        <v>120</v>
      </c>
      <c r="M2729" s="5">
        <v>80</v>
      </c>
      <c r="N2729" s="5">
        <v>100</v>
      </c>
      <c r="O2729" s="5">
        <f t="shared" si="84"/>
        <v>9.5999999999999992E-4</v>
      </c>
      <c r="P2729" s="5">
        <v>0.44700000000000001</v>
      </c>
      <c r="Q2729" s="35" t="s">
        <v>18650</v>
      </c>
      <c r="R2729" s="5">
        <v>1205</v>
      </c>
      <c r="S2729" s="26">
        <v>939.97180000000003</v>
      </c>
      <c r="T2729" s="25"/>
      <c r="U2729" s="13">
        <v>20</v>
      </c>
      <c r="V2729" s="13">
        <v>742.62</v>
      </c>
      <c r="W2729" s="27" t="str">
        <f t="shared" si="85"/>
        <v>Просмотр</v>
      </c>
      <c r="X2729" s="28" t="str">
        <f>IF(E2729="AIRLINE",CONCATENATE("https://carville.ru/",C2729),IF(E2729="TRIALLI",CONCATENATE("https://carville.ru/",C2729),IF(E2729="LUZAR",CONCATENATE("https://carville.ru/",C2729),IF(E2729="STARTVOLT",CONCATENATE("https://carville.ru/",C2729),IF(E2729="Carville Racing",CONCATENATE("https://carville.ru//",C2729),"https://carville.ru")))))</f>
        <v>https://carville.ru/KK-04</v>
      </c>
      <c r="Y2729" s="4"/>
      <c r="Z2729" s="1"/>
      <c r="AA2729" s="1"/>
      <c r="AB2729" s="1"/>
      <c r="AC2729" s="1"/>
      <c r="AD2729" s="1"/>
      <c r="AE2729" s="1"/>
    </row>
    <row r="2730" spans="1:31" s="19" customFormat="1" ht="12.75" customHeight="1" x14ac:dyDescent="0.2">
      <c r="A2730" s="21">
        <v>2399</v>
      </c>
      <c r="B2730" s="20" t="s">
        <v>2424</v>
      </c>
      <c r="C2730" s="20" t="s">
        <v>6882</v>
      </c>
      <c r="D2730" s="20" t="s">
        <v>8942</v>
      </c>
      <c r="E2730" s="22" t="s">
        <v>9891</v>
      </c>
      <c r="F2730" s="5">
        <v>12</v>
      </c>
      <c r="G2730" s="39" t="s">
        <v>12274</v>
      </c>
      <c r="H2730" s="37" t="s">
        <v>16525</v>
      </c>
      <c r="I2730" s="29">
        <v>27489</v>
      </c>
      <c r="J2730" s="31" t="s">
        <v>18537</v>
      </c>
      <c r="K2730" s="31" t="s">
        <v>18544</v>
      </c>
      <c r="L2730" s="30">
        <v>190</v>
      </c>
      <c r="M2730" s="5">
        <v>140</v>
      </c>
      <c r="N2730" s="5">
        <v>120</v>
      </c>
      <c r="O2730" s="5">
        <f t="shared" si="84"/>
        <v>3.192E-3</v>
      </c>
      <c r="P2730" s="5">
        <v>0.84199999999999997</v>
      </c>
      <c r="Q2730" s="35" t="s">
        <v>18650</v>
      </c>
      <c r="R2730" s="5">
        <v>1825</v>
      </c>
      <c r="S2730" s="26">
        <v>1422.0626</v>
      </c>
      <c r="T2730" s="25"/>
      <c r="U2730" s="13">
        <v>20</v>
      </c>
      <c r="V2730" s="13">
        <v>1124.1600000000001</v>
      </c>
      <c r="W2730" s="27" t="str">
        <f t="shared" si="85"/>
        <v>Просмотр</v>
      </c>
      <c r="X2730" s="28" t="str">
        <f>IF(E2730="AIRLINE",CONCATENATE("https://carville.ru/",C2730),IF(E2730="TRIALLI",CONCATENATE("https://carville.ru/",C2730),IF(E2730="LUZAR",CONCATENATE("https://carville.ru/",C2730),IF(E2730="STARTVOLT",CONCATENATE("https://carville.ru/",C2730),IF(E2730="Carville Racing",CONCATENATE("https://carville.ru//",C2730),"https://carville.ru")))))</f>
        <v>https://carville.ru/KK-05</v>
      </c>
      <c r="Y2730" s="4"/>
      <c r="Z2730" s="1"/>
      <c r="AA2730" s="1"/>
      <c r="AB2730" s="1"/>
      <c r="AC2730" s="1"/>
      <c r="AD2730" s="1"/>
      <c r="AE2730" s="1"/>
    </row>
    <row r="2731" spans="1:31" s="19" customFormat="1" ht="12.75" customHeight="1" x14ac:dyDescent="0.2">
      <c r="A2731" s="21">
        <v>2795</v>
      </c>
      <c r="B2731" s="20" t="s">
        <v>2820</v>
      </c>
      <c r="C2731" s="20" t="s">
        <v>7278</v>
      </c>
      <c r="D2731" s="20" t="s">
        <v>8942</v>
      </c>
      <c r="E2731" s="22" t="s">
        <v>9891</v>
      </c>
      <c r="F2731" s="5">
        <v>24</v>
      </c>
      <c r="G2731" s="39" t="s">
        <v>12670</v>
      </c>
      <c r="H2731" s="37" t="s">
        <v>16906</v>
      </c>
      <c r="I2731" s="29">
        <v>27486</v>
      </c>
      <c r="J2731" s="31" t="s">
        <v>18536</v>
      </c>
      <c r="K2731" s="31" t="s">
        <v>18544</v>
      </c>
      <c r="L2731" s="30">
        <v>240</v>
      </c>
      <c r="M2731" s="5">
        <v>70</v>
      </c>
      <c r="N2731" s="5">
        <v>190</v>
      </c>
      <c r="O2731" s="5">
        <f t="shared" si="84"/>
        <v>3.1920000000000004E-3</v>
      </c>
      <c r="P2731" s="5">
        <v>0.35</v>
      </c>
      <c r="Q2731" s="35" t="s">
        <v>18650</v>
      </c>
      <c r="R2731" s="5">
        <v>560</v>
      </c>
      <c r="S2731" s="26">
        <v>422.0926</v>
      </c>
      <c r="T2731" s="25"/>
      <c r="U2731" s="13">
        <v>20</v>
      </c>
      <c r="V2731" s="13">
        <v>334.2</v>
      </c>
      <c r="W2731" s="27" t="str">
        <f t="shared" si="85"/>
        <v>Просмотр</v>
      </c>
      <c r="X2731" s="28" t="str">
        <f>IF(E2731="AIRLINE",CONCATENATE("https://carville.ru/",C2731),IF(E2731="TRIALLI",CONCATENATE("https://carville.ru/",C2731),IF(E2731="LUZAR",CONCATENATE("https://carville.ru/",C2731),IF(E2731="STARTVOLT",CONCATENATE("https://carville.ru/",C2731),IF(E2731="Carville Racing",CONCATENATE("https://carville.ru//",C2731),"https://carville.ru")))))</f>
        <v>https://carville.ru/KK-02</v>
      </c>
      <c r="Y2731" s="4"/>
      <c r="Z2731" s="1"/>
      <c r="AA2731" s="1"/>
      <c r="AB2731" s="1"/>
      <c r="AC2731" s="1"/>
      <c r="AD2731" s="1"/>
      <c r="AE2731" s="1"/>
    </row>
    <row r="2732" spans="1:31" s="19" customFormat="1" ht="12.75" customHeight="1" x14ac:dyDescent="0.2">
      <c r="A2732" s="21">
        <v>2796</v>
      </c>
      <c r="B2732" s="20" t="s">
        <v>2821</v>
      </c>
      <c r="C2732" s="20" t="s">
        <v>7279</v>
      </c>
      <c r="D2732" s="20" t="s">
        <v>8942</v>
      </c>
      <c r="E2732" s="22" t="s">
        <v>9891</v>
      </c>
      <c r="F2732" s="5">
        <v>14</v>
      </c>
      <c r="G2732" s="39" t="s">
        <v>12671</v>
      </c>
      <c r="H2732" s="37" t="s">
        <v>16907</v>
      </c>
      <c r="I2732" s="29">
        <v>36726</v>
      </c>
      <c r="J2732" s="31" t="s">
        <v>18537</v>
      </c>
      <c r="K2732" s="31" t="s">
        <v>18544</v>
      </c>
      <c r="L2732" s="30">
        <v>285</v>
      </c>
      <c r="M2732" s="5">
        <v>210</v>
      </c>
      <c r="N2732" s="5">
        <v>70</v>
      </c>
      <c r="O2732" s="5">
        <f t="shared" si="84"/>
        <v>4.1894999999999996E-3</v>
      </c>
      <c r="P2732" s="5">
        <v>0.86</v>
      </c>
      <c r="Q2732" s="35" t="s">
        <v>18650</v>
      </c>
      <c r="R2732" s="5">
        <v>1015</v>
      </c>
      <c r="S2732" s="26">
        <v>789.44999999999993</v>
      </c>
      <c r="T2732" s="25"/>
      <c r="U2732" s="13">
        <v>20</v>
      </c>
      <c r="V2732" s="13">
        <v>624.12</v>
      </c>
      <c r="W2732" s="27" t="str">
        <f t="shared" si="85"/>
        <v>Просмотр</v>
      </c>
      <c r="X2732" s="28" t="str">
        <f>IF(E2732="AIRLINE",CONCATENATE("https://carville.ru/",C2732),IF(E2732="TRIALLI",CONCATENATE("https://carville.ru/",C2732),IF(E2732="LUZAR",CONCATENATE("https://carville.ru/",C2732),IF(E2732="STARTVOLT",CONCATENATE("https://carville.ru/",C2732),IF(E2732="Carville Racing",CONCATENATE("https://carville.ru//",C2732),"https://carville.ru")))))</f>
        <v>https://carville.ru/KK-18</v>
      </c>
      <c r="Y2732" s="4"/>
      <c r="Z2732" s="1"/>
      <c r="AA2732" s="1"/>
      <c r="AB2732" s="1"/>
      <c r="AC2732" s="1"/>
      <c r="AD2732" s="1"/>
      <c r="AE2732" s="1"/>
    </row>
    <row r="2733" spans="1:31" s="19" customFormat="1" ht="12.75" customHeight="1" x14ac:dyDescent="0.2">
      <c r="A2733" s="21">
        <v>2807</v>
      </c>
      <c r="B2733" s="20" t="s">
        <v>2832</v>
      </c>
      <c r="C2733" s="20" t="s">
        <v>7290</v>
      </c>
      <c r="D2733" s="20" t="s">
        <v>8942</v>
      </c>
      <c r="E2733" s="22" t="s">
        <v>9891</v>
      </c>
      <c r="F2733" s="5">
        <v>24</v>
      </c>
      <c r="G2733" s="39" t="s">
        <v>12682</v>
      </c>
      <c r="H2733" s="37" t="s">
        <v>16918</v>
      </c>
      <c r="I2733" s="29">
        <v>27485</v>
      </c>
      <c r="J2733" s="31" t="s">
        <v>18537</v>
      </c>
      <c r="K2733" s="31" t="s">
        <v>18544</v>
      </c>
      <c r="L2733" s="30">
        <v>108</v>
      </c>
      <c r="M2733" s="5">
        <v>297</v>
      </c>
      <c r="N2733" s="5">
        <v>87</v>
      </c>
      <c r="O2733" s="5">
        <f t="shared" si="84"/>
        <v>2.790612E-3</v>
      </c>
      <c r="P2733" s="5">
        <v>0.3</v>
      </c>
      <c r="Q2733" s="35" t="s">
        <v>18650</v>
      </c>
      <c r="R2733" s="5">
        <v>420</v>
      </c>
      <c r="S2733" s="26">
        <v>315.77999999999997</v>
      </c>
      <c r="T2733" s="25"/>
      <c r="U2733" s="13">
        <v>20</v>
      </c>
      <c r="V2733" s="13">
        <v>249.66</v>
      </c>
      <c r="W2733" s="27" t="str">
        <f t="shared" si="85"/>
        <v>Просмотр</v>
      </c>
      <c r="X2733" s="28" t="str">
        <f>IF(E2733="AIRLINE",CONCATENATE("https://carville.ru/",C2733),IF(E2733="TRIALLI",CONCATENATE("https://carville.ru/",C2733),IF(E2733="LUZAR",CONCATENATE("https://carville.ru/",C2733),IF(E2733="STARTVOLT",CONCATENATE("https://carville.ru/",C2733),IF(E2733="Carville Racing",CONCATENATE("https://carville.ru//",C2733),"https://carville.ru")))))</f>
        <v>https://carville.ru/KK-01</v>
      </c>
      <c r="Y2733" s="4"/>
      <c r="Z2733" s="1"/>
      <c r="AA2733" s="1"/>
      <c r="AB2733" s="1"/>
      <c r="AC2733" s="1"/>
      <c r="AD2733" s="1"/>
      <c r="AE2733" s="1"/>
    </row>
    <row r="2734" spans="1:31" s="19" customFormat="1" ht="12.75" customHeight="1" x14ac:dyDescent="0.2">
      <c r="A2734" s="21">
        <v>2808</v>
      </c>
      <c r="B2734" s="20" t="s">
        <v>2833</v>
      </c>
      <c r="C2734" s="20" t="s">
        <v>7291</v>
      </c>
      <c r="D2734" s="20" t="s">
        <v>8942</v>
      </c>
      <c r="E2734" s="22" t="s">
        <v>9891</v>
      </c>
      <c r="F2734" s="5">
        <v>8</v>
      </c>
      <c r="G2734" s="39" t="s">
        <v>12683</v>
      </c>
      <c r="H2734" s="37" t="s">
        <v>16919</v>
      </c>
      <c r="I2734" s="29">
        <v>36727</v>
      </c>
      <c r="J2734" s="31" t="s">
        <v>18536</v>
      </c>
      <c r="K2734" s="31" t="s">
        <v>18544</v>
      </c>
      <c r="L2734" s="30">
        <v>108</v>
      </c>
      <c r="M2734" s="5">
        <v>297</v>
      </c>
      <c r="N2734" s="5">
        <v>87</v>
      </c>
      <c r="O2734" s="5">
        <f t="shared" si="84"/>
        <v>2.790612E-3</v>
      </c>
      <c r="P2734" s="5">
        <v>0.89</v>
      </c>
      <c r="Q2734" s="35" t="s">
        <v>18650</v>
      </c>
      <c r="R2734" s="5">
        <v>1000</v>
      </c>
      <c r="S2734" s="26">
        <v>779.97659999999996</v>
      </c>
      <c r="T2734" s="25"/>
      <c r="U2734" s="13">
        <v>20</v>
      </c>
      <c r="V2734" s="13">
        <v>616.20000000000005</v>
      </c>
      <c r="W2734" s="27" t="str">
        <f t="shared" si="85"/>
        <v>Просмотр</v>
      </c>
      <c r="X2734" s="28" t="str">
        <f>IF(E2734="AIRLINE",CONCATENATE("https://carville.ru/",C2734),IF(E2734="TRIALLI",CONCATENATE("https://carville.ru/",C2734),IF(E2734="LUZAR",CONCATENATE("https://carville.ru/",C2734),IF(E2734="STARTVOLT",CONCATENATE("https://carville.ru/",C2734),IF(E2734="Carville Racing",CONCATENATE("https://carville.ru//",C2734),"https://carville.ru")))))</f>
        <v>https://carville.ru/KK-19</v>
      </c>
      <c r="Y2734" s="4"/>
      <c r="Z2734" s="1"/>
      <c r="AA2734" s="1"/>
      <c r="AB2734" s="1"/>
      <c r="AC2734" s="1"/>
      <c r="AD2734" s="1"/>
      <c r="AE2734" s="1"/>
    </row>
    <row r="2735" spans="1:31" s="19" customFormat="1" ht="12.75" customHeight="1" x14ac:dyDescent="0.2">
      <c r="A2735" s="21">
        <v>2410</v>
      </c>
      <c r="B2735" s="20" t="s">
        <v>2435</v>
      </c>
      <c r="C2735" s="20" t="s">
        <v>6893</v>
      </c>
      <c r="D2735" s="20" t="s">
        <v>8942</v>
      </c>
      <c r="E2735" s="22" t="s">
        <v>9891</v>
      </c>
      <c r="F2735" s="5">
        <v>20</v>
      </c>
      <c r="G2735" s="39" t="s">
        <v>12285</v>
      </c>
      <c r="H2735" s="37" t="s">
        <v>16536</v>
      </c>
      <c r="I2735" s="29">
        <v>26687</v>
      </c>
      <c r="J2735" s="31" t="s">
        <v>18537</v>
      </c>
      <c r="K2735" s="31" t="s">
        <v>18543</v>
      </c>
      <c r="L2735" s="30">
        <v>195</v>
      </c>
      <c r="M2735" s="5">
        <v>105</v>
      </c>
      <c r="N2735" s="5">
        <v>105</v>
      </c>
      <c r="O2735" s="5">
        <f t="shared" si="84"/>
        <v>2.1498749999999999E-3</v>
      </c>
      <c r="P2735" s="5">
        <v>0.8</v>
      </c>
      <c r="Q2735" s="35" t="s">
        <v>18651</v>
      </c>
      <c r="R2735" s="5">
        <v>915</v>
      </c>
      <c r="S2735" s="26">
        <v>687.34780000000001</v>
      </c>
      <c r="T2735" s="25"/>
      <c r="U2735" s="13">
        <v>20</v>
      </c>
      <c r="V2735" s="13">
        <v>543.54</v>
      </c>
      <c r="W2735" s="27" t="str">
        <f t="shared" si="85"/>
        <v>Просмотр</v>
      </c>
      <c r="X2735" s="28" t="str">
        <f>IF(E2735="AIRLINE",CONCATENATE("https://carville.ru/",C2735),IF(E2735="TRIALLI",CONCATENATE("https://carville.ru/",C2735),IF(E2735="LUZAR",CONCATENATE("https://carville.ru/",C2735),IF(E2735="STARTVOLT",CONCATENATE("https://carville.ru/",C2735),IF(E2735="Carville Racing",CONCATENATE("https://carville.ru//",C2735),"https://carville.ru")))))</f>
        <v>https://carville.ru/AO-KA-2</v>
      </c>
      <c r="Y2735" s="4"/>
      <c r="Z2735" s="1"/>
      <c r="AA2735" s="1"/>
      <c r="AB2735" s="1"/>
      <c r="AC2735" s="1"/>
      <c r="AD2735" s="1"/>
      <c r="AE2735" s="1"/>
    </row>
    <row r="2736" spans="1:31" s="19" customFormat="1" ht="12.75" customHeight="1" x14ac:dyDescent="0.2">
      <c r="A2736" s="21">
        <v>2411</v>
      </c>
      <c r="B2736" s="20" t="s">
        <v>2436</v>
      </c>
      <c r="C2736" s="20" t="s">
        <v>6894</v>
      </c>
      <c r="D2736" s="20" t="s">
        <v>8942</v>
      </c>
      <c r="E2736" s="22" t="s">
        <v>9891</v>
      </c>
      <c r="F2736" s="5">
        <v>20</v>
      </c>
      <c r="G2736" s="39" t="s">
        <v>12286</v>
      </c>
      <c r="H2736" s="37" t="s">
        <v>16537</v>
      </c>
      <c r="I2736" s="29">
        <v>26686</v>
      </c>
      <c r="J2736" s="31" t="s">
        <v>18537</v>
      </c>
      <c r="K2736" s="31" t="s">
        <v>18543</v>
      </c>
      <c r="L2736" s="30">
        <v>285</v>
      </c>
      <c r="M2736" s="5">
        <v>155</v>
      </c>
      <c r="N2736" s="5">
        <v>155</v>
      </c>
      <c r="O2736" s="5">
        <f t="shared" si="84"/>
        <v>6.8471249999999999E-3</v>
      </c>
      <c r="P2736" s="5">
        <v>0.9</v>
      </c>
      <c r="Q2736" s="35" t="s">
        <v>18651</v>
      </c>
      <c r="R2736" s="5">
        <v>930</v>
      </c>
      <c r="S2736" s="26">
        <v>697.87379999999996</v>
      </c>
      <c r="T2736" s="25"/>
      <c r="U2736" s="13">
        <v>20</v>
      </c>
      <c r="V2736" s="13">
        <v>551.4</v>
      </c>
      <c r="W2736" s="27" t="str">
        <f t="shared" si="85"/>
        <v>Просмотр</v>
      </c>
      <c r="X2736" s="28" t="str">
        <f>IF(E2736="AIRLINE",CONCATENATE("https://carville.ru/",C2736),IF(E2736="TRIALLI",CONCATENATE("https://carville.ru/",C2736),IF(E2736="LUZAR",CONCATENATE("https://carville.ru/",C2736),IF(E2736="STARTVOLT",CONCATENATE("https://carville.ru/",C2736),IF(E2736="Carville Racing",CONCATENATE("https://carville.ru//",C2736),"https://carville.ru")))))</f>
        <v>https://carville.ru/AO-KA-4</v>
      </c>
      <c r="Y2736" s="4"/>
      <c r="Z2736" s="1"/>
      <c r="AA2736" s="1"/>
      <c r="AB2736" s="1"/>
      <c r="AC2736" s="1"/>
      <c r="AD2736" s="1"/>
      <c r="AE2736" s="1"/>
    </row>
    <row r="2737" spans="1:31" s="19" customFormat="1" ht="12.75" customHeight="1" x14ac:dyDescent="0.2">
      <c r="A2737" s="21">
        <v>2831</v>
      </c>
      <c r="B2737" s="20" t="s">
        <v>2856</v>
      </c>
      <c r="C2737" s="20" t="s">
        <v>7314</v>
      </c>
      <c r="D2737" s="20" t="s">
        <v>8942</v>
      </c>
      <c r="E2737" s="22" t="s">
        <v>9891</v>
      </c>
      <c r="F2737" s="5">
        <v>6</v>
      </c>
      <c r="G2737" s="39" t="s">
        <v>12706</v>
      </c>
      <c r="H2737" s="37" t="s">
        <v>16942</v>
      </c>
      <c r="I2737" s="29">
        <v>27871</v>
      </c>
      <c r="J2737" s="31" t="s">
        <v>18537</v>
      </c>
      <c r="K2737" s="31" t="s">
        <v>18543</v>
      </c>
      <c r="L2737" s="30">
        <v>100</v>
      </c>
      <c r="M2737" s="5">
        <v>100</v>
      </c>
      <c r="N2737" s="5">
        <v>250</v>
      </c>
      <c r="O2737" s="5">
        <f t="shared" si="84"/>
        <v>2.5000000000000005E-3</v>
      </c>
      <c r="P2737" s="5">
        <v>1.462</v>
      </c>
      <c r="Q2737" s="35" t="s">
        <v>18651</v>
      </c>
      <c r="R2737" s="5">
        <v>690</v>
      </c>
      <c r="S2737" s="26">
        <v>518.93179999999995</v>
      </c>
      <c r="T2737" s="25"/>
      <c r="U2737" s="13">
        <v>20</v>
      </c>
      <c r="V2737" s="13">
        <v>410.04</v>
      </c>
      <c r="W2737" s="27" t="str">
        <f t="shared" si="85"/>
        <v>Просмотр</v>
      </c>
      <c r="X2737" s="28" t="str">
        <f>IF(E2737="AIRLINE",CONCATENATE("https://carville.ru/",C2737),IF(E2737="TRIALLI",CONCATENATE("https://carville.ru/",C2737),IF(E2737="LUZAR",CONCATENATE("https://carville.ru/",C2737),IF(E2737="STARTVOLT",CONCATENATE("https://carville.ru/",C2737),IF(E2737="Carville Racing",CONCATENATE("https://carville.ru//",C2737),"https://carville.ru")))))</f>
        <v>https://carville.ru/AO-OP1A</v>
      </c>
      <c r="Y2737" s="4"/>
      <c r="Z2737" s="1"/>
      <c r="AA2737" s="1"/>
      <c r="AB2737" s="1"/>
      <c r="AC2737" s="1"/>
      <c r="AD2737" s="1"/>
      <c r="AE2737" s="1"/>
    </row>
    <row r="2738" spans="1:31" s="19" customFormat="1" ht="12.75" customHeight="1" x14ac:dyDescent="0.2">
      <c r="A2738" s="21">
        <v>2832</v>
      </c>
      <c r="B2738" s="20" t="s">
        <v>2857</v>
      </c>
      <c r="C2738" s="20" t="s">
        <v>7315</v>
      </c>
      <c r="D2738" s="20" t="s">
        <v>8942</v>
      </c>
      <c r="E2738" s="22" t="s">
        <v>9891</v>
      </c>
      <c r="F2738" s="5">
        <v>6</v>
      </c>
      <c r="G2738" s="39" t="s">
        <v>12707</v>
      </c>
      <c r="H2738" s="37" t="s">
        <v>16943</v>
      </c>
      <c r="I2738" s="29">
        <v>16781</v>
      </c>
      <c r="J2738" s="31" t="s">
        <v>18536</v>
      </c>
      <c r="K2738" s="31" t="s">
        <v>18543</v>
      </c>
      <c r="L2738" s="30">
        <v>250</v>
      </c>
      <c r="M2738" s="5">
        <v>100</v>
      </c>
      <c r="N2738" s="5">
        <v>100</v>
      </c>
      <c r="O2738" s="5">
        <f t="shared" si="84"/>
        <v>2.5000000000000005E-3</v>
      </c>
      <c r="P2738" s="5">
        <v>2.633</v>
      </c>
      <c r="Q2738" s="35" t="s">
        <v>18651</v>
      </c>
      <c r="R2738" s="5">
        <v>680</v>
      </c>
      <c r="S2738" s="26">
        <v>512.61619999999994</v>
      </c>
      <c r="T2738" s="25"/>
      <c r="U2738" s="13">
        <v>20</v>
      </c>
      <c r="V2738" s="13">
        <v>405.3</v>
      </c>
      <c r="W2738" s="27" t="str">
        <f t="shared" si="85"/>
        <v>Просмотр</v>
      </c>
      <c r="X2738" s="28" t="str">
        <f>IF(E2738="AIRLINE",CONCATENATE("https://carville.ru/",C2738),IF(E2738="TRIALLI",CONCATENATE("https://carville.ru/",C2738),IF(E2738="LUZAR",CONCATENATE("https://carville.ru/",C2738),IF(E2738="STARTVOLT",CONCATENATE("https://carville.ru/",C2738),IF(E2738="Carville Racing",CONCATENATE("https://carville.ru//",C2738),"https://carville.ru")))))</f>
        <v>https://carville.ru/AO-OP1</v>
      </c>
      <c r="Y2738" s="4"/>
      <c r="Z2738" s="1"/>
      <c r="AA2738" s="1"/>
      <c r="AB2738" s="1"/>
      <c r="AC2738" s="1"/>
      <c r="AD2738" s="1"/>
      <c r="AE2738" s="1"/>
    </row>
    <row r="2739" spans="1:31" s="19" customFormat="1" ht="12.75" customHeight="1" x14ac:dyDescent="0.2">
      <c r="A2739" s="21">
        <v>2833</v>
      </c>
      <c r="B2739" s="20" t="s">
        <v>2858</v>
      </c>
      <c r="C2739" s="20" t="s">
        <v>7316</v>
      </c>
      <c r="D2739" s="20" t="s">
        <v>8942</v>
      </c>
      <c r="E2739" s="22" t="s">
        <v>9891</v>
      </c>
      <c r="F2739" s="5">
        <v>4</v>
      </c>
      <c r="G2739" s="39" t="s">
        <v>12708</v>
      </c>
      <c r="H2739" s="37" t="s">
        <v>16944</v>
      </c>
      <c r="I2739" s="29">
        <v>27872</v>
      </c>
      <c r="J2739" s="31" t="s">
        <v>18536</v>
      </c>
      <c r="K2739" s="31" t="s">
        <v>18543</v>
      </c>
      <c r="L2739" s="30">
        <v>100</v>
      </c>
      <c r="M2739" s="5">
        <v>360</v>
      </c>
      <c r="N2739" s="5">
        <v>100</v>
      </c>
      <c r="O2739" s="5">
        <f t="shared" si="84"/>
        <v>3.5999999999999999E-3</v>
      </c>
      <c r="P2739" s="5">
        <v>2.56</v>
      </c>
      <c r="Q2739" s="35" t="s">
        <v>18651</v>
      </c>
      <c r="R2739" s="5">
        <v>795</v>
      </c>
      <c r="S2739" s="26">
        <v>598.92939999999999</v>
      </c>
      <c r="T2739" s="25"/>
      <c r="U2739" s="13">
        <v>20</v>
      </c>
      <c r="V2739" s="13">
        <v>473.22</v>
      </c>
      <c r="W2739" s="27" t="str">
        <f t="shared" si="85"/>
        <v>Просмотр</v>
      </c>
      <c r="X2739" s="28" t="str">
        <f>IF(E2739="AIRLINE",CONCATENATE("https://carville.ru/",C2739),IF(E2739="TRIALLI",CONCATENATE("https://carville.ru/",C2739),IF(E2739="LUZAR",CONCATENATE("https://carville.ru/",C2739),IF(E2739="STARTVOLT",CONCATENATE("https://carville.ru/",C2739),IF(E2739="Carville Racing",CONCATENATE("https://carville.ru//",C2739),"https://carville.ru")))))</f>
        <v>https://carville.ru/AO-OP2A</v>
      </c>
      <c r="Y2739" s="4"/>
      <c r="Z2739" s="1"/>
      <c r="AA2739" s="1"/>
      <c r="AB2739" s="1"/>
      <c r="AC2739" s="1"/>
      <c r="AD2739" s="1"/>
      <c r="AE2739" s="1"/>
    </row>
    <row r="2740" spans="1:31" s="19" customFormat="1" ht="12.75" customHeight="1" x14ac:dyDescent="0.2">
      <c r="A2740" s="21">
        <v>2834</v>
      </c>
      <c r="B2740" s="20" t="s">
        <v>2859</v>
      </c>
      <c r="C2740" s="20" t="s">
        <v>7317</v>
      </c>
      <c r="D2740" s="20" t="s">
        <v>8942</v>
      </c>
      <c r="E2740" s="22" t="s">
        <v>9891</v>
      </c>
      <c r="F2740" s="5">
        <v>4</v>
      </c>
      <c r="G2740" s="39" t="s">
        <v>12709</v>
      </c>
      <c r="H2740" s="37" t="s">
        <v>16945</v>
      </c>
      <c r="I2740" s="29">
        <v>16782</v>
      </c>
      <c r="J2740" s="31" t="s">
        <v>18536</v>
      </c>
      <c r="K2740" s="31" t="s">
        <v>18543</v>
      </c>
      <c r="L2740" s="30">
        <v>320</v>
      </c>
      <c r="M2740" s="5">
        <v>120</v>
      </c>
      <c r="N2740" s="5">
        <v>120</v>
      </c>
      <c r="O2740" s="5">
        <f t="shared" si="84"/>
        <v>4.6079999999999992E-3</v>
      </c>
      <c r="P2740" s="5">
        <v>3</v>
      </c>
      <c r="Q2740" s="35" t="s">
        <v>18651</v>
      </c>
      <c r="R2740" s="5">
        <v>675</v>
      </c>
      <c r="S2740" s="26">
        <v>506.30059999999997</v>
      </c>
      <c r="T2740" s="25"/>
      <c r="U2740" s="13">
        <v>20</v>
      </c>
      <c r="V2740" s="13">
        <v>436.86</v>
      </c>
      <c r="W2740" s="27" t="str">
        <f t="shared" si="85"/>
        <v>Просмотр</v>
      </c>
      <c r="X2740" s="28" t="str">
        <f>IF(E2740="AIRLINE",CONCATENATE("https://carville.ru/",C2740),IF(E2740="TRIALLI",CONCATENATE("https://carville.ru/",C2740),IF(E2740="LUZAR",CONCATENATE("https://carville.ru/",C2740),IF(E2740="STARTVOLT",CONCATENATE("https://carville.ru/",C2740),IF(E2740="Carville Racing",CONCATENATE("https://carville.ru//",C2740),"https://carville.ru")))))</f>
        <v>https://carville.ru/AO-OP2</v>
      </c>
      <c r="Y2740" s="4"/>
      <c r="Z2740" s="1"/>
      <c r="AA2740" s="1"/>
      <c r="AB2740" s="1"/>
      <c r="AC2740" s="1"/>
      <c r="AD2740" s="1"/>
      <c r="AE2740" s="1"/>
    </row>
    <row r="2741" spans="1:31" s="19" customFormat="1" ht="12.75" customHeight="1" x14ac:dyDescent="0.2">
      <c r="A2741" s="21">
        <v>2835</v>
      </c>
      <c r="B2741" s="20" t="s">
        <v>2860</v>
      </c>
      <c r="C2741" s="20" t="s">
        <v>7318</v>
      </c>
      <c r="D2741" s="20" t="s">
        <v>8942</v>
      </c>
      <c r="E2741" s="22" t="s">
        <v>9891</v>
      </c>
      <c r="F2741" s="5">
        <v>4</v>
      </c>
      <c r="G2741" s="39" t="s">
        <v>12710</v>
      </c>
      <c r="H2741" s="37" t="s">
        <v>16946</v>
      </c>
      <c r="I2741" s="29">
        <v>26464</v>
      </c>
      <c r="J2741" s="31" t="s">
        <v>18536</v>
      </c>
      <c r="K2741" s="31" t="s">
        <v>18543</v>
      </c>
      <c r="L2741" s="30">
        <v>133</v>
      </c>
      <c r="M2741" s="5">
        <v>410</v>
      </c>
      <c r="N2741" s="5">
        <v>133</v>
      </c>
      <c r="O2741" s="5">
        <f t="shared" si="84"/>
        <v>7.2524900000000003E-3</v>
      </c>
      <c r="P2741" s="5">
        <v>5.25</v>
      </c>
      <c r="Q2741" s="35" t="s">
        <v>18651</v>
      </c>
      <c r="R2741" s="5">
        <v>1095</v>
      </c>
      <c r="S2741" s="26">
        <v>854.71119999999996</v>
      </c>
      <c r="T2741" s="25"/>
      <c r="U2741" s="13">
        <v>20</v>
      </c>
      <c r="V2741" s="13">
        <v>675.48</v>
      </c>
      <c r="W2741" s="27" t="str">
        <f t="shared" si="85"/>
        <v>Просмотр</v>
      </c>
      <c r="X2741" s="28" t="str">
        <f>IF(E2741="AIRLINE",CONCATENATE("https://carville.ru/",C2741),IF(E2741="TRIALLI",CONCATENATE("https://carville.ru/",C2741),IF(E2741="LUZAR",CONCATENATE("https://carville.ru/",C2741),IF(E2741="STARTVOLT",CONCATENATE("https://carville.ru/",C2741),IF(E2741="Carville Racing",CONCATENATE("https://carville.ru//",C2741),"https://carville.ru")))))</f>
        <v>https://carville.ru/AO-OP4</v>
      </c>
      <c r="Y2741" s="4"/>
      <c r="Z2741" s="1"/>
      <c r="AA2741" s="1"/>
      <c r="AB2741" s="1"/>
      <c r="AC2741" s="1"/>
      <c r="AD2741" s="1"/>
      <c r="AE2741" s="1"/>
    </row>
    <row r="2742" spans="1:31" s="19" customFormat="1" ht="12.75" customHeight="1" x14ac:dyDescent="0.2">
      <c r="A2742" s="21">
        <v>2836</v>
      </c>
      <c r="B2742" s="20" t="s">
        <v>2861</v>
      </c>
      <c r="C2742" s="20" t="s">
        <v>7319</v>
      </c>
      <c r="D2742" s="20" t="s">
        <v>8942</v>
      </c>
      <c r="E2742" s="22" t="s">
        <v>9891</v>
      </c>
      <c r="F2742" s="5">
        <v>1</v>
      </c>
      <c r="G2742" s="39" t="s">
        <v>12711</v>
      </c>
      <c r="H2742" s="37" t="s">
        <v>16947</v>
      </c>
      <c r="I2742" s="29">
        <v>32984</v>
      </c>
      <c r="J2742" s="31" t="s">
        <v>18536</v>
      </c>
      <c r="K2742" s="31" t="s">
        <v>18543</v>
      </c>
      <c r="L2742" s="30">
        <v>155</v>
      </c>
      <c r="M2742" s="5">
        <v>155</v>
      </c>
      <c r="N2742" s="5">
        <v>425</v>
      </c>
      <c r="O2742" s="5">
        <f t="shared" si="84"/>
        <v>1.0210625000000001E-2</v>
      </c>
      <c r="P2742" s="5">
        <v>6.6</v>
      </c>
      <c r="Q2742" s="35" t="s">
        <v>18651</v>
      </c>
      <c r="R2742" s="5">
        <v>1345</v>
      </c>
      <c r="S2742" s="26">
        <v>1047.337</v>
      </c>
      <c r="T2742" s="25"/>
      <c r="U2742" s="13">
        <v>20</v>
      </c>
      <c r="V2742" s="13">
        <v>827.94</v>
      </c>
      <c r="W2742" s="27" t="str">
        <f t="shared" si="85"/>
        <v>Просмотр</v>
      </c>
      <c r="X2742" s="28" t="str">
        <f>IF(E2742="AIRLINE",CONCATENATE("https://carville.ru/",C2742),IF(E2742="TRIALLI",CONCATENATE("https://carville.ru/",C2742),IF(E2742="LUZAR",CONCATENATE("https://carville.ru/",C2742),IF(E2742="STARTVOLT",CONCATENATE("https://carville.ru/",C2742),IF(E2742="Carville Racing",CONCATENATE("https://carville.ru//",C2742),"https://carville.ru")))))</f>
        <v>https://carville.ru/AO-OP5</v>
      </c>
      <c r="Y2742" s="4"/>
      <c r="Z2742" s="1"/>
      <c r="AA2742" s="1"/>
      <c r="AB2742" s="1"/>
      <c r="AC2742" s="1"/>
      <c r="AD2742" s="1"/>
      <c r="AE2742" s="1"/>
    </row>
    <row r="2743" spans="1:31" s="19" customFormat="1" ht="12.75" customHeight="1" x14ac:dyDescent="0.2">
      <c r="A2743" s="21">
        <v>2837</v>
      </c>
      <c r="B2743" s="20" t="s">
        <v>2862</v>
      </c>
      <c r="C2743" s="20" t="s">
        <v>7320</v>
      </c>
      <c r="D2743" s="20" t="s">
        <v>8942</v>
      </c>
      <c r="E2743" s="22" t="s">
        <v>9891</v>
      </c>
      <c r="F2743" s="5">
        <v>1</v>
      </c>
      <c r="G2743" s="39" t="s">
        <v>12712</v>
      </c>
      <c r="H2743" s="37" t="s">
        <v>16948</v>
      </c>
      <c r="I2743" s="29">
        <v>32985</v>
      </c>
      <c r="J2743" s="31" t="s">
        <v>18537</v>
      </c>
      <c r="K2743" s="31" t="s">
        <v>18543</v>
      </c>
      <c r="L2743" s="30">
        <v>160</v>
      </c>
      <c r="M2743" s="5">
        <v>160</v>
      </c>
      <c r="N2743" s="5">
        <v>480</v>
      </c>
      <c r="O2743" s="5">
        <f t="shared" si="84"/>
        <v>1.2288E-2</v>
      </c>
      <c r="P2743" s="5">
        <v>10</v>
      </c>
      <c r="Q2743" s="35" t="s">
        <v>18651</v>
      </c>
      <c r="R2743" s="5">
        <v>1665</v>
      </c>
      <c r="S2743" s="26">
        <v>1299.961</v>
      </c>
      <c r="T2743" s="25"/>
      <c r="U2743" s="13">
        <v>20</v>
      </c>
      <c r="V2743" s="13">
        <v>1027.02</v>
      </c>
      <c r="W2743" s="27" t="str">
        <f t="shared" si="85"/>
        <v>Просмотр</v>
      </c>
      <c r="X2743" s="28" t="str">
        <f>IF(E2743="AIRLINE",CONCATENATE("https://carville.ru/",C2743),IF(E2743="TRIALLI",CONCATENATE("https://carville.ru/",C2743),IF(E2743="LUZAR",CONCATENATE("https://carville.ru/",C2743),IF(E2743="STARTVOLT",CONCATENATE("https://carville.ru/",C2743),IF(E2743="Carville Racing",CONCATENATE("https://carville.ru//",C2743),"https://carville.ru")))))</f>
        <v>https://carville.ru/AO-OP8</v>
      </c>
      <c r="Y2743" s="4"/>
      <c r="Z2743" s="1"/>
      <c r="AA2743" s="1"/>
      <c r="AB2743" s="1"/>
      <c r="AC2743" s="1"/>
      <c r="AD2743" s="1"/>
      <c r="AE2743" s="1"/>
    </row>
    <row r="2744" spans="1:31" s="19" customFormat="1" ht="12.75" customHeight="1" x14ac:dyDescent="0.2">
      <c r="A2744" s="21">
        <v>4</v>
      </c>
      <c r="B2744" s="20" t="s">
        <v>29</v>
      </c>
      <c r="C2744" s="20" t="s">
        <v>4487</v>
      </c>
      <c r="D2744" s="20" t="s">
        <v>8942</v>
      </c>
      <c r="E2744" s="22" t="s">
        <v>9891</v>
      </c>
      <c r="F2744" s="5">
        <v>5</v>
      </c>
      <c r="G2744" s="39" t="s">
        <v>9895</v>
      </c>
      <c r="H2744" s="37" t="s">
        <v>14337</v>
      </c>
      <c r="I2744" s="29">
        <v>22827</v>
      </c>
      <c r="J2744" s="31" t="s">
        <v>18536</v>
      </c>
      <c r="K2744" s="31" t="s">
        <v>18543</v>
      </c>
      <c r="L2744" s="30">
        <v>165</v>
      </c>
      <c r="M2744" s="5">
        <v>130</v>
      </c>
      <c r="N2744" s="5">
        <v>105</v>
      </c>
      <c r="O2744" s="5">
        <f t="shared" si="84"/>
        <v>2.2522499999999999E-3</v>
      </c>
      <c r="P2744" s="5">
        <v>0.66</v>
      </c>
      <c r="Q2744" s="35" t="s">
        <v>18547</v>
      </c>
      <c r="R2744" s="5">
        <v>3740</v>
      </c>
      <c r="S2744" s="26">
        <v>3031.4879999999998</v>
      </c>
      <c r="T2744" s="25"/>
      <c r="U2744" s="13">
        <v>20</v>
      </c>
      <c r="V2744" s="13">
        <v>2395.2600000000002</v>
      </c>
      <c r="W2744" s="27" t="str">
        <f t="shared" si="85"/>
        <v>Просмотр</v>
      </c>
      <c r="X2744" s="28" t="str">
        <f>IF(E2744="AIRLINE",CONCATENATE("https://carville.ru/",C2744),IF(E2744="TRIALLI",CONCATENATE("https://carville.ru/",C2744),IF(E2744="LUZAR",CONCATENATE("https://carville.ru/",C2744),IF(E2744="STARTVOLT",CONCATENATE("https://carville.ru/",C2744),IF(E2744="Carville Racing",CONCATENATE("https://carville.ru//",C2744),"https://carville.ru")))))</f>
        <v>https://carville.ru/AC-AS-01</v>
      </c>
      <c r="Y2744" s="4"/>
      <c r="Z2744" s="1"/>
      <c r="AA2744" s="1"/>
      <c r="AB2744" s="1"/>
      <c r="AC2744" s="1"/>
      <c r="AD2744" s="1"/>
      <c r="AE2744" s="1"/>
    </row>
    <row r="2745" spans="1:31" s="19" customFormat="1" ht="12.75" customHeight="1" x14ac:dyDescent="0.2">
      <c r="A2745" s="21">
        <v>1394</v>
      </c>
      <c r="B2745" s="20" t="s">
        <v>1419</v>
      </c>
      <c r="C2745" s="20" t="s">
        <v>5877</v>
      </c>
      <c r="D2745" s="20" t="s">
        <v>8942</v>
      </c>
      <c r="E2745" s="22" t="s">
        <v>9891</v>
      </c>
      <c r="F2745" s="5">
        <v>5</v>
      </c>
      <c r="G2745" s="39" t="s">
        <v>11270</v>
      </c>
      <c r="H2745" s="37" t="s">
        <v>15638</v>
      </c>
      <c r="I2745" s="29">
        <v>22828</v>
      </c>
      <c r="J2745" s="31" t="s">
        <v>18536</v>
      </c>
      <c r="K2745" s="31" t="s">
        <v>18543</v>
      </c>
      <c r="L2745" s="30">
        <v>230</v>
      </c>
      <c r="M2745" s="5">
        <v>150</v>
      </c>
      <c r="N2745" s="5">
        <v>90</v>
      </c>
      <c r="O2745" s="5">
        <f t="shared" si="84"/>
        <v>3.1050000000000001E-3</v>
      </c>
      <c r="P2745" s="5">
        <v>0.86</v>
      </c>
      <c r="Q2745" s="35" t="s">
        <v>18547</v>
      </c>
      <c r="R2745" s="5">
        <v>1635</v>
      </c>
      <c r="S2745" s="26">
        <v>1275.7511999999999</v>
      </c>
      <c r="T2745" s="25"/>
      <c r="U2745" s="13">
        <v>20</v>
      </c>
      <c r="V2745" s="13">
        <v>1008.06</v>
      </c>
      <c r="W2745" s="27" t="str">
        <f t="shared" si="85"/>
        <v>Просмотр</v>
      </c>
      <c r="X2745" s="28" t="str">
        <f>IF(E2745="AIRLINE",CONCATENATE("https://carville.ru/",C2745),IF(E2745="TRIALLI",CONCATENATE("https://carville.ru/",C2745),IF(E2745="LUZAR",CONCATENATE("https://carville.ru/",C2745),IF(E2745="STARTVOLT",CONCATENATE("https://carville.ru/",C2745),IF(E2745="Carville Racing",CONCATENATE("https://carville.ru//",C2745),"https://carville.ru")))))</f>
        <v>https://carville.ru/ACD-LS-01</v>
      </c>
      <c r="Y2745" s="4"/>
      <c r="Z2745" s="1"/>
      <c r="AA2745" s="1"/>
      <c r="AB2745" s="1"/>
      <c r="AC2745" s="1"/>
      <c r="AD2745" s="1"/>
      <c r="AE2745" s="1"/>
    </row>
    <row r="2746" spans="1:31" s="19" customFormat="1" ht="12.75" customHeight="1" x14ac:dyDescent="0.2">
      <c r="A2746" s="21">
        <v>1395</v>
      </c>
      <c r="B2746" s="20" t="s">
        <v>1420</v>
      </c>
      <c r="C2746" s="20" t="s">
        <v>5878</v>
      </c>
      <c r="D2746" s="20" t="s">
        <v>8942</v>
      </c>
      <c r="E2746" s="22" t="s">
        <v>9891</v>
      </c>
      <c r="F2746" s="5">
        <v>5</v>
      </c>
      <c r="G2746" s="39" t="s">
        <v>11271</v>
      </c>
      <c r="H2746" s="37" t="s">
        <v>15639</v>
      </c>
      <c r="I2746" s="29">
        <v>22829</v>
      </c>
      <c r="J2746" s="31" t="s">
        <v>18536</v>
      </c>
      <c r="K2746" s="31" t="s">
        <v>18543</v>
      </c>
      <c r="L2746" s="30">
        <v>265</v>
      </c>
      <c r="M2746" s="5">
        <v>175</v>
      </c>
      <c r="N2746" s="5">
        <v>73</v>
      </c>
      <c r="O2746" s="5">
        <f t="shared" si="84"/>
        <v>3.3853749999999999E-3</v>
      </c>
      <c r="P2746" s="5">
        <v>0.98</v>
      </c>
      <c r="Q2746" s="35" t="s">
        <v>18547</v>
      </c>
      <c r="R2746" s="5">
        <v>3680</v>
      </c>
      <c r="S2746" s="26">
        <v>2977.8053999999997</v>
      </c>
      <c r="T2746" s="25"/>
      <c r="U2746" s="13">
        <v>20</v>
      </c>
      <c r="V2746" s="13">
        <v>2352.6</v>
      </c>
      <c r="W2746" s="27" t="str">
        <f t="shared" si="85"/>
        <v>Просмотр</v>
      </c>
      <c r="X2746" s="28" t="str">
        <f>IF(E2746="AIRLINE",CONCATENATE("https://carville.ru/",C2746),IF(E2746="TRIALLI",CONCATENATE("https://carville.ru/",C2746),IF(E2746="LUZAR",CONCATENATE("https://carville.ru/",C2746),IF(E2746="STARTVOLT",CONCATENATE("https://carville.ru/",C2746),IF(E2746="Carville Racing",CONCATENATE("https://carville.ru//",C2746),"https://carville.ru")))))</f>
        <v>https://carville.ru/ACD-LS-02</v>
      </c>
      <c r="Y2746" s="4"/>
      <c r="Z2746" s="1"/>
      <c r="AA2746" s="1"/>
      <c r="AB2746" s="1"/>
      <c r="AC2746" s="1"/>
      <c r="AD2746" s="1"/>
      <c r="AE2746" s="1"/>
    </row>
    <row r="2747" spans="1:31" s="19" customFormat="1" ht="12.75" customHeight="1" x14ac:dyDescent="0.2">
      <c r="A2747" s="21">
        <v>313</v>
      </c>
      <c r="B2747" s="20" t="s">
        <v>338</v>
      </c>
      <c r="C2747" s="20" t="s">
        <v>4796</v>
      </c>
      <c r="D2747" s="20" t="s">
        <v>8942</v>
      </c>
      <c r="E2747" s="22" t="s">
        <v>9891</v>
      </c>
      <c r="F2747" s="5">
        <v>1</v>
      </c>
      <c r="G2747" s="39" t="s">
        <v>10204</v>
      </c>
      <c r="H2747" s="37" t="s">
        <v>10204</v>
      </c>
      <c r="I2747" s="29">
        <v>37394</v>
      </c>
      <c r="J2747" s="31" t="s">
        <v>18536</v>
      </c>
      <c r="K2747" s="31" t="s">
        <v>18543</v>
      </c>
      <c r="L2747" s="30">
        <v>750</v>
      </c>
      <c r="M2747" s="5">
        <v>50</v>
      </c>
      <c r="N2747" s="5">
        <v>500</v>
      </c>
      <c r="O2747" s="5">
        <f t="shared" si="84"/>
        <v>1.8750000000000003E-2</v>
      </c>
      <c r="P2747" s="5">
        <v>5</v>
      </c>
      <c r="Q2747" s="35" t="s">
        <v>18558</v>
      </c>
      <c r="R2747" s="5">
        <v>3090</v>
      </c>
      <c r="S2747" s="26">
        <v>2499.9249999999997</v>
      </c>
      <c r="T2747" s="25"/>
      <c r="U2747" s="13">
        <v>20</v>
      </c>
      <c r="V2747" s="13">
        <v>1975.02</v>
      </c>
      <c r="W2747" s="27" t="str">
        <f t="shared" si="85"/>
        <v>Просмотр</v>
      </c>
      <c r="X2747" s="28" t="str">
        <f>IF(E2747="AIRLINE",CONCATENATE("https://carville.ru/",C2747),IF(E2747="TRIALLI",CONCATENATE("https://carville.ru/",C2747),IF(E2747="LUZAR",CONCATENATE("https://carville.ru/",C2747),IF(E2747="STARTVOLT",CONCATENATE("https://carville.ru/",C2747),IF(E2747="Carville Racing",CONCATENATE("https://carville.ru//",C2747),"https://carville.ru")))))</f>
        <v>https://carville.ru/AKON006</v>
      </c>
      <c r="Y2747" s="4"/>
      <c r="Z2747" s="1"/>
      <c r="AA2747" s="1"/>
      <c r="AB2747" s="1"/>
      <c r="AC2747" s="1"/>
      <c r="AD2747" s="1"/>
      <c r="AE2747" s="1"/>
    </row>
    <row r="2748" spans="1:31" s="19" customFormat="1" ht="12.75" customHeight="1" x14ac:dyDescent="0.2">
      <c r="A2748" s="21">
        <v>2404</v>
      </c>
      <c r="B2748" s="20" t="s">
        <v>2429</v>
      </c>
      <c r="C2748" s="20" t="s">
        <v>6887</v>
      </c>
      <c r="D2748" s="20" t="s">
        <v>8942</v>
      </c>
      <c r="E2748" s="22" t="s">
        <v>9891</v>
      </c>
      <c r="F2748" s="5">
        <v>5</v>
      </c>
      <c r="G2748" s="39" t="s">
        <v>12279</v>
      </c>
      <c r="H2748" s="37" t="s">
        <v>16530</v>
      </c>
      <c r="I2748" s="29">
        <v>37393</v>
      </c>
      <c r="J2748" s="31" t="s">
        <v>18537</v>
      </c>
      <c r="K2748" s="31" t="s">
        <v>18543</v>
      </c>
      <c r="L2748" s="30">
        <v>285</v>
      </c>
      <c r="M2748" s="5">
        <v>285</v>
      </c>
      <c r="N2748" s="5">
        <v>520</v>
      </c>
      <c r="O2748" s="5">
        <f t="shared" si="84"/>
        <v>4.2236999999999997E-2</v>
      </c>
      <c r="P2748" s="5">
        <v>0.63</v>
      </c>
      <c r="Q2748" s="35" t="s">
        <v>18558</v>
      </c>
      <c r="R2748" s="5">
        <v>755</v>
      </c>
      <c r="S2748" s="26">
        <v>568.404</v>
      </c>
      <c r="T2748" s="25"/>
      <c r="U2748" s="13">
        <v>20</v>
      </c>
      <c r="V2748" s="13">
        <v>426.6</v>
      </c>
      <c r="W2748" s="27" t="str">
        <f t="shared" si="85"/>
        <v>Просмотр</v>
      </c>
      <c r="X2748" s="28" t="str">
        <f>IF(E2748="AIRLINE",CONCATENATE("https://carville.ru/",C2748),IF(E2748="TRIALLI",CONCATENATE("https://carville.ru/",C2748),IF(E2748="LUZAR",CONCATENATE("https://carville.ru/",C2748),IF(E2748="STARTVOLT",CONCATENATE("https://carville.ru/",C2748),IF(E2748="Carville Racing",CONCATENATE("https://carville.ru//",C2748),"https://carville.ru")))))</f>
        <v>https://carville.ru/AKON004</v>
      </c>
      <c r="Y2748" s="4"/>
      <c r="Z2748" s="1"/>
      <c r="AA2748" s="1"/>
      <c r="AB2748" s="1"/>
      <c r="AC2748" s="1"/>
      <c r="AD2748" s="1"/>
      <c r="AE2748" s="1"/>
    </row>
    <row r="2749" spans="1:31" s="19" customFormat="1" ht="12.75" customHeight="1" x14ac:dyDescent="0.2">
      <c r="A2749" s="21">
        <v>2405</v>
      </c>
      <c r="B2749" s="20" t="s">
        <v>2430</v>
      </c>
      <c r="C2749" s="20" t="s">
        <v>6888</v>
      </c>
      <c r="D2749" s="20" t="s">
        <v>8942</v>
      </c>
      <c r="E2749" s="22" t="s">
        <v>9891</v>
      </c>
      <c r="F2749" s="5">
        <v>5</v>
      </c>
      <c r="G2749" s="39" t="s">
        <v>12280</v>
      </c>
      <c r="H2749" s="37" t="s">
        <v>16531</v>
      </c>
      <c r="I2749" s="29">
        <v>31795</v>
      </c>
      <c r="J2749" s="31" t="s">
        <v>18536</v>
      </c>
      <c r="K2749" s="31" t="s">
        <v>18543</v>
      </c>
      <c r="L2749" s="30">
        <v>233</v>
      </c>
      <c r="M2749" s="5">
        <v>233</v>
      </c>
      <c r="N2749" s="5">
        <v>315</v>
      </c>
      <c r="O2749" s="5">
        <f t="shared" si="84"/>
        <v>1.7101035000000001E-2</v>
      </c>
      <c r="P2749" s="5">
        <v>0.4</v>
      </c>
      <c r="Q2749" s="35" t="s">
        <v>18558</v>
      </c>
      <c r="R2749" s="5">
        <v>440</v>
      </c>
      <c r="S2749" s="26">
        <v>329.46379999999999</v>
      </c>
      <c r="T2749" s="25"/>
      <c r="U2749" s="13">
        <v>20</v>
      </c>
      <c r="V2749" s="13">
        <v>260.7</v>
      </c>
      <c r="W2749" s="27" t="str">
        <f t="shared" si="85"/>
        <v>Просмотр</v>
      </c>
      <c r="X2749" s="28" t="str">
        <f>IF(E2749="AIRLINE",CONCATENATE("https://carville.ru/",C2749),IF(E2749="TRIALLI",CONCATENATE("https://carville.ru/",C2749),IF(E2749="LUZAR",CONCATENATE("https://carville.ru/",C2749),IF(E2749="STARTVOLT",CONCATENATE("https://carville.ru/",C2749),IF(E2749="Carville Racing",CONCATENATE("https://carville.ru//",C2749),"https://carville.ru")))))</f>
        <v>https://carville.ru/AKON001</v>
      </c>
      <c r="Y2749" s="4"/>
      <c r="Z2749" s="1"/>
      <c r="AA2749" s="1"/>
      <c r="AB2749" s="1"/>
      <c r="AC2749" s="1"/>
      <c r="AD2749" s="1"/>
      <c r="AE2749" s="1"/>
    </row>
    <row r="2750" spans="1:31" s="19" customFormat="1" ht="12.75" customHeight="1" x14ac:dyDescent="0.2">
      <c r="A2750" s="21">
        <v>2406</v>
      </c>
      <c r="B2750" s="20" t="s">
        <v>2431</v>
      </c>
      <c r="C2750" s="20" t="s">
        <v>6889</v>
      </c>
      <c r="D2750" s="20" t="s">
        <v>8942</v>
      </c>
      <c r="E2750" s="22" t="s">
        <v>9891</v>
      </c>
      <c r="F2750" s="5">
        <v>5</v>
      </c>
      <c r="G2750" s="39" t="s">
        <v>12281</v>
      </c>
      <c r="H2750" s="37" t="s">
        <v>16532</v>
      </c>
      <c r="I2750" s="29">
        <v>31796</v>
      </c>
      <c r="J2750" s="31" t="s">
        <v>18536</v>
      </c>
      <c r="K2750" s="31" t="s">
        <v>18543</v>
      </c>
      <c r="L2750" s="30">
        <v>275</v>
      </c>
      <c r="M2750" s="5">
        <v>275</v>
      </c>
      <c r="N2750" s="5">
        <v>520</v>
      </c>
      <c r="O2750" s="5">
        <f t="shared" si="84"/>
        <v>3.9325000000000006E-2</v>
      </c>
      <c r="P2750" s="5">
        <v>0.73</v>
      </c>
      <c r="Q2750" s="35" t="s">
        <v>18558</v>
      </c>
      <c r="R2750" s="5">
        <v>880</v>
      </c>
      <c r="S2750" s="26">
        <v>659.98019999999997</v>
      </c>
      <c r="T2750" s="25"/>
      <c r="U2750" s="13">
        <v>20</v>
      </c>
      <c r="V2750" s="13">
        <v>521.4</v>
      </c>
      <c r="W2750" s="27" t="str">
        <f t="shared" si="85"/>
        <v>Просмотр</v>
      </c>
      <c r="X2750" s="28" t="str">
        <f>IF(E2750="AIRLINE",CONCATENATE("https://carville.ru/",C2750),IF(E2750="TRIALLI",CONCATENATE("https://carville.ru/",C2750),IF(E2750="LUZAR",CONCATENATE("https://carville.ru/",C2750),IF(E2750="STARTVOLT",CONCATENATE("https://carville.ru/",C2750),IF(E2750="Carville Racing",CONCATENATE("https://carville.ru//",C2750),"https://carville.ru")))))</f>
        <v>https://carville.ru/AKON003</v>
      </c>
      <c r="Y2750" s="4"/>
      <c r="Z2750" s="1"/>
      <c r="AA2750" s="1"/>
      <c r="AB2750" s="1"/>
      <c r="AC2750" s="1"/>
      <c r="AD2750" s="1"/>
      <c r="AE2750" s="1"/>
    </row>
    <row r="2751" spans="1:31" s="19" customFormat="1" ht="12.75" customHeight="1" x14ac:dyDescent="0.2">
      <c r="A2751" s="21">
        <v>2495</v>
      </c>
      <c r="B2751" s="20" t="s">
        <v>2520</v>
      </c>
      <c r="C2751" s="20" t="s">
        <v>6978</v>
      </c>
      <c r="D2751" s="20" t="s">
        <v>8942</v>
      </c>
      <c r="E2751" s="22" t="s">
        <v>9891</v>
      </c>
      <c r="F2751" s="5">
        <v>20</v>
      </c>
      <c r="G2751" s="39" t="s">
        <v>12370</v>
      </c>
      <c r="H2751" s="37" t="s">
        <v>16621</v>
      </c>
      <c r="I2751" s="29">
        <v>20337</v>
      </c>
      <c r="J2751" s="31" t="s">
        <v>18535</v>
      </c>
      <c r="K2751" s="31" t="s">
        <v>18543</v>
      </c>
      <c r="L2751" s="30">
        <v>330</v>
      </c>
      <c r="M2751" s="5">
        <v>20</v>
      </c>
      <c r="N2751" s="5">
        <v>110</v>
      </c>
      <c r="O2751" s="5">
        <f t="shared" si="84"/>
        <v>7.2600000000000008E-4</v>
      </c>
      <c r="P2751" s="5">
        <v>8.9999999999999993E-3</v>
      </c>
      <c r="Q2751" s="35" t="s">
        <v>18558</v>
      </c>
      <c r="R2751" s="5">
        <v>200</v>
      </c>
      <c r="S2751" s="26">
        <v>130.5224</v>
      </c>
      <c r="T2751" s="25"/>
      <c r="U2751" s="13">
        <v>20</v>
      </c>
      <c r="V2751" s="13">
        <v>103.5</v>
      </c>
      <c r="W2751" s="27" t="str">
        <f t="shared" si="85"/>
        <v>Просмотр</v>
      </c>
      <c r="X2751" s="28" t="str">
        <f>IF(E2751="AIRLINE",CONCATENATE("https://carville.ru/",C2751),IF(E2751="TRIALLI",CONCATENATE("https://carville.ru/",C2751),IF(E2751="LUZAR",CONCATENATE("https://carville.ru/",C2751),IF(E2751="STARTVOLT",CONCATENATE("https://carville.ru/",C2751),IF(E2751="Carville Racing",CONCATENATE("https://carville.ru//",C2751),"https://carville.ru")))))</f>
        <v>https://carville.ru/AMP-SD-01</v>
      </c>
      <c r="Y2751" s="4"/>
      <c r="Z2751" s="1"/>
      <c r="AA2751" s="1"/>
      <c r="AB2751" s="1"/>
      <c r="AC2751" s="1"/>
      <c r="AD2751" s="1"/>
      <c r="AE2751" s="1"/>
    </row>
    <row r="2752" spans="1:31" s="19" customFormat="1" ht="12.75" customHeight="1" x14ac:dyDescent="0.2">
      <c r="A2752" s="21">
        <v>2496</v>
      </c>
      <c r="B2752" s="20" t="s">
        <v>2521</v>
      </c>
      <c r="C2752" s="20" t="s">
        <v>6979</v>
      </c>
      <c r="D2752" s="20" t="s">
        <v>8942</v>
      </c>
      <c r="E2752" s="22" t="s">
        <v>9891</v>
      </c>
      <c r="F2752" s="5">
        <v>8</v>
      </c>
      <c r="G2752" s="39" t="s">
        <v>12371</v>
      </c>
      <c r="H2752" s="37" t="s">
        <v>16622</v>
      </c>
      <c r="I2752" s="29">
        <v>20338</v>
      </c>
      <c r="J2752" s="31" t="s">
        <v>18535</v>
      </c>
      <c r="K2752" s="31" t="s">
        <v>18543</v>
      </c>
      <c r="L2752" s="30">
        <v>330</v>
      </c>
      <c r="M2752" s="5">
        <v>250</v>
      </c>
      <c r="N2752" s="5">
        <v>38</v>
      </c>
      <c r="O2752" s="5">
        <f t="shared" si="84"/>
        <v>3.1350000000000002E-3</v>
      </c>
      <c r="P2752" s="5">
        <v>7.4999999999999997E-2</v>
      </c>
      <c r="Q2752" s="35" t="s">
        <v>18558</v>
      </c>
      <c r="R2752" s="5">
        <v>460</v>
      </c>
      <c r="S2752" s="26">
        <v>344.2002</v>
      </c>
      <c r="T2752" s="25"/>
      <c r="U2752" s="13">
        <v>20</v>
      </c>
      <c r="V2752" s="13">
        <v>272.58</v>
      </c>
      <c r="W2752" s="27" t="str">
        <f t="shared" si="85"/>
        <v>Просмотр</v>
      </c>
      <c r="X2752" s="28" t="str">
        <f>IF(E2752="AIRLINE",CONCATENATE("https://carville.ru/",C2752),IF(E2752="TRIALLI",CONCATENATE("https://carville.ru/",C2752),IF(E2752="LUZAR",CONCATENATE("https://carville.ru/",C2752),IF(E2752="STARTVOLT",CONCATENATE("https://carville.ru/",C2752),IF(E2752="Carville Racing",CONCATENATE("https://carville.ru//",C2752),"https://carville.ru")))))</f>
        <v>https://carville.ru/AMP-SD-02</v>
      </c>
      <c r="Y2752" s="4"/>
      <c r="Z2752" s="1"/>
      <c r="AA2752" s="1"/>
      <c r="AB2752" s="1"/>
      <c r="AC2752" s="1"/>
      <c r="AD2752" s="1"/>
      <c r="AE2752" s="1"/>
    </row>
    <row r="2753" spans="1:31" s="19" customFormat="1" ht="12.75" customHeight="1" x14ac:dyDescent="0.2">
      <c r="A2753" s="21">
        <v>2758</v>
      </c>
      <c r="B2753" s="20" t="s">
        <v>2783</v>
      </c>
      <c r="C2753" s="20" t="s">
        <v>7241</v>
      </c>
      <c r="D2753" s="20" t="s">
        <v>8942</v>
      </c>
      <c r="E2753" s="22" t="s">
        <v>9891</v>
      </c>
      <c r="F2753" s="5">
        <v>40</v>
      </c>
      <c r="G2753" s="39" t="s">
        <v>12633</v>
      </c>
      <c r="H2753" s="37" t="s">
        <v>16869</v>
      </c>
      <c r="I2753" s="29">
        <v>26189</v>
      </c>
      <c r="J2753" s="31" t="s">
        <v>18537</v>
      </c>
      <c r="K2753" s="31" t="s">
        <v>18543</v>
      </c>
      <c r="L2753" s="30">
        <v>140</v>
      </c>
      <c r="M2753" s="5">
        <v>3</v>
      </c>
      <c r="N2753" s="5">
        <v>90</v>
      </c>
      <c r="O2753" s="5">
        <f t="shared" si="84"/>
        <v>3.7800000000000004E-5</v>
      </c>
      <c r="P2753" s="5">
        <v>1.4999999999999999E-2</v>
      </c>
      <c r="Q2753" s="35" t="s">
        <v>18558</v>
      </c>
      <c r="R2753" s="5">
        <v>225</v>
      </c>
      <c r="S2753" s="26">
        <v>147.364</v>
      </c>
      <c r="T2753" s="25"/>
      <c r="U2753" s="13">
        <v>20</v>
      </c>
      <c r="V2753" s="13">
        <v>116.94</v>
      </c>
      <c r="W2753" s="27" t="str">
        <f t="shared" si="85"/>
        <v>Просмотр</v>
      </c>
      <c r="X2753" s="28" t="str">
        <f>IF(E2753="AIRLINE",CONCATENATE("https://carville.ru/",C2753),IF(E2753="TRIALLI",CONCATENATE("https://carville.ru/",C2753),IF(E2753="LUZAR",CONCATENATE("https://carville.ru/",C2753),IF(E2753="STARTVOLT",CONCATENATE("https://carville.ru/",C2753),IF(E2753="Carville Racing",CONCATENATE("https://carville.ru//",C2753),"https://carville.ru")))))</f>
        <v>https://carville.ru/AC-SD-01</v>
      </c>
      <c r="Y2753" s="4"/>
      <c r="Z2753" s="1"/>
      <c r="AA2753" s="1"/>
      <c r="AB2753" s="1"/>
      <c r="AC2753" s="1"/>
      <c r="AD2753" s="1"/>
      <c r="AE2753" s="1"/>
    </row>
    <row r="2754" spans="1:31" s="19" customFormat="1" ht="12.75" customHeight="1" x14ac:dyDescent="0.2">
      <c r="A2754" s="21">
        <v>3611</v>
      </c>
      <c r="B2754" s="20" t="s">
        <v>3636</v>
      </c>
      <c r="C2754" s="20" t="s">
        <v>8094</v>
      </c>
      <c r="D2754" s="20" t="s">
        <v>8942</v>
      </c>
      <c r="E2754" s="22" t="s">
        <v>9891</v>
      </c>
      <c r="F2754" s="5">
        <v>8</v>
      </c>
      <c r="G2754" s="39" t="s">
        <v>13486</v>
      </c>
      <c r="H2754" s="37" t="s">
        <v>17697</v>
      </c>
      <c r="I2754" s="29">
        <v>34237</v>
      </c>
      <c r="J2754" s="31" t="s">
        <v>18536</v>
      </c>
      <c r="K2754" s="31" t="s">
        <v>18543</v>
      </c>
      <c r="L2754" s="30">
        <v>70</v>
      </c>
      <c r="M2754" s="5">
        <v>70</v>
      </c>
      <c r="N2754" s="5">
        <v>750</v>
      </c>
      <c r="O2754" s="5">
        <f t="shared" si="84"/>
        <v>3.6750000000000003E-3</v>
      </c>
      <c r="P2754" s="5">
        <v>0.95</v>
      </c>
      <c r="Q2754" s="35" t="s">
        <v>18558</v>
      </c>
      <c r="R2754" s="5">
        <v>1170</v>
      </c>
      <c r="S2754" s="26">
        <v>913.65679999999998</v>
      </c>
      <c r="T2754" s="25"/>
      <c r="U2754" s="13">
        <v>20</v>
      </c>
      <c r="V2754" s="13">
        <v>722.04</v>
      </c>
      <c r="W2754" s="27" t="str">
        <f t="shared" si="85"/>
        <v>Просмотр</v>
      </c>
      <c r="X2754" s="28" t="str">
        <f>IF(E2754="AIRLINE",CONCATENATE("https://carville.ru/",C2754),IF(E2754="TRIALLI",CONCATENATE("https://carville.ru/",C2754),IF(E2754="LUZAR",CONCATENATE("https://carville.ru/",C2754),IF(E2754="STARTVOLT",CONCATENATE("https://carville.ru/",C2754),IF(E2754="Carville Racing",CONCATENATE("https://carville.ru//",C2754),"https://carville.ru")))))</f>
        <v>https://carville.ru/AKON005</v>
      </c>
      <c r="Y2754" s="4"/>
      <c r="Z2754" s="1"/>
      <c r="AA2754" s="1"/>
      <c r="AB2754" s="1"/>
      <c r="AC2754" s="1"/>
      <c r="AD2754" s="1"/>
      <c r="AE2754" s="1"/>
    </row>
    <row r="2755" spans="1:31" s="19" customFormat="1" ht="12.75" customHeight="1" x14ac:dyDescent="0.2">
      <c r="A2755" s="21">
        <v>3011</v>
      </c>
      <c r="B2755" s="20" t="s">
        <v>3036</v>
      </c>
      <c r="C2755" s="20" t="s">
        <v>7494</v>
      </c>
      <c r="D2755" s="20" t="s">
        <v>8942</v>
      </c>
      <c r="E2755" s="22" t="s">
        <v>9891</v>
      </c>
      <c r="F2755" s="5">
        <v>40</v>
      </c>
      <c r="G2755" s="39" t="s">
        <v>12886</v>
      </c>
      <c r="H2755" s="37" t="s">
        <v>17110</v>
      </c>
      <c r="I2755" s="29">
        <v>17607</v>
      </c>
      <c r="J2755" s="31" t="s">
        <v>18536</v>
      </c>
      <c r="K2755" s="31" t="s">
        <v>18544</v>
      </c>
      <c r="L2755" s="30">
        <v>80</v>
      </c>
      <c r="M2755" s="5">
        <v>150</v>
      </c>
      <c r="N2755" s="5">
        <v>30</v>
      </c>
      <c r="O2755" s="5">
        <f t="shared" si="84"/>
        <v>3.5999999999999997E-4</v>
      </c>
      <c r="P2755" s="5">
        <v>1.9E-2</v>
      </c>
      <c r="Q2755" s="35" t="s">
        <v>18682</v>
      </c>
      <c r="R2755" s="5">
        <v>300</v>
      </c>
      <c r="S2755" s="26">
        <v>227.36160000000001</v>
      </c>
      <c r="T2755" s="25"/>
      <c r="U2755" s="13">
        <v>20</v>
      </c>
      <c r="V2755" s="13">
        <v>180.12</v>
      </c>
      <c r="W2755" s="27" t="str">
        <f t="shared" si="85"/>
        <v>Просмотр</v>
      </c>
      <c r="X2755" s="28" t="str">
        <f>IF(E2755="AIRLINE",CONCATENATE("https://carville.ru/",C2755),IF(E2755="TRIALLI",CONCATENATE("https://carville.ru/",C2755),IF(E2755="LUZAR",CONCATENATE("https://carville.ru/",C2755),IF(E2755="STARTVOLT",CONCATENATE("https://carville.ru/",C2755),IF(E2755="Carville Racing",CONCATENATE("https://carville.ru//",C2755),"https://carville.ru")))))</f>
        <v>https://carville.ru/APS-SS-05</v>
      </c>
      <c r="Y2755" s="4"/>
      <c r="Z2755" s="1"/>
      <c r="AA2755" s="1"/>
      <c r="AB2755" s="1"/>
      <c r="AC2755" s="1"/>
      <c r="AD2755" s="1"/>
      <c r="AE2755" s="1"/>
    </row>
    <row r="2756" spans="1:31" s="19" customFormat="1" ht="12.75" customHeight="1" x14ac:dyDescent="0.2">
      <c r="A2756" s="21">
        <v>3012</v>
      </c>
      <c r="B2756" s="20" t="s">
        <v>3037</v>
      </c>
      <c r="C2756" s="20" t="s">
        <v>7495</v>
      </c>
      <c r="D2756" s="20" t="s">
        <v>8942</v>
      </c>
      <c r="E2756" s="22" t="s">
        <v>9891</v>
      </c>
      <c r="F2756" s="5">
        <v>10</v>
      </c>
      <c r="G2756" s="39" t="s">
        <v>12887</v>
      </c>
      <c r="H2756" s="37" t="s">
        <v>17111</v>
      </c>
      <c r="I2756" s="29">
        <v>16178</v>
      </c>
      <c r="J2756" s="31" t="s">
        <v>18536</v>
      </c>
      <c r="K2756" s="31" t="s">
        <v>18544</v>
      </c>
      <c r="L2756" s="30">
        <v>250</v>
      </c>
      <c r="M2756" s="5">
        <v>185</v>
      </c>
      <c r="N2756" s="5">
        <v>65</v>
      </c>
      <c r="O2756" s="5">
        <f t="shared" si="84"/>
        <v>3.0062500000000002E-3</v>
      </c>
      <c r="P2756" s="5">
        <v>0.45400000000000001</v>
      </c>
      <c r="Q2756" s="35" t="s">
        <v>18682</v>
      </c>
      <c r="R2756" s="5">
        <v>1590</v>
      </c>
      <c r="S2756" s="26">
        <v>1238.9102</v>
      </c>
      <c r="T2756" s="25"/>
      <c r="U2756" s="13">
        <v>20</v>
      </c>
      <c r="V2756" s="13">
        <v>978.84</v>
      </c>
      <c r="W2756" s="27" t="str">
        <f t="shared" si="85"/>
        <v>Просмотр</v>
      </c>
      <c r="X2756" s="28" t="str">
        <f>IF(E2756="AIRLINE",CONCATENATE("https://carville.ru/",C2756),IF(E2756="TRIALLI",CONCATENATE("https://carville.ru/",C2756),IF(E2756="LUZAR",CONCATENATE("https://carville.ru/",C2756),IF(E2756="STARTVOLT",CONCATENATE("https://carville.ru/",C2756),IF(E2756="Carville Racing",CONCATENATE("https://carville.ru//",C2756),"https://carville.ru")))))</f>
        <v>https://carville.ru/APS-4L-01</v>
      </c>
      <c r="Y2756" s="4"/>
      <c r="Z2756" s="1"/>
      <c r="AA2756" s="1"/>
      <c r="AB2756" s="1"/>
      <c r="AC2756" s="1"/>
      <c r="AD2756" s="1"/>
      <c r="AE2756" s="1"/>
    </row>
    <row r="2757" spans="1:31" s="19" customFormat="1" ht="12.75" customHeight="1" x14ac:dyDescent="0.2">
      <c r="A2757" s="21">
        <v>3013</v>
      </c>
      <c r="B2757" s="20" t="s">
        <v>3038</v>
      </c>
      <c r="C2757" s="20" t="s">
        <v>7496</v>
      </c>
      <c r="D2757" s="20" t="s">
        <v>8942</v>
      </c>
      <c r="E2757" s="22" t="s">
        <v>9891</v>
      </c>
      <c r="F2757" s="5">
        <v>10</v>
      </c>
      <c r="G2757" s="39" t="s">
        <v>12888</v>
      </c>
      <c r="H2757" s="37" t="s">
        <v>17112</v>
      </c>
      <c r="I2757" s="29">
        <v>17606</v>
      </c>
      <c r="J2757" s="31" t="s">
        <v>18537</v>
      </c>
      <c r="K2757" s="31" t="s">
        <v>18544</v>
      </c>
      <c r="L2757" s="30">
        <v>250</v>
      </c>
      <c r="M2757" s="5">
        <v>185</v>
      </c>
      <c r="N2757" s="5">
        <v>65</v>
      </c>
      <c r="O2757" s="5">
        <f t="shared" si="84"/>
        <v>3.0062500000000002E-3</v>
      </c>
      <c r="P2757" s="5">
        <v>0.39800000000000002</v>
      </c>
      <c r="Q2757" s="35" t="s">
        <v>18682</v>
      </c>
      <c r="R2757" s="5">
        <v>2570</v>
      </c>
      <c r="S2757" s="26">
        <v>2080.9902000000002</v>
      </c>
      <c r="T2757" s="25"/>
      <c r="U2757" s="13">
        <v>20</v>
      </c>
      <c r="V2757" s="13">
        <v>1644.78</v>
      </c>
      <c r="W2757" s="27" t="str">
        <f t="shared" si="85"/>
        <v>Просмотр</v>
      </c>
      <c r="X2757" s="28" t="str">
        <f>IF(E2757="AIRLINE",CONCATENATE("https://carville.ru/",C2757),IF(E2757="TRIALLI",CONCATENATE("https://carville.ru/",C2757),IF(E2757="LUZAR",CONCATENATE("https://carville.ru/",C2757),IF(E2757="STARTVOLT",CONCATENATE("https://carville.ru/",C2757),IF(E2757="Carville Racing",CONCATENATE("https://carville.ru//",C2757),"https://carville.ru")))))</f>
        <v>https://carville.ru/APS-WL-04</v>
      </c>
      <c r="Y2757" s="4"/>
      <c r="Z2757" s="1"/>
      <c r="AA2757" s="1"/>
      <c r="AB2757" s="1"/>
      <c r="AC2757" s="1"/>
      <c r="AD2757" s="1"/>
      <c r="AE2757" s="1"/>
    </row>
    <row r="2758" spans="1:31" s="19" customFormat="1" ht="12.75" customHeight="1" x14ac:dyDescent="0.2">
      <c r="A2758" s="21">
        <v>3014</v>
      </c>
      <c r="B2758" s="20" t="s">
        <v>3039</v>
      </c>
      <c r="C2758" s="20" t="s">
        <v>7497</v>
      </c>
      <c r="D2758" s="20" t="s">
        <v>8942</v>
      </c>
      <c r="E2758" s="22" t="s">
        <v>9891</v>
      </c>
      <c r="F2758" s="5">
        <v>10</v>
      </c>
      <c r="G2758" s="39" t="s">
        <v>12889</v>
      </c>
      <c r="H2758" s="37" t="s">
        <v>17113</v>
      </c>
      <c r="I2758" s="29">
        <v>33085</v>
      </c>
      <c r="J2758" s="31" t="s">
        <v>18536</v>
      </c>
      <c r="K2758" s="31" t="s">
        <v>18544</v>
      </c>
      <c r="L2758" s="30">
        <v>242</v>
      </c>
      <c r="M2758" s="5">
        <v>55</v>
      </c>
      <c r="N2758" s="5">
        <v>200</v>
      </c>
      <c r="O2758" s="5">
        <f t="shared" si="84"/>
        <v>2.6619999999999999E-3</v>
      </c>
      <c r="P2758" s="5">
        <v>0.44700000000000001</v>
      </c>
      <c r="Q2758" s="35" t="s">
        <v>18682</v>
      </c>
      <c r="R2758" s="5">
        <v>1480</v>
      </c>
      <c r="S2758" s="26">
        <v>1155.7547999999999</v>
      </c>
      <c r="T2758" s="25"/>
      <c r="U2758" s="13">
        <v>20</v>
      </c>
      <c r="V2758" s="13">
        <v>913.26</v>
      </c>
      <c r="W2758" s="27" t="str">
        <f t="shared" si="85"/>
        <v>Просмотр</v>
      </c>
      <c r="X2758" s="28" t="str">
        <f>IF(E2758="AIRLINE",CONCATENATE("https://carville.ru/",C2758),IF(E2758="TRIALLI",CONCATENATE("https://carville.ru/",C2758),IF(E2758="LUZAR",CONCATENATE("https://carville.ru/",C2758),IF(E2758="STARTVOLT",CONCATENATE("https://carville.ru/",C2758),IF(E2758="Carville Racing",CONCATENATE("https://carville.ru//",C2758),"https://carville.ru")))))</f>
        <v>https://carville.ru/AEAW002</v>
      </c>
      <c r="Y2758" s="4"/>
      <c r="Z2758" s="1"/>
      <c r="AA2758" s="1"/>
      <c r="AB2758" s="1"/>
      <c r="AC2758" s="1"/>
      <c r="AD2758" s="1"/>
      <c r="AE2758" s="1"/>
    </row>
    <row r="2759" spans="1:31" s="19" customFormat="1" ht="12.75" customHeight="1" x14ac:dyDescent="0.2">
      <c r="A2759" s="21">
        <v>3015</v>
      </c>
      <c r="B2759" s="20" t="s">
        <v>3040</v>
      </c>
      <c r="C2759" s="20" t="s">
        <v>7498</v>
      </c>
      <c r="D2759" s="20" t="s">
        <v>8942</v>
      </c>
      <c r="E2759" s="22" t="s">
        <v>9891</v>
      </c>
      <c r="F2759" s="5">
        <v>10</v>
      </c>
      <c r="G2759" s="39" t="s">
        <v>12890</v>
      </c>
      <c r="H2759" s="37" t="s">
        <v>17114</v>
      </c>
      <c r="I2759" s="29">
        <v>16179</v>
      </c>
      <c r="J2759" s="31" t="s">
        <v>18537</v>
      </c>
      <c r="K2759" s="31" t="s">
        <v>18544</v>
      </c>
      <c r="L2759" s="30">
        <v>250</v>
      </c>
      <c r="M2759" s="5">
        <v>185</v>
      </c>
      <c r="N2759" s="5">
        <v>65</v>
      </c>
      <c r="O2759" s="5">
        <f t="shared" si="84"/>
        <v>3.0062500000000002E-3</v>
      </c>
      <c r="P2759" s="5">
        <v>0.85899999999999999</v>
      </c>
      <c r="Q2759" s="35" t="s">
        <v>18682</v>
      </c>
      <c r="R2759" s="5">
        <v>3640</v>
      </c>
      <c r="S2759" s="26">
        <v>2948.3325999999997</v>
      </c>
      <c r="T2759" s="25"/>
      <c r="U2759" s="13">
        <v>20</v>
      </c>
      <c r="V2759" s="13">
        <v>2329.7399999999998</v>
      </c>
      <c r="W2759" s="27" t="str">
        <f t="shared" si="85"/>
        <v>Просмотр</v>
      </c>
      <c r="X2759" s="28" t="str">
        <f>IF(E2759="AIRLINE",CONCATENATE("https://carville.ru/",C2759),IF(E2759="TRIALLI",CONCATENATE("https://carville.ru/",C2759),IF(E2759="LUZAR",CONCATENATE("https://carville.ru/",C2759),IF(E2759="STARTVOLT",CONCATENATE("https://carville.ru/",C2759),IF(E2759="Carville Racing",CONCATENATE("https://carville.ru//",C2759),"https://carville.ru")))))</f>
        <v>https://carville.ru/APS-8L-02</v>
      </c>
      <c r="Y2759" s="4"/>
      <c r="Z2759" s="1"/>
      <c r="AA2759" s="1"/>
      <c r="AB2759" s="1"/>
      <c r="AC2759" s="1"/>
      <c r="AD2759" s="1"/>
      <c r="AE2759" s="1"/>
    </row>
    <row r="2760" spans="1:31" s="19" customFormat="1" ht="12.75" customHeight="1" x14ac:dyDescent="0.2">
      <c r="A2760" s="21">
        <v>3016</v>
      </c>
      <c r="B2760" s="20" t="s">
        <v>3041</v>
      </c>
      <c r="C2760" s="20" t="s">
        <v>7499</v>
      </c>
      <c r="D2760" s="20" t="s">
        <v>8942</v>
      </c>
      <c r="E2760" s="22" t="s">
        <v>9891</v>
      </c>
      <c r="F2760" s="5">
        <v>10</v>
      </c>
      <c r="G2760" s="39" t="s">
        <v>12891</v>
      </c>
      <c r="H2760" s="37" t="s">
        <v>17115</v>
      </c>
      <c r="I2760" s="29">
        <v>33084</v>
      </c>
      <c r="J2760" s="31" t="s">
        <v>18536</v>
      </c>
      <c r="K2760" s="31" t="s">
        <v>18544</v>
      </c>
      <c r="L2760" s="30">
        <v>297</v>
      </c>
      <c r="M2760" s="5">
        <v>48</v>
      </c>
      <c r="N2760" s="5">
        <v>210</v>
      </c>
      <c r="O2760" s="5">
        <f t="shared" si="84"/>
        <v>2.9937599999999998E-3</v>
      </c>
      <c r="P2760" s="5">
        <v>0.91200000000000003</v>
      </c>
      <c r="Q2760" s="35" t="s">
        <v>18682</v>
      </c>
      <c r="R2760" s="5">
        <v>5240</v>
      </c>
      <c r="S2760" s="26">
        <v>4246.1884</v>
      </c>
      <c r="T2760" s="25"/>
      <c r="U2760" s="13">
        <v>20</v>
      </c>
      <c r="V2760" s="13">
        <v>3355.14</v>
      </c>
      <c r="W2760" s="27" t="str">
        <f t="shared" si="85"/>
        <v>Просмотр</v>
      </c>
      <c r="X2760" s="28" t="str">
        <f>IF(E2760="AIRLINE",CONCATENATE("https://carville.ru/",C2760),IF(E2760="TRIALLI",CONCATENATE("https://carville.ru/",C2760),IF(E2760="LUZAR",CONCATENATE("https://carville.ru/",C2760),IF(E2760="STARTVOLT",CONCATENATE("https://carville.ru/",C2760),IF(E2760="Carville Racing",CONCATENATE("https://carville.ru//",C2760),"https://carville.ru")))))</f>
        <v>https://carville.ru/AEAW001</v>
      </c>
      <c r="Y2760" s="4"/>
      <c r="Z2760" s="1"/>
      <c r="AA2760" s="1"/>
      <c r="AB2760" s="1"/>
      <c r="AC2760" s="1"/>
      <c r="AD2760" s="1"/>
      <c r="AE2760" s="1"/>
    </row>
    <row r="2761" spans="1:31" s="19" customFormat="1" ht="12.75" customHeight="1" x14ac:dyDescent="0.2">
      <c r="A2761" s="21">
        <v>3035</v>
      </c>
      <c r="B2761" s="20" t="s">
        <v>3060</v>
      </c>
      <c r="C2761" s="20" t="s">
        <v>7518</v>
      </c>
      <c r="D2761" s="20" t="s">
        <v>8942</v>
      </c>
      <c r="E2761" s="22" t="s">
        <v>9891</v>
      </c>
      <c r="F2761" s="5">
        <v>40</v>
      </c>
      <c r="G2761" s="39" t="s">
        <v>12910</v>
      </c>
      <c r="H2761" s="37" t="s">
        <v>17133</v>
      </c>
      <c r="I2761" s="29">
        <v>17012</v>
      </c>
      <c r="J2761" s="31" t="s">
        <v>18536</v>
      </c>
      <c r="K2761" s="31" t="s">
        <v>18545</v>
      </c>
      <c r="L2761" s="30">
        <v>260</v>
      </c>
      <c r="M2761" s="5">
        <v>140</v>
      </c>
      <c r="N2761" s="5">
        <v>12</v>
      </c>
      <c r="O2761" s="5">
        <f t="shared" si="84"/>
        <v>4.3680000000000005E-4</v>
      </c>
      <c r="P2761" s="5">
        <v>0.121</v>
      </c>
      <c r="Q2761" s="35" t="s">
        <v>18684</v>
      </c>
      <c r="R2761" s="5">
        <v>390</v>
      </c>
      <c r="S2761" s="26">
        <v>291.5702</v>
      </c>
      <c r="T2761" s="25"/>
      <c r="U2761" s="13">
        <v>20</v>
      </c>
      <c r="V2761" s="13">
        <v>230.7</v>
      </c>
      <c r="W2761" s="27" t="str">
        <f t="shared" si="85"/>
        <v>Просмотр</v>
      </c>
      <c r="X2761" s="28" t="str">
        <f>IF(E2761="AIRLINE",CONCATENATE("https://carville.ru/",C2761),IF(E2761="TRIALLI",CONCATENATE("https://carville.ru/",C2761),IF(E2761="LUZAR",CONCATENATE("https://carville.ru/",C2761),IF(E2761="STARTVOLT",CONCATENATE("https://carville.ru/",C2761),IF(E2761="Carville Racing",CONCATENATE("https://carville.ru//",C2761),"https://carville.ru")))))</f>
        <v>https://carville.ru/AWG-W-05</v>
      </c>
      <c r="Y2761" s="4"/>
      <c r="Z2761" s="1"/>
      <c r="AA2761" s="1"/>
      <c r="AB2761" s="1"/>
      <c r="AC2761" s="1"/>
      <c r="AD2761" s="1"/>
      <c r="AE2761" s="1"/>
    </row>
    <row r="2762" spans="1:31" s="19" customFormat="1" ht="12.75" customHeight="1" x14ac:dyDescent="0.2">
      <c r="A2762" s="21">
        <v>3036</v>
      </c>
      <c r="B2762" s="20" t="s">
        <v>3061</v>
      </c>
      <c r="C2762" s="20" t="s">
        <v>7519</v>
      </c>
      <c r="D2762" s="20" t="s">
        <v>8942</v>
      </c>
      <c r="E2762" s="22" t="s">
        <v>9891</v>
      </c>
      <c r="F2762" s="5">
        <v>50</v>
      </c>
      <c r="G2762" s="39" t="s">
        <v>12911</v>
      </c>
      <c r="H2762" s="37" t="s">
        <v>17134</v>
      </c>
      <c r="I2762" s="29">
        <v>30581</v>
      </c>
      <c r="J2762" s="31" t="s">
        <v>18535</v>
      </c>
      <c r="K2762" s="31" t="s">
        <v>18545</v>
      </c>
      <c r="L2762" s="30">
        <v>200</v>
      </c>
      <c r="M2762" s="5">
        <v>5</v>
      </c>
      <c r="N2762" s="5">
        <v>80</v>
      </c>
      <c r="O2762" s="5">
        <f t="shared" si="84"/>
        <v>8.0000000000000007E-5</v>
      </c>
      <c r="P2762" s="5">
        <v>4.7E-2</v>
      </c>
      <c r="Q2762" s="35" t="s">
        <v>18684</v>
      </c>
      <c r="R2762" s="5">
        <v>122</v>
      </c>
      <c r="S2762" s="26">
        <v>64.208600000000004</v>
      </c>
      <c r="T2762" s="25"/>
      <c r="U2762" s="13">
        <v>20</v>
      </c>
      <c r="V2762" s="13">
        <v>51.36</v>
      </c>
      <c r="W2762" s="27" t="str">
        <f t="shared" si="85"/>
        <v>Просмотр</v>
      </c>
      <c r="X2762" s="28" t="str">
        <f>IF(E2762="AIRLINE",CONCATENATE("https://carville.ru/",C2762),IF(E2762="TRIALLI",CONCATENATE("https://carville.ru/",C2762),IF(E2762="LUZAR",CONCATENATE("https://carville.ru/",C2762),IF(E2762="STARTVOLT",CONCATENATE("https://carville.ru/",C2762),IF(E2762="Carville Racing",CONCATENATE("https://carville.ru//",C2762),"https://carville.ru")))))</f>
        <v>https://carville.ru/ADWG016</v>
      </c>
      <c r="Y2762" s="4"/>
      <c r="Z2762" s="1"/>
      <c r="AA2762" s="1"/>
      <c r="AB2762" s="1"/>
      <c r="AC2762" s="1"/>
      <c r="AD2762" s="1"/>
      <c r="AE2762" s="1"/>
    </row>
    <row r="2763" spans="1:31" s="19" customFormat="1" ht="12.75" customHeight="1" x14ac:dyDescent="0.2">
      <c r="A2763" s="21">
        <v>3037</v>
      </c>
      <c r="B2763" s="20" t="s">
        <v>3062</v>
      </c>
      <c r="C2763" s="20" t="s">
        <v>7520</v>
      </c>
      <c r="D2763" s="20" t="s">
        <v>8942</v>
      </c>
      <c r="E2763" s="22" t="s">
        <v>9891</v>
      </c>
      <c r="F2763" s="5">
        <v>50</v>
      </c>
      <c r="G2763" s="39" t="s">
        <v>12912</v>
      </c>
      <c r="H2763" s="37" t="s">
        <v>17135</v>
      </c>
      <c r="I2763" s="29">
        <v>30580</v>
      </c>
      <c r="J2763" s="31" t="s">
        <v>18535</v>
      </c>
      <c r="K2763" s="31" t="s">
        <v>18545</v>
      </c>
      <c r="L2763" s="30">
        <v>200</v>
      </c>
      <c r="M2763" s="5">
        <v>5</v>
      </c>
      <c r="N2763" s="5">
        <v>80</v>
      </c>
      <c r="O2763" s="5">
        <f t="shared" si="84"/>
        <v>8.0000000000000007E-5</v>
      </c>
      <c r="P2763" s="5">
        <v>4.7E-2</v>
      </c>
      <c r="Q2763" s="35" t="s">
        <v>18684</v>
      </c>
      <c r="R2763" s="5">
        <v>108</v>
      </c>
      <c r="S2763" s="26">
        <v>56.840400000000002</v>
      </c>
      <c r="T2763" s="25"/>
      <c r="U2763" s="13">
        <v>20</v>
      </c>
      <c r="V2763" s="13">
        <v>45.06</v>
      </c>
      <c r="W2763" s="27" t="str">
        <f t="shared" si="85"/>
        <v>Просмотр</v>
      </c>
      <c r="X2763" s="28" t="str">
        <f>IF(E2763="AIRLINE",CONCATENATE("https://carville.ru/",C2763),IF(E2763="TRIALLI",CONCATENATE("https://carville.ru/",C2763),IF(E2763="LUZAR",CONCATENATE("https://carville.ru/",C2763),IF(E2763="STARTVOLT",CONCATENATE("https://carville.ru/",C2763),IF(E2763="Carville Racing",CONCATENATE("https://carville.ru//",C2763),"https://carville.ru")))))</f>
        <v>https://carville.ru/ADWG015</v>
      </c>
      <c r="Y2763" s="4"/>
      <c r="Z2763" s="1"/>
      <c r="AA2763" s="1"/>
      <c r="AB2763" s="1"/>
      <c r="AC2763" s="1"/>
      <c r="AD2763" s="1"/>
      <c r="AE2763" s="1"/>
    </row>
    <row r="2764" spans="1:31" s="19" customFormat="1" ht="12.75" customHeight="1" x14ac:dyDescent="0.2">
      <c r="A2764" s="21">
        <v>3038</v>
      </c>
      <c r="B2764" s="20" t="s">
        <v>3063</v>
      </c>
      <c r="C2764" s="20" t="s">
        <v>7521</v>
      </c>
      <c r="D2764" s="20" t="s">
        <v>8942</v>
      </c>
      <c r="E2764" s="22" t="s">
        <v>9891</v>
      </c>
      <c r="F2764" s="5">
        <v>40</v>
      </c>
      <c r="G2764" s="39" t="s">
        <v>12913</v>
      </c>
      <c r="H2764" s="37" t="s">
        <v>17136</v>
      </c>
      <c r="I2764" s="29">
        <v>21604</v>
      </c>
      <c r="J2764" s="31" t="s">
        <v>18535</v>
      </c>
      <c r="K2764" s="31" t="s">
        <v>18543</v>
      </c>
      <c r="L2764" s="30">
        <v>260</v>
      </c>
      <c r="M2764" s="5">
        <v>140</v>
      </c>
      <c r="N2764" s="5">
        <v>12</v>
      </c>
      <c r="O2764" s="5">
        <f t="shared" si="84"/>
        <v>4.3680000000000005E-4</v>
      </c>
      <c r="P2764" s="5">
        <v>0.2</v>
      </c>
      <c r="Q2764" s="35" t="s">
        <v>18684</v>
      </c>
      <c r="R2764" s="5">
        <v>280</v>
      </c>
      <c r="S2764" s="26">
        <v>184.20499999999998</v>
      </c>
      <c r="T2764" s="25"/>
      <c r="U2764" s="13">
        <v>20</v>
      </c>
      <c r="V2764" s="13">
        <v>146.16</v>
      </c>
      <c r="W2764" s="27" t="str">
        <f t="shared" si="85"/>
        <v>Просмотр</v>
      </c>
      <c r="X2764" s="28" t="str">
        <f>IF(E2764="AIRLINE",CONCATENATE("https://carville.ru/",C2764),IF(E2764="TRIALLI",CONCATENATE("https://carville.ru/",C2764),IF(E2764="LUZAR",CONCATENATE("https://carville.ru/",C2764),IF(E2764="STARTVOLT",CONCATENATE("https://carville.ru/",C2764),IF(E2764="Carville Racing",CONCATENATE("https://carville.ru//",C2764),"https://carville.ru")))))</f>
        <v>https://carville.ru/AWG-S-13</v>
      </c>
      <c r="Y2764" s="4"/>
      <c r="Z2764" s="1"/>
      <c r="AA2764" s="1"/>
      <c r="AB2764" s="1"/>
      <c r="AC2764" s="1"/>
      <c r="AD2764" s="1"/>
      <c r="AE2764" s="1"/>
    </row>
    <row r="2765" spans="1:31" s="19" customFormat="1" ht="12.75" customHeight="1" x14ac:dyDescent="0.2">
      <c r="A2765" s="21">
        <v>3039</v>
      </c>
      <c r="B2765" s="20" t="s">
        <v>3064</v>
      </c>
      <c r="C2765" s="20" t="s">
        <v>7522</v>
      </c>
      <c r="D2765" s="20" t="s">
        <v>8942</v>
      </c>
      <c r="E2765" s="22" t="s">
        <v>9891</v>
      </c>
      <c r="F2765" s="5">
        <v>40</v>
      </c>
      <c r="G2765" s="39" t="s">
        <v>12914</v>
      </c>
      <c r="H2765" s="37" t="s">
        <v>17137</v>
      </c>
      <c r="I2765" s="29">
        <v>21930</v>
      </c>
      <c r="J2765" s="31" t="s">
        <v>18536</v>
      </c>
      <c r="K2765" s="31" t="s">
        <v>18543</v>
      </c>
      <c r="L2765" s="30">
        <v>240</v>
      </c>
      <c r="M2765" s="5">
        <v>120</v>
      </c>
      <c r="N2765" s="5">
        <v>12</v>
      </c>
      <c r="O2765" s="5">
        <f t="shared" si="84"/>
        <v>3.456E-4</v>
      </c>
      <c r="P2765" s="5">
        <v>0.08</v>
      </c>
      <c r="Q2765" s="35" t="s">
        <v>18684</v>
      </c>
      <c r="R2765" s="5">
        <v>740</v>
      </c>
      <c r="S2765" s="26">
        <v>557.87800000000004</v>
      </c>
      <c r="T2765" s="25"/>
      <c r="U2765" s="13">
        <v>20</v>
      </c>
      <c r="V2765" s="13">
        <v>440.82</v>
      </c>
      <c r="W2765" s="27" t="str">
        <f t="shared" si="85"/>
        <v>Просмотр</v>
      </c>
      <c r="X2765" s="28" t="str">
        <f>IF(E2765="AIRLINE",CONCATENATE("https://carville.ru/",C2765),IF(E2765="TRIALLI",CONCATENATE("https://carville.ru/",C2765),IF(E2765="LUZAR",CONCATENATE("https://carville.ru/",C2765),IF(E2765="STARTVOLT",CONCATENATE("https://carville.ru/",C2765),IF(E2765="Carville Racing",CONCATENATE("https://carville.ru//",C2765),"https://carville.ru")))))</f>
        <v>https://carville.ru/AWG-S-14</v>
      </c>
      <c r="Y2765" s="4"/>
      <c r="Z2765" s="1"/>
      <c r="AA2765" s="1"/>
      <c r="AB2765" s="1"/>
      <c r="AC2765" s="1"/>
      <c r="AD2765" s="1"/>
      <c r="AE2765" s="1"/>
    </row>
    <row r="2766" spans="1:31" s="19" customFormat="1" ht="12.75" customHeight="1" x14ac:dyDescent="0.2">
      <c r="A2766" s="21">
        <v>3040</v>
      </c>
      <c r="B2766" s="20" t="s">
        <v>3065</v>
      </c>
      <c r="C2766" s="20" t="s">
        <v>7523</v>
      </c>
      <c r="D2766" s="20" t="s">
        <v>8942</v>
      </c>
      <c r="E2766" s="22" t="s">
        <v>9891</v>
      </c>
      <c r="F2766" s="5">
        <v>40</v>
      </c>
      <c r="G2766" s="39" t="s">
        <v>12915</v>
      </c>
      <c r="H2766" s="37" t="s">
        <v>17138</v>
      </c>
      <c r="I2766" s="29">
        <v>17718</v>
      </c>
      <c r="J2766" s="31" t="s">
        <v>18537</v>
      </c>
      <c r="K2766" s="31" t="s">
        <v>18543</v>
      </c>
      <c r="L2766" s="30">
        <v>300</v>
      </c>
      <c r="M2766" s="5">
        <v>100</v>
      </c>
      <c r="N2766" s="5">
        <v>12</v>
      </c>
      <c r="O2766" s="5">
        <f t="shared" si="84"/>
        <v>3.5999999999999997E-4</v>
      </c>
      <c r="P2766" s="5">
        <v>0.109</v>
      </c>
      <c r="Q2766" s="35" t="s">
        <v>18684</v>
      </c>
      <c r="R2766" s="5">
        <v>220</v>
      </c>
      <c r="S2766" s="26">
        <v>143.15359999999998</v>
      </c>
      <c r="T2766" s="25"/>
      <c r="U2766" s="13">
        <v>20</v>
      </c>
      <c r="V2766" s="13">
        <v>113.76</v>
      </c>
      <c r="W2766" s="27" t="str">
        <f t="shared" si="85"/>
        <v>Просмотр</v>
      </c>
      <c r="X2766" s="28" t="str">
        <f>IF(E2766="AIRLINE",CONCATENATE("https://carville.ru/",C2766),IF(E2766="TRIALLI",CONCATENATE("https://carville.ru/",C2766),IF(E2766="LUZAR",CONCATENATE("https://carville.ru/",C2766),IF(E2766="STARTVOLT",CONCATENATE("https://carville.ru/",C2766),IF(E2766="Carville Racing",CONCATENATE("https://carville.ru//",C2766),"https://carville.ru")))))</f>
        <v>https://carville.ru/AWG-LS-10</v>
      </c>
      <c r="Y2766" s="4"/>
      <c r="Z2766" s="1"/>
      <c r="AA2766" s="1"/>
      <c r="AB2766" s="1"/>
      <c r="AC2766" s="1"/>
      <c r="AD2766" s="1"/>
      <c r="AE2766" s="1"/>
    </row>
    <row r="2767" spans="1:31" s="19" customFormat="1" ht="12.75" customHeight="1" x14ac:dyDescent="0.2">
      <c r="A2767" s="21">
        <v>3041</v>
      </c>
      <c r="B2767" s="20" t="s">
        <v>3066</v>
      </c>
      <c r="C2767" s="20" t="s">
        <v>7524</v>
      </c>
      <c r="D2767" s="20" t="s">
        <v>8942</v>
      </c>
      <c r="E2767" s="22" t="s">
        <v>9891</v>
      </c>
      <c r="F2767" s="5">
        <v>40</v>
      </c>
      <c r="G2767" s="39" t="s">
        <v>12916</v>
      </c>
      <c r="H2767" s="37" t="s">
        <v>17139</v>
      </c>
      <c r="I2767" s="29">
        <v>34984</v>
      </c>
      <c r="J2767" s="31" t="s">
        <v>18539</v>
      </c>
      <c r="K2767" s="31" t="s">
        <v>18543</v>
      </c>
      <c r="L2767" s="30">
        <v>250</v>
      </c>
      <c r="M2767" s="5">
        <v>120</v>
      </c>
      <c r="N2767" s="5">
        <v>12</v>
      </c>
      <c r="O2767" s="5">
        <f t="shared" ref="O2767:O2830" si="86">(L2767/1000)*(M2767/1000)*(N2767/1000)</f>
        <v>3.5999999999999997E-4</v>
      </c>
      <c r="P2767" s="5">
        <v>0.114</v>
      </c>
      <c r="Q2767" s="35" t="s">
        <v>18684</v>
      </c>
      <c r="R2767" s="5">
        <v>680</v>
      </c>
      <c r="S2767" s="26">
        <v>509.45839999999998</v>
      </c>
      <c r="T2767" s="25"/>
      <c r="U2767" s="13">
        <v>20</v>
      </c>
      <c r="V2767" s="13">
        <v>402.9</v>
      </c>
      <c r="W2767" s="27" t="str">
        <f t="shared" ref="W2767:W2830" si="87">HYPERLINK(X2767,"Просмотр")</f>
        <v>Просмотр</v>
      </c>
      <c r="X2767" s="28" t="str">
        <f>IF(E2767="AIRLINE",CONCATENATE("https://carville.ru/",C2767),IF(E2767="TRIALLI",CONCATENATE("https://carville.ru/",C2767),IF(E2767="LUZAR",CONCATENATE("https://carville.ru/",C2767),IF(E2767="STARTVOLT",CONCATENATE("https://carville.ru/",C2767),IF(E2767="Carville Racing",CONCATENATE("https://carville.ru//",C2767),"https://carville.ru")))))</f>
        <v>https://carville.ru/ADWG104</v>
      </c>
      <c r="Y2767" s="4"/>
      <c r="Z2767" s="1"/>
      <c r="AA2767" s="1"/>
      <c r="AB2767" s="1"/>
      <c r="AC2767" s="1"/>
      <c r="AD2767" s="1"/>
      <c r="AE2767" s="1"/>
    </row>
    <row r="2768" spans="1:31" s="19" customFormat="1" ht="12.75" customHeight="1" x14ac:dyDescent="0.2">
      <c r="A2768" s="21">
        <v>3042</v>
      </c>
      <c r="B2768" s="20" t="s">
        <v>3067</v>
      </c>
      <c r="C2768" s="20" t="s">
        <v>7525</v>
      </c>
      <c r="D2768" s="20" t="s">
        <v>8942</v>
      </c>
      <c r="E2768" s="22" t="s">
        <v>9891</v>
      </c>
      <c r="F2768" s="5">
        <v>40</v>
      </c>
      <c r="G2768" s="39" t="s">
        <v>12917</v>
      </c>
      <c r="H2768" s="37" t="s">
        <v>17140</v>
      </c>
      <c r="I2768" s="29">
        <v>34985</v>
      </c>
      <c r="J2768" s="31" t="s">
        <v>18537</v>
      </c>
      <c r="K2768" s="31" t="s">
        <v>18543</v>
      </c>
      <c r="L2768" s="30">
        <v>250</v>
      </c>
      <c r="M2768" s="5">
        <v>120</v>
      </c>
      <c r="N2768" s="5">
        <v>12</v>
      </c>
      <c r="O2768" s="5">
        <f t="shared" si="86"/>
        <v>3.5999999999999997E-4</v>
      </c>
      <c r="P2768" s="5">
        <v>0.11700000000000001</v>
      </c>
      <c r="Q2768" s="35" t="s">
        <v>18684</v>
      </c>
      <c r="R2768" s="5">
        <v>680</v>
      </c>
      <c r="S2768" s="26">
        <v>509.45839999999998</v>
      </c>
      <c r="T2768" s="25"/>
      <c r="U2768" s="13">
        <v>20</v>
      </c>
      <c r="V2768" s="13">
        <v>402.9</v>
      </c>
      <c r="W2768" s="27" t="str">
        <f t="shared" si="87"/>
        <v>Просмотр</v>
      </c>
      <c r="X2768" s="28" t="str">
        <f>IF(E2768="AIRLINE",CONCATENATE("https://carville.ru/",C2768),IF(E2768="TRIALLI",CONCATENATE("https://carville.ru/",C2768),IF(E2768="LUZAR",CONCATENATE("https://carville.ru/",C2768),IF(E2768="STARTVOLT",CONCATENATE("https://carville.ru/",C2768),IF(E2768="Carville Racing",CONCATENATE("https://carville.ru//",C2768),"https://carville.ru")))))</f>
        <v>https://carville.ru/ADWG105</v>
      </c>
      <c r="Y2768" s="4"/>
      <c r="Z2768" s="1"/>
      <c r="AA2768" s="1"/>
      <c r="AB2768" s="1"/>
      <c r="AC2768" s="1"/>
      <c r="AD2768" s="1"/>
      <c r="AE2768" s="1"/>
    </row>
    <row r="2769" spans="1:31" s="19" customFormat="1" ht="12.75" customHeight="1" x14ac:dyDescent="0.2">
      <c r="A2769" s="21">
        <v>3043</v>
      </c>
      <c r="B2769" s="20" t="s">
        <v>3068</v>
      </c>
      <c r="C2769" s="20" t="s">
        <v>7526</v>
      </c>
      <c r="D2769" s="20" t="s">
        <v>8942</v>
      </c>
      <c r="E2769" s="22" t="s">
        <v>9891</v>
      </c>
      <c r="F2769" s="5">
        <v>40</v>
      </c>
      <c r="G2769" s="39" t="s">
        <v>12918</v>
      </c>
      <c r="H2769" s="37" t="s">
        <v>17141</v>
      </c>
      <c r="I2769" s="29">
        <v>34982</v>
      </c>
      <c r="J2769" s="31" t="s">
        <v>18539</v>
      </c>
      <c r="K2769" s="31" t="s">
        <v>18543</v>
      </c>
      <c r="L2769" s="30">
        <v>250</v>
      </c>
      <c r="M2769" s="5">
        <v>120</v>
      </c>
      <c r="N2769" s="5">
        <v>12</v>
      </c>
      <c r="O2769" s="5">
        <f t="shared" si="86"/>
        <v>3.5999999999999997E-4</v>
      </c>
      <c r="P2769" s="5">
        <v>4.2000000000000003E-2</v>
      </c>
      <c r="Q2769" s="35" t="s">
        <v>18684</v>
      </c>
      <c r="R2769" s="5">
        <v>370</v>
      </c>
      <c r="S2769" s="26">
        <v>277.88639999999998</v>
      </c>
      <c r="T2769" s="25"/>
      <c r="U2769" s="13">
        <v>20</v>
      </c>
      <c r="V2769" s="13">
        <v>219.6</v>
      </c>
      <c r="W2769" s="27" t="str">
        <f t="shared" si="87"/>
        <v>Просмотр</v>
      </c>
      <c r="X2769" s="28" t="str">
        <f>IF(E2769="AIRLINE",CONCATENATE("https://carville.ru/",C2769),IF(E2769="TRIALLI",CONCATENATE("https://carville.ru/",C2769),IF(E2769="LUZAR",CONCATENATE("https://carville.ru/",C2769),IF(E2769="STARTVOLT",CONCATENATE("https://carville.ru/",C2769),IF(E2769="Carville Racing",CONCATENATE("https://carville.ru//",C2769),"https://carville.ru")))))</f>
        <v>https://carville.ru/ADWG102</v>
      </c>
      <c r="Y2769" s="4"/>
      <c r="Z2769" s="1"/>
      <c r="AA2769" s="1"/>
      <c r="AB2769" s="1"/>
      <c r="AC2769" s="1"/>
      <c r="AD2769" s="1"/>
      <c r="AE2769" s="1"/>
    </row>
    <row r="2770" spans="1:31" s="19" customFormat="1" ht="12.75" customHeight="1" x14ac:dyDescent="0.2">
      <c r="A2770" s="21">
        <v>3044</v>
      </c>
      <c r="B2770" s="20" t="s">
        <v>3069</v>
      </c>
      <c r="C2770" s="20" t="s">
        <v>7527</v>
      </c>
      <c r="D2770" s="20" t="s">
        <v>8942</v>
      </c>
      <c r="E2770" s="22" t="s">
        <v>9891</v>
      </c>
      <c r="F2770" s="5">
        <v>40</v>
      </c>
      <c r="G2770" s="39" t="s">
        <v>12919</v>
      </c>
      <c r="H2770" s="37" t="s">
        <v>17142</v>
      </c>
      <c r="I2770" s="29">
        <v>34983</v>
      </c>
      <c r="J2770" s="31" t="s">
        <v>18539</v>
      </c>
      <c r="K2770" s="31" t="s">
        <v>18543</v>
      </c>
      <c r="L2770" s="30">
        <v>250</v>
      </c>
      <c r="M2770" s="5">
        <v>120</v>
      </c>
      <c r="N2770" s="5">
        <v>12</v>
      </c>
      <c r="O2770" s="5">
        <f t="shared" si="86"/>
        <v>3.5999999999999997E-4</v>
      </c>
      <c r="P2770" s="5">
        <v>4.5999999999999999E-2</v>
      </c>
      <c r="Q2770" s="35" t="s">
        <v>18684</v>
      </c>
      <c r="R2770" s="5">
        <v>370</v>
      </c>
      <c r="S2770" s="26">
        <v>277.88639999999998</v>
      </c>
      <c r="T2770" s="25"/>
      <c r="U2770" s="13">
        <v>20</v>
      </c>
      <c r="V2770" s="13">
        <v>219.6</v>
      </c>
      <c r="W2770" s="27" t="str">
        <f t="shared" si="87"/>
        <v>Просмотр</v>
      </c>
      <c r="X2770" s="28" t="str">
        <f>IF(E2770="AIRLINE",CONCATENATE("https://carville.ru/",C2770),IF(E2770="TRIALLI",CONCATENATE("https://carville.ru/",C2770),IF(E2770="LUZAR",CONCATENATE("https://carville.ru/",C2770),IF(E2770="STARTVOLT",CONCATENATE("https://carville.ru/",C2770),IF(E2770="Carville Racing",CONCATENATE("https://carville.ru//",C2770),"https://carville.ru")))))</f>
        <v>https://carville.ru/ADWG103</v>
      </c>
      <c r="Y2770" s="4"/>
      <c r="Z2770" s="1"/>
      <c r="AA2770" s="1"/>
      <c r="AB2770" s="1"/>
      <c r="AC2770" s="1"/>
      <c r="AD2770" s="1"/>
      <c r="AE2770" s="1"/>
    </row>
    <row r="2771" spans="1:31" s="19" customFormat="1" ht="12.75" customHeight="1" x14ac:dyDescent="0.2">
      <c r="A2771" s="21">
        <v>3045</v>
      </c>
      <c r="B2771" s="20" t="s">
        <v>3070</v>
      </c>
      <c r="C2771" s="20" t="s">
        <v>7528</v>
      </c>
      <c r="D2771" s="20" t="s">
        <v>8942</v>
      </c>
      <c r="E2771" s="22" t="s">
        <v>9891</v>
      </c>
      <c r="F2771" s="5">
        <v>40</v>
      </c>
      <c r="G2771" s="39" t="s">
        <v>12920</v>
      </c>
      <c r="H2771" s="37" t="s">
        <v>17143</v>
      </c>
      <c r="I2771" s="29">
        <v>34981</v>
      </c>
      <c r="J2771" s="31" t="s">
        <v>18539</v>
      </c>
      <c r="K2771" s="31" t="s">
        <v>18543</v>
      </c>
      <c r="L2771" s="30">
        <v>250</v>
      </c>
      <c r="M2771" s="5">
        <v>120</v>
      </c>
      <c r="N2771" s="5">
        <v>12</v>
      </c>
      <c r="O2771" s="5">
        <f t="shared" si="86"/>
        <v>3.5999999999999997E-4</v>
      </c>
      <c r="P2771" s="5">
        <v>3.9E-2</v>
      </c>
      <c r="Q2771" s="35" t="s">
        <v>18684</v>
      </c>
      <c r="R2771" s="5">
        <v>370</v>
      </c>
      <c r="S2771" s="26">
        <v>277.88639999999998</v>
      </c>
      <c r="T2771" s="25"/>
      <c r="U2771" s="13">
        <v>20</v>
      </c>
      <c r="V2771" s="13">
        <v>219.6</v>
      </c>
      <c r="W2771" s="27" t="str">
        <f t="shared" si="87"/>
        <v>Просмотр</v>
      </c>
      <c r="X2771" s="28" t="str">
        <f>IF(E2771="AIRLINE",CONCATENATE("https://carville.ru/",C2771),IF(E2771="TRIALLI",CONCATENATE("https://carville.ru/",C2771),IF(E2771="LUZAR",CONCATENATE("https://carville.ru/",C2771),IF(E2771="STARTVOLT",CONCATENATE("https://carville.ru/",C2771),IF(E2771="Carville Racing",CONCATENATE("https://carville.ru//",C2771),"https://carville.ru")))))</f>
        <v>https://carville.ru/ADWG101</v>
      </c>
      <c r="Y2771" s="4"/>
      <c r="Z2771" s="1"/>
      <c r="AA2771" s="1"/>
      <c r="AB2771" s="1"/>
      <c r="AC2771" s="1"/>
      <c r="AD2771" s="1"/>
      <c r="AE2771" s="1"/>
    </row>
    <row r="2772" spans="1:31" s="19" customFormat="1" ht="12.75" customHeight="1" x14ac:dyDescent="0.2">
      <c r="A2772" s="21">
        <v>3046</v>
      </c>
      <c r="B2772" s="20" t="s">
        <v>3071</v>
      </c>
      <c r="C2772" s="20" t="s">
        <v>7529</v>
      </c>
      <c r="D2772" s="20" t="s">
        <v>8942</v>
      </c>
      <c r="E2772" s="22" t="s">
        <v>9891</v>
      </c>
      <c r="F2772" s="5">
        <v>40</v>
      </c>
      <c r="G2772" s="39" t="s">
        <v>12921</v>
      </c>
      <c r="H2772" s="37" t="s">
        <v>17144</v>
      </c>
      <c r="I2772" s="29">
        <v>17719</v>
      </c>
      <c r="J2772" s="31" t="s">
        <v>18537</v>
      </c>
      <c r="K2772" s="31" t="s">
        <v>18543</v>
      </c>
      <c r="L2772" s="30">
        <v>300</v>
      </c>
      <c r="M2772" s="5">
        <v>100</v>
      </c>
      <c r="N2772" s="5">
        <v>12</v>
      </c>
      <c r="O2772" s="5">
        <f t="shared" si="86"/>
        <v>3.5999999999999997E-4</v>
      </c>
      <c r="P2772" s="5">
        <v>0.1</v>
      </c>
      <c r="Q2772" s="35" t="s">
        <v>18684</v>
      </c>
      <c r="R2772" s="5">
        <v>315</v>
      </c>
      <c r="S2772" s="26">
        <v>207.3622</v>
      </c>
      <c r="T2772" s="25"/>
      <c r="U2772" s="13">
        <v>20</v>
      </c>
      <c r="V2772" s="13">
        <v>164.34</v>
      </c>
      <c r="W2772" s="27" t="str">
        <f t="shared" si="87"/>
        <v>Просмотр</v>
      </c>
      <c r="X2772" s="28" t="str">
        <f>IF(E2772="AIRLINE",CONCATENATE("https://carville.ru/",C2772),IF(E2772="TRIALLI",CONCATENATE("https://carville.ru/",C2772),IF(E2772="LUZAR",CONCATENATE("https://carville.ru/",C2772),IF(E2772="STARTVOLT",CONCATENATE("https://carville.ru/",C2772),IF(E2772="Carville Racing",CONCATENATE("https://carville.ru//",C2772),"https://carville.ru")))))</f>
        <v>https://carville.ru/AWG-HW-11</v>
      </c>
      <c r="Y2772" s="4"/>
      <c r="Z2772" s="1"/>
      <c r="AA2772" s="1"/>
      <c r="AB2772" s="1"/>
      <c r="AC2772" s="1"/>
      <c r="AD2772" s="1"/>
      <c r="AE2772" s="1"/>
    </row>
    <row r="2773" spans="1:31" s="19" customFormat="1" ht="12.75" customHeight="1" x14ac:dyDescent="0.2">
      <c r="A2773" s="21">
        <v>3047</v>
      </c>
      <c r="B2773" s="20" t="s">
        <v>3072</v>
      </c>
      <c r="C2773" s="20" t="s">
        <v>7530</v>
      </c>
      <c r="D2773" s="20" t="s">
        <v>8942</v>
      </c>
      <c r="E2773" s="22" t="s">
        <v>9891</v>
      </c>
      <c r="F2773" s="5">
        <v>40</v>
      </c>
      <c r="G2773" s="39" t="s">
        <v>12922</v>
      </c>
      <c r="H2773" s="37" t="s">
        <v>17145</v>
      </c>
      <c r="I2773" s="29">
        <v>17716</v>
      </c>
      <c r="J2773" s="31" t="s">
        <v>18536</v>
      </c>
      <c r="K2773" s="31" t="s">
        <v>18543</v>
      </c>
      <c r="L2773" s="30">
        <v>250</v>
      </c>
      <c r="M2773" s="5">
        <v>100</v>
      </c>
      <c r="N2773" s="5">
        <v>12</v>
      </c>
      <c r="O2773" s="5">
        <f t="shared" si="86"/>
        <v>3.0000000000000003E-4</v>
      </c>
      <c r="P2773" s="5">
        <v>5.8000000000000003E-2</v>
      </c>
      <c r="Q2773" s="35" t="s">
        <v>18684</v>
      </c>
      <c r="R2773" s="5">
        <v>1250</v>
      </c>
      <c r="S2773" s="26">
        <v>974.70759999999996</v>
      </c>
      <c r="T2773" s="25"/>
      <c r="U2773" s="13">
        <v>20</v>
      </c>
      <c r="V2773" s="13">
        <v>770.28</v>
      </c>
      <c r="W2773" s="27" t="str">
        <f t="shared" si="87"/>
        <v>Просмотр</v>
      </c>
      <c r="X2773" s="28" t="str">
        <f>IF(E2773="AIRLINE",CONCATENATE("https://carville.ru/",C2773),IF(E2773="TRIALLI",CONCATENATE("https://carville.ru/",C2773),IF(E2773="LUZAR",CONCATENATE("https://carville.ru/",C2773),IF(E2773="STARTVOLT",CONCATENATE("https://carville.ru/",C2773),IF(E2773="Carville Racing",CONCATENATE("https://carville.ru//",C2773),"https://carville.ru")))))</f>
        <v>https://carville.ru/AWG-M-08</v>
      </c>
      <c r="Y2773" s="4"/>
      <c r="Z2773" s="1"/>
      <c r="AA2773" s="1"/>
      <c r="AB2773" s="1"/>
      <c r="AC2773" s="1"/>
      <c r="AD2773" s="1"/>
      <c r="AE2773" s="1"/>
    </row>
    <row r="2774" spans="1:31" s="19" customFormat="1" ht="12.75" customHeight="1" x14ac:dyDescent="0.2">
      <c r="A2774" s="21">
        <v>3048</v>
      </c>
      <c r="B2774" s="20" t="s">
        <v>3073</v>
      </c>
      <c r="C2774" s="20" t="s">
        <v>7531</v>
      </c>
      <c r="D2774" s="20" t="s">
        <v>8942</v>
      </c>
      <c r="E2774" s="22" t="s">
        <v>9891</v>
      </c>
      <c r="F2774" s="5">
        <v>50</v>
      </c>
      <c r="G2774" s="39" t="s">
        <v>12923</v>
      </c>
      <c r="H2774" s="37" t="s">
        <v>17146</v>
      </c>
      <c r="I2774" s="29">
        <v>34978</v>
      </c>
      <c r="J2774" s="31" t="s">
        <v>18539</v>
      </c>
      <c r="K2774" s="31" t="s">
        <v>18543</v>
      </c>
      <c r="L2774" s="30">
        <v>240</v>
      </c>
      <c r="M2774" s="5">
        <v>100</v>
      </c>
      <c r="N2774" s="5">
        <v>12</v>
      </c>
      <c r="O2774" s="5">
        <f t="shared" si="86"/>
        <v>2.8800000000000001E-4</v>
      </c>
      <c r="P2774" s="5">
        <v>1.9E-2</v>
      </c>
      <c r="Q2774" s="35" t="s">
        <v>18684</v>
      </c>
      <c r="R2774" s="5">
        <v>78</v>
      </c>
      <c r="S2774" s="26">
        <v>41.051400000000001</v>
      </c>
      <c r="T2774" s="25"/>
      <c r="U2774" s="13">
        <v>20</v>
      </c>
      <c r="V2774" s="13">
        <v>28.44</v>
      </c>
      <c r="W2774" s="27" t="str">
        <f t="shared" si="87"/>
        <v>Просмотр</v>
      </c>
      <c r="X2774" s="28" t="str">
        <f>IF(E2774="AIRLINE",CONCATENATE("https://carville.ru/",C2774),IF(E2774="TRIALLI",CONCATENATE("https://carville.ru/",C2774),IF(E2774="LUZAR",CONCATENATE("https://carville.ru/",C2774),IF(E2774="STARTVOLT",CONCATENATE("https://carville.ru/",C2774),IF(E2774="Carville Racing",CONCATENATE("https://carville.ru//",C2774),"https://carville.ru")))))</f>
        <v>https://carville.ru/ADWG005</v>
      </c>
      <c r="Y2774" s="4"/>
      <c r="Z2774" s="1"/>
      <c r="AA2774" s="1"/>
      <c r="AB2774" s="1"/>
      <c r="AC2774" s="1"/>
      <c r="AD2774" s="1"/>
      <c r="AE2774" s="1"/>
    </row>
    <row r="2775" spans="1:31" s="19" customFormat="1" ht="12.75" customHeight="1" x14ac:dyDescent="0.2">
      <c r="A2775" s="21">
        <v>3049</v>
      </c>
      <c r="B2775" s="20" t="s">
        <v>3074</v>
      </c>
      <c r="C2775" s="20" t="s">
        <v>7532</v>
      </c>
      <c r="D2775" s="20" t="s">
        <v>8942</v>
      </c>
      <c r="E2775" s="22" t="s">
        <v>9891</v>
      </c>
      <c r="F2775" s="5">
        <v>50</v>
      </c>
      <c r="G2775" s="39" t="s">
        <v>12924</v>
      </c>
      <c r="H2775" s="37" t="s">
        <v>17147</v>
      </c>
      <c r="I2775" s="29">
        <v>34980</v>
      </c>
      <c r="J2775" s="31" t="s">
        <v>18539</v>
      </c>
      <c r="K2775" s="31" t="s">
        <v>18543</v>
      </c>
      <c r="L2775" s="30">
        <v>240</v>
      </c>
      <c r="M2775" s="5">
        <v>100</v>
      </c>
      <c r="N2775" s="5">
        <v>12</v>
      </c>
      <c r="O2775" s="5">
        <f t="shared" si="86"/>
        <v>2.8800000000000001E-4</v>
      </c>
      <c r="P2775" s="5">
        <v>0.02</v>
      </c>
      <c r="Q2775" s="35" t="s">
        <v>18684</v>
      </c>
      <c r="R2775" s="5">
        <v>78</v>
      </c>
      <c r="S2775" s="26">
        <v>41.051400000000001</v>
      </c>
      <c r="T2775" s="25"/>
      <c r="U2775" s="13">
        <v>20</v>
      </c>
      <c r="V2775" s="13">
        <v>28.44</v>
      </c>
      <c r="W2775" s="27" t="str">
        <f t="shared" si="87"/>
        <v>Просмотр</v>
      </c>
      <c r="X2775" s="28" t="str">
        <f>IF(E2775="AIRLINE",CONCATENATE("https://carville.ru/",C2775),IF(E2775="TRIALLI",CONCATENATE("https://carville.ru/",C2775),IF(E2775="LUZAR",CONCATENATE("https://carville.ru/",C2775),IF(E2775="STARTVOLT",CONCATENATE("https://carville.ru/",C2775),IF(E2775="Carville Racing",CONCATENATE("https://carville.ru//",C2775),"https://carville.ru")))))</f>
        <v>https://carville.ru/ADWG007</v>
      </c>
      <c r="Y2775" s="4"/>
      <c r="Z2775" s="1"/>
      <c r="AA2775" s="1"/>
      <c r="AB2775" s="1"/>
      <c r="AC2775" s="1"/>
      <c r="AD2775" s="1"/>
      <c r="AE2775" s="1"/>
    </row>
    <row r="2776" spans="1:31" s="19" customFormat="1" ht="12.75" customHeight="1" x14ac:dyDescent="0.2">
      <c r="A2776" s="21">
        <v>3050</v>
      </c>
      <c r="B2776" s="20" t="s">
        <v>3075</v>
      </c>
      <c r="C2776" s="20" t="s">
        <v>7533</v>
      </c>
      <c r="D2776" s="20" t="s">
        <v>8942</v>
      </c>
      <c r="E2776" s="22" t="s">
        <v>9891</v>
      </c>
      <c r="F2776" s="5">
        <v>40</v>
      </c>
      <c r="G2776" s="39" t="s">
        <v>12925</v>
      </c>
      <c r="H2776" s="37" t="s">
        <v>17148</v>
      </c>
      <c r="I2776" s="29">
        <v>34979</v>
      </c>
      <c r="J2776" s="31" t="s">
        <v>18537</v>
      </c>
      <c r="K2776" s="31" t="s">
        <v>18543</v>
      </c>
      <c r="L2776" s="30">
        <v>240</v>
      </c>
      <c r="M2776" s="5">
        <v>100</v>
      </c>
      <c r="N2776" s="5">
        <v>12</v>
      </c>
      <c r="O2776" s="5">
        <f t="shared" si="86"/>
        <v>2.8800000000000001E-4</v>
      </c>
      <c r="P2776" s="5">
        <v>2.1999999999999999E-2</v>
      </c>
      <c r="Q2776" s="35" t="s">
        <v>18684</v>
      </c>
      <c r="R2776" s="5">
        <v>80</v>
      </c>
      <c r="S2776" s="26">
        <v>42.103999999999999</v>
      </c>
      <c r="T2776" s="25"/>
      <c r="U2776" s="13">
        <v>20</v>
      </c>
      <c r="V2776" s="13">
        <v>33.96</v>
      </c>
      <c r="W2776" s="27" t="str">
        <f t="shared" si="87"/>
        <v>Просмотр</v>
      </c>
      <c r="X2776" s="28" t="str">
        <f>IF(E2776="AIRLINE",CONCATENATE("https://carville.ru/",C2776),IF(E2776="TRIALLI",CONCATENATE("https://carville.ru/",C2776),IF(E2776="LUZAR",CONCATENATE("https://carville.ru/",C2776),IF(E2776="STARTVOLT",CONCATENATE("https://carville.ru/",C2776),IF(E2776="Carville Racing",CONCATENATE("https://carville.ru//",C2776),"https://carville.ru")))))</f>
        <v>https://carville.ru/ADWG006</v>
      </c>
      <c r="Y2776" s="4"/>
      <c r="Z2776" s="1"/>
      <c r="AA2776" s="1"/>
      <c r="AB2776" s="1"/>
      <c r="AC2776" s="1"/>
      <c r="AD2776" s="1"/>
      <c r="AE2776" s="1"/>
    </row>
    <row r="2777" spans="1:31" s="19" customFormat="1" ht="12.75" customHeight="1" x14ac:dyDescent="0.2">
      <c r="A2777" s="21">
        <v>3051</v>
      </c>
      <c r="B2777" s="20" t="s">
        <v>3076</v>
      </c>
      <c r="C2777" s="20" t="s">
        <v>7534</v>
      </c>
      <c r="D2777" s="20" t="s">
        <v>8942</v>
      </c>
      <c r="E2777" s="22" t="s">
        <v>9891</v>
      </c>
      <c r="F2777" s="5">
        <v>40</v>
      </c>
      <c r="G2777" s="39" t="s">
        <v>12926</v>
      </c>
      <c r="H2777" s="37" t="s">
        <v>17149</v>
      </c>
      <c r="I2777" s="29">
        <v>17720</v>
      </c>
      <c r="J2777" s="31" t="s">
        <v>18536</v>
      </c>
      <c r="K2777" s="31" t="s">
        <v>18543</v>
      </c>
      <c r="L2777" s="30">
        <v>240</v>
      </c>
      <c r="M2777" s="5">
        <v>100</v>
      </c>
      <c r="N2777" s="5">
        <v>12</v>
      </c>
      <c r="O2777" s="5">
        <f t="shared" si="86"/>
        <v>2.8800000000000001E-4</v>
      </c>
      <c r="P2777" s="5">
        <v>2.1000000000000001E-2</v>
      </c>
      <c r="Q2777" s="35" t="s">
        <v>18684</v>
      </c>
      <c r="R2777" s="5">
        <v>94</v>
      </c>
      <c r="S2777" s="26">
        <v>49.472200000000001</v>
      </c>
      <c r="T2777" s="25"/>
      <c r="U2777" s="13">
        <v>20</v>
      </c>
      <c r="V2777" s="13">
        <v>33.96</v>
      </c>
      <c r="W2777" s="27" t="str">
        <f t="shared" si="87"/>
        <v>Просмотр</v>
      </c>
      <c r="X2777" s="28" t="str">
        <f>IF(E2777="AIRLINE",CONCATENATE("https://carville.ru/",C2777),IF(E2777="TRIALLI",CONCATENATE("https://carville.ru/",C2777),IF(E2777="LUZAR",CONCATENATE("https://carville.ru/",C2777),IF(E2777="STARTVOLT",CONCATENATE("https://carville.ru/",C2777),IF(E2777="Carville Racing",CONCATENATE("https://carville.ru//",C2777),"https://carville.ru")))))</f>
        <v>https://carville.ru/AWG-NS-12</v>
      </c>
      <c r="Y2777" s="4"/>
      <c r="Z2777" s="1"/>
      <c r="AA2777" s="1"/>
      <c r="AB2777" s="1"/>
      <c r="AC2777" s="1"/>
      <c r="AD2777" s="1"/>
      <c r="AE2777" s="1"/>
    </row>
    <row r="2778" spans="1:31" s="19" customFormat="1" ht="12.75" customHeight="1" x14ac:dyDescent="0.2">
      <c r="A2778" s="21">
        <v>3052</v>
      </c>
      <c r="B2778" s="20" t="s">
        <v>3077</v>
      </c>
      <c r="C2778" s="20" t="s">
        <v>7535</v>
      </c>
      <c r="D2778" s="20" t="s">
        <v>8942</v>
      </c>
      <c r="E2778" s="22" t="s">
        <v>9891</v>
      </c>
      <c r="F2778" s="5">
        <v>40</v>
      </c>
      <c r="G2778" s="39" t="s">
        <v>12927</v>
      </c>
      <c r="H2778" s="37" t="s">
        <v>17150</v>
      </c>
      <c r="I2778" s="29">
        <v>17011</v>
      </c>
      <c r="J2778" s="31" t="s">
        <v>18536</v>
      </c>
      <c r="K2778" s="31" t="s">
        <v>18543</v>
      </c>
      <c r="L2778" s="30">
        <v>250</v>
      </c>
      <c r="M2778" s="5">
        <v>120</v>
      </c>
      <c r="N2778" s="5">
        <v>12</v>
      </c>
      <c r="O2778" s="5">
        <f t="shared" si="86"/>
        <v>3.5999999999999997E-4</v>
      </c>
      <c r="P2778" s="5">
        <v>0.127</v>
      </c>
      <c r="Q2778" s="35" t="s">
        <v>18684</v>
      </c>
      <c r="R2778" s="5">
        <v>295</v>
      </c>
      <c r="S2778" s="26">
        <v>193.67840000000001</v>
      </c>
      <c r="T2778" s="25"/>
      <c r="U2778" s="13">
        <v>20</v>
      </c>
      <c r="V2778" s="13">
        <v>153.24</v>
      </c>
      <c r="W2778" s="27" t="str">
        <f t="shared" si="87"/>
        <v>Просмотр</v>
      </c>
      <c r="X2778" s="28" t="str">
        <f>IF(E2778="AIRLINE",CONCATENATE("https://carville.ru/",C2778),IF(E2778="TRIALLI",CONCATENATE("https://carville.ru/",C2778),IF(E2778="LUZAR",CONCATENATE("https://carville.ru/",C2778),IF(E2778="STARTVOLT",CONCATENATE("https://carville.ru/",C2778),IF(E2778="Carville Racing",CONCATENATE("https://carville.ru//",C2778),"https://carville.ru")))))</f>
        <v>https://carville.ru/AWG-O-04</v>
      </c>
      <c r="Y2778" s="4"/>
      <c r="Z2778" s="1"/>
      <c r="AA2778" s="1"/>
      <c r="AB2778" s="1"/>
      <c r="AC2778" s="1"/>
      <c r="AD2778" s="1"/>
      <c r="AE2778" s="1"/>
    </row>
    <row r="2779" spans="1:31" s="19" customFormat="1" ht="12.75" customHeight="1" x14ac:dyDescent="0.2">
      <c r="A2779" s="21">
        <v>3053</v>
      </c>
      <c r="B2779" s="20" t="s">
        <v>3078</v>
      </c>
      <c r="C2779" s="20" t="s">
        <v>7536</v>
      </c>
      <c r="D2779" s="20" t="s">
        <v>8942</v>
      </c>
      <c r="E2779" s="22" t="s">
        <v>9891</v>
      </c>
      <c r="F2779" s="5">
        <v>50</v>
      </c>
      <c r="G2779" s="39" t="s">
        <v>12928</v>
      </c>
      <c r="H2779" s="37" t="s">
        <v>17151</v>
      </c>
      <c r="I2779" s="29">
        <v>34977</v>
      </c>
      <c r="J2779" s="31" t="s">
        <v>18537</v>
      </c>
      <c r="K2779" s="31" t="s">
        <v>18543</v>
      </c>
      <c r="L2779" s="30">
        <v>250</v>
      </c>
      <c r="M2779" s="5">
        <v>120</v>
      </c>
      <c r="N2779" s="5">
        <v>12</v>
      </c>
      <c r="O2779" s="5">
        <f t="shared" si="86"/>
        <v>3.5999999999999997E-4</v>
      </c>
      <c r="P2779" s="5">
        <v>5.2999999999999999E-2</v>
      </c>
      <c r="Q2779" s="35" t="s">
        <v>18684</v>
      </c>
      <c r="R2779" s="5">
        <v>161</v>
      </c>
      <c r="S2779" s="26">
        <v>96.839200000000005</v>
      </c>
      <c r="T2779" s="25"/>
      <c r="U2779" s="13">
        <v>20</v>
      </c>
      <c r="V2779" s="13">
        <v>76.62</v>
      </c>
      <c r="W2779" s="27" t="str">
        <f t="shared" si="87"/>
        <v>Просмотр</v>
      </c>
      <c r="X2779" s="28" t="str">
        <f>IF(E2779="AIRLINE",CONCATENATE("https://carville.ru/",C2779),IF(E2779="TRIALLI",CONCATENATE("https://carville.ru/",C2779),IF(E2779="LUZAR",CONCATENATE("https://carville.ru/",C2779),IF(E2779="STARTVOLT",CONCATENATE("https://carville.ru/",C2779),IF(E2779="Carville Racing",CONCATENATE("https://carville.ru//",C2779),"https://carville.ru")))))</f>
        <v>https://carville.ru/ADWG004</v>
      </c>
      <c r="Y2779" s="4"/>
      <c r="Z2779" s="1"/>
      <c r="AA2779" s="1"/>
      <c r="AB2779" s="1"/>
      <c r="AC2779" s="1"/>
      <c r="AD2779" s="1"/>
      <c r="AE2779" s="1"/>
    </row>
    <row r="2780" spans="1:31" s="19" customFormat="1" ht="12.75" customHeight="1" x14ac:dyDescent="0.2">
      <c r="A2780" s="21">
        <v>3054</v>
      </c>
      <c r="B2780" s="20" t="s">
        <v>3079</v>
      </c>
      <c r="C2780" s="20" t="s">
        <v>7537</v>
      </c>
      <c r="D2780" s="20" t="s">
        <v>8942</v>
      </c>
      <c r="E2780" s="22" t="s">
        <v>9891</v>
      </c>
      <c r="F2780" s="5">
        <v>40</v>
      </c>
      <c r="G2780" s="39" t="s">
        <v>12929</v>
      </c>
      <c r="H2780" s="37" t="s">
        <v>17152</v>
      </c>
      <c r="I2780" s="29">
        <v>17010</v>
      </c>
      <c r="J2780" s="31" t="s">
        <v>18536</v>
      </c>
      <c r="K2780" s="31" t="s">
        <v>18543</v>
      </c>
      <c r="L2780" s="30">
        <v>250</v>
      </c>
      <c r="M2780" s="5">
        <v>120</v>
      </c>
      <c r="N2780" s="5">
        <v>12</v>
      </c>
      <c r="O2780" s="5">
        <f t="shared" si="86"/>
        <v>3.5999999999999997E-4</v>
      </c>
      <c r="P2780" s="5">
        <v>5.8000000000000003E-2</v>
      </c>
      <c r="Q2780" s="35" t="s">
        <v>18684</v>
      </c>
      <c r="R2780" s="5">
        <v>172</v>
      </c>
      <c r="S2780" s="26">
        <v>103.15479999999999</v>
      </c>
      <c r="T2780" s="25"/>
      <c r="U2780" s="13">
        <v>20</v>
      </c>
      <c r="V2780" s="13">
        <v>82.14</v>
      </c>
      <c r="W2780" s="27" t="str">
        <f t="shared" si="87"/>
        <v>Просмотр</v>
      </c>
      <c r="X2780" s="28" t="str">
        <f>IF(E2780="AIRLINE",CONCATENATE("https://carville.ru/",C2780),IF(E2780="TRIALLI",CONCATENATE("https://carville.ru/",C2780),IF(E2780="LUZAR",CONCATENATE("https://carville.ru/",C2780),IF(E2780="STARTVOLT",CONCATENATE("https://carville.ru/",C2780),IF(E2780="Carville Racing",CONCATENATE("https://carville.ru//",C2780),"https://carville.ru")))))</f>
        <v>https://carville.ru/AWG-L-03</v>
      </c>
      <c r="Y2780" s="4"/>
      <c r="Z2780" s="1"/>
      <c r="AA2780" s="1"/>
      <c r="AB2780" s="1"/>
      <c r="AC2780" s="1"/>
      <c r="AD2780" s="1"/>
      <c r="AE2780" s="1"/>
    </row>
    <row r="2781" spans="1:31" s="19" customFormat="1" ht="12.75" customHeight="1" x14ac:dyDescent="0.2">
      <c r="A2781" s="21">
        <v>3055</v>
      </c>
      <c r="B2781" s="20" t="s">
        <v>3080</v>
      </c>
      <c r="C2781" s="20" t="s">
        <v>7538</v>
      </c>
      <c r="D2781" s="20" t="s">
        <v>8942</v>
      </c>
      <c r="E2781" s="22" t="s">
        <v>9891</v>
      </c>
      <c r="F2781" s="5">
        <v>40</v>
      </c>
      <c r="G2781" s="39" t="s">
        <v>12930</v>
      </c>
      <c r="H2781" s="37" t="s">
        <v>17153</v>
      </c>
      <c r="I2781" s="29">
        <v>17717</v>
      </c>
      <c r="J2781" s="31" t="s">
        <v>18539</v>
      </c>
      <c r="K2781" s="31" t="s">
        <v>18543</v>
      </c>
      <c r="L2781" s="30">
        <v>240</v>
      </c>
      <c r="M2781" s="5">
        <v>100</v>
      </c>
      <c r="N2781" s="5">
        <v>12</v>
      </c>
      <c r="O2781" s="5">
        <f t="shared" si="86"/>
        <v>2.8800000000000001E-4</v>
      </c>
      <c r="P2781" s="5">
        <v>0.04</v>
      </c>
      <c r="Q2781" s="35" t="s">
        <v>18684</v>
      </c>
      <c r="R2781" s="5">
        <v>159</v>
      </c>
      <c r="S2781" s="26">
        <v>95.786599999999993</v>
      </c>
      <c r="T2781" s="25"/>
      <c r="U2781" s="13">
        <v>20</v>
      </c>
      <c r="V2781" s="13">
        <v>75.84</v>
      </c>
      <c r="W2781" s="27" t="str">
        <f t="shared" si="87"/>
        <v>Просмотр</v>
      </c>
      <c r="X2781" s="28" t="str">
        <f>IF(E2781="AIRLINE",CONCATENATE("https://carville.ru/",C2781),IF(E2781="TRIALLI",CONCATENATE("https://carville.ru/",C2781),IF(E2781="LUZAR",CONCATENATE("https://carville.ru/",C2781),IF(E2781="STARTVOLT",CONCATENATE("https://carville.ru/",C2781),IF(E2781="Carville Racing",CONCATENATE("https://carville.ru//",C2781),"https://carville.ru")))))</f>
        <v>https://carville.ru/AWG-NW-09</v>
      </c>
      <c r="Y2781" s="4"/>
      <c r="Z2781" s="1"/>
      <c r="AA2781" s="1"/>
      <c r="AB2781" s="1"/>
      <c r="AC2781" s="1"/>
      <c r="AD2781" s="1"/>
      <c r="AE2781" s="1"/>
    </row>
    <row r="2782" spans="1:31" s="19" customFormat="1" ht="12.75" customHeight="1" x14ac:dyDescent="0.2">
      <c r="A2782" s="21">
        <v>3056</v>
      </c>
      <c r="B2782" s="20" t="s">
        <v>3081</v>
      </c>
      <c r="C2782" s="20" t="s">
        <v>7539</v>
      </c>
      <c r="D2782" s="20" t="s">
        <v>8942</v>
      </c>
      <c r="E2782" s="22" t="s">
        <v>9891</v>
      </c>
      <c r="F2782" s="5">
        <v>50</v>
      </c>
      <c r="G2782" s="39" t="s">
        <v>12931</v>
      </c>
      <c r="H2782" s="37" t="s">
        <v>17154</v>
      </c>
      <c r="I2782" s="29">
        <v>34974</v>
      </c>
      <c r="J2782" s="31" t="s">
        <v>18537</v>
      </c>
      <c r="K2782" s="31" t="s">
        <v>18543</v>
      </c>
      <c r="L2782" s="30">
        <v>240</v>
      </c>
      <c r="M2782" s="5">
        <v>100</v>
      </c>
      <c r="N2782" s="5">
        <v>12</v>
      </c>
      <c r="O2782" s="5">
        <f t="shared" si="86"/>
        <v>2.8800000000000001E-4</v>
      </c>
      <c r="P2782" s="5">
        <v>2.8000000000000001E-2</v>
      </c>
      <c r="Q2782" s="35" t="s">
        <v>18684</v>
      </c>
      <c r="R2782" s="5">
        <v>135</v>
      </c>
      <c r="S2782" s="26">
        <v>81.050200000000004</v>
      </c>
      <c r="T2782" s="25"/>
      <c r="U2782" s="13">
        <v>20</v>
      </c>
      <c r="V2782" s="13">
        <v>64.8</v>
      </c>
      <c r="W2782" s="27" t="str">
        <f t="shared" si="87"/>
        <v>Просмотр</v>
      </c>
      <c r="X2782" s="28" t="str">
        <f>IF(E2782="AIRLINE",CONCATENATE("https://carville.ru/",C2782),IF(E2782="TRIALLI",CONCATENATE("https://carville.ru/",C2782),IF(E2782="LUZAR",CONCATENATE("https://carville.ru/",C2782),IF(E2782="STARTVOLT",CONCATENATE("https://carville.ru/",C2782),IF(E2782="Carville Racing",CONCATENATE("https://carville.ru//",C2782),"https://carville.ru")))))</f>
        <v>https://carville.ru/ADWG001</v>
      </c>
      <c r="Y2782" s="4"/>
      <c r="Z2782" s="1"/>
      <c r="AA2782" s="1"/>
      <c r="AB2782" s="1"/>
      <c r="AC2782" s="1"/>
      <c r="AD2782" s="1"/>
      <c r="AE2782" s="1"/>
    </row>
    <row r="2783" spans="1:31" s="19" customFormat="1" ht="12.75" customHeight="1" x14ac:dyDescent="0.2">
      <c r="A2783" s="21">
        <v>3057</v>
      </c>
      <c r="B2783" s="20" t="s">
        <v>3082</v>
      </c>
      <c r="C2783" s="20" t="s">
        <v>7540</v>
      </c>
      <c r="D2783" s="20" t="s">
        <v>8942</v>
      </c>
      <c r="E2783" s="22" t="s">
        <v>9891</v>
      </c>
      <c r="F2783" s="5">
        <v>50</v>
      </c>
      <c r="G2783" s="39" t="s">
        <v>12932</v>
      </c>
      <c r="H2783" s="37" t="s">
        <v>17155</v>
      </c>
      <c r="I2783" s="29">
        <v>34976</v>
      </c>
      <c r="J2783" s="31" t="s">
        <v>18537</v>
      </c>
      <c r="K2783" s="31" t="s">
        <v>18543</v>
      </c>
      <c r="L2783" s="30">
        <v>240</v>
      </c>
      <c r="M2783" s="5">
        <v>100</v>
      </c>
      <c r="N2783" s="5">
        <v>12</v>
      </c>
      <c r="O2783" s="5">
        <f t="shared" si="86"/>
        <v>2.8800000000000001E-4</v>
      </c>
      <c r="P2783" s="5">
        <v>2.9000000000000001E-2</v>
      </c>
      <c r="Q2783" s="35" t="s">
        <v>18684</v>
      </c>
      <c r="R2783" s="5">
        <v>135</v>
      </c>
      <c r="S2783" s="26">
        <v>81.050200000000004</v>
      </c>
      <c r="T2783" s="25"/>
      <c r="U2783" s="13">
        <v>20</v>
      </c>
      <c r="V2783" s="13">
        <v>64.8</v>
      </c>
      <c r="W2783" s="27" t="str">
        <f t="shared" si="87"/>
        <v>Просмотр</v>
      </c>
      <c r="X2783" s="28" t="str">
        <f>IF(E2783="AIRLINE",CONCATENATE("https://carville.ru/",C2783),IF(E2783="TRIALLI",CONCATENATE("https://carville.ru/",C2783),IF(E2783="LUZAR",CONCATENATE("https://carville.ru/",C2783),IF(E2783="STARTVOLT",CONCATENATE("https://carville.ru/",C2783),IF(E2783="Carville Racing",CONCATENATE("https://carville.ru//",C2783),"https://carville.ru")))))</f>
        <v>https://carville.ru/ADWG003</v>
      </c>
      <c r="Y2783" s="4"/>
      <c r="Z2783" s="1"/>
      <c r="AA2783" s="1"/>
      <c r="AB2783" s="1"/>
      <c r="AC2783" s="1"/>
      <c r="AD2783" s="1"/>
      <c r="AE2783" s="1"/>
    </row>
    <row r="2784" spans="1:31" s="19" customFormat="1" ht="12.75" customHeight="1" x14ac:dyDescent="0.2">
      <c r="A2784" s="21">
        <v>3058</v>
      </c>
      <c r="B2784" s="20" t="s">
        <v>3083</v>
      </c>
      <c r="C2784" s="20" t="s">
        <v>7541</v>
      </c>
      <c r="D2784" s="20" t="s">
        <v>8942</v>
      </c>
      <c r="E2784" s="22" t="s">
        <v>9891</v>
      </c>
      <c r="F2784" s="5">
        <v>40</v>
      </c>
      <c r="G2784" s="39" t="s">
        <v>12933</v>
      </c>
      <c r="H2784" s="37" t="s">
        <v>17156</v>
      </c>
      <c r="I2784" s="29">
        <v>34975</v>
      </c>
      <c r="J2784" s="31" t="s">
        <v>18537</v>
      </c>
      <c r="K2784" s="31" t="s">
        <v>18543</v>
      </c>
      <c r="L2784" s="30">
        <v>240</v>
      </c>
      <c r="M2784" s="5">
        <v>100</v>
      </c>
      <c r="N2784" s="5">
        <v>12</v>
      </c>
      <c r="O2784" s="5">
        <f t="shared" si="86"/>
        <v>2.8800000000000001E-4</v>
      </c>
      <c r="P2784" s="5">
        <v>3.1E-2</v>
      </c>
      <c r="Q2784" s="35" t="s">
        <v>18684</v>
      </c>
      <c r="R2784" s="5">
        <v>145</v>
      </c>
      <c r="S2784" s="26">
        <v>87.365799999999993</v>
      </c>
      <c r="T2784" s="25"/>
      <c r="U2784" s="13">
        <v>20</v>
      </c>
      <c r="V2784" s="13">
        <v>69.540000000000006</v>
      </c>
      <c r="W2784" s="27" t="str">
        <f t="shared" si="87"/>
        <v>Просмотр</v>
      </c>
      <c r="X2784" s="28" t="str">
        <f>IF(E2784="AIRLINE",CONCATENATE("https://carville.ru/",C2784),IF(E2784="TRIALLI",CONCATENATE("https://carville.ru/",C2784),IF(E2784="LUZAR",CONCATENATE("https://carville.ru/",C2784),IF(E2784="STARTVOLT",CONCATENATE("https://carville.ru/",C2784),IF(E2784="Carville Racing",CONCATENATE("https://carville.ru//",C2784),"https://carville.ru")))))</f>
        <v>https://carville.ru/ADWG002</v>
      </c>
      <c r="Y2784" s="4"/>
      <c r="Z2784" s="1"/>
      <c r="AA2784" s="1"/>
      <c r="AB2784" s="1"/>
      <c r="AC2784" s="1"/>
      <c r="AD2784" s="1"/>
      <c r="AE2784" s="1"/>
    </row>
    <row r="2785" spans="1:31" s="19" customFormat="1" ht="12.75" customHeight="1" x14ac:dyDescent="0.2">
      <c r="A2785" s="21">
        <v>3059</v>
      </c>
      <c r="B2785" s="20" t="s">
        <v>3084</v>
      </c>
      <c r="C2785" s="20" t="s">
        <v>7542</v>
      </c>
      <c r="D2785" s="20" t="s">
        <v>8942</v>
      </c>
      <c r="E2785" s="22" t="s">
        <v>9891</v>
      </c>
      <c r="F2785" s="5">
        <v>40</v>
      </c>
      <c r="G2785" s="39" t="s">
        <v>12934</v>
      </c>
      <c r="H2785" s="37" t="s">
        <v>17157</v>
      </c>
      <c r="I2785" s="29">
        <v>17009</v>
      </c>
      <c r="J2785" s="31" t="s">
        <v>18536</v>
      </c>
      <c r="K2785" s="31" t="s">
        <v>18543</v>
      </c>
      <c r="L2785" s="30">
        <v>240</v>
      </c>
      <c r="M2785" s="5">
        <v>100</v>
      </c>
      <c r="N2785" s="5">
        <v>12</v>
      </c>
      <c r="O2785" s="5">
        <f t="shared" si="86"/>
        <v>2.8800000000000001E-4</v>
      </c>
      <c r="P2785" s="5">
        <v>2.9000000000000001E-2</v>
      </c>
      <c r="Q2785" s="35" t="s">
        <v>18684</v>
      </c>
      <c r="R2785" s="5">
        <v>145</v>
      </c>
      <c r="S2785" s="26">
        <v>87.365799999999993</v>
      </c>
      <c r="T2785" s="25"/>
      <c r="U2785" s="13">
        <v>20</v>
      </c>
      <c r="V2785" s="13">
        <v>69.540000000000006</v>
      </c>
      <c r="W2785" s="27" t="str">
        <f t="shared" si="87"/>
        <v>Просмотр</v>
      </c>
      <c r="X2785" s="28" t="str">
        <f>IF(E2785="AIRLINE",CONCATENATE("https://carville.ru/",C2785),IF(E2785="TRIALLI",CONCATENATE("https://carville.ru/",C2785),IF(E2785="LUZAR",CONCATENATE("https://carville.ru/",C2785),IF(E2785="STARTVOLT",CONCATENATE("https://carville.ru/",C2785),IF(E2785="Carville Racing",CONCATENATE("https://carville.ru//",C2785),"https://carville.ru")))))</f>
        <v>https://carville.ru/AWG-N-02</v>
      </c>
      <c r="Y2785" s="4"/>
      <c r="Z2785" s="1"/>
      <c r="AA2785" s="1"/>
      <c r="AB2785" s="1"/>
      <c r="AC2785" s="1"/>
      <c r="AD2785" s="1"/>
      <c r="AE2785" s="1"/>
    </row>
    <row r="2786" spans="1:31" s="19" customFormat="1" ht="12.75" customHeight="1" x14ac:dyDescent="0.2">
      <c r="A2786" s="21">
        <v>3060</v>
      </c>
      <c r="B2786" s="20" t="s">
        <v>3085</v>
      </c>
      <c r="C2786" s="20" t="s">
        <v>7543</v>
      </c>
      <c r="D2786" s="20" t="s">
        <v>8942</v>
      </c>
      <c r="E2786" s="22" t="s">
        <v>9891</v>
      </c>
      <c r="F2786" s="5">
        <v>40</v>
      </c>
      <c r="G2786" s="39" t="s">
        <v>12935</v>
      </c>
      <c r="H2786" s="37" t="s">
        <v>17158</v>
      </c>
      <c r="I2786" s="29">
        <v>17715</v>
      </c>
      <c r="J2786" s="31" t="s">
        <v>18537</v>
      </c>
      <c r="K2786" s="31" t="s">
        <v>18543</v>
      </c>
      <c r="L2786" s="30">
        <v>260</v>
      </c>
      <c r="M2786" s="5">
        <v>150</v>
      </c>
      <c r="N2786" s="5">
        <v>195</v>
      </c>
      <c r="O2786" s="5">
        <f t="shared" si="86"/>
        <v>7.6050000000000006E-3</v>
      </c>
      <c r="P2786" s="5">
        <v>0.17299999999999999</v>
      </c>
      <c r="Q2786" s="35" t="s">
        <v>18684</v>
      </c>
      <c r="R2786" s="5">
        <v>365</v>
      </c>
      <c r="S2786" s="26">
        <v>275.78120000000001</v>
      </c>
      <c r="T2786" s="25"/>
      <c r="U2786" s="13">
        <v>20</v>
      </c>
      <c r="V2786" s="13">
        <v>218.04</v>
      </c>
      <c r="W2786" s="27" t="str">
        <f t="shared" si="87"/>
        <v>Просмотр</v>
      </c>
      <c r="X2786" s="28" t="str">
        <f>IF(E2786="AIRLINE",CONCATENATE("https://carville.ru/",C2786),IF(E2786="TRIALLI",CONCATENATE("https://carville.ru/",C2786),IF(E2786="LUZAR",CONCATENATE("https://carville.ru/",C2786),IF(E2786="STARTVOLT",CONCATENATE("https://carville.ru/",C2786),IF(E2786="Carville Racing",CONCATENATE("https://carville.ru//",C2786),"https://carville.ru")))))</f>
        <v>https://carville.ru/AWG-S-07</v>
      </c>
      <c r="Y2786" s="4"/>
      <c r="Z2786" s="1"/>
      <c r="AA2786" s="1"/>
      <c r="AB2786" s="1"/>
      <c r="AC2786" s="1"/>
      <c r="AD2786" s="1"/>
      <c r="AE2786" s="1"/>
    </row>
    <row r="2787" spans="1:31" s="19" customFormat="1" ht="12.75" customHeight="1" x14ac:dyDescent="0.2">
      <c r="A2787" s="21">
        <v>3061</v>
      </c>
      <c r="B2787" s="20" t="s">
        <v>3086</v>
      </c>
      <c r="C2787" s="20" t="s">
        <v>7544</v>
      </c>
      <c r="D2787" s="20" t="s">
        <v>8942</v>
      </c>
      <c r="E2787" s="22" t="s">
        <v>9891</v>
      </c>
      <c r="F2787" s="5">
        <v>200</v>
      </c>
      <c r="G2787" s="39" t="s">
        <v>12936</v>
      </c>
      <c r="H2787" s="37" t="s">
        <v>17159</v>
      </c>
      <c r="I2787" s="29">
        <v>43450</v>
      </c>
      <c r="J2787" s="31" t="s">
        <v>18540</v>
      </c>
      <c r="K2787" s="31" t="s">
        <v>18543</v>
      </c>
      <c r="L2787" s="30">
        <v>200</v>
      </c>
      <c r="M2787" s="5">
        <v>5</v>
      </c>
      <c r="N2787" s="5">
        <v>80</v>
      </c>
      <c r="O2787" s="5">
        <f t="shared" si="86"/>
        <v>8.0000000000000007E-5</v>
      </c>
      <c r="P2787" s="5">
        <v>7.1999999999999995E-2</v>
      </c>
      <c r="Q2787" s="35" t="s">
        <v>18684</v>
      </c>
      <c r="R2787" s="5">
        <v>76</v>
      </c>
      <c r="S2787" s="26">
        <v>39.998800000000003</v>
      </c>
      <c r="T2787" s="25"/>
      <c r="U2787" s="13">
        <v>20</v>
      </c>
      <c r="V2787" s="13">
        <v>31.62</v>
      </c>
      <c r="W2787" s="27" t="str">
        <f t="shared" si="87"/>
        <v>Просмотр</v>
      </c>
      <c r="X2787" s="28" t="str">
        <f>IF(E2787="AIRLINE",CONCATENATE("https://carville.ru/",C2787),IF(E2787="TRIALLI",CONCATENATE("https://carville.ru/",C2787),IF(E2787="LUZAR",CONCATENATE("https://carville.ru/",C2787),IF(E2787="STARTVOLT",CONCATENATE("https://carville.ru/",C2787),IF(E2787="Carville Racing",CONCATENATE("https://carville.ru//",C2787),"https://carville.ru")))))</f>
        <v>https://carville.ru/ADWG038</v>
      </c>
      <c r="Y2787" s="4"/>
      <c r="Z2787" s="1"/>
      <c r="AA2787" s="1"/>
      <c r="AB2787" s="1"/>
      <c r="AC2787" s="1"/>
      <c r="AD2787" s="1"/>
      <c r="AE2787" s="1"/>
    </row>
    <row r="2788" spans="1:31" s="19" customFormat="1" ht="12.75" customHeight="1" x14ac:dyDescent="0.2">
      <c r="A2788" s="21">
        <v>3062</v>
      </c>
      <c r="B2788" s="20" t="s">
        <v>3087</v>
      </c>
      <c r="C2788" s="20" t="s">
        <v>7545</v>
      </c>
      <c r="D2788" s="20" t="s">
        <v>8942</v>
      </c>
      <c r="E2788" s="22" t="s">
        <v>9891</v>
      </c>
      <c r="F2788" s="5">
        <v>10</v>
      </c>
      <c r="G2788" s="39" t="s">
        <v>12937</v>
      </c>
      <c r="H2788" s="37" t="s">
        <v>17160</v>
      </c>
      <c r="I2788" s="29">
        <v>43451</v>
      </c>
      <c r="J2788" s="31" t="s">
        <v>18540</v>
      </c>
      <c r="K2788" s="31" t="s">
        <v>18543</v>
      </c>
      <c r="L2788" s="30">
        <v>200</v>
      </c>
      <c r="M2788" s="5">
        <v>10</v>
      </c>
      <c r="N2788" s="5">
        <v>80</v>
      </c>
      <c r="O2788" s="5">
        <f t="shared" si="86"/>
        <v>1.6000000000000001E-4</v>
      </c>
      <c r="P2788" s="5">
        <v>0.36</v>
      </c>
      <c r="Q2788" s="35" t="s">
        <v>18684</v>
      </c>
      <c r="R2788" s="5">
        <v>280</v>
      </c>
      <c r="S2788" s="26">
        <v>211.57259999999999</v>
      </c>
      <c r="T2788" s="25"/>
      <c r="U2788" s="13">
        <v>20</v>
      </c>
      <c r="V2788" s="13">
        <v>167.46</v>
      </c>
      <c r="W2788" s="27" t="str">
        <f t="shared" si="87"/>
        <v>Просмотр</v>
      </c>
      <c r="X2788" s="28" t="str">
        <f>IF(E2788="AIRLINE",CONCATENATE("https://carville.ru/",C2788),IF(E2788="TRIALLI",CONCATENATE("https://carville.ru/",C2788),IF(E2788="LUZAR",CONCATENATE("https://carville.ru/",C2788),IF(E2788="STARTVOLT",CONCATENATE("https://carville.ru/",C2788),IF(E2788="Carville Racing",CONCATENATE("https://carville.ru//",C2788),"https://carville.ru")))))</f>
        <v>https://carville.ru/ADWG039</v>
      </c>
      <c r="Y2788" s="4"/>
      <c r="Z2788" s="1"/>
      <c r="AA2788" s="1"/>
      <c r="AB2788" s="1"/>
      <c r="AC2788" s="1"/>
      <c r="AD2788" s="1"/>
      <c r="AE2788" s="1"/>
    </row>
    <row r="2789" spans="1:31" s="19" customFormat="1" ht="12.75" customHeight="1" x14ac:dyDescent="0.2">
      <c r="A2789" s="21">
        <v>3063</v>
      </c>
      <c r="B2789" s="20" t="s">
        <v>3088</v>
      </c>
      <c r="C2789" s="20" t="s">
        <v>7546</v>
      </c>
      <c r="D2789" s="20" t="s">
        <v>8942</v>
      </c>
      <c r="E2789" s="22" t="s">
        <v>9891</v>
      </c>
      <c r="F2789" s="5">
        <v>200</v>
      </c>
      <c r="G2789" s="39" t="s">
        <v>12938</v>
      </c>
      <c r="H2789" s="37" t="s">
        <v>17161</v>
      </c>
      <c r="I2789" s="29">
        <v>43440</v>
      </c>
      <c r="J2789" s="31" t="s">
        <v>18540</v>
      </c>
      <c r="K2789" s="31" t="s">
        <v>18543</v>
      </c>
      <c r="L2789" s="30">
        <v>200</v>
      </c>
      <c r="M2789" s="5">
        <v>5</v>
      </c>
      <c r="N2789" s="5">
        <v>80</v>
      </c>
      <c r="O2789" s="5">
        <f t="shared" si="86"/>
        <v>8.0000000000000007E-5</v>
      </c>
      <c r="P2789" s="5">
        <v>6.2E-2</v>
      </c>
      <c r="Q2789" s="35" t="s">
        <v>18684</v>
      </c>
      <c r="R2789" s="5">
        <v>72</v>
      </c>
      <c r="S2789" s="26">
        <v>37.893599999999999</v>
      </c>
      <c r="T2789" s="25"/>
      <c r="U2789" s="13">
        <v>20</v>
      </c>
      <c r="V2789" s="13">
        <v>30</v>
      </c>
      <c r="W2789" s="27" t="str">
        <f t="shared" si="87"/>
        <v>Просмотр</v>
      </c>
      <c r="X2789" s="28" t="str">
        <f>IF(E2789="AIRLINE",CONCATENATE("https://carville.ru/",C2789),IF(E2789="TRIALLI",CONCATENATE("https://carville.ru/",C2789),IF(E2789="LUZAR",CONCATENATE("https://carville.ru/",C2789),IF(E2789="STARTVOLT",CONCATENATE("https://carville.ru/",C2789),IF(E2789="Carville Racing",CONCATENATE("https://carville.ru//",C2789),"https://carville.ru")))))</f>
        <v>https://carville.ru/ADWG028</v>
      </c>
      <c r="Y2789" s="4"/>
      <c r="Z2789" s="1"/>
      <c r="AA2789" s="1"/>
      <c r="AB2789" s="1"/>
      <c r="AC2789" s="1"/>
      <c r="AD2789" s="1"/>
      <c r="AE2789" s="1"/>
    </row>
    <row r="2790" spans="1:31" s="19" customFormat="1" ht="12.75" customHeight="1" x14ac:dyDescent="0.2">
      <c r="A2790" s="21">
        <v>3064</v>
      </c>
      <c r="B2790" s="20" t="s">
        <v>3089</v>
      </c>
      <c r="C2790" s="20" t="s">
        <v>7547</v>
      </c>
      <c r="D2790" s="20" t="s">
        <v>8942</v>
      </c>
      <c r="E2790" s="22" t="s">
        <v>9891</v>
      </c>
      <c r="F2790" s="5">
        <v>10</v>
      </c>
      <c r="G2790" s="39" t="s">
        <v>12939</v>
      </c>
      <c r="H2790" s="37" t="s">
        <v>17162</v>
      </c>
      <c r="I2790" s="29">
        <v>43441</v>
      </c>
      <c r="J2790" s="31" t="s">
        <v>18540</v>
      </c>
      <c r="K2790" s="31" t="s">
        <v>18543</v>
      </c>
      <c r="L2790" s="30">
        <v>200</v>
      </c>
      <c r="M2790" s="5">
        <v>5</v>
      </c>
      <c r="N2790" s="5">
        <v>80</v>
      </c>
      <c r="O2790" s="5">
        <f t="shared" si="86"/>
        <v>8.0000000000000007E-5</v>
      </c>
      <c r="P2790" s="5">
        <v>0.31</v>
      </c>
      <c r="Q2790" s="35" t="s">
        <v>18684</v>
      </c>
      <c r="R2790" s="5">
        <v>305</v>
      </c>
      <c r="S2790" s="26">
        <v>202.0992</v>
      </c>
      <c r="T2790" s="25"/>
      <c r="U2790" s="13">
        <v>20</v>
      </c>
      <c r="V2790" s="13">
        <v>160.38</v>
      </c>
      <c r="W2790" s="27" t="str">
        <f t="shared" si="87"/>
        <v>Просмотр</v>
      </c>
      <c r="X2790" s="28" t="str">
        <f>IF(E2790="AIRLINE",CONCATENATE("https://carville.ru/",C2790),IF(E2790="TRIALLI",CONCATENATE("https://carville.ru/",C2790),IF(E2790="LUZAR",CONCATENATE("https://carville.ru/",C2790),IF(E2790="STARTVOLT",CONCATENATE("https://carville.ru/",C2790),IF(E2790="Carville Racing",CONCATENATE("https://carville.ru//",C2790),"https://carville.ru")))))</f>
        <v>https://carville.ru/ADWG029</v>
      </c>
      <c r="Y2790" s="4"/>
      <c r="Z2790" s="1"/>
      <c r="AA2790" s="1"/>
      <c r="AB2790" s="1"/>
      <c r="AC2790" s="1"/>
      <c r="AD2790" s="1"/>
      <c r="AE2790" s="1"/>
    </row>
    <row r="2791" spans="1:31" s="19" customFormat="1" ht="12.75" customHeight="1" x14ac:dyDescent="0.2">
      <c r="A2791" s="21">
        <v>3065</v>
      </c>
      <c r="B2791" s="20" t="s">
        <v>3090</v>
      </c>
      <c r="C2791" s="20" t="s">
        <v>7548</v>
      </c>
      <c r="D2791" s="20" t="s">
        <v>8942</v>
      </c>
      <c r="E2791" s="22" t="s">
        <v>9891</v>
      </c>
      <c r="F2791" s="5">
        <v>100</v>
      </c>
      <c r="G2791" s="39" t="s">
        <v>12940</v>
      </c>
      <c r="H2791" s="37" t="s">
        <v>17163</v>
      </c>
      <c r="I2791" s="29">
        <v>43432</v>
      </c>
      <c r="J2791" s="31" t="s">
        <v>18540</v>
      </c>
      <c r="K2791" s="31" t="s">
        <v>18543</v>
      </c>
      <c r="L2791" s="30">
        <v>200</v>
      </c>
      <c r="M2791" s="5">
        <v>5</v>
      </c>
      <c r="N2791" s="5">
        <v>80</v>
      </c>
      <c r="O2791" s="5">
        <f t="shared" si="86"/>
        <v>8.0000000000000007E-5</v>
      </c>
      <c r="P2791" s="5">
        <v>0.115</v>
      </c>
      <c r="Q2791" s="35" t="s">
        <v>18684</v>
      </c>
      <c r="R2791" s="5">
        <v>94</v>
      </c>
      <c r="S2791" s="26">
        <v>49.472200000000001</v>
      </c>
      <c r="T2791" s="25"/>
      <c r="U2791" s="13">
        <v>20</v>
      </c>
      <c r="V2791" s="13">
        <v>39.479999999999997</v>
      </c>
      <c r="W2791" s="27" t="str">
        <f t="shared" si="87"/>
        <v>Просмотр</v>
      </c>
      <c r="X2791" s="28" t="str">
        <f>IF(E2791="AIRLINE",CONCATENATE("https://carville.ru/",C2791),IF(E2791="TRIALLI",CONCATENATE("https://carville.ru/",C2791),IF(E2791="LUZAR",CONCATENATE("https://carville.ru/",C2791),IF(E2791="STARTVOLT",CONCATENATE("https://carville.ru/",C2791),IF(E2791="Carville Racing",CONCATENATE("https://carville.ru//",C2791),"https://carville.ru")))))</f>
        <v>https://carville.ru/ADWG020</v>
      </c>
      <c r="Y2791" s="4"/>
      <c r="Z2791" s="1"/>
      <c r="AA2791" s="1"/>
      <c r="AB2791" s="1"/>
      <c r="AC2791" s="1"/>
      <c r="AD2791" s="1"/>
      <c r="AE2791" s="1"/>
    </row>
    <row r="2792" spans="1:31" s="19" customFormat="1" ht="12.75" customHeight="1" x14ac:dyDescent="0.2">
      <c r="A2792" s="21">
        <v>3066</v>
      </c>
      <c r="B2792" s="20" t="s">
        <v>3091</v>
      </c>
      <c r="C2792" s="20" t="s">
        <v>7549</v>
      </c>
      <c r="D2792" s="20" t="s">
        <v>8942</v>
      </c>
      <c r="E2792" s="22" t="s">
        <v>9891</v>
      </c>
      <c r="F2792" s="5">
        <v>10</v>
      </c>
      <c r="G2792" s="39" t="s">
        <v>12941</v>
      </c>
      <c r="H2792" s="37" t="s">
        <v>17164</v>
      </c>
      <c r="I2792" s="29">
        <v>43433</v>
      </c>
      <c r="J2792" s="31" t="s">
        <v>18540</v>
      </c>
      <c r="K2792" s="31" t="s">
        <v>18543</v>
      </c>
      <c r="L2792" s="30">
        <v>200</v>
      </c>
      <c r="M2792" s="5">
        <v>5</v>
      </c>
      <c r="N2792" s="5">
        <v>80</v>
      </c>
      <c r="O2792" s="5">
        <f t="shared" si="86"/>
        <v>8.0000000000000007E-5</v>
      </c>
      <c r="P2792" s="5">
        <v>0.55000000000000004</v>
      </c>
      <c r="Q2792" s="35" t="s">
        <v>18684</v>
      </c>
      <c r="R2792" s="5">
        <v>360</v>
      </c>
      <c r="S2792" s="26">
        <v>269.46559999999999</v>
      </c>
      <c r="T2792" s="25"/>
      <c r="U2792" s="13">
        <v>20</v>
      </c>
      <c r="V2792" s="13">
        <v>213.3</v>
      </c>
      <c r="W2792" s="27" t="str">
        <f t="shared" si="87"/>
        <v>Просмотр</v>
      </c>
      <c r="X2792" s="28" t="str">
        <f>IF(E2792="AIRLINE",CONCATENATE("https://carville.ru/",C2792),IF(E2792="TRIALLI",CONCATENATE("https://carville.ru/",C2792),IF(E2792="LUZAR",CONCATENATE("https://carville.ru/",C2792),IF(E2792="STARTVOLT",CONCATENATE("https://carville.ru/",C2792),IF(E2792="Carville Racing",CONCATENATE("https://carville.ru//",C2792),"https://carville.ru")))))</f>
        <v>https://carville.ru/ADWG021</v>
      </c>
      <c r="Y2792" s="4"/>
      <c r="Z2792" s="1"/>
      <c r="AA2792" s="1"/>
      <c r="AB2792" s="1"/>
      <c r="AC2792" s="1"/>
      <c r="AD2792" s="1"/>
      <c r="AE2792" s="1"/>
    </row>
    <row r="2793" spans="1:31" s="19" customFormat="1" ht="12.75" customHeight="1" x14ac:dyDescent="0.2">
      <c r="A2793" s="21">
        <v>3067</v>
      </c>
      <c r="B2793" s="20" t="s">
        <v>3092</v>
      </c>
      <c r="C2793" s="20" t="s">
        <v>7550</v>
      </c>
      <c r="D2793" s="20" t="s">
        <v>8942</v>
      </c>
      <c r="E2793" s="22" t="s">
        <v>9891</v>
      </c>
      <c r="F2793" s="5">
        <v>100</v>
      </c>
      <c r="G2793" s="39" t="s">
        <v>12942</v>
      </c>
      <c r="H2793" s="37" t="s">
        <v>17165</v>
      </c>
      <c r="I2793" s="29">
        <v>43434</v>
      </c>
      <c r="J2793" s="31" t="s">
        <v>18540</v>
      </c>
      <c r="K2793" s="31" t="s">
        <v>18543</v>
      </c>
      <c r="L2793" s="30">
        <v>200</v>
      </c>
      <c r="M2793" s="5">
        <v>5</v>
      </c>
      <c r="N2793" s="5">
        <v>80</v>
      </c>
      <c r="O2793" s="5">
        <f t="shared" si="86"/>
        <v>8.0000000000000007E-5</v>
      </c>
      <c r="P2793" s="5">
        <v>0.115</v>
      </c>
      <c r="Q2793" s="35" t="s">
        <v>18684</v>
      </c>
      <c r="R2793" s="5">
        <v>94</v>
      </c>
      <c r="S2793" s="26">
        <v>49.472200000000001</v>
      </c>
      <c r="T2793" s="25"/>
      <c r="U2793" s="13">
        <v>20</v>
      </c>
      <c r="V2793" s="13">
        <v>39.479999999999997</v>
      </c>
      <c r="W2793" s="27" t="str">
        <f t="shared" si="87"/>
        <v>Просмотр</v>
      </c>
      <c r="X2793" s="28" t="str">
        <f>IF(E2793="AIRLINE",CONCATENATE("https://carville.ru/",C2793),IF(E2793="TRIALLI",CONCATENATE("https://carville.ru/",C2793),IF(E2793="LUZAR",CONCATENATE("https://carville.ru/",C2793),IF(E2793="STARTVOLT",CONCATENATE("https://carville.ru/",C2793),IF(E2793="Carville Racing",CONCATENATE("https://carville.ru//",C2793),"https://carville.ru")))))</f>
        <v>https://carville.ru/ADWG022</v>
      </c>
      <c r="Y2793" s="4"/>
      <c r="Z2793" s="1"/>
      <c r="AA2793" s="1"/>
      <c r="AB2793" s="1"/>
      <c r="AC2793" s="1"/>
      <c r="AD2793" s="1"/>
      <c r="AE2793" s="1"/>
    </row>
    <row r="2794" spans="1:31" s="19" customFormat="1" ht="12.75" customHeight="1" x14ac:dyDescent="0.2">
      <c r="A2794" s="21">
        <v>3068</v>
      </c>
      <c r="B2794" s="20" t="s">
        <v>3093</v>
      </c>
      <c r="C2794" s="20" t="s">
        <v>7551</v>
      </c>
      <c r="D2794" s="20" t="s">
        <v>8942</v>
      </c>
      <c r="E2794" s="22" t="s">
        <v>9891</v>
      </c>
      <c r="F2794" s="5">
        <v>10</v>
      </c>
      <c r="G2794" s="39" t="s">
        <v>12943</v>
      </c>
      <c r="H2794" s="37" t="s">
        <v>17166</v>
      </c>
      <c r="I2794" s="29">
        <v>43435</v>
      </c>
      <c r="J2794" s="31" t="s">
        <v>18540</v>
      </c>
      <c r="K2794" s="31" t="s">
        <v>18543</v>
      </c>
      <c r="L2794" s="30">
        <v>200</v>
      </c>
      <c r="M2794" s="5">
        <v>50</v>
      </c>
      <c r="N2794" s="5">
        <v>80</v>
      </c>
      <c r="O2794" s="5">
        <f t="shared" si="86"/>
        <v>8.0000000000000015E-4</v>
      </c>
      <c r="P2794" s="5">
        <v>0.55000000000000004</v>
      </c>
      <c r="Q2794" s="35" t="s">
        <v>18684</v>
      </c>
      <c r="R2794" s="5">
        <v>360</v>
      </c>
      <c r="S2794" s="26">
        <v>269.46559999999999</v>
      </c>
      <c r="T2794" s="25"/>
      <c r="U2794" s="13">
        <v>20</v>
      </c>
      <c r="V2794" s="13">
        <v>213.3</v>
      </c>
      <c r="W2794" s="27" t="str">
        <f t="shared" si="87"/>
        <v>Просмотр</v>
      </c>
      <c r="X2794" s="28" t="str">
        <f>IF(E2794="AIRLINE",CONCATENATE("https://carville.ru/",C2794),IF(E2794="TRIALLI",CONCATENATE("https://carville.ru/",C2794),IF(E2794="LUZAR",CONCATENATE("https://carville.ru/",C2794),IF(E2794="STARTVOLT",CONCATENATE("https://carville.ru/",C2794),IF(E2794="Carville Racing",CONCATENATE("https://carville.ru//",C2794),"https://carville.ru")))))</f>
        <v>https://carville.ru/ADWG023</v>
      </c>
      <c r="Y2794" s="4"/>
      <c r="Z2794" s="1"/>
      <c r="AA2794" s="1"/>
      <c r="AB2794" s="1"/>
      <c r="AC2794" s="1"/>
      <c r="AD2794" s="1"/>
      <c r="AE2794" s="1"/>
    </row>
    <row r="2795" spans="1:31" s="19" customFormat="1" ht="12.75" customHeight="1" x14ac:dyDescent="0.2">
      <c r="A2795" s="21">
        <v>3069</v>
      </c>
      <c r="B2795" s="20" t="s">
        <v>3094</v>
      </c>
      <c r="C2795" s="20" t="s">
        <v>7552</v>
      </c>
      <c r="D2795" s="20" t="s">
        <v>8942</v>
      </c>
      <c r="E2795" s="22" t="s">
        <v>9891</v>
      </c>
      <c r="F2795" s="5">
        <v>200</v>
      </c>
      <c r="G2795" s="39" t="s">
        <v>12944</v>
      </c>
      <c r="H2795" s="37" t="s">
        <v>17167</v>
      </c>
      <c r="I2795" s="29">
        <v>24702</v>
      </c>
      <c r="J2795" s="31" t="s">
        <v>18536</v>
      </c>
      <c r="K2795" s="31" t="s">
        <v>18543</v>
      </c>
      <c r="L2795" s="30">
        <v>200</v>
      </c>
      <c r="M2795" s="5">
        <v>10</v>
      </c>
      <c r="N2795" s="5">
        <v>110</v>
      </c>
      <c r="O2795" s="5">
        <f t="shared" si="86"/>
        <v>2.2000000000000001E-4</v>
      </c>
      <c r="P2795" s="5">
        <v>4.2000000000000003E-2</v>
      </c>
      <c r="Q2795" s="35" t="s">
        <v>18684</v>
      </c>
      <c r="R2795" s="5">
        <v>82</v>
      </c>
      <c r="S2795" s="26">
        <v>43.156599999999997</v>
      </c>
      <c r="T2795" s="25"/>
      <c r="U2795" s="13">
        <v>20</v>
      </c>
      <c r="V2795" s="13">
        <v>34.74</v>
      </c>
      <c r="W2795" s="27" t="str">
        <f t="shared" si="87"/>
        <v>Просмотр</v>
      </c>
      <c r="X2795" s="28" t="str">
        <f>IF(E2795="AIRLINE",CONCATENATE("https://carville.ru/",C2795),IF(E2795="TRIALLI",CONCATENATE("https://carville.ru/",C2795),IF(E2795="LUZAR",CONCATENATE("https://carville.ru/",C2795),IF(E2795="STARTVOLT",CONCATENATE("https://carville.ru/",C2795),IF(E2795="Carville Racing",CONCATENATE("https://carville.ru//",C2795),"https://carville.ru")))))</f>
        <v>https://carville.ru/AWG-C-08</v>
      </c>
      <c r="Y2795" s="4"/>
      <c r="Z2795" s="1"/>
      <c r="AA2795" s="1"/>
      <c r="AB2795" s="1"/>
      <c r="AC2795" s="1"/>
      <c r="AD2795" s="1"/>
      <c r="AE2795" s="1"/>
    </row>
    <row r="2796" spans="1:31" s="19" customFormat="1" ht="12.75" customHeight="1" x14ac:dyDescent="0.2">
      <c r="A2796" s="21">
        <v>3070</v>
      </c>
      <c r="B2796" s="20" t="s">
        <v>3095</v>
      </c>
      <c r="C2796" s="20" t="s">
        <v>7553</v>
      </c>
      <c r="D2796" s="20" t="s">
        <v>8942</v>
      </c>
      <c r="E2796" s="22" t="s">
        <v>9891</v>
      </c>
      <c r="F2796" s="5">
        <v>40</v>
      </c>
      <c r="G2796" s="39" t="s">
        <v>12945</v>
      </c>
      <c r="H2796" s="37" t="s">
        <v>17168</v>
      </c>
      <c r="I2796" s="29">
        <v>24703</v>
      </c>
      <c r="J2796" s="31" t="s">
        <v>18536</v>
      </c>
      <c r="K2796" s="31" t="s">
        <v>18543</v>
      </c>
      <c r="L2796" s="30">
        <v>70</v>
      </c>
      <c r="M2796" s="5">
        <v>240</v>
      </c>
      <c r="N2796" s="5">
        <v>140</v>
      </c>
      <c r="O2796" s="5">
        <f t="shared" si="86"/>
        <v>2.3520000000000004E-3</v>
      </c>
      <c r="P2796" s="5">
        <v>0.20899999999999999</v>
      </c>
      <c r="Q2796" s="35" t="s">
        <v>18684</v>
      </c>
      <c r="R2796" s="5">
        <v>295</v>
      </c>
      <c r="S2796" s="26">
        <v>222.0986</v>
      </c>
      <c r="T2796" s="25"/>
      <c r="U2796" s="13">
        <v>20</v>
      </c>
      <c r="V2796" s="13">
        <v>176.16</v>
      </c>
      <c r="W2796" s="27" t="str">
        <f t="shared" si="87"/>
        <v>Просмотр</v>
      </c>
      <c r="X2796" s="28" t="str">
        <f>IF(E2796="AIRLINE",CONCATENATE("https://carville.ru/",C2796),IF(E2796="TRIALLI",CONCATENATE("https://carville.ru/",C2796),IF(E2796="LUZAR",CONCATENATE("https://carville.ru/",C2796),IF(E2796="STARTVOLT",CONCATENATE("https://carville.ru/",C2796),IF(E2796="Carville Racing",CONCATENATE("https://carville.ru//",C2796),"https://carville.ru")))))</f>
        <v>https://carville.ru/AWG-C-09</v>
      </c>
      <c r="Y2796" s="4"/>
      <c r="Z2796" s="1"/>
      <c r="AA2796" s="1"/>
      <c r="AB2796" s="1"/>
      <c r="AC2796" s="1"/>
      <c r="AD2796" s="1"/>
      <c r="AE2796" s="1"/>
    </row>
    <row r="2797" spans="1:31" s="19" customFormat="1" ht="12.75" customHeight="1" x14ac:dyDescent="0.2">
      <c r="A2797" s="21">
        <v>3071</v>
      </c>
      <c r="B2797" s="20" t="s">
        <v>3096</v>
      </c>
      <c r="C2797" s="20" t="s">
        <v>7554</v>
      </c>
      <c r="D2797" s="20" t="s">
        <v>8942</v>
      </c>
      <c r="E2797" s="22" t="s">
        <v>9891</v>
      </c>
      <c r="F2797" s="5">
        <v>200</v>
      </c>
      <c r="G2797" s="39" t="s">
        <v>12946</v>
      </c>
      <c r="H2797" s="37" t="s">
        <v>17169</v>
      </c>
      <c r="I2797" s="29">
        <v>24700</v>
      </c>
      <c r="J2797" s="31" t="s">
        <v>18536</v>
      </c>
      <c r="K2797" s="31" t="s">
        <v>18543</v>
      </c>
      <c r="L2797" s="30">
        <v>200</v>
      </c>
      <c r="M2797" s="5">
        <v>10</v>
      </c>
      <c r="N2797" s="5">
        <v>110</v>
      </c>
      <c r="O2797" s="5">
        <f t="shared" si="86"/>
        <v>2.2000000000000001E-4</v>
      </c>
      <c r="P2797" s="5">
        <v>4.2000000000000003E-2</v>
      </c>
      <c r="Q2797" s="35" t="s">
        <v>18684</v>
      </c>
      <c r="R2797" s="5">
        <v>78</v>
      </c>
      <c r="S2797" s="26">
        <v>41.051400000000001</v>
      </c>
      <c r="T2797" s="25"/>
      <c r="U2797" s="13">
        <v>20</v>
      </c>
      <c r="V2797" s="13">
        <v>33.18</v>
      </c>
      <c r="W2797" s="27" t="str">
        <f t="shared" si="87"/>
        <v>Просмотр</v>
      </c>
      <c r="X2797" s="28" t="str">
        <f>IF(E2797="AIRLINE",CONCATENATE("https://carville.ru/",C2797),IF(E2797="TRIALLI",CONCATENATE("https://carville.ru/",C2797),IF(E2797="LUZAR",CONCATENATE("https://carville.ru/",C2797),IF(E2797="STARTVOLT",CONCATENATE("https://carville.ru/",C2797),IF(E2797="Carville Racing",CONCATENATE("https://carville.ru//",C2797),"https://carville.ru")))))</f>
        <v>https://carville.ru/AWG-C-06</v>
      </c>
      <c r="Y2797" s="4"/>
      <c r="Z2797" s="1"/>
      <c r="AA2797" s="1"/>
      <c r="AB2797" s="1"/>
      <c r="AC2797" s="1"/>
      <c r="AD2797" s="1"/>
      <c r="AE2797" s="1"/>
    </row>
    <row r="2798" spans="1:31" s="19" customFormat="1" ht="12.75" customHeight="1" x14ac:dyDescent="0.2">
      <c r="A2798" s="21">
        <v>3072</v>
      </c>
      <c r="B2798" s="20" t="s">
        <v>3097</v>
      </c>
      <c r="C2798" s="20" t="s">
        <v>7555</v>
      </c>
      <c r="D2798" s="20" t="s">
        <v>8942</v>
      </c>
      <c r="E2798" s="22" t="s">
        <v>9891</v>
      </c>
      <c r="F2798" s="5">
        <v>40</v>
      </c>
      <c r="G2798" s="39" t="s">
        <v>12947</v>
      </c>
      <c r="H2798" s="37" t="s">
        <v>17170</v>
      </c>
      <c r="I2798" s="29">
        <v>24701</v>
      </c>
      <c r="J2798" s="31" t="s">
        <v>18537</v>
      </c>
      <c r="K2798" s="31" t="s">
        <v>18543</v>
      </c>
      <c r="L2798" s="30">
        <v>70</v>
      </c>
      <c r="M2798" s="5">
        <v>240</v>
      </c>
      <c r="N2798" s="5">
        <v>140</v>
      </c>
      <c r="O2798" s="5">
        <f t="shared" si="86"/>
        <v>2.3520000000000004E-3</v>
      </c>
      <c r="P2798" s="5">
        <v>0.20899999999999999</v>
      </c>
      <c r="Q2798" s="35" t="s">
        <v>18684</v>
      </c>
      <c r="R2798" s="5">
        <v>310</v>
      </c>
      <c r="S2798" s="26">
        <v>205.25700000000001</v>
      </c>
      <c r="T2798" s="25"/>
      <c r="U2798" s="13">
        <v>20</v>
      </c>
      <c r="V2798" s="13">
        <v>162.72</v>
      </c>
      <c r="W2798" s="27" t="str">
        <f t="shared" si="87"/>
        <v>Просмотр</v>
      </c>
      <c r="X2798" s="28" t="str">
        <f>IF(E2798="AIRLINE",CONCATENATE("https://carville.ru/",C2798),IF(E2798="TRIALLI",CONCATENATE("https://carville.ru/",C2798),IF(E2798="LUZAR",CONCATENATE("https://carville.ru/",C2798),IF(E2798="STARTVOLT",CONCATENATE("https://carville.ru/",C2798),IF(E2798="Carville Racing",CONCATENATE("https://carville.ru//",C2798),"https://carville.ru")))))</f>
        <v>https://carville.ru/AWG-C-07</v>
      </c>
      <c r="Y2798" s="4"/>
      <c r="Z2798" s="1"/>
      <c r="AA2798" s="1"/>
      <c r="AB2798" s="1"/>
      <c r="AC2798" s="1"/>
      <c r="AD2798" s="1"/>
      <c r="AE2798" s="1"/>
    </row>
    <row r="2799" spans="1:31" s="19" customFormat="1" ht="12.75" customHeight="1" x14ac:dyDescent="0.2">
      <c r="A2799" s="21">
        <v>3073</v>
      </c>
      <c r="B2799" s="20" t="s">
        <v>3098</v>
      </c>
      <c r="C2799" s="20" t="s">
        <v>7556</v>
      </c>
      <c r="D2799" s="20" t="s">
        <v>8942</v>
      </c>
      <c r="E2799" s="22" t="s">
        <v>9891</v>
      </c>
      <c r="F2799" s="5">
        <v>200</v>
      </c>
      <c r="G2799" s="39" t="s">
        <v>12948</v>
      </c>
      <c r="H2799" s="37" t="s">
        <v>17171</v>
      </c>
      <c r="I2799" s="29">
        <v>20839</v>
      </c>
      <c r="J2799" s="31" t="s">
        <v>18536</v>
      </c>
      <c r="K2799" s="31" t="s">
        <v>18543</v>
      </c>
      <c r="L2799" s="30">
        <v>250</v>
      </c>
      <c r="M2799" s="5">
        <v>40</v>
      </c>
      <c r="N2799" s="5">
        <v>150</v>
      </c>
      <c r="O2799" s="5">
        <f t="shared" si="86"/>
        <v>1.5E-3</v>
      </c>
      <c r="P2799" s="5">
        <v>4.2000000000000003E-2</v>
      </c>
      <c r="Q2799" s="35" t="s">
        <v>18684</v>
      </c>
      <c r="R2799" s="5">
        <v>54</v>
      </c>
      <c r="S2799" s="26">
        <v>28.420200000000001</v>
      </c>
      <c r="T2799" s="25"/>
      <c r="U2799" s="13">
        <v>20</v>
      </c>
      <c r="V2799" s="13">
        <v>19.739999999999998</v>
      </c>
      <c r="W2799" s="27" t="str">
        <f t="shared" si="87"/>
        <v>Просмотр</v>
      </c>
      <c r="X2799" s="28" t="str">
        <f>IF(E2799="AIRLINE",CONCATENATE("https://carville.ru/",C2799),IF(E2799="TRIALLI",CONCATENATE("https://carville.ru/",C2799),IF(E2799="LUZAR",CONCATENATE("https://carville.ru/",C2799),IF(E2799="STARTVOLT",CONCATENATE("https://carville.ru/",C2799),IF(E2799="Carville Racing",CONCATENATE("https://carville.ru//",C2799),"https://carville.ru")))))</f>
        <v>https://carville.ru/AWG-C-02</v>
      </c>
      <c r="Y2799" s="4"/>
      <c r="Z2799" s="1"/>
      <c r="AA2799" s="1"/>
      <c r="AB2799" s="1"/>
      <c r="AC2799" s="1"/>
      <c r="AD2799" s="1"/>
      <c r="AE2799" s="1"/>
    </row>
    <row r="2800" spans="1:31" s="19" customFormat="1" ht="12.75" customHeight="1" x14ac:dyDescent="0.2">
      <c r="A2800" s="21">
        <v>3074</v>
      </c>
      <c r="B2800" s="20" t="s">
        <v>3099</v>
      </c>
      <c r="C2800" s="20" t="s">
        <v>7557</v>
      </c>
      <c r="D2800" s="20" t="s">
        <v>8942</v>
      </c>
      <c r="E2800" s="22" t="s">
        <v>9891</v>
      </c>
      <c r="F2800" s="5">
        <v>10</v>
      </c>
      <c r="G2800" s="39" t="s">
        <v>12949</v>
      </c>
      <c r="H2800" s="37" t="s">
        <v>17172</v>
      </c>
      <c r="I2800" s="29">
        <v>43446</v>
      </c>
      <c r="J2800" s="31" t="s">
        <v>18540</v>
      </c>
      <c r="K2800" s="31" t="s">
        <v>18543</v>
      </c>
      <c r="L2800" s="30">
        <v>200</v>
      </c>
      <c r="M2800" s="5">
        <v>5</v>
      </c>
      <c r="N2800" s="5">
        <v>80</v>
      </c>
      <c r="O2800" s="5">
        <f t="shared" si="86"/>
        <v>8.0000000000000007E-5</v>
      </c>
      <c r="P2800" s="5">
        <v>7.3999999999999996E-2</v>
      </c>
      <c r="Q2800" s="35" t="s">
        <v>18684</v>
      </c>
      <c r="R2800" s="5">
        <v>66</v>
      </c>
      <c r="S2800" s="26">
        <v>34.735799999999998</v>
      </c>
      <c r="T2800" s="25"/>
      <c r="U2800" s="13">
        <v>20</v>
      </c>
      <c r="V2800" s="13">
        <v>27.66</v>
      </c>
      <c r="W2800" s="27" t="str">
        <f t="shared" si="87"/>
        <v>Просмотр</v>
      </c>
      <c r="X2800" s="28" t="str">
        <f>IF(E2800="AIRLINE",CONCATENATE("https://carville.ru/",C2800),IF(E2800="TRIALLI",CONCATENATE("https://carville.ru/",C2800),IF(E2800="LUZAR",CONCATENATE("https://carville.ru/",C2800),IF(E2800="STARTVOLT",CONCATENATE("https://carville.ru/",C2800),IF(E2800="Carville Racing",CONCATENATE("https://carville.ru//",C2800),"https://carville.ru")))))</f>
        <v>https://carville.ru/ADWG034</v>
      </c>
      <c r="Y2800" s="4"/>
      <c r="Z2800" s="1"/>
      <c r="AA2800" s="1"/>
      <c r="AB2800" s="1"/>
      <c r="AC2800" s="1"/>
      <c r="AD2800" s="1"/>
      <c r="AE2800" s="1"/>
    </row>
    <row r="2801" spans="1:31" s="19" customFormat="1" ht="12.75" customHeight="1" x14ac:dyDescent="0.2">
      <c r="A2801" s="21">
        <v>3075</v>
      </c>
      <c r="B2801" s="20" t="s">
        <v>3100</v>
      </c>
      <c r="C2801" s="20" t="s">
        <v>7558</v>
      </c>
      <c r="D2801" s="20" t="s">
        <v>8942</v>
      </c>
      <c r="E2801" s="22" t="s">
        <v>9891</v>
      </c>
      <c r="F2801" s="5">
        <v>10</v>
      </c>
      <c r="G2801" s="39" t="s">
        <v>12950</v>
      </c>
      <c r="H2801" s="37" t="s">
        <v>17173</v>
      </c>
      <c r="I2801" s="29">
        <v>43447</v>
      </c>
      <c r="J2801" s="31" t="s">
        <v>18540</v>
      </c>
      <c r="K2801" s="31" t="s">
        <v>18543</v>
      </c>
      <c r="L2801" s="30">
        <v>200</v>
      </c>
      <c r="M2801" s="5">
        <v>5</v>
      </c>
      <c r="N2801" s="5">
        <v>80</v>
      </c>
      <c r="O2801" s="5">
        <f t="shared" si="86"/>
        <v>8.0000000000000007E-5</v>
      </c>
      <c r="P2801" s="5">
        <v>0.37</v>
      </c>
      <c r="Q2801" s="35" t="s">
        <v>18684</v>
      </c>
      <c r="R2801" s="5">
        <v>290</v>
      </c>
      <c r="S2801" s="26">
        <v>189.46799999999999</v>
      </c>
      <c r="T2801" s="25"/>
      <c r="U2801" s="13">
        <v>20</v>
      </c>
      <c r="V2801" s="13">
        <v>150.12</v>
      </c>
      <c r="W2801" s="27" t="str">
        <f t="shared" si="87"/>
        <v>Просмотр</v>
      </c>
      <c r="X2801" s="28" t="str">
        <f>IF(E2801="AIRLINE",CONCATENATE("https://carville.ru/",C2801),IF(E2801="TRIALLI",CONCATENATE("https://carville.ru/",C2801),IF(E2801="LUZAR",CONCATENATE("https://carville.ru/",C2801),IF(E2801="STARTVOLT",CONCATENATE("https://carville.ru/",C2801),IF(E2801="Carville Racing",CONCATENATE("https://carville.ru//",C2801),"https://carville.ru")))))</f>
        <v>https://carville.ru/ADWG035</v>
      </c>
      <c r="Y2801" s="4"/>
      <c r="Z2801" s="1"/>
      <c r="AA2801" s="1"/>
      <c r="AB2801" s="1"/>
      <c r="AC2801" s="1"/>
      <c r="AD2801" s="1"/>
      <c r="AE2801" s="1"/>
    </row>
    <row r="2802" spans="1:31" s="19" customFormat="1" ht="12.75" customHeight="1" x14ac:dyDescent="0.2">
      <c r="A2802" s="21">
        <v>3076</v>
      </c>
      <c r="B2802" s="20" t="s">
        <v>3101</v>
      </c>
      <c r="C2802" s="20" t="s">
        <v>7559</v>
      </c>
      <c r="D2802" s="20" t="s">
        <v>8942</v>
      </c>
      <c r="E2802" s="22" t="s">
        <v>9891</v>
      </c>
      <c r="F2802" s="5">
        <v>40</v>
      </c>
      <c r="G2802" s="39" t="s">
        <v>12951</v>
      </c>
      <c r="H2802" s="37" t="s">
        <v>17174</v>
      </c>
      <c r="I2802" s="29">
        <v>17008</v>
      </c>
      <c r="J2802" s="31" t="s">
        <v>18536</v>
      </c>
      <c r="K2802" s="31" t="s">
        <v>18543</v>
      </c>
      <c r="L2802" s="30">
        <v>250</v>
      </c>
      <c r="M2802" s="5">
        <v>40</v>
      </c>
      <c r="N2802" s="5">
        <v>150</v>
      </c>
      <c r="O2802" s="5">
        <f t="shared" si="86"/>
        <v>1.5E-3</v>
      </c>
      <c r="P2802" s="5">
        <v>0.21</v>
      </c>
      <c r="Q2802" s="35" t="s">
        <v>18684</v>
      </c>
      <c r="R2802" s="5">
        <v>200</v>
      </c>
      <c r="S2802" s="26">
        <v>131.57499999999999</v>
      </c>
      <c r="T2802" s="25"/>
      <c r="U2802" s="13">
        <v>20</v>
      </c>
      <c r="V2802" s="13">
        <v>104.28</v>
      </c>
      <c r="W2802" s="27" t="str">
        <f t="shared" si="87"/>
        <v>Просмотр</v>
      </c>
      <c r="X2802" s="28" t="str">
        <f>IF(E2802="AIRLINE",CONCATENATE("https://carville.ru/",C2802),IF(E2802="TRIALLI",CONCATENATE("https://carville.ru/",C2802),IF(E2802="LUZAR",CONCATENATE("https://carville.ru/",C2802),IF(E2802="STARTVOLT",CONCATENATE("https://carville.ru/",C2802),IF(E2802="Carville Racing",CONCATENATE("https://carville.ru//",C2802),"https://carville.ru")))))</f>
        <v>https://carville.ru/AWG-C-01</v>
      </c>
      <c r="Y2802" s="4"/>
      <c r="Z2802" s="1"/>
      <c r="AA2802" s="1"/>
      <c r="AB2802" s="1"/>
      <c r="AC2802" s="1"/>
      <c r="AD2802" s="1"/>
      <c r="AE2802" s="1"/>
    </row>
    <row r="2803" spans="1:31" s="19" customFormat="1" ht="12.75" customHeight="1" x14ac:dyDescent="0.2">
      <c r="A2803" s="21">
        <v>3077</v>
      </c>
      <c r="B2803" s="20" t="s">
        <v>3102</v>
      </c>
      <c r="C2803" s="20" t="s">
        <v>7560</v>
      </c>
      <c r="D2803" s="20" t="s">
        <v>8942</v>
      </c>
      <c r="E2803" s="22" t="s">
        <v>9891</v>
      </c>
      <c r="F2803" s="5">
        <v>10</v>
      </c>
      <c r="G2803" s="39" t="s">
        <v>12952</v>
      </c>
      <c r="H2803" s="37" t="s">
        <v>17175</v>
      </c>
      <c r="I2803" s="29">
        <v>43442</v>
      </c>
      <c r="J2803" s="31" t="s">
        <v>18540</v>
      </c>
      <c r="K2803" s="31" t="s">
        <v>18543</v>
      </c>
      <c r="L2803" s="30">
        <v>200</v>
      </c>
      <c r="M2803" s="5">
        <v>50</v>
      </c>
      <c r="N2803" s="5">
        <v>80</v>
      </c>
      <c r="O2803" s="5">
        <f t="shared" si="86"/>
        <v>8.0000000000000015E-4</v>
      </c>
      <c r="P2803" s="5">
        <v>0.125</v>
      </c>
      <c r="Q2803" s="35" t="s">
        <v>18684</v>
      </c>
      <c r="R2803" s="5">
        <v>98</v>
      </c>
      <c r="S2803" s="26">
        <v>51.577399999999997</v>
      </c>
      <c r="T2803" s="25"/>
      <c r="U2803" s="13">
        <v>20</v>
      </c>
      <c r="V2803" s="13">
        <v>41.1</v>
      </c>
      <c r="W2803" s="27" t="str">
        <f t="shared" si="87"/>
        <v>Просмотр</v>
      </c>
      <c r="X2803" s="28" t="str">
        <f>IF(E2803="AIRLINE",CONCATENATE("https://carville.ru/",C2803),IF(E2803="TRIALLI",CONCATENATE("https://carville.ru/",C2803),IF(E2803="LUZAR",CONCATENATE("https://carville.ru/",C2803),IF(E2803="STARTVOLT",CONCATENATE("https://carville.ru/",C2803),IF(E2803="Carville Racing",CONCATENATE("https://carville.ru//",C2803),"https://carville.ru")))))</f>
        <v>https://carville.ru/ADWG030</v>
      </c>
      <c r="Y2803" s="4"/>
      <c r="Z2803" s="1"/>
      <c r="AA2803" s="1"/>
      <c r="AB2803" s="1"/>
      <c r="AC2803" s="1"/>
      <c r="AD2803" s="1"/>
      <c r="AE2803" s="1"/>
    </row>
    <row r="2804" spans="1:31" s="19" customFormat="1" ht="12.75" customHeight="1" x14ac:dyDescent="0.2">
      <c r="A2804" s="21">
        <v>3078</v>
      </c>
      <c r="B2804" s="20" t="s">
        <v>3103</v>
      </c>
      <c r="C2804" s="20" t="s">
        <v>7561</v>
      </c>
      <c r="D2804" s="20" t="s">
        <v>8942</v>
      </c>
      <c r="E2804" s="22" t="s">
        <v>9891</v>
      </c>
      <c r="F2804" s="5">
        <v>10</v>
      </c>
      <c r="G2804" s="39" t="s">
        <v>12953</v>
      </c>
      <c r="H2804" s="37" t="s">
        <v>17176</v>
      </c>
      <c r="I2804" s="29">
        <v>43443</v>
      </c>
      <c r="J2804" s="31" t="s">
        <v>18540</v>
      </c>
      <c r="K2804" s="31" t="s">
        <v>18543</v>
      </c>
      <c r="L2804" s="30">
        <v>200</v>
      </c>
      <c r="M2804" s="5">
        <v>5</v>
      </c>
      <c r="N2804" s="5">
        <v>80</v>
      </c>
      <c r="O2804" s="5">
        <f t="shared" si="86"/>
        <v>8.0000000000000007E-5</v>
      </c>
      <c r="P2804" s="5">
        <v>0.625</v>
      </c>
      <c r="Q2804" s="35" t="s">
        <v>18684</v>
      </c>
      <c r="R2804" s="5">
        <v>370</v>
      </c>
      <c r="S2804" s="26">
        <v>279.99160000000001</v>
      </c>
      <c r="T2804" s="25"/>
      <c r="U2804" s="13">
        <v>20</v>
      </c>
      <c r="V2804" s="13">
        <v>221.22</v>
      </c>
      <c r="W2804" s="27" t="str">
        <f t="shared" si="87"/>
        <v>Просмотр</v>
      </c>
      <c r="X2804" s="28" t="str">
        <f>IF(E2804="AIRLINE",CONCATENATE("https://carville.ru/",C2804),IF(E2804="TRIALLI",CONCATENATE("https://carville.ru/",C2804),IF(E2804="LUZAR",CONCATENATE("https://carville.ru/",C2804),IF(E2804="STARTVOLT",CONCATENATE("https://carville.ru/",C2804),IF(E2804="Carville Racing",CONCATENATE("https://carville.ru//",C2804),"https://carville.ru")))))</f>
        <v>https://carville.ru/ADWG031</v>
      </c>
      <c r="Y2804" s="4"/>
      <c r="Z2804" s="1"/>
      <c r="AA2804" s="1"/>
      <c r="AB2804" s="1"/>
      <c r="AC2804" s="1"/>
      <c r="AD2804" s="1"/>
      <c r="AE2804" s="1"/>
    </row>
    <row r="2805" spans="1:31" s="19" customFormat="1" ht="12.75" customHeight="1" x14ac:dyDescent="0.2">
      <c r="A2805" s="21">
        <v>3079</v>
      </c>
      <c r="B2805" s="20" t="s">
        <v>3104</v>
      </c>
      <c r="C2805" s="20" t="s">
        <v>7562</v>
      </c>
      <c r="D2805" s="20" t="s">
        <v>8942</v>
      </c>
      <c r="E2805" s="22" t="s">
        <v>9891</v>
      </c>
      <c r="F2805" s="5">
        <v>100</v>
      </c>
      <c r="G2805" s="39" t="s">
        <v>12954</v>
      </c>
      <c r="H2805" s="37" t="s">
        <v>17177</v>
      </c>
      <c r="I2805" s="29">
        <v>43444</v>
      </c>
      <c r="J2805" s="31" t="s">
        <v>18540</v>
      </c>
      <c r="K2805" s="31" t="s">
        <v>18543</v>
      </c>
      <c r="L2805" s="30">
        <v>200</v>
      </c>
      <c r="M2805" s="5">
        <v>5</v>
      </c>
      <c r="N2805" s="5">
        <v>80</v>
      </c>
      <c r="O2805" s="5">
        <f t="shared" si="86"/>
        <v>8.0000000000000007E-5</v>
      </c>
      <c r="P2805" s="5">
        <v>0.125</v>
      </c>
      <c r="Q2805" s="35" t="s">
        <v>18684</v>
      </c>
      <c r="R2805" s="5">
        <v>98</v>
      </c>
      <c r="S2805" s="26">
        <v>51.577399999999997</v>
      </c>
      <c r="T2805" s="25"/>
      <c r="U2805" s="13">
        <v>20</v>
      </c>
      <c r="V2805" s="13">
        <v>41.1</v>
      </c>
      <c r="W2805" s="27" t="str">
        <f t="shared" si="87"/>
        <v>Просмотр</v>
      </c>
      <c r="X2805" s="28" t="str">
        <f>IF(E2805="AIRLINE",CONCATENATE("https://carville.ru/",C2805),IF(E2805="TRIALLI",CONCATENATE("https://carville.ru/",C2805),IF(E2805="LUZAR",CONCATENATE("https://carville.ru/",C2805),IF(E2805="STARTVOLT",CONCATENATE("https://carville.ru/",C2805),IF(E2805="Carville Racing",CONCATENATE("https://carville.ru//",C2805),"https://carville.ru")))))</f>
        <v>https://carville.ru/ADWG032</v>
      </c>
      <c r="Y2805" s="4"/>
      <c r="Z2805" s="1"/>
      <c r="AA2805" s="1"/>
      <c r="AB2805" s="1"/>
      <c r="AC2805" s="1"/>
      <c r="AD2805" s="1"/>
      <c r="AE2805" s="1"/>
    </row>
    <row r="2806" spans="1:31" s="19" customFormat="1" ht="12.75" customHeight="1" x14ac:dyDescent="0.2">
      <c r="A2806" s="21">
        <v>3080</v>
      </c>
      <c r="B2806" s="20" t="s">
        <v>3105</v>
      </c>
      <c r="C2806" s="20" t="s">
        <v>7563</v>
      </c>
      <c r="D2806" s="20" t="s">
        <v>8942</v>
      </c>
      <c r="E2806" s="22" t="s">
        <v>9891</v>
      </c>
      <c r="F2806" s="5">
        <v>10</v>
      </c>
      <c r="G2806" s="39" t="s">
        <v>12955</v>
      </c>
      <c r="H2806" s="37" t="s">
        <v>17178</v>
      </c>
      <c r="I2806" s="29">
        <v>43445</v>
      </c>
      <c r="J2806" s="31" t="s">
        <v>18540</v>
      </c>
      <c r="K2806" s="31" t="s">
        <v>18543</v>
      </c>
      <c r="L2806" s="30">
        <v>200</v>
      </c>
      <c r="M2806" s="5">
        <v>5</v>
      </c>
      <c r="N2806" s="5">
        <v>80</v>
      </c>
      <c r="O2806" s="5">
        <f t="shared" si="86"/>
        <v>8.0000000000000007E-5</v>
      </c>
      <c r="P2806" s="5">
        <v>0.6</v>
      </c>
      <c r="Q2806" s="35" t="s">
        <v>18684</v>
      </c>
      <c r="R2806" s="5">
        <v>370</v>
      </c>
      <c r="S2806" s="26">
        <v>279.99160000000001</v>
      </c>
      <c r="T2806" s="25"/>
      <c r="U2806" s="13">
        <v>20</v>
      </c>
      <c r="V2806" s="13">
        <v>221.22</v>
      </c>
      <c r="W2806" s="27" t="str">
        <f t="shared" si="87"/>
        <v>Просмотр</v>
      </c>
      <c r="X2806" s="28" t="str">
        <f>IF(E2806="AIRLINE",CONCATENATE("https://carville.ru/",C2806),IF(E2806="TRIALLI",CONCATENATE("https://carville.ru/",C2806),IF(E2806="LUZAR",CONCATENATE("https://carville.ru/",C2806),IF(E2806="STARTVOLT",CONCATENATE("https://carville.ru/",C2806),IF(E2806="Carville Racing",CONCATENATE("https://carville.ru//",C2806),"https://carville.ru")))))</f>
        <v>https://carville.ru/ADWG033</v>
      </c>
      <c r="Y2806" s="4"/>
      <c r="Z2806" s="1"/>
      <c r="AA2806" s="1"/>
      <c r="AB2806" s="1"/>
      <c r="AC2806" s="1"/>
      <c r="AD2806" s="1"/>
      <c r="AE2806" s="1"/>
    </row>
    <row r="2807" spans="1:31" s="19" customFormat="1" ht="12.75" customHeight="1" x14ac:dyDescent="0.2">
      <c r="A2807" s="21">
        <v>3081</v>
      </c>
      <c r="B2807" s="20" t="s">
        <v>3106</v>
      </c>
      <c r="C2807" s="20" t="s">
        <v>7564</v>
      </c>
      <c r="D2807" s="20" t="s">
        <v>8942</v>
      </c>
      <c r="E2807" s="22" t="s">
        <v>9891</v>
      </c>
      <c r="F2807" s="5">
        <v>200</v>
      </c>
      <c r="G2807" s="39" t="s">
        <v>12956</v>
      </c>
      <c r="H2807" s="37" t="s">
        <v>17179</v>
      </c>
      <c r="I2807" s="29">
        <v>43448</v>
      </c>
      <c r="J2807" s="31" t="s">
        <v>18540</v>
      </c>
      <c r="K2807" s="31" t="s">
        <v>18543</v>
      </c>
      <c r="L2807" s="30">
        <v>200</v>
      </c>
      <c r="M2807" s="5">
        <v>5</v>
      </c>
      <c r="N2807" s="5">
        <v>80</v>
      </c>
      <c r="O2807" s="5">
        <f t="shared" si="86"/>
        <v>8.0000000000000007E-5</v>
      </c>
      <c r="P2807" s="5">
        <v>7.4999999999999997E-2</v>
      </c>
      <c r="Q2807" s="35" t="s">
        <v>18684</v>
      </c>
      <c r="R2807" s="5">
        <v>64</v>
      </c>
      <c r="S2807" s="26">
        <v>33.683199999999999</v>
      </c>
      <c r="T2807" s="25"/>
      <c r="U2807" s="13">
        <v>20</v>
      </c>
      <c r="V2807" s="13">
        <v>26.88</v>
      </c>
      <c r="W2807" s="27" t="str">
        <f t="shared" si="87"/>
        <v>Просмотр</v>
      </c>
      <c r="X2807" s="28" t="str">
        <f>IF(E2807="AIRLINE",CONCATENATE("https://carville.ru/",C2807),IF(E2807="TRIALLI",CONCATENATE("https://carville.ru/",C2807),IF(E2807="LUZAR",CONCATENATE("https://carville.ru/",C2807),IF(E2807="STARTVOLT",CONCATENATE("https://carville.ru/",C2807),IF(E2807="Carville Racing",CONCATENATE("https://carville.ru//",C2807),"https://carville.ru")))))</f>
        <v>https://carville.ru/ADWG036</v>
      </c>
      <c r="Y2807" s="4"/>
      <c r="Z2807" s="1"/>
      <c r="AA2807" s="1"/>
      <c r="AB2807" s="1"/>
      <c r="AC2807" s="1"/>
      <c r="AD2807" s="1"/>
      <c r="AE2807" s="1"/>
    </row>
    <row r="2808" spans="1:31" s="19" customFormat="1" ht="12.75" customHeight="1" x14ac:dyDescent="0.2">
      <c r="A2808" s="21">
        <v>3082</v>
      </c>
      <c r="B2808" s="20" t="s">
        <v>3107</v>
      </c>
      <c r="C2808" s="20" t="s">
        <v>7565</v>
      </c>
      <c r="D2808" s="20" t="s">
        <v>8942</v>
      </c>
      <c r="E2808" s="22" t="s">
        <v>9891</v>
      </c>
      <c r="F2808" s="5">
        <v>10</v>
      </c>
      <c r="G2808" s="39" t="s">
        <v>12957</v>
      </c>
      <c r="H2808" s="37" t="s">
        <v>17180</v>
      </c>
      <c r="I2808" s="29">
        <v>43449</v>
      </c>
      <c r="J2808" s="31" t="s">
        <v>18540</v>
      </c>
      <c r="K2808" s="31" t="s">
        <v>18543</v>
      </c>
      <c r="L2808" s="30">
        <v>200</v>
      </c>
      <c r="M2808" s="5">
        <v>5</v>
      </c>
      <c r="N2808" s="5">
        <v>80</v>
      </c>
      <c r="O2808" s="5">
        <f t="shared" si="86"/>
        <v>8.0000000000000007E-5</v>
      </c>
      <c r="P2808" s="5">
        <v>0.375</v>
      </c>
      <c r="Q2808" s="35" t="s">
        <v>18684</v>
      </c>
      <c r="R2808" s="5">
        <v>275</v>
      </c>
      <c r="S2808" s="26">
        <v>182.09979999999999</v>
      </c>
      <c r="T2808" s="25"/>
      <c r="U2808" s="13">
        <v>20</v>
      </c>
      <c r="V2808" s="13">
        <v>144.6</v>
      </c>
      <c r="W2808" s="27" t="str">
        <f t="shared" si="87"/>
        <v>Просмотр</v>
      </c>
      <c r="X2808" s="28" t="str">
        <f>IF(E2808="AIRLINE",CONCATENATE("https://carville.ru/",C2808),IF(E2808="TRIALLI",CONCATENATE("https://carville.ru/",C2808),IF(E2808="LUZAR",CONCATENATE("https://carville.ru/",C2808),IF(E2808="STARTVOLT",CONCATENATE("https://carville.ru/",C2808),IF(E2808="Carville Racing",CONCATENATE("https://carville.ru//",C2808),"https://carville.ru")))))</f>
        <v>https://carville.ru/ADWG037</v>
      </c>
      <c r="Y2808" s="4"/>
      <c r="Z2808" s="1"/>
      <c r="AA2808" s="1"/>
      <c r="AB2808" s="1"/>
      <c r="AC2808" s="1"/>
      <c r="AD2808" s="1"/>
      <c r="AE2808" s="1"/>
    </row>
    <row r="2809" spans="1:31" s="19" customFormat="1" ht="12.75" customHeight="1" x14ac:dyDescent="0.2">
      <c r="A2809" s="21">
        <v>3083</v>
      </c>
      <c r="B2809" s="37" t="s">
        <v>3108</v>
      </c>
      <c r="C2809" s="20" t="s">
        <v>7566</v>
      </c>
      <c r="D2809" s="20" t="s">
        <v>8942</v>
      </c>
      <c r="E2809" s="22" t="s">
        <v>9891</v>
      </c>
      <c r="F2809" s="5">
        <v>200</v>
      </c>
      <c r="G2809" s="39" t="s">
        <v>12958</v>
      </c>
      <c r="H2809" s="37" t="s">
        <v>17181</v>
      </c>
      <c r="I2809" s="29">
        <v>20841</v>
      </c>
      <c r="J2809" s="31" t="s">
        <v>18536</v>
      </c>
      <c r="K2809" s="31" t="s">
        <v>18543</v>
      </c>
      <c r="L2809" s="30">
        <v>250</v>
      </c>
      <c r="M2809" s="5">
        <v>40</v>
      </c>
      <c r="N2809" s="5">
        <v>150</v>
      </c>
      <c r="O2809" s="5">
        <f t="shared" si="86"/>
        <v>1.5E-3</v>
      </c>
      <c r="P2809" s="5">
        <v>4.2000000000000003E-2</v>
      </c>
      <c r="Q2809" s="35" t="s">
        <v>18684</v>
      </c>
      <c r="R2809" s="5">
        <v>54</v>
      </c>
      <c r="S2809" s="26">
        <v>28.420200000000001</v>
      </c>
      <c r="T2809" s="25"/>
      <c r="U2809" s="13">
        <v>20</v>
      </c>
      <c r="V2809" s="13">
        <v>19.739999999999998</v>
      </c>
      <c r="W2809" s="27" t="str">
        <f t="shared" si="87"/>
        <v>Просмотр</v>
      </c>
      <c r="X2809" s="28" t="str">
        <f>IF(E2809="AIRLINE",CONCATENATE("https://carville.ru/",C2809),IF(E2809="TRIALLI",CONCATENATE("https://carville.ru/",C2809),IF(E2809="LUZAR",CONCATENATE("https://carville.ru/",C2809),IF(E2809="STARTVOLT",CONCATENATE("https://carville.ru/",C2809),IF(E2809="Carville Racing",CONCATENATE("https://carville.ru//",C2809),"https://carville.ru")))))</f>
        <v>https://carville.ru/AWG-C-04</v>
      </c>
      <c r="Y2809" s="4"/>
      <c r="Z2809" s="1"/>
      <c r="AA2809" s="1"/>
      <c r="AB2809" s="1"/>
      <c r="AC2809" s="1"/>
      <c r="AD2809" s="1"/>
      <c r="AE2809" s="1"/>
    </row>
    <row r="2810" spans="1:31" s="19" customFormat="1" ht="12.75" customHeight="1" x14ac:dyDescent="0.2">
      <c r="A2810" s="21">
        <v>3084</v>
      </c>
      <c r="B2810" s="37" t="s">
        <v>3109</v>
      </c>
      <c r="C2810" s="20" t="s">
        <v>7567</v>
      </c>
      <c r="D2810" s="20" t="s">
        <v>8942</v>
      </c>
      <c r="E2810" s="22" t="s">
        <v>9891</v>
      </c>
      <c r="F2810" s="5">
        <v>40</v>
      </c>
      <c r="G2810" s="39" t="s">
        <v>12959</v>
      </c>
      <c r="H2810" s="37" t="s">
        <v>17182</v>
      </c>
      <c r="I2810" s="29">
        <v>20840</v>
      </c>
      <c r="J2810" s="31" t="s">
        <v>18537</v>
      </c>
      <c r="K2810" s="31" t="s">
        <v>18543</v>
      </c>
      <c r="L2810" s="30">
        <v>250</v>
      </c>
      <c r="M2810" s="5">
        <v>40</v>
      </c>
      <c r="N2810" s="5">
        <v>150</v>
      </c>
      <c r="O2810" s="5">
        <f t="shared" si="86"/>
        <v>1.5E-3</v>
      </c>
      <c r="P2810" s="5">
        <v>0.20499999999999999</v>
      </c>
      <c r="Q2810" s="35" t="s">
        <v>18684</v>
      </c>
      <c r="R2810" s="5">
        <v>200</v>
      </c>
      <c r="S2810" s="26">
        <v>130.5224</v>
      </c>
      <c r="T2810" s="25"/>
      <c r="U2810" s="13">
        <v>20</v>
      </c>
      <c r="V2810" s="13">
        <v>103.5</v>
      </c>
      <c r="W2810" s="27" t="str">
        <f t="shared" si="87"/>
        <v>Просмотр</v>
      </c>
      <c r="X2810" s="28" t="str">
        <f>IF(E2810="AIRLINE",CONCATENATE("https://carville.ru/",C2810),IF(E2810="TRIALLI",CONCATENATE("https://carville.ru/",C2810),IF(E2810="LUZAR",CONCATENATE("https://carville.ru/",C2810),IF(E2810="STARTVOLT",CONCATENATE("https://carville.ru/",C2810),IF(E2810="Carville Racing",CONCATENATE("https://carville.ru//",C2810),"https://carville.ru")))))</f>
        <v>https://carville.ru/AWG-C-03</v>
      </c>
      <c r="Y2810" s="4"/>
      <c r="Z2810" s="1"/>
      <c r="AA2810" s="1"/>
      <c r="AB2810" s="1"/>
      <c r="AC2810" s="1"/>
      <c r="AD2810" s="1"/>
      <c r="AE2810" s="1"/>
    </row>
    <row r="2811" spans="1:31" s="19" customFormat="1" ht="12.75" customHeight="1" x14ac:dyDescent="0.2">
      <c r="A2811" s="21">
        <v>3085</v>
      </c>
      <c r="B2811" s="20" t="s">
        <v>3110</v>
      </c>
      <c r="C2811" s="20" t="s">
        <v>7568</v>
      </c>
      <c r="D2811" s="20" t="s">
        <v>8942</v>
      </c>
      <c r="E2811" s="22" t="s">
        <v>9891</v>
      </c>
      <c r="F2811" s="5">
        <v>200</v>
      </c>
      <c r="G2811" s="39" t="s">
        <v>12960</v>
      </c>
      <c r="H2811" s="37" t="s">
        <v>17183</v>
      </c>
      <c r="I2811" s="29">
        <v>43436</v>
      </c>
      <c r="J2811" s="31" t="s">
        <v>18540</v>
      </c>
      <c r="K2811" s="31" t="s">
        <v>18543</v>
      </c>
      <c r="L2811" s="30">
        <v>200</v>
      </c>
      <c r="M2811" s="5">
        <v>50</v>
      </c>
      <c r="N2811" s="5">
        <v>80</v>
      </c>
      <c r="O2811" s="5">
        <f t="shared" si="86"/>
        <v>8.0000000000000015E-4</v>
      </c>
      <c r="P2811" s="5">
        <v>6.4000000000000001E-2</v>
      </c>
      <c r="Q2811" s="35" t="s">
        <v>18684</v>
      </c>
      <c r="R2811" s="5">
        <v>64</v>
      </c>
      <c r="S2811" s="26">
        <v>33.683199999999999</v>
      </c>
      <c r="T2811" s="25"/>
      <c r="U2811" s="13">
        <v>20</v>
      </c>
      <c r="V2811" s="13">
        <v>26.88</v>
      </c>
      <c r="W2811" s="27" t="str">
        <f t="shared" si="87"/>
        <v>Просмотр</v>
      </c>
      <c r="X2811" s="28" t="str">
        <f>IF(E2811="AIRLINE",CONCATENATE("https://carville.ru/",C2811),IF(E2811="TRIALLI",CONCATENATE("https://carville.ru/",C2811),IF(E2811="LUZAR",CONCATENATE("https://carville.ru/",C2811),IF(E2811="STARTVOLT",CONCATENATE("https://carville.ru/",C2811),IF(E2811="Carville Racing",CONCATENATE("https://carville.ru//",C2811),"https://carville.ru")))))</f>
        <v>https://carville.ru/ADWG024</v>
      </c>
      <c r="Y2811" s="4"/>
      <c r="Z2811" s="1"/>
      <c r="AA2811" s="1"/>
      <c r="AB2811" s="1"/>
      <c r="AC2811" s="1"/>
      <c r="AD2811" s="1"/>
      <c r="AE2811" s="1"/>
    </row>
    <row r="2812" spans="1:31" s="19" customFormat="1" ht="12.75" customHeight="1" x14ac:dyDescent="0.2">
      <c r="A2812" s="21">
        <v>3086</v>
      </c>
      <c r="B2812" s="20" t="s">
        <v>3111</v>
      </c>
      <c r="C2812" s="20" t="s">
        <v>7569</v>
      </c>
      <c r="D2812" s="20" t="s">
        <v>8942</v>
      </c>
      <c r="E2812" s="22" t="s">
        <v>9891</v>
      </c>
      <c r="F2812" s="5">
        <v>10</v>
      </c>
      <c r="G2812" s="39" t="s">
        <v>12961</v>
      </c>
      <c r="H2812" s="37" t="s">
        <v>17184</v>
      </c>
      <c r="I2812" s="29">
        <v>43437</v>
      </c>
      <c r="J2812" s="31" t="s">
        <v>18540</v>
      </c>
      <c r="K2812" s="31" t="s">
        <v>18543</v>
      </c>
      <c r="L2812" s="30">
        <v>200</v>
      </c>
      <c r="M2812" s="5">
        <v>5</v>
      </c>
      <c r="N2812" s="5">
        <v>80</v>
      </c>
      <c r="O2812" s="5">
        <f t="shared" si="86"/>
        <v>8.0000000000000007E-5</v>
      </c>
      <c r="P2812" s="5">
        <v>0.32</v>
      </c>
      <c r="Q2812" s="35" t="s">
        <v>18684</v>
      </c>
      <c r="R2812" s="5">
        <v>275</v>
      </c>
      <c r="S2812" s="26">
        <v>179.99459999999999</v>
      </c>
      <c r="T2812" s="25"/>
      <c r="U2812" s="13">
        <v>20</v>
      </c>
      <c r="V2812" s="13">
        <v>142.19999999999999</v>
      </c>
      <c r="W2812" s="27" t="str">
        <f t="shared" si="87"/>
        <v>Просмотр</v>
      </c>
      <c r="X2812" s="28" t="str">
        <f>IF(E2812="AIRLINE",CONCATENATE("https://carville.ru/",C2812),IF(E2812="TRIALLI",CONCATENATE("https://carville.ru/",C2812),IF(E2812="LUZAR",CONCATENATE("https://carville.ru/",C2812),IF(E2812="STARTVOLT",CONCATENATE("https://carville.ru/",C2812),IF(E2812="Carville Racing",CONCATENATE("https://carville.ru//",C2812),"https://carville.ru")))))</f>
        <v>https://carville.ru/ADWG025</v>
      </c>
      <c r="Y2812" s="4"/>
      <c r="Z2812" s="1"/>
      <c r="AA2812" s="1"/>
      <c r="AB2812" s="1"/>
      <c r="AC2812" s="1"/>
      <c r="AD2812" s="1"/>
      <c r="AE2812" s="1"/>
    </row>
    <row r="2813" spans="1:31" s="19" customFormat="1" ht="12.75" customHeight="1" x14ac:dyDescent="0.2">
      <c r="A2813" s="21">
        <v>3087</v>
      </c>
      <c r="B2813" s="20" t="s">
        <v>3112</v>
      </c>
      <c r="C2813" s="20" t="s">
        <v>7570</v>
      </c>
      <c r="D2813" s="20" t="s">
        <v>8942</v>
      </c>
      <c r="E2813" s="22" t="s">
        <v>9891</v>
      </c>
      <c r="F2813" s="5">
        <v>200</v>
      </c>
      <c r="G2813" s="39" t="s">
        <v>12962</v>
      </c>
      <c r="H2813" s="37" t="s">
        <v>17185</v>
      </c>
      <c r="I2813" s="29">
        <v>43438</v>
      </c>
      <c r="J2813" s="31" t="s">
        <v>18540</v>
      </c>
      <c r="K2813" s="31" t="s">
        <v>18543</v>
      </c>
      <c r="L2813" s="30">
        <v>200</v>
      </c>
      <c r="M2813" s="5">
        <v>5</v>
      </c>
      <c r="N2813" s="5">
        <v>80</v>
      </c>
      <c r="O2813" s="5">
        <f t="shared" si="86"/>
        <v>8.0000000000000007E-5</v>
      </c>
      <c r="P2813" s="5">
        <v>6.4000000000000001E-2</v>
      </c>
      <c r="Q2813" s="35" t="s">
        <v>18684</v>
      </c>
      <c r="R2813" s="5">
        <v>60</v>
      </c>
      <c r="S2813" s="26">
        <v>31.577999999999999</v>
      </c>
      <c r="T2813" s="25"/>
      <c r="U2813" s="13">
        <v>20</v>
      </c>
      <c r="V2813" s="13">
        <v>25.26</v>
      </c>
      <c r="W2813" s="27" t="str">
        <f t="shared" si="87"/>
        <v>Просмотр</v>
      </c>
      <c r="X2813" s="28" t="str">
        <f>IF(E2813="AIRLINE",CONCATENATE("https://carville.ru/",C2813),IF(E2813="TRIALLI",CONCATENATE("https://carville.ru/",C2813),IF(E2813="LUZAR",CONCATENATE("https://carville.ru/",C2813),IF(E2813="STARTVOLT",CONCATENATE("https://carville.ru/",C2813),IF(E2813="Carville Racing",CONCATENATE("https://carville.ru//",C2813),"https://carville.ru")))))</f>
        <v>https://carville.ru/ADWG026</v>
      </c>
      <c r="Y2813" s="4"/>
      <c r="Z2813" s="1"/>
      <c r="AA2813" s="1"/>
      <c r="AB2813" s="1"/>
      <c r="AC2813" s="1"/>
      <c r="AD2813" s="1"/>
      <c r="AE2813" s="1"/>
    </row>
    <row r="2814" spans="1:31" s="19" customFormat="1" ht="12.75" customHeight="1" x14ac:dyDescent="0.2">
      <c r="A2814" s="21">
        <v>3088</v>
      </c>
      <c r="B2814" s="20" t="s">
        <v>3113</v>
      </c>
      <c r="C2814" s="20" t="s">
        <v>7571</v>
      </c>
      <c r="D2814" s="20" t="s">
        <v>8942</v>
      </c>
      <c r="E2814" s="22" t="s">
        <v>9891</v>
      </c>
      <c r="F2814" s="5">
        <v>10</v>
      </c>
      <c r="G2814" s="39" t="s">
        <v>12963</v>
      </c>
      <c r="H2814" s="37" t="s">
        <v>17186</v>
      </c>
      <c r="I2814" s="29">
        <v>43439</v>
      </c>
      <c r="J2814" s="31" t="s">
        <v>18540</v>
      </c>
      <c r="K2814" s="31" t="s">
        <v>18543</v>
      </c>
      <c r="L2814" s="30">
        <v>200</v>
      </c>
      <c r="M2814" s="5">
        <v>5</v>
      </c>
      <c r="N2814" s="5">
        <v>80</v>
      </c>
      <c r="O2814" s="5">
        <f t="shared" si="86"/>
        <v>8.0000000000000007E-5</v>
      </c>
      <c r="P2814" s="5">
        <v>0.32</v>
      </c>
      <c r="Q2814" s="35" t="s">
        <v>18684</v>
      </c>
      <c r="R2814" s="5">
        <v>260</v>
      </c>
      <c r="S2814" s="26">
        <v>172.62639999999999</v>
      </c>
      <c r="T2814" s="25"/>
      <c r="U2814" s="13">
        <v>20</v>
      </c>
      <c r="V2814" s="13">
        <v>136.68</v>
      </c>
      <c r="W2814" s="27" t="str">
        <f t="shared" si="87"/>
        <v>Просмотр</v>
      </c>
      <c r="X2814" s="28" t="str">
        <f>IF(E2814="AIRLINE",CONCATENATE("https://carville.ru/",C2814),IF(E2814="TRIALLI",CONCATENATE("https://carville.ru/",C2814),IF(E2814="LUZAR",CONCATENATE("https://carville.ru/",C2814),IF(E2814="STARTVOLT",CONCATENATE("https://carville.ru/",C2814),IF(E2814="Carville Racing",CONCATENATE("https://carville.ru//",C2814),"https://carville.ru")))))</f>
        <v>https://carville.ru/ADWG027</v>
      </c>
      <c r="Y2814" s="4"/>
      <c r="Z2814" s="1"/>
      <c r="AA2814" s="1"/>
      <c r="AB2814" s="1"/>
      <c r="AC2814" s="1"/>
      <c r="AD2814" s="1"/>
      <c r="AE2814" s="1"/>
    </row>
    <row r="2815" spans="1:31" s="19" customFormat="1" ht="12.75" customHeight="1" x14ac:dyDescent="0.2">
      <c r="A2815" s="21">
        <v>3089</v>
      </c>
      <c r="B2815" s="20" t="s">
        <v>3114</v>
      </c>
      <c r="C2815" s="20" t="s">
        <v>7572</v>
      </c>
      <c r="D2815" s="20" t="s">
        <v>8942</v>
      </c>
      <c r="E2815" s="22" t="s">
        <v>9891</v>
      </c>
      <c r="F2815" s="5">
        <v>50</v>
      </c>
      <c r="G2815" s="39" t="s">
        <v>12964</v>
      </c>
      <c r="H2815" s="37" t="s">
        <v>17187</v>
      </c>
      <c r="I2815" s="29">
        <v>30584</v>
      </c>
      <c r="J2815" s="31" t="s">
        <v>18535</v>
      </c>
      <c r="K2815" s="31" t="s">
        <v>18543</v>
      </c>
      <c r="L2815" s="30">
        <v>200</v>
      </c>
      <c r="M2815" s="5">
        <v>10</v>
      </c>
      <c r="N2815" s="5">
        <v>80</v>
      </c>
      <c r="O2815" s="5">
        <f t="shared" si="86"/>
        <v>1.6000000000000001E-4</v>
      </c>
      <c r="P2815" s="5">
        <v>6.5000000000000002E-2</v>
      </c>
      <c r="Q2815" s="35" t="s">
        <v>18684</v>
      </c>
      <c r="R2815" s="5">
        <v>88</v>
      </c>
      <c r="S2815" s="26">
        <v>46.314399999999999</v>
      </c>
      <c r="T2815" s="25"/>
      <c r="U2815" s="13">
        <v>20</v>
      </c>
      <c r="V2815" s="13">
        <v>37.14</v>
      </c>
      <c r="W2815" s="27" t="str">
        <f t="shared" si="87"/>
        <v>Просмотр</v>
      </c>
      <c r="X2815" s="28" t="str">
        <f>IF(E2815="AIRLINE",CONCATENATE("https://carville.ru/",C2815),IF(E2815="TRIALLI",CONCATENATE("https://carville.ru/",C2815),IF(E2815="LUZAR",CONCATENATE("https://carville.ru/",C2815),IF(E2815="STARTVOLT",CONCATENATE("https://carville.ru/",C2815),IF(E2815="Carville Racing",CONCATENATE("https://carville.ru//",C2815),"https://carville.ru")))))</f>
        <v>https://carville.ru/ADWG019</v>
      </c>
      <c r="Y2815" s="4"/>
      <c r="Z2815" s="1"/>
      <c r="AA2815" s="1"/>
      <c r="AB2815" s="1"/>
      <c r="AC2815" s="1"/>
      <c r="AD2815" s="1"/>
      <c r="AE2815" s="1"/>
    </row>
    <row r="2816" spans="1:31" s="19" customFormat="1" ht="12.75" customHeight="1" x14ac:dyDescent="0.2">
      <c r="A2816" s="21">
        <v>420</v>
      </c>
      <c r="B2816" s="20" t="s">
        <v>445</v>
      </c>
      <c r="C2816" s="20" t="s">
        <v>4903</v>
      </c>
      <c r="D2816" s="20" t="s">
        <v>8996</v>
      </c>
      <c r="E2816" s="22" t="s">
        <v>9891</v>
      </c>
      <c r="F2816" s="5">
        <v>25</v>
      </c>
      <c r="G2816" s="39" t="s">
        <v>10311</v>
      </c>
      <c r="H2816" s="37" t="s">
        <v>14751</v>
      </c>
      <c r="I2816" s="29">
        <v>21926</v>
      </c>
      <c r="J2816" s="31" t="s">
        <v>18536</v>
      </c>
      <c r="K2816" s="31" t="s">
        <v>18543</v>
      </c>
      <c r="L2816" s="30">
        <v>100</v>
      </c>
      <c r="M2816" s="5">
        <v>100</v>
      </c>
      <c r="N2816" s="5">
        <v>160</v>
      </c>
      <c r="O2816" s="5">
        <f t="shared" si="86"/>
        <v>1.6000000000000003E-3</v>
      </c>
      <c r="P2816" s="5">
        <v>0.104</v>
      </c>
      <c r="Q2816" s="35" t="s">
        <v>18565</v>
      </c>
      <c r="R2816" s="5">
        <v>335</v>
      </c>
      <c r="S2816" s="26">
        <v>252.624</v>
      </c>
      <c r="T2816" s="25"/>
      <c r="U2816" s="13">
        <v>20</v>
      </c>
      <c r="V2816" s="13">
        <v>199.86</v>
      </c>
      <c r="W2816" s="27" t="str">
        <f t="shared" si="87"/>
        <v>Просмотр</v>
      </c>
      <c r="X2816" s="28" t="str">
        <f>IF(E2816="AIRLINE",CONCATENATE("https://carville.ru/",C2816),IF(E2816="TRIALLI",CONCATENATE("https://carville.ru/",C2816),IF(E2816="LUZAR",CONCATENATE("https://carville.ru/",C2816),IF(E2816="STARTVOLT",CONCATENATE("https://carville.ru/",C2816),IF(E2816="Carville Racing",CONCATENATE("https://carville.ru//",C2816),"https://carville.ru")))))</f>
        <v>https://carville.ru/ABT-CH-01</v>
      </c>
      <c r="Y2816" s="4"/>
      <c r="Z2816" s="1"/>
      <c r="AA2816" s="1"/>
      <c r="AB2816" s="1"/>
      <c r="AC2816" s="1"/>
      <c r="AD2816" s="1"/>
      <c r="AE2816" s="1"/>
    </row>
    <row r="2817" spans="1:31" s="19" customFormat="1" ht="12.75" customHeight="1" x14ac:dyDescent="0.2">
      <c r="A2817" s="21">
        <v>421</v>
      </c>
      <c r="B2817" s="20" t="s">
        <v>446</v>
      </c>
      <c r="C2817" s="20" t="s">
        <v>4904</v>
      </c>
      <c r="D2817" s="20" t="s">
        <v>8996</v>
      </c>
      <c r="E2817" s="22" t="s">
        <v>9891</v>
      </c>
      <c r="F2817" s="5">
        <v>25</v>
      </c>
      <c r="G2817" s="39" t="s">
        <v>10312</v>
      </c>
      <c r="H2817" s="37" t="s">
        <v>14752</v>
      </c>
      <c r="I2817" s="29">
        <v>21927</v>
      </c>
      <c r="J2817" s="31" t="s">
        <v>18537</v>
      </c>
      <c r="K2817" s="31" t="s">
        <v>18543</v>
      </c>
      <c r="L2817" s="30">
        <v>185</v>
      </c>
      <c r="M2817" s="5">
        <v>125</v>
      </c>
      <c r="N2817" s="5">
        <v>70</v>
      </c>
      <c r="O2817" s="5">
        <f t="shared" si="86"/>
        <v>1.6187500000000002E-3</v>
      </c>
      <c r="P2817" s="5">
        <v>0.191</v>
      </c>
      <c r="Q2817" s="35" t="s">
        <v>18565</v>
      </c>
      <c r="R2817" s="5">
        <v>385</v>
      </c>
      <c r="S2817" s="26">
        <v>290.51760000000002</v>
      </c>
      <c r="T2817" s="25"/>
      <c r="U2817" s="13">
        <v>20</v>
      </c>
      <c r="V2817" s="13">
        <v>229.92</v>
      </c>
      <c r="W2817" s="27" t="str">
        <f t="shared" si="87"/>
        <v>Просмотр</v>
      </c>
      <c r="X2817" s="28" t="str">
        <f>IF(E2817="AIRLINE",CONCATENATE("https://carville.ru/",C2817),IF(E2817="TRIALLI",CONCATENATE("https://carville.ru/",C2817),IF(E2817="LUZAR",CONCATENATE("https://carville.ru/",C2817),IF(E2817="STARTVOLT",CONCATENATE("https://carville.ru/",C2817),IF(E2817="Carville Racing",CONCATENATE("https://carville.ru//",C2817),"https://carville.ru")))))</f>
        <v>https://carville.ru/ABT-DP-02</v>
      </c>
      <c r="Y2817" s="4"/>
      <c r="Z2817" s="1"/>
      <c r="AA2817" s="1"/>
      <c r="AB2817" s="1"/>
      <c r="AC2817" s="1"/>
      <c r="AD2817" s="1"/>
      <c r="AE2817" s="1"/>
    </row>
    <row r="2818" spans="1:31" s="19" customFormat="1" ht="12.75" customHeight="1" x14ac:dyDescent="0.2">
      <c r="A2818" s="21">
        <v>478</v>
      </c>
      <c r="B2818" s="20" t="s">
        <v>503</v>
      </c>
      <c r="C2818" s="20" t="s">
        <v>4961</v>
      </c>
      <c r="D2818" s="37" t="s">
        <v>8997</v>
      </c>
      <c r="E2818" s="22" t="s">
        <v>9891</v>
      </c>
      <c r="F2818" s="5">
        <v>12</v>
      </c>
      <c r="G2818" s="39" t="s">
        <v>10354</v>
      </c>
      <c r="H2818" s="37" t="s">
        <v>14809</v>
      </c>
      <c r="I2818" s="29">
        <v>23947</v>
      </c>
      <c r="J2818" s="31" t="s">
        <v>18536</v>
      </c>
      <c r="K2818" s="31" t="s">
        <v>18544</v>
      </c>
      <c r="L2818" s="30">
        <v>70</v>
      </c>
      <c r="M2818" s="5">
        <v>450</v>
      </c>
      <c r="N2818" s="5">
        <v>240</v>
      </c>
      <c r="O2818" s="5">
        <f t="shared" si="86"/>
        <v>7.5600000000000016E-3</v>
      </c>
      <c r="P2818" s="5">
        <v>0.52400000000000002</v>
      </c>
      <c r="Q2818" s="35" t="s">
        <v>18569</v>
      </c>
      <c r="R2818" s="5">
        <v>1215</v>
      </c>
      <c r="S2818" s="26">
        <v>946.28739999999993</v>
      </c>
      <c r="T2818" s="25"/>
      <c r="U2818" s="13">
        <v>20</v>
      </c>
      <c r="V2818" s="13">
        <v>748.14</v>
      </c>
      <c r="W2818" s="27" t="str">
        <f t="shared" si="87"/>
        <v>Просмотр</v>
      </c>
      <c r="X2818" s="28" t="str">
        <f>IF(E2818="AIRLINE",CONCATENATE("https://carville.ru/",C2818),IF(E2818="TRIALLI",CONCATENATE("https://carville.ru/",C2818),IF(E2818="LUZAR",CONCATENATE("https://carville.ru/",C2818),IF(E2818="STARTVOLT",CONCATENATE("https://carville.ru/",C2818),IF(E2818="Carville Racing",CONCATENATE("https://carville.ru//",C2818),"https://carville.ru")))))</f>
        <v>https://carville.ru/AH-CH-02</v>
      </c>
      <c r="Y2818" s="4"/>
      <c r="Z2818" s="1"/>
      <c r="AA2818" s="1"/>
      <c r="AB2818" s="1"/>
      <c r="AC2818" s="1"/>
      <c r="AD2818" s="1"/>
      <c r="AE2818" s="1"/>
    </row>
    <row r="2819" spans="1:31" s="19" customFormat="1" ht="12.75" customHeight="1" x14ac:dyDescent="0.2">
      <c r="A2819" s="21">
        <v>479</v>
      </c>
      <c r="B2819" s="20" t="s">
        <v>504</v>
      </c>
      <c r="C2819" s="20" t="s">
        <v>4962</v>
      </c>
      <c r="D2819" s="20" t="s">
        <v>8942</v>
      </c>
      <c r="E2819" s="22" t="s">
        <v>9891</v>
      </c>
      <c r="F2819" s="5">
        <v>10</v>
      </c>
      <c r="G2819" s="39" t="s">
        <v>10355</v>
      </c>
      <c r="H2819" s="37" t="s">
        <v>14810</v>
      </c>
      <c r="I2819" s="29">
        <v>18988</v>
      </c>
      <c r="J2819" s="31" t="s">
        <v>18536</v>
      </c>
      <c r="K2819" s="31" t="s">
        <v>18543</v>
      </c>
      <c r="L2819" s="30">
        <v>525</v>
      </c>
      <c r="M2819" s="5">
        <v>190</v>
      </c>
      <c r="N2819" s="5">
        <v>35</v>
      </c>
      <c r="O2819" s="5">
        <f t="shared" si="86"/>
        <v>3.4912500000000004E-3</v>
      </c>
      <c r="P2819" s="5">
        <v>0.53</v>
      </c>
      <c r="Q2819" s="35" t="s">
        <v>18569</v>
      </c>
      <c r="R2819" s="5">
        <v>990</v>
      </c>
      <c r="S2819" s="26">
        <v>745.24080000000004</v>
      </c>
      <c r="T2819" s="25"/>
      <c r="U2819" s="13">
        <v>20</v>
      </c>
      <c r="V2819" s="13">
        <v>589.32000000000005</v>
      </c>
      <c r="W2819" s="27" t="str">
        <f t="shared" si="87"/>
        <v>Просмотр</v>
      </c>
      <c r="X2819" s="28" t="str">
        <f>IF(E2819="AIRLINE",CONCATENATE("https://carville.ru/",C2819),IF(E2819="TRIALLI",CONCATENATE("https://carville.ru/",C2819),IF(E2819="LUZAR",CONCATENATE("https://carville.ru/",C2819),IF(E2819="STARTVOLT",CONCATENATE("https://carville.ru/",C2819),IF(E2819="Carville Racing",CONCATENATE("https://carville.ru//",C2819),"https://carville.ru")))))</f>
        <v>https://carville.ru/AH-CH-01</v>
      </c>
      <c r="Y2819" s="4"/>
      <c r="Z2819" s="1"/>
      <c r="AA2819" s="1"/>
      <c r="AB2819" s="1"/>
      <c r="AC2819" s="1"/>
      <c r="AD2819" s="1"/>
      <c r="AE2819" s="1"/>
    </row>
    <row r="2820" spans="1:31" s="19" customFormat="1" ht="12.75" customHeight="1" x14ac:dyDescent="0.2">
      <c r="A2820" s="21">
        <v>1234</v>
      </c>
      <c r="B2820" s="20" t="s">
        <v>1259</v>
      </c>
      <c r="C2820" s="20" t="s">
        <v>5717</v>
      </c>
      <c r="D2820" s="20" t="s">
        <v>8942</v>
      </c>
      <c r="E2820" s="22" t="s">
        <v>9891</v>
      </c>
      <c r="F2820" s="5">
        <v>25</v>
      </c>
      <c r="G2820" s="39" t="s">
        <v>11110</v>
      </c>
      <c r="H2820" s="37" t="s">
        <v>15513</v>
      </c>
      <c r="I2820" s="29">
        <v>21928</v>
      </c>
      <c r="J2820" s="31" t="s">
        <v>18537</v>
      </c>
      <c r="K2820" s="31" t="s">
        <v>18543</v>
      </c>
      <c r="L2820" s="30">
        <v>120</v>
      </c>
      <c r="M2820" s="5">
        <v>175</v>
      </c>
      <c r="N2820" s="5">
        <v>20</v>
      </c>
      <c r="O2820" s="5">
        <f t="shared" si="86"/>
        <v>4.1999999999999996E-4</v>
      </c>
      <c r="P2820" s="5">
        <v>6.2E-2</v>
      </c>
      <c r="Q2820" s="35" t="s">
        <v>18593</v>
      </c>
      <c r="R2820" s="5">
        <v>285</v>
      </c>
      <c r="S2820" s="26">
        <v>188.41540000000001</v>
      </c>
      <c r="T2820" s="25"/>
      <c r="U2820" s="13">
        <v>20</v>
      </c>
      <c r="V2820" s="13">
        <v>141.41999999999999</v>
      </c>
      <c r="W2820" s="27" t="str">
        <f t="shared" si="87"/>
        <v>Просмотр</v>
      </c>
      <c r="X2820" s="28" t="str">
        <f>IF(E2820="AIRLINE",CONCATENATE("https://carville.ru/",C2820),IF(E2820="TRIALLI",CONCATENATE("https://carville.ru/",C2820),IF(E2820="LUZAR",CONCATENATE("https://carville.ru/",C2820),IF(E2820="STARTVOLT",CONCATENATE("https://carville.ru/",C2820),IF(E2820="Carville Racing",CONCATENATE("https://carville.ru//",C2820),"https://carville.ru")))))</f>
        <v>https://carville.ru/ACH-D-001</v>
      </c>
      <c r="Y2820" s="4"/>
      <c r="Z2820" s="1"/>
      <c r="AA2820" s="1"/>
      <c r="AB2820" s="1"/>
      <c r="AC2820" s="1"/>
      <c r="AD2820" s="1"/>
      <c r="AE2820" s="1"/>
    </row>
    <row r="2821" spans="1:31" s="19" customFormat="1" ht="12.75" customHeight="1" x14ac:dyDescent="0.2">
      <c r="A2821" s="21">
        <v>1235</v>
      </c>
      <c r="B2821" s="20" t="s">
        <v>1260</v>
      </c>
      <c r="C2821" s="20" t="s">
        <v>5718</v>
      </c>
      <c r="D2821" s="20" t="s">
        <v>8942</v>
      </c>
      <c r="E2821" s="22" t="s">
        <v>9891</v>
      </c>
      <c r="F2821" s="5">
        <v>24</v>
      </c>
      <c r="G2821" s="39" t="s">
        <v>11111</v>
      </c>
      <c r="H2821" s="37" t="s">
        <v>15514</v>
      </c>
      <c r="I2821" s="29">
        <v>21929</v>
      </c>
      <c r="J2821" s="31" t="s">
        <v>18536</v>
      </c>
      <c r="K2821" s="31" t="s">
        <v>18543</v>
      </c>
      <c r="L2821" s="30">
        <v>130</v>
      </c>
      <c r="M2821" s="5">
        <v>210</v>
      </c>
      <c r="N2821" s="5">
        <v>90</v>
      </c>
      <c r="O2821" s="5">
        <f t="shared" si="86"/>
        <v>2.457E-3</v>
      </c>
      <c r="P2821" s="5">
        <v>0.16300000000000001</v>
      </c>
      <c r="Q2821" s="35" t="s">
        <v>18593</v>
      </c>
      <c r="R2821" s="5">
        <v>615</v>
      </c>
      <c r="S2821" s="26">
        <v>461.03879999999998</v>
      </c>
      <c r="T2821" s="25"/>
      <c r="U2821" s="13">
        <v>20</v>
      </c>
      <c r="V2821" s="13">
        <v>346.02</v>
      </c>
      <c r="W2821" s="27" t="str">
        <f t="shared" si="87"/>
        <v>Просмотр</v>
      </c>
      <c r="X2821" s="28" t="str">
        <f>IF(E2821="AIRLINE",CONCATENATE("https://carville.ru/",C2821),IF(E2821="TRIALLI",CONCATENATE("https://carville.ru/",C2821),IF(E2821="LUZAR",CONCATENATE("https://carville.ru/",C2821),IF(E2821="STARTVOLT",CONCATENATE("https://carville.ru/",C2821),IF(E2821="Carville Racing",CONCATENATE("https://carville.ru//",C2821),"https://carville.ru")))))</f>
        <v>https://carville.ru/ACH-D-002</v>
      </c>
      <c r="Y2821" s="4"/>
      <c r="Z2821" s="1"/>
      <c r="AA2821" s="1"/>
      <c r="AB2821" s="1"/>
      <c r="AC2821" s="1"/>
      <c r="AD2821" s="1"/>
      <c r="AE2821" s="1"/>
    </row>
    <row r="2822" spans="1:31" s="19" customFormat="1" ht="12.75" customHeight="1" x14ac:dyDescent="0.2">
      <c r="A2822" s="21">
        <v>1190</v>
      </c>
      <c r="B2822" s="20" t="s">
        <v>1215</v>
      </c>
      <c r="C2822" s="20" t="s">
        <v>5673</v>
      </c>
      <c r="D2822" s="20" t="s">
        <v>9288</v>
      </c>
      <c r="E2822" s="22" t="s">
        <v>9891</v>
      </c>
      <c r="F2822" s="5">
        <v>25</v>
      </c>
      <c r="G2822" s="39" t="s">
        <v>11066</v>
      </c>
      <c r="H2822" s="37" t="s">
        <v>15469</v>
      </c>
      <c r="I2822" s="29">
        <v>19347</v>
      </c>
      <c r="J2822" s="31" t="s">
        <v>18539</v>
      </c>
      <c r="K2822" s="31" t="s">
        <v>18544</v>
      </c>
      <c r="L2822" s="30">
        <v>205</v>
      </c>
      <c r="M2822" s="5">
        <v>110</v>
      </c>
      <c r="N2822" s="5">
        <v>50</v>
      </c>
      <c r="O2822" s="5">
        <f t="shared" si="86"/>
        <v>1.1274999999999998E-3</v>
      </c>
      <c r="P2822" s="5">
        <v>5.2999999999999999E-2</v>
      </c>
      <c r="Q2822" s="35" t="s">
        <v>18591</v>
      </c>
      <c r="R2822" s="5">
        <v>405</v>
      </c>
      <c r="S2822" s="26">
        <v>303.14879999999999</v>
      </c>
      <c r="T2822" s="25"/>
      <c r="U2822" s="13">
        <v>20</v>
      </c>
      <c r="V2822" s="13">
        <v>227.52</v>
      </c>
      <c r="W2822" s="27" t="str">
        <f t="shared" si="87"/>
        <v>Просмотр</v>
      </c>
      <c r="X2822" s="28" t="str">
        <f>IF(E2822="AIRLINE",CONCATENATE("https://carville.ru/",C2822),IF(E2822="TRIALLI",CONCATENATE("https://carville.ru/",C2822),IF(E2822="LUZAR",CONCATENATE("https://carville.ru/",C2822),IF(E2822="STARTVOLT",CONCATENATE("https://carville.ru/",C2822),IF(E2822="Carville Racing",CONCATENATE("https://carville.ru//",C2822),"https://carville.ru")))))</f>
        <v>https://carville.ru/AH-GH-02</v>
      </c>
      <c r="Y2822" s="4"/>
      <c r="Z2822" s="1"/>
      <c r="AA2822" s="1"/>
      <c r="AB2822" s="1"/>
      <c r="AC2822" s="1"/>
      <c r="AD2822" s="1"/>
      <c r="AE2822" s="1"/>
    </row>
    <row r="2823" spans="1:31" s="19" customFormat="1" ht="12.75" customHeight="1" x14ac:dyDescent="0.2">
      <c r="A2823" s="21">
        <v>1191</v>
      </c>
      <c r="B2823" s="20" t="s">
        <v>1216</v>
      </c>
      <c r="C2823" s="20" t="s">
        <v>5674</v>
      </c>
      <c r="D2823" s="20" t="s">
        <v>9288</v>
      </c>
      <c r="E2823" s="22" t="s">
        <v>9891</v>
      </c>
      <c r="F2823" s="5">
        <v>50</v>
      </c>
      <c r="G2823" s="39" t="s">
        <v>11067</v>
      </c>
      <c r="H2823" s="37" t="s">
        <v>15470</v>
      </c>
      <c r="I2823" s="29">
        <v>19346</v>
      </c>
      <c r="J2823" s="31" t="s">
        <v>18537</v>
      </c>
      <c r="K2823" s="31" t="s">
        <v>18544</v>
      </c>
      <c r="L2823" s="30">
        <v>185</v>
      </c>
      <c r="M2823" s="5">
        <v>100</v>
      </c>
      <c r="N2823" s="5">
        <v>40</v>
      </c>
      <c r="O2823" s="5">
        <f t="shared" si="86"/>
        <v>7.3999999999999999E-4</v>
      </c>
      <c r="P2823" s="5">
        <v>2.5000000000000001E-2</v>
      </c>
      <c r="Q2823" s="35" t="s">
        <v>18591</v>
      </c>
      <c r="R2823" s="5">
        <v>240</v>
      </c>
      <c r="S2823" s="26">
        <v>156.8374</v>
      </c>
      <c r="T2823" s="25"/>
      <c r="U2823" s="13">
        <v>20</v>
      </c>
      <c r="V2823" s="13">
        <v>117.72</v>
      </c>
      <c r="W2823" s="27" t="str">
        <f t="shared" si="87"/>
        <v>Просмотр</v>
      </c>
      <c r="X2823" s="28" t="str">
        <f>IF(E2823="AIRLINE",CONCATENATE("https://carville.ru/",C2823),IF(E2823="TRIALLI",CONCATENATE("https://carville.ru/",C2823),IF(E2823="LUZAR",CONCATENATE("https://carville.ru/",C2823),IF(E2823="STARTVOLT",CONCATENATE("https://carville.ru/",C2823),IF(E2823="Carville Racing",CONCATENATE("https://carville.ru//",C2823),"https://carville.ru")))))</f>
        <v>https://carville.ru/AH-GH-01</v>
      </c>
      <c r="Y2823" s="4"/>
      <c r="Z2823" s="1"/>
      <c r="AA2823" s="1"/>
      <c r="AB2823" s="1"/>
      <c r="AC2823" s="1"/>
      <c r="AD2823" s="1"/>
      <c r="AE2823" s="1"/>
    </row>
    <row r="2824" spans="1:31" s="19" customFormat="1" ht="12.75" customHeight="1" x14ac:dyDescent="0.2">
      <c r="A2824" s="21">
        <v>2055</v>
      </c>
      <c r="B2824" s="20" t="s">
        <v>2080</v>
      </c>
      <c r="C2824" s="20" t="s">
        <v>6538</v>
      </c>
      <c r="D2824" s="20" t="s">
        <v>8942</v>
      </c>
      <c r="E2824" s="22" t="s">
        <v>9891</v>
      </c>
      <c r="F2824" s="5">
        <v>50</v>
      </c>
      <c r="G2824" s="39" t="s">
        <v>11930</v>
      </c>
      <c r="H2824" s="37" t="s">
        <v>16275</v>
      </c>
      <c r="I2824" s="29">
        <v>18183</v>
      </c>
      <c r="J2824" s="31" t="s">
        <v>18537</v>
      </c>
      <c r="K2824" s="31" t="s">
        <v>18544</v>
      </c>
      <c r="L2824" s="30">
        <v>250</v>
      </c>
      <c r="M2824" s="5">
        <v>160</v>
      </c>
      <c r="N2824" s="5">
        <v>2</v>
      </c>
      <c r="O2824" s="5">
        <f t="shared" si="86"/>
        <v>8.0000000000000007E-5</v>
      </c>
      <c r="P2824" s="5">
        <v>2.5999999999999999E-2</v>
      </c>
      <c r="Q2824" s="35" t="s">
        <v>18641</v>
      </c>
      <c r="R2824" s="5">
        <v>120</v>
      </c>
      <c r="S2824" s="26">
        <v>63.155999999999999</v>
      </c>
      <c r="T2824" s="25"/>
      <c r="U2824" s="13">
        <v>20</v>
      </c>
      <c r="V2824" s="13">
        <v>50.58</v>
      </c>
      <c r="W2824" s="27" t="str">
        <f t="shared" si="87"/>
        <v>Просмотр</v>
      </c>
      <c r="X2824" s="28" t="str">
        <f>IF(E2824="AIRLINE",CONCATENATE("https://carville.ru/",C2824),IF(E2824="TRIALLI",CONCATENATE("https://carville.ru/",C2824),IF(E2824="LUZAR",CONCATENATE("https://carville.ru/",C2824),IF(E2824="STARTVOLT",CONCATENATE("https://carville.ru/",C2824),IF(E2824="Carville Racing",CONCATENATE("https://carville.ru//",C2824),"https://carville.ru")))))</f>
        <v>https://carville.ru/ASM-PC-05</v>
      </c>
      <c r="Y2824" s="4"/>
      <c r="Z2824" s="1"/>
      <c r="AA2824" s="1"/>
      <c r="AB2824" s="1"/>
      <c r="AC2824" s="1"/>
      <c r="AD2824" s="1"/>
      <c r="AE2824" s="1"/>
    </row>
    <row r="2825" spans="1:31" s="19" customFormat="1" ht="12.75" customHeight="1" x14ac:dyDescent="0.2">
      <c r="A2825" s="21">
        <v>2056</v>
      </c>
      <c r="B2825" s="20" t="s">
        <v>2081</v>
      </c>
      <c r="C2825" s="20" t="s">
        <v>6539</v>
      </c>
      <c r="D2825" s="20" t="s">
        <v>8942</v>
      </c>
      <c r="E2825" s="22" t="s">
        <v>9891</v>
      </c>
      <c r="F2825" s="5">
        <v>50</v>
      </c>
      <c r="G2825" s="39" t="s">
        <v>11931</v>
      </c>
      <c r="H2825" s="37" t="s">
        <v>16276</v>
      </c>
      <c r="I2825" s="29">
        <v>16542</v>
      </c>
      <c r="J2825" s="31" t="s">
        <v>18537</v>
      </c>
      <c r="K2825" s="31" t="s">
        <v>18544</v>
      </c>
      <c r="L2825" s="30">
        <v>200</v>
      </c>
      <c r="M2825" s="5">
        <v>120</v>
      </c>
      <c r="N2825" s="5">
        <v>5</v>
      </c>
      <c r="O2825" s="5">
        <f t="shared" si="86"/>
        <v>1.2E-4</v>
      </c>
      <c r="P2825" s="5">
        <v>3.4000000000000002E-2</v>
      </c>
      <c r="Q2825" s="35" t="s">
        <v>18641</v>
      </c>
      <c r="R2825" s="5">
        <v>144</v>
      </c>
      <c r="S2825" s="26">
        <v>86.313199999999995</v>
      </c>
      <c r="T2825" s="25"/>
      <c r="U2825" s="13">
        <v>20</v>
      </c>
      <c r="V2825" s="13">
        <v>68.760000000000005</v>
      </c>
      <c r="W2825" s="27" t="str">
        <f t="shared" si="87"/>
        <v>Просмотр</v>
      </c>
      <c r="X2825" s="28" t="str">
        <f>IF(E2825="AIRLINE",CONCATENATE("https://carville.ru/",C2825),IF(E2825="TRIALLI",CONCATENATE("https://carville.ru/",C2825),IF(E2825="LUZAR",CONCATENATE("https://carville.ru/",C2825),IF(E2825="STARTVOLT",CONCATENATE("https://carville.ru/",C2825),IF(E2825="Carville Racing",CONCATENATE("https://carville.ru//",C2825),"https://carville.ru")))))</f>
        <v>https://carville.ru/ASM-T-02</v>
      </c>
      <c r="Y2825" s="4"/>
      <c r="Z2825" s="1"/>
      <c r="AA2825" s="1"/>
      <c r="AB2825" s="1"/>
      <c r="AC2825" s="1"/>
      <c r="AD2825" s="1"/>
      <c r="AE2825" s="1"/>
    </row>
    <row r="2826" spans="1:31" s="19" customFormat="1" ht="12.75" customHeight="1" x14ac:dyDescent="0.2">
      <c r="A2826" s="21">
        <v>2057</v>
      </c>
      <c r="B2826" s="20" t="s">
        <v>2082</v>
      </c>
      <c r="C2826" s="20" t="s">
        <v>6540</v>
      </c>
      <c r="D2826" s="20" t="s">
        <v>8942</v>
      </c>
      <c r="E2826" s="22" t="s">
        <v>9891</v>
      </c>
      <c r="F2826" s="5">
        <v>50</v>
      </c>
      <c r="G2826" s="39" t="s">
        <v>11932</v>
      </c>
      <c r="H2826" s="37" t="s">
        <v>16277</v>
      </c>
      <c r="I2826" s="29">
        <v>16541</v>
      </c>
      <c r="J2826" s="31" t="s">
        <v>18536</v>
      </c>
      <c r="K2826" s="31" t="s">
        <v>18544</v>
      </c>
      <c r="L2826" s="30">
        <v>200</v>
      </c>
      <c r="M2826" s="5">
        <v>120</v>
      </c>
      <c r="N2826" s="5">
        <v>5</v>
      </c>
      <c r="O2826" s="5">
        <f t="shared" si="86"/>
        <v>1.2E-4</v>
      </c>
      <c r="P2826" s="5">
        <v>3.3000000000000002E-2</v>
      </c>
      <c r="Q2826" s="35" t="s">
        <v>18641</v>
      </c>
      <c r="R2826" s="5">
        <v>144</v>
      </c>
      <c r="S2826" s="26">
        <v>86.313199999999995</v>
      </c>
      <c r="T2826" s="25"/>
      <c r="U2826" s="13">
        <v>20</v>
      </c>
      <c r="V2826" s="13">
        <v>68.760000000000005</v>
      </c>
      <c r="W2826" s="27" t="str">
        <f t="shared" si="87"/>
        <v>Просмотр</v>
      </c>
      <c r="X2826" s="28" t="str">
        <f>IF(E2826="AIRLINE",CONCATENATE("https://carville.ru/",C2826),IF(E2826="TRIALLI",CONCATENATE("https://carville.ru/",C2826),IF(E2826="LUZAR",CONCATENATE("https://carville.ru/",C2826),IF(E2826="STARTVOLT",CONCATENATE("https://carville.ru/",C2826),IF(E2826="Carville Racing",CONCATENATE("https://carville.ru//",C2826),"https://carville.ru")))))</f>
        <v>https://carville.ru/ASM-B-01</v>
      </c>
      <c r="Y2826" s="4"/>
      <c r="Z2826" s="1"/>
      <c r="AA2826" s="1"/>
      <c r="AB2826" s="1"/>
      <c r="AC2826" s="1"/>
      <c r="AD2826" s="1"/>
      <c r="AE2826" s="1"/>
    </row>
    <row r="2827" spans="1:31" s="19" customFormat="1" ht="12.75" customHeight="1" x14ac:dyDescent="0.2">
      <c r="A2827" s="21">
        <v>2058</v>
      </c>
      <c r="B2827" s="20" t="s">
        <v>2083</v>
      </c>
      <c r="C2827" s="20" t="s">
        <v>6541</v>
      </c>
      <c r="D2827" s="20" t="s">
        <v>8942</v>
      </c>
      <c r="E2827" s="22" t="s">
        <v>9891</v>
      </c>
      <c r="F2827" s="5">
        <v>50</v>
      </c>
      <c r="G2827" s="39" t="s">
        <v>11933</v>
      </c>
      <c r="H2827" s="37" t="s">
        <v>16278</v>
      </c>
      <c r="I2827" s="29">
        <v>16744</v>
      </c>
      <c r="J2827" s="31" t="s">
        <v>18536</v>
      </c>
      <c r="K2827" s="31" t="s">
        <v>18544</v>
      </c>
      <c r="L2827" s="30">
        <v>145</v>
      </c>
      <c r="M2827" s="5">
        <v>170</v>
      </c>
      <c r="N2827" s="5">
        <v>5</v>
      </c>
      <c r="O2827" s="5">
        <f t="shared" si="86"/>
        <v>1.2325000000000001E-4</v>
      </c>
      <c r="P2827" s="5">
        <v>6.4000000000000001E-2</v>
      </c>
      <c r="Q2827" s="35" t="s">
        <v>18641</v>
      </c>
      <c r="R2827" s="5">
        <v>210</v>
      </c>
      <c r="S2827" s="26">
        <v>138.94319999999999</v>
      </c>
      <c r="T2827" s="25"/>
      <c r="U2827" s="13">
        <v>20</v>
      </c>
      <c r="V2827" s="13">
        <v>109.8</v>
      </c>
      <c r="W2827" s="27" t="str">
        <f t="shared" si="87"/>
        <v>Просмотр</v>
      </c>
      <c r="X2827" s="28" t="str">
        <f>IF(E2827="AIRLINE",CONCATENATE("https://carville.ru/",C2827),IF(E2827="TRIALLI",CONCATENATE("https://carville.ru/",C2827),IF(E2827="LUZAR",CONCATENATE("https://carville.ru/",C2827),IF(E2827="STARTVOLT",CONCATENATE("https://carville.ru/",C2827),IF(E2827="Carville Racing",CONCATENATE("https://carville.ru//",C2827),"https://carville.ru")))))</f>
        <v>https://carville.ru/ASM-BB-03</v>
      </c>
      <c r="Y2827" s="4"/>
      <c r="Z2827" s="1"/>
      <c r="AA2827" s="1"/>
      <c r="AB2827" s="1"/>
      <c r="AC2827" s="1"/>
      <c r="AD2827" s="1"/>
      <c r="AE2827" s="1"/>
    </row>
    <row r="2828" spans="1:31" s="19" customFormat="1" ht="12.75" customHeight="1" x14ac:dyDescent="0.2">
      <c r="A2828" s="21">
        <v>2059</v>
      </c>
      <c r="B2828" s="20" t="s">
        <v>2084</v>
      </c>
      <c r="C2828" s="20" t="s">
        <v>6542</v>
      </c>
      <c r="D2828" s="20" t="s">
        <v>8942</v>
      </c>
      <c r="E2828" s="22" t="s">
        <v>9891</v>
      </c>
      <c r="F2828" s="5">
        <v>25</v>
      </c>
      <c r="G2828" s="39" t="s">
        <v>11934</v>
      </c>
      <c r="H2828" s="37" t="s">
        <v>16279</v>
      </c>
      <c r="I2828" s="29">
        <v>16745</v>
      </c>
      <c r="J2828" s="31" t="s">
        <v>18537</v>
      </c>
      <c r="K2828" s="31" t="s">
        <v>18544</v>
      </c>
      <c r="L2828" s="30">
        <v>190</v>
      </c>
      <c r="M2828" s="5">
        <v>125</v>
      </c>
      <c r="N2828" s="5">
        <v>30</v>
      </c>
      <c r="O2828" s="5">
        <f t="shared" si="86"/>
        <v>7.1250000000000003E-4</v>
      </c>
      <c r="P2828" s="5">
        <v>8.2000000000000003E-2</v>
      </c>
      <c r="Q2828" s="35" t="s">
        <v>18641</v>
      </c>
      <c r="R2828" s="5">
        <v>245</v>
      </c>
      <c r="S2828" s="26">
        <v>161.0478</v>
      </c>
      <c r="T2828" s="25"/>
      <c r="U2828" s="13">
        <v>20</v>
      </c>
      <c r="V2828" s="13">
        <v>127.98</v>
      </c>
      <c r="W2828" s="27" t="str">
        <f t="shared" si="87"/>
        <v>Просмотр</v>
      </c>
      <c r="X2828" s="28" t="str">
        <f>IF(E2828="AIRLINE",CONCATENATE("https://carville.ru/",C2828),IF(E2828="TRIALLI",CONCATENATE("https://carville.ru/",C2828),IF(E2828="LUZAR",CONCATENATE("https://carville.ru/",C2828),IF(E2828="STARTVOLT",CONCATENATE("https://carville.ru/",C2828),IF(E2828="Carville Racing",CONCATENATE("https://carville.ru//",C2828),"https://carville.ru")))))</f>
        <v>https://carville.ru/ASM-BP-04</v>
      </c>
      <c r="Y2828" s="4"/>
      <c r="Z2828" s="1"/>
      <c r="AA2828" s="1"/>
      <c r="AB2828" s="1"/>
      <c r="AC2828" s="1"/>
      <c r="AD2828" s="1"/>
      <c r="AE2828" s="1"/>
    </row>
    <row r="2829" spans="1:31" s="19" customFormat="1" ht="12.75" customHeight="1" x14ac:dyDescent="0.2">
      <c r="A2829" s="21">
        <v>1610</v>
      </c>
      <c r="B2829" s="20" t="s">
        <v>1635</v>
      </c>
      <c r="C2829" s="20" t="s">
        <v>6093</v>
      </c>
      <c r="D2829" s="20" t="s">
        <v>8942</v>
      </c>
      <c r="E2829" s="22" t="s">
        <v>9891</v>
      </c>
      <c r="F2829" s="5">
        <v>10</v>
      </c>
      <c r="G2829" s="39" t="s">
        <v>11485</v>
      </c>
      <c r="H2829" s="37" t="s">
        <v>15853</v>
      </c>
      <c r="I2829" s="29">
        <v>20450</v>
      </c>
      <c r="J2829" s="31" t="s">
        <v>18539</v>
      </c>
      <c r="K2829" s="31" t="s">
        <v>18544</v>
      </c>
      <c r="L2829" s="30">
        <v>230</v>
      </c>
      <c r="M2829" s="5">
        <v>120</v>
      </c>
      <c r="N2829" s="5">
        <v>10</v>
      </c>
      <c r="O2829" s="5">
        <f t="shared" si="86"/>
        <v>2.7599999999999999E-4</v>
      </c>
      <c r="P2829" s="5">
        <v>8.5000000000000006E-2</v>
      </c>
      <c r="Q2829" s="35" t="s">
        <v>18623</v>
      </c>
      <c r="R2829" s="5">
        <v>360</v>
      </c>
      <c r="S2829" s="26">
        <v>271.57080000000002</v>
      </c>
      <c r="T2829" s="25"/>
      <c r="U2829" s="13">
        <v>20</v>
      </c>
      <c r="V2829" s="13">
        <v>214.86</v>
      </c>
      <c r="W2829" s="27" t="str">
        <f t="shared" si="87"/>
        <v>Просмотр</v>
      </c>
      <c r="X2829" s="28" t="str">
        <f>IF(E2829="AIRLINE",CONCATENATE("https://carville.ru/",C2829),IF(E2829="TRIALLI",CONCATENATE("https://carville.ru/",C2829),IF(E2829="LUZAR",CONCATENATE("https://carville.ru/",C2829),IF(E2829="STARTVOLT",CONCATENATE("https://carville.ru/",C2829),IF(E2829="Carville Racing",CONCATENATE("https://carville.ru//",C2829),"https://carville.ru")))))</f>
        <v>https://carville.ru/APT-V-01</v>
      </c>
      <c r="Y2829" s="4"/>
      <c r="Z2829" s="1"/>
      <c r="AA2829" s="1"/>
      <c r="AB2829" s="1"/>
      <c r="AC2829" s="1"/>
      <c r="AD2829" s="1"/>
      <c r="AE2829" s="1"/>
    </row>
    <row r="2830" spans="1:31" s="19" customFormat="1" ht="12.75" customHeight="1" x14ac:dyDescent="0.2">
      <c r="A2830" s="21">
        <v>2873</v>
      </c>
      <c r="B2830" s="20" t="s">
        <v>2898</v>
      </c>
      <c r="C2830" s="20" t="s">
        <v>7356</v>
      </c>
      <c r="D2830" s="20" t="s">
        <v>8942</v>
      </c>
      <c r="E2830" s="22" t="s">
        <v>9891</v>
      </c>
      <c r="F2830" s="5">
        <v>12</v>
      </c>
      <c r="G2830" s="39" t="s">
        <v>12748</v>
      </c>
      <c r="H2830" s="37" t="s">
        <v>16984</v>
      </c>
      <c r="I2830" s="29">
        <v>35485</v>
      </c>
      <c r="J2830" s="31" t="s">
        <v>18539</v>
      </c>
      <c r="K2830" s="31" t="s">
        <v>18543</v>
      </c>
      <c r="L2830" s="30">
        <v>540</v>
      </c>
      <c r="M2830" s="5">
        <v>300</v>
      </c>
      <c r="N2830" s="5">
        <v>25</v>
      </c>
      <c r="O2830" s="5">
        <f t="shared" si="86"/>
        <v>4.0500000000000006E-3</v>
      </c>
      <c r="P2830" s="5">
        <v>1.55</v>
      </c>
      <c r="Q2830" s="35" t="s">
        <v>18623</v>
      </c>
      <c r="R2830" s="5">
        <v>2545</v>
      </c>
      <c r="S2830" s="26">
        <v>1984.1510000000001</v>
      </c>
      <c r="T2830" s="25"/>
      <c r="U2830" s="13">
        <v>20</v>
      </c>
      <c r="V2830" s="13">
        <v>1568.16</v>
      </c>
      <c r="W2830" s="27" t="str">
        <f t="shared" si="87"/>
        <v>Просмотр</v>
      </c>
      <c r="X2830" s="28" t="str">
        <f>IF(E2830="AIRLINE",CONCATENATE("https://carville.ru/",C2830),IF(E2830="TRIALLI",CONCATENATE("https://carville.ru/",C2830),IF(E2830="LUZAR",CONCATENATE("https://carville.ru/",C2830),IF(E2830="STARTVOLT",CONCATENATE("https://carville.ru/",C2830),IF(E2830="Carville Racing",CONCATENATE("https://carville.ru//",C2830),"https://carville.ru")))))</f>
        <v>https://carville.ru/ADSO001</v>
      </c>
      <c r="Y2830" s="4"/>
      <c r="Z2830" s="1"/>
      <c r="AA2830" s="1"/>
      <c r="AB2830" s="1"/>
      <c r="AC2830" s="1"/>
      <c r="AD2830" s="1"/>
      <c r="AE2830" s="1"/>
    </row>
    <row r="2831" spans="1:31" s="19" customFormat="1" ht="12.75" customHeight="1" x14ac:dyDescent="0.2">
      <c r="A2831" s="21">
        <v>2874</v>
      </c>
      <c r="B2831" s="20" t="s">
        <v>2899</v>
      </c>
      <c r="C2831" s="20" t="s">
        <v>7357</v>
      </c>
      <c r="D2831" s="20" t="s">
        <v>8942</v>
      </c>
      <c r="E2831" s="22" t="s">
        <v>9891</v>
      </c>
      <c r="F2831" s="5">
        <v>10</v>
      </c>
      <c r="G2831" s="39" t="s">
        <v>12749</v>
      </c>
      <c r="H2831" s="37" t="s">
        <v>16985</v>
      </c>
      <c r="I2831" s="29">
        <v>35486</v>
      </c>
      <c r="J2831" s="31" t="s">
        <v>18539</v>
      </c>
      <c r="K2831" s="31" t="s">
        <v>18543</v>
      </c>
      <c r="L2831" s="30">
        <v>540</v>
      </c>
      <c r="M2831" s="5">
        <v>400</v>
      </c>
      <c r="N2831" s="5">
        <v>25</v>
      </c>
      <c r="O2831" s="5">
        <f t="shared" ref="O2831:O2894" si="88">(L2831/1000)*(M2831/1000)*(N2831/1000)</f>
        <v>5.4000000000000012E-3</v>
      </c>
      <c r="P2831" s="5">
        <v>1.75</v>
      </c>
      <c r="Q2831" s="35" t="s">
        <v>18623</v>
      </c>
      <c r="R2831" s="5">
        <v>2800</v>
      </c>
      <c r="S2831" s="26">
        <v>2267.3004000000001</v>
      </c>
      <c r="T2831" s="25"/>
      <c r="U2831" s="13">
        <v>20</v>
      </c>
      <c r="V2831" s="13">
        <v>1791.72</v>
      </c>
      <c r="W2831" s="27" t="str">
        <f t="shared" ref="W2831:W2894" si="89">HYPERLINK(X2831,"Просмотр")</f>
        <v>Просмотр</v>
      </c>
      <c r="X2831" s="28" t="str">
        <f>IF(E2831="AIRLINE",CONCATENATE("https://carville.ru/",C2831),IF(E2831="TRIALLI",CONCATENATE("https://carville.ru/",C2831),IF(E2831="LUZAR",CONCATENATE("https://carville.ru/",C2831),IF(E2831="STARTVOLT",CONCATENATE("https://carville.ru/",C2831),IF(E2831="Carville Racing",CONCATENATE("https://carville.ru//",C2831),"https://carville.ru")))))</f>
        <v>https://carville.ru/ADSO002</v>
      </c>
      <c r="Y2831" s="4"/>
      <c r="Z2831" s="1"/>
      <c r="AA2831" s="1"/>
      <c r="AB2831" s="1"/>
      <c r="AC2831" s="1"/>
      <c r="AD2831" s="1"/>
      <c r="AE2831" s="1"/>
    </row>
    <row r="2832" spans="1:31" s="19" customFormat="1" ht="12.75" customHeight="1" x14ac:dyDescent="0.2">
      <c r="A2832" s="21">
        <v>2875</v>
      </c>
      <c r="B2832" s="20" t="s">
        <v>2900</v>
      </c>
      <c r="C2832" s="20" t="s">
        <v>7358</v>
      </c>
      <c r="D2832" s="20" t="s">
        <v>8942</v>
      </c>
      <c r="E2832" s="22" t="s">
        <v>9891</v>
      </c>
      <c r="F2832" s="5">
        <v>7</v>
      </c>
      <c r="G2832" s="39" t="s">
        <v>12750</v>
      </c>
      <c r="H2832" s="37" t="s">
        <v>16986</v>
      </c>
      <c r="I2832" s="29">
        <v>35487</v>
      </c>
      <c r="J2832" s="31" t="s">
        <v>18537</v>
      </c>
      <c r="K2832" s="31" t="s">
        <v>18543</v>
      </c>
      <c r="L2832" s="30">
        <v>540</v>
      </c>
      <c r="M2832" s="5">
        <v>550</v>
      </c>
      <c r="N2832" s="5">
        <v>25</v>
      </c>
      <c r="O2832" s="5">
        <f t="shared" si="88"/>
        <v>7.425000000000001E-3</v>
      </c>
      <c r="P2832" s="5">
        <v>2.25</v>
      </c>
      <c r="Q2832" s="35" t="s">
        <v>18623</v>
      </c>
      <c r="R2832" s="5">
        <v>3150</v>
      </c>
      <c r="S2832" s="26">
        <v>2551.5023999999999</v>
      </c>
      <c r="T2832" s="25"/>
      <c r="U2832" s="13">
        <v>20</v>
      </c>
      <c r="V2832" s="13">
        <v>2016.06</v>
      </c>
      <c r="W2832" s="27" t="str">
        <f t="shared" si="89"/>
        <v>Просмотр</v>
      </c>
      <c r="X2832" s="28" t="str">
        <f>IF(E2832="AIRLINE",CONCATENATE("https://carville.ru/",C2832),IF(E2832="TRIALLI",CONCATENATE("https://carville.ru/",C2832),IF(E2832="LUZAR",CONCATENATE("https://carville.ru/",C2832),IF(E2832="STARTVOLT",CONCATENATE("https://carville.ru/",C2832),IF(E2832="Carville Racing",CONCATENATE("https://carville.ru//",C2832),"https://carville.ru")))))</f>
        <v>https://carville.ru/ADSO003</v>
      </c>
      <c r="Y2832" s="4"/>
      <c r="Z2832" s="1"/>
      <c r="AA2832" s="1"/>
      <c r="AB2832" s="1"/>
      <c r="AC2832" s="1"/>
      <c r="AD2832" s="1"/>
      <c r="AE2832" s="1"/>
    </row>
    <row r="2833" spans="1:31" s="19" customFormat="1" ht="12.75" customHeight="1" x14ac:dyDescent="0.2">
      <c r="A2833" s="21">
        <v>2876</v>
      </c>
      <c r="B2833" s="20" t="s">
        <v>2901</v>
      </c>
      <c r="C2833" s="20" t="s">
        <v>7359</v>
      </c>
      <c r="D2833" s="37" t="s">
        <v>9682</v>
      </c>
      <c r="E2833" s="22" t="s">
        <v>9891</v>
      </c>
      <c r="F2833" s="5">
        <v>10</v>
      </c>
      <c r="G2833" s="39" t="s">
        <v>12751</v>
      </c>
      <c r="H2833" s="37" t="s">
        <v>16987</v>
      </c>
      <c r="I2833" s="29">
        <v>25438</v>
      </c>
      <c r="J2833" s="31" t="s">
        <v>18537</v>
      </c>
      <c r="K2833" s="31" t="s">
        <v>18543</v>
      </c>
      <c r="L2833" s="30">
        <v>560</v>
      </c>
      <c r="M2833" s="5">
        <v>50</v>
      </c>
      <c r="N2833" s="5">
        <v>300</v>
      </c>
      <c r="O2833" s="5">
        <f t="shared" si="88"/>
        <v>8.4000000000000012E-3</v>
      </c>
      <c r="P2833" s="5">
        <v>1.04</v>
      </c>
      <c r="Q2833" s="35" t="s">
        <v>18623</v>
      </c>
      <c r="R2833" s="5">
        <v>2125</v>
      </c>
      <c r="S2833" s="26">
        <v>1657.845</v>
      </c>
      <c r="T2833" s="25"/>
      <c r="U2833" s="13">
        <v>20</v>
      </c>
      <c r="V2833" s="13">
        <v>1247.4000000000001</v>
      </c>
      <c r="W2833" s="27" t="str">
        <f t="shared" si="89"/>
        <v>Просмотр</v>
      </c>
      <c r="X2833" s="28" t="str">
        <f>IF(E2833="AIRLINE",CONCATENATE("https://carville.ru/",C2833),IF(E2833="TRIALLI",CONCATENATE("https://carville.ru/",C2833),IF(E2833="LUZAR",CONCATENATE("https://carville.ru/",C2833),IF(E2833="STARTVOLT",CONCATENATE("https://carville.ru/",C2833),IF(E2833="Carville Racing",CONCATENATE("https://carville.ru//",C2833),"https://carville.ru")))))</f>
        <v>https://carville.ru/AO-BT-08</v>
      </c>
      <c r="Y2833" s="4"/>
      <c r="Z2833" s="1"/>
      <c r="AA2833" s="1"/>
      <c r="AB2833" s="1"/>
      <c r="AC2833" s="1"/>
      <c r="AD2833" s="1"/>
      <c r="AE2833" s="1"/>
    </row>
    <row r="2834" spans="1:31" s="19" customFormat="1" ht="12.75" customHeight="1" x14ac:dyDescent="0.2">
      <c r="A2834" s="21">
        <v>2877</v>
      </c>
      <c r="B2834" s="20" t="s">
        <v>2902</v>
      </c>
      <c r="C2834" s="20" t="s">
        <v>7360</v>
      </c>
      <c r="D2834" s="37" t="s">
        <v>9682</v>
      </c>
      <c r="E2834" s="22" t="s">
        <v>9891</v>
      </c>
      <c r="F2834" s="5">
        <v>10</v>
      </c>
      <c r="G2834" s="39" t="s">
        <v>12752</v>
      </c>
      <c r="H2834" s="37" t="s">
        <v>16988</v>
      </c>
      <c r="I2834" s="29">
        <v>25437</v>
      </c>
      <c r="J2834" s="31" t="s">
        <v>18539</v>
      </c>
      <c r="K2834" s="31" t="s">
        <v>18543</v>
      </c>
      <c r="L2834" s="30">
        <v>130</v>
      </c>
      <c r="M2834" s="5">
        <v>60</v>
      </c>
      <c r="N2834" s="5">
        <v>270</v>
      </c>
      <c r="O2834" s="5">
        <f t="shared" si="88"/>
        <v>2.1060000000000002E-3</v>
      </c>
      <c r="P2834" s="5">
        <v>0.17499999999999999</v>
      </c>
      <c r="Q2834" s="35" t="s">
        <v>18623</v>
      </c>
      <c r="R2834" s="5">
        <v>540</v>
      </c>
      <c r="S2834" s="26">
        <v>407.3562</v>
      </c>
      <c r="T2834" s="25"/>
      <c r="U2834" s="13">
        <v>20</v>
      </c>
      <c r="V2834" s="13">
        <v>322.32</v>
      </c>
      <c r="W2834" s="27" t="str">
        <f t="shared" si="89"/>
        <v>Просмотр</v>
      </c>
      <c r="X2834" s="28" t="str">
        <f>IF(E2834="AIRLINE",CONCATENATE("https://carville.ru/",C2834),IF(E2834="TRIALLI",CONCATENATE("https://carville.ru/",C2834),IF(E2834="LUZAR",CONCATENATE("https://carville.ru/",C2834),IF(E2834="STARTVOLT",CONCATENATE("https://carville.ru/",C2834),IF(E2834="Carville Racing",CONCATENATE("https://carville.ru//",C2834),"https://carville.ru")))))</f>
        <v>https://carville.ru/AO-ST-09</v>
      </c>
      <c r="Y2834" s="4"/>
      <c r="Z2834" s="1"/>
      <c r="AA2834" s="1"/>
      <c r="AB2834" s="1"/>
      <c r="AC2834" s="1"/>
      <c r="AD2834" s="1"/>
      <c r="AE2834" s="1"/>
    </row>
    <row r="2835" spans="1:31" s="19" customFormat="1" ht="12.75" customHeight="1" x14ac:dyDescent="0.2">
      <c r="A2835" s="21">
        <v>2878</v>
      </c>
      <c r="B2835" s="20" t="s">
        <v>2903</v>
      </c>
      <c r="C2835" s="20" t="s">
        <v>7361</v>
      </c>
      <c r="D2835" s="37" t="s">
        <v>9682</v>
      </c>
      <c r="E2835" s="22" t="s">
        <v>9891</v>
      </c>
      <c r="F2835" s="5">
        <v>10</v>
      </c>
      <c r="G2835" s="39" t="s">
        <v>12753</v>
      </c>
      <c r="H2835" s="37" t="s">
        <v>16989</v>
      </c>
      <c r="I2835" s="29">
        <v>19986</v>
      </c>
      <c r="J2835" s="31" t="s">
        <v>18539</v>
      </c>
      <c r="K2835" s="31" t="s">
        <v>18543</v>
      </c>
      <c r="L2835" s="30">
        <v>380</v>
      </c>
      <c r="M2835" s="5">
        <v>280</v>
      </c>
      <c r="N2835" s="5">
        <v>10</v>
      </c>
      <c r="O2835" s="5">
        <f t="shared" si="88"/>
        <v>1.0640000000000001E-3</v>
      </c>
      <c r="P2835" s="5">
        <v>0.85</v>
      </c>
      <c r="Q2835" s="35" t="s">
        <v>18623</v>
      </c>
      <c r="R2835" s="5">
        <v>1770</v>
      </c>
      <c r="S2835" s="26">
        <v>1379.9585999999999</v>
      </c>
      <c r="T2835" s="25"/>
      <c r="U2835" s="13">
        <v>20</v>
      </c>
      <c r="V2835" s="13">
        <v>1090.98</v>
      </c>
      <c r="W2835" s="27" t="str">
        <f t="shared" si="89"/>
        <v>Просмотр</v>
      </c>
      <c r="X2835" s="28" t="str">
        <f>IF(E2835="AIRLINE",CONCATENATE("https://carville.ru/",C2835),IF(E2835="TRIALLI",CONCATENATE("https://carville.ru/",C2835),IF(E2835="LUZAR",CONCATENATE("https://carville.ru/",C2835),IF(E2835="STARTVOLT",CONCATENATE("https://carville.ru/",C2835),IF(E2835="Carville Racing",CONCATENATE("https://carville.ru//",C2835),"https://carville.ru")))))</f>
        <v>https://carville.ru/AO-SB-23</v>
      </c>
      <c r="Y2835" s="4"/>
      <c r="Z2835" s="1"/>
      <c r="AA2835" s="1"/>
      <c r="AB2835" s="1"/>
      <c r="AC2835" s="1"/>
      <c r="AD2835" s="1"/>
      <c r="AE2835" s="1"/>
    </row>
    <row r="2836" spans="1:31" s="19" customFormat="1" ht="12.75" customHeight="1" x14ac:dyDescent="0.2">
      <c r="A2836" s="21">
        <v>2879</v>
      </c>
      <c r="B2836" s="20" t="s">
        <v>2904</v>
      </c>
      <c r="C2836" s="20" t="s">
        <v>7362</v>
      </c>
      <c r="D2836" s="20" t="s">
        <v>8942</v>
      </c>
      <c r="E2836" s="22" t="s">
        <v>9891</v>
      </c>
      <c r="F2836" s="5">
        <v>20</v>
      </c>
      <c r="G2836" s="39" t="s">
        <v>12754</v>
      </c>
      <c r="H2836" s="37" t="s">
        <v>16990</v>
      </c>
      <c r="I2836" s="29">
        <v>17243</v>
      </c>
      <c r="J2836" s="31" t="s">
        <v>18539</v>
      </c>
      <c r="K2836" s="31" t="s">
        <v>18543</v>
      </c>
      <c r="L2836" s="30">
        <v>330</v>
      </c>
      <c r="M2836" s="5">
        <v>10</v>
      </c>
      <c r="N2836" s="5">
        <v>350</v>
      </c>
      <c r="O2836" s="5">
        <f t="shared" si="88"/>
        <v>1.155E-3</v>
      </c>
      <c r="P2836" s="5">
        <v>0.37</v>
      </c>
      <c r="Q2836" s="35" t="s">
        <v>18623</v>
      </c>
      <c r="R2836" s="5">
        <v>980</v>
      </c>
      <c r="S2836" s="26">
        <v>765.24019999999996</v>
      </c>
      <c r="T2836" s="25"/>
      <c r="U2836" s="13">
        <v>20</v>
      </c>
      <c r="V2836" s="13">
        <v>605.16</v>
      </c>
      <c r="W2836" s="27" t="str">
        <f t="shared" si="89"/>
        <v>Просмотр</v>
      </c>
      <c r="X2836" s="28" t="str">
        <f>IF(E2836="AIRLINE",CONCATENATE("https://carville.ru/",C2836),IF(E2836="TRIALLI",CONCATENATE("https://carville.ru/",C2836),IF(E2836="LUZAR",CONCATENATE("https://carville.ru/",C2836),IF(E2836="STARTVOLT",CONCATENATE("https://carville.ru/",C2836),IF(E2836="Carville Racing",CONCATENATE("https://carville.ru//",C2836),"https://carville.ru")))))</f>
        <v>https://carville.ru/AO-ST-06</v>
      </c>
      <c r="Y2836" s="4"/>
      <c r="Z2836" s="1"/>
      <c r="AA2836" s="1"/>
      <c r="AB2836" s="1"/>
      <c r="AC2836" s="1"/>
      <c r="AD2836" s="1"/>
      <c r="AE2836" s="1"/>
    </row>
    <row r="2837" spans="1:31" s="19" customFormat="1" ht="12.75" customHeight="1" x14ac:dyDescent="0.2">
      <c r="A2837" s="21">
        <v>2880</v>
      </c>
      <c r="B2837" s="20" t="s">
        <v>2905</v>
      </c>
      <c r="C2837" s="20" t="s">
        <v>7363</v>
      </c>
      <c r="D2837" s="20" t="s">
        <v>8942</v>
      </c>
      <c r="E2837" s="22" t="s">
        <v>9891</v>
      </c>
      <c r="F2837" s="5">
        <v>20</v>
      </c>
      <c r="G2837" s="39" t="s">
        <v>12755</v>
      </c>
      <c r="H2837" s="37" t="s">
        <v>16991</v>
      </c>
      <c r="I2837" s="29">
        <v>17239</v>
      </c>
      <c r="J2837" s="31" t="s">
        <v>18535</v>
      </c>
      <c r="K2837" s="31" t="s">
        <v>18543</v>
      </c>
      <c r="L2837" s="30">
        <v>300</v>
      </c>
      <c r="M2837" s="5">
        <v>150</v>
      </c>
      <c r="N2837" s="5">
        <v>5</v>
      </c>
      <c r="O2837" s="5">
        <f t="shared" si="88"/>
        <v>2.2499999999999999E-4</v>
      </c>
      <c r="P2837" s="5">
        <v>0.12</v>
      </c>
      <c r="Q2837" s="35" t="s">
        <v>18623</v>
      </c>
      <c r="R2837" s="5">
        <v>205</v>
      </c>
      <c r="S2837" s="26">
        <v>135.78540000000001</v>
      </c>
      <c r="T2837" s="25"/>
      <c r="U2837" s="13">
        <v>20</v>
      </c>
      <c r="V2837" s="13">
        <v>107.46</v>
      </c>
      <c r="W2837" s="27" t="str">
        <f t="shared" si="89"/>
        <v>Просмотр</v>
      </c>
      <c r="X2837" s="28" t="str">
        <f>IF(E2837="AIRLINE",CONCATENATE("https://carville.ru/",C2837),IF(E2837="TRIALLI",CONCATENATE("https://carville.ru/",C2837),IF(E2837="LUZAR",CONCATENATE("https://carville.ru/",C2837),IF(E2837="STARTVOLT",CONCATENATE("https://carville.ru/",C2837),IF(E2837="Carville Racing",CONCATENATE("https://carville.ru//",C2837),"https://carville.ru")))))</f>
        <v>https://carville.ru/AO-CDH-01</v>
      </c>
      <c r="Y2837" s="4"/>
      <c r="Z2837" s="1"/>
      <c r="AA2837" s="1"/>
      <c r="AB2837" s="1"/>
      <c r="AC2837" s="1"/>
      <c r="AD2837" s="1"/>
      <c r="AE2837" s="1"/>
    </row>
    <row r="2838" spans="1:31" s="19" customFormat="1" ht="12.75" customHeight="1" x14ac:dyDescent="0.2">
      <c r="A2838" s="21">
        <v>2881</v>
      </c>
      <c r="B2838" s="20" t="s">
        <v>2906</v>
      </c>
      <c r="C2838" s="20" t="s">
        <v>7364</v>
      </c>
      <c r="D2838" s="20" t="s">
        <v>8942</v>
      </c>
      <c r="E2838" s="22" t="s">
        <v>9891</v>
      </c>
      <c r="F2838" s="5">
        <v>15</v>
      </c>
      <c r="G2838" s="39" t="s">
        <v>12756</v>
      </c>
      <c r="H2838" s="37" t="s">
        <v>16992</v>
      </c>
      <c r="I2838" s="29">
        <v>33955</v>
      </c>
      <c r="J2838" s="31" t="s">
        <v>18539</v>
      </c>
      <c r="K2838" s="31" t="s">
        <v>18543</v>
      </c>
      <c r="L2838" s="30">
        <v>330</v>
      </c>
      <c r="M2838" s="5">
        <v>30</v>
      </c>
      <c r="N2838" s="5">
        <v>270</v>
      </c>
      <c r="O2838" s="5">
        <f t="shared" si="88"/>
        <v>2.6730000000000005E-3</v>
      </c>
      <c r="P2838" s="5">
        <v>0.44500000000000001</v>
      </c>
      <c r="Q2838" s="35" t="s">
        <v>18623</v>
      </c>
      <c r="R2838" s="5">
        <v>1560</v>
      </c>
      <c r="S2838" s="26">
        <v>1214.7003999999999</v>
      </c>
      <c r="T2838" s="25"/>
      <c r="U2838" s="13">
        <v>20</v>
      </c>
      <c r="V2838" s="13">
        <v>959.88</v>
      </c>
      <c r="W2838" s="27" t="str">
        <f t="shared" si="89"/>
        <v>Просмотр</v>
      </c>
      <c r="X2838" s="28" t="str">
        <f>IF(E2838="AIRLINE",CONCATENATE("https://carville.ru/",C2838),IF(E2838="TRIALLI",CONCATENATE("https://carville.ru/",C2838),IF(E2838="LUZAR",CONCATENATE("https://carville.ru/",C2838),IF(E2838="STARTVOLT",CONCATENATE("https://carville.ru/",C2838),IF(E2838="Carville Racing",CONCATENATE("https://carville.ru//",C2838),"https://carville.ru")))))</f>
        <v>https://carville.ru/ADOS002</v>
      </c>
      <c r="Y2838" s="4"/>
      <c r="Z2838" s="1"/>
      <c r="AA2838" s="1"/>
      <c r="AB2838" s="1"/>
      <c r="AC2838" s="1"/>
      <c r="AD2838" s="1"/>
      <c r="AE2838" s="1"/>
    </row>
    <row r="2839" spans="1:31" s="19" customFormat="1" ht="12.75" customHeight="1" x14ac:dyDescent="0.2">
      <c r="A2839" s="21">
        <v>2882</v>
      </c>
      <c r="B2839" s="20" t="s">
        <v>2907</v>
      </c>
      <c r="C2839" s="20" t="s">
        <v>7365</v>
      </c>
      <c r="D2839" s="20" t="s">
        <v>8942</v>
      </c>
      <c r="E2839" s="22" t="s">
        <v>9891</v>
      </c>
      <c r="F2839" s="5">
        <v>25</v>
      </c>
      <c r="G2839" s="39" t="s">
        <v>12757</v>
      </c>
      <c r="H2839" s="37" t="s">
        <v>16993</v>
      </c>
      <c r="I2839" s="29">
        <v>33954</v>
      </c>
      <c r="J2839" s="31" t="s">
        <v>18539</v>
      </c>
      <c r="K2839" s="31" t="s">
        <v>18543</v>
      </c>
      <c r="L2839" s="30">
        <v>330</v>
      </c>
      <c r="M2839" s="5">
        <v>20</v>
      </c>
      <c r="N2839" s="5">
        <v>270</v>
      </c>
      <c r="O2839" s="5">
        <f t="shared" si="88"/>
        <v>1.7820000000000004E-3</v>
      </c>
      <c r="P2839" s="5">
        <v>0.28000000000000003</v>
      </c>
      <c r="Q2839" s="35" t="s">
        <v>18623</v>
      </c>
      <c r="R2839" s="5">
        <v>1205</v>
      </c>
      <c r="S2839" s="26">
        <v>937.86659999999995</v>
      </c>
      <c r="T2839" s="25"/>
      <c r="U2839" s="13">
        <v>20</v>
      </c>
      <c r="V2839" s="13">
        <v>741</v>
      </c>
      <c r="W2839" s="27" t="str">
        <f t="shared" si="89"/>
        <v>Просмотр</v>
      </c>
      <c r="X2839" s="28" t="str">
        <f>IF(E2839="AIRLINE",CONCATENATE("https://carville.ru/",C2839),IF(E2839="TRIALLI",CONCATENATE("https://carville.ru/",C2839),IF(E2839="LUZAR",CONCATENATE("https://carville.ru/",C2839),IF(E2839="STARTVOLT",CONCATENATE("https://carville.ru/",C2839),IF(E2839="Carville Racing",CONCATENATE("https://carville.ru//",C2839),"https://carville.ru")))))</f>
        <v>https://carville.ru/ADOS001</v>
      </c>
      <c r="Y2839" s="4"/>
      <c r="Z2839" s="1"/>
      <c r="AA2839" s="1"/>
      <c r="AB2839" s="1"/>
      <c r="AC2839" s="1"/>
      <c r="AD2839" s="1"/>
      <c r="AE2839" s="1"/>
    </row>
    <row r="2840" spans="1:31" s="19" customFormat="1" ht="12.75" customHeight="1" x14ac:dyDescent="0.2">
      <c r="A2840" s="21">
        <v>2883</v>
      </c>
      <c r="B2840" s="20" t="s">
        <v>2908</v>
      </c>
      <c r="C2840" s="20" t="s">
        <v>7366</v>
      </c>
      <c r="D2840" s="20" t="s">
        <v>8942</v>
      </c>
      <c r="E2840" s="22" t="s">
        <v>9891</v>
      </c>
      <c r="F2840" s="5">
        <v>15</v>
      </c>
      <c r="G2840" s="39" t="s">
        <v>12758</v>
      </c>
      <c r="H2840" s="37" t="s">
        <v>16994</v>
      </c>
      <c r="I2840" s="29">
        <v>33956</v>
      </c>
      <c r="J2840" s="31" t="s">
        <v>18539</v>
      </c>
      <c r="K2840" s="31" t="s">
        <v>18543</v>
      </c>
      <c r="L2840" s="30">
        <v>330</v>
      </c>
      <c r="M2840" s="5">
        <v>30</v>
      </c>
      <c r="N2840" s="5">
        <v>270</v>
      </c>
      <c r="O2840" s="5">
        <f t="shared" si="88"/>
        <v>2.6730000000000005E-3</v>
      </c>
      <c r="P2840" s="5">
        <v>0.46</v>
      </c>
      <c r="Q2840" s="35" t="s">
        <v>18623</v>
      </c>
      <c r="R2840" s="5">
        <v>2020</v>
      </c>
      <c r="S2840" s="26">
        <v>1575.7421999999999</v>
      </c>
      <c r="T2840" s="25"/>
      <c r="U2840" s="13">
        <v>20</v>
      </c>
      <c r="V2840" s="13">
        <v>1245.06</v>
      </c>
      <c r="W2840" s="27" t="str">
        <f t="shared" si="89"/>
        <v>Просмотр</v>
      </c>
      <c r="X2840" s="28" t="str">
        <f>IF(E2840="AIRLINE",CONCATENATE("https://carville.ru/",C2840),IF(E2840="TRIALLI",CONCATENATE("https://carville.ru/",C2840),IF(E2840="LUZAR",CONCATENATE("https://carville.ru/",C2840),IF(E2840="STARTVOLT",CONCATENATE("https://carville.ru/",C2840),IF(E2840="Carville Racing",CONCATENATE("https://carville.ru//",C2840),"https://carville.ru")))))</f>
        <v>https://carville.ru/ADOS003</v>
      </c>
      <c r="Y2840" s="4"/>
      <c r="Z2840" s="1"/>
      <c r="AA2840" s="1"/>
      <c r="AB2840" s="1"/>
      <c r="AC2840" s="1"/>
      <c r="AD2840" s="1"/>
      <c r="AE2840" s="1"/>
    </row>
    <row r="2841" spans="1:31" s="19" customFormat="1" ht="12.75" customHeight="1" x14ac:dyDescent="0.2">
      <c r="A2841" s="21">
        <v>2884</v>
      </c>
      <c r="B2841" s="20" t="s">
        <v>2909</v>
      </c>
      <c r="C2841" s="20" t="s">
        <v>7367</v>
      </c>
      <c r="D2841" s="20" t="s">
        <v>8942</v>
      </c>
      <c r="E2841" s="22" t="s">
        <v>9891</v>
      </c>
      <c r="F2841" s="5">
        <v>30</v>
      </c>
      <c r="G2841" s="39" t="s">
        <v>12759</v>
      </c>
      <c r="H2841" s="37" t="s">
        <v>16995</v>
      </c>
      <c r="I2841" s="29">
        <v>17241</v>
      </c>
      <c r="J2841" s="31" t="s">
        <v>18539</v>
      </c>
      <c r="K2841" s="31" t="s">
        <v>18543</v>
      </c>
      <c r="L2841" s="30">
        <v>590</v>
      </c>
      <c r="M2841" s="5">
        <v>440</v>
      </c>
      <c r="N2841" s="5">
        <v>10</v>
      </c>
      <c r="O2841" s="5">
        <f t="shared" si="88"/>
        <v>2.5960000000000002E-3</v>
      </c>
      <c r="P2841" s="5">
        <v>0.22</v>
      </c>
      <c r="Q2841" s="35" t="s">
        <v>18623</v>
      </c>
      <c r="R2841" s="5">
        <v>825</v>
      </c>
      <c r="S2841" s="26">
        <v>619.98140000000001</v>
      </c>
      <c r="T2841" s="25"/>
      <c r="U2841" s="13">
        <v>20</v>
      </c>
      <c r="V2841" s="13">
        <v>489.78</v>
      </c>
      <c r="W2841" s="27" t="str">
        <f t="shared" si="89"/>
        <v>Просмотр</v>
      </c>
      <c r="X2841" s="28" t="str">
        <f>IF(E2841="AIRLINE",CONCATENATE("https://carville.ru/",C2841),IF(E2841="TRIALLI",CONCATENATE("https://carville.ru/",C2841),IF(E2841="LUZAR",CONCATENATE("https://carville.ru/",C2841),IF(E2841="STARTVOLT",CONCATENATE("https://carville.ru/",C2841),IF(E2841="Carville Racing",CONCATENATE("https://carville.ru//",C2841),"https://carville.ru")))))</f>
        <v>https://carville.ru/AO-BS-03</v>
      </c>
      <c r="Y2841" s="4"/>
      <c r="Z2841" s="1"/>
      <c r="AA2841" s="1"/>
      <c r="AB2841" s="1"/>
      <c r="AC2841" s="1"/>
      <c r="AD2841" s="1"/>
      <c r="AE2841" s="1"/>
    </row>
    <row r="2842" spans="1:31" s="19" customFormat="1" ht="12.75" customHeight="1" x14ac:dyDescent="0.2">
      <c r="A2842" s="21">
        <v>2885</v>
      </c>
      <c r="B2842" s="20" t="s">
        <v>2910</v>
      </c>
      <c r="C2842" s="20" t="s">
        <v>7368</v>
      </c>
      <c r="D2842" s="20" t="s">
        <v>8942</v>
      </c>
      <c r="E2842" s="22" t="s">
        <v>9891</v>
      </c>
      <c r="F2842" s="5">
        <v>20</v>
      </c>
      <c r="G2842" s="39" t="s">
        <v>12760</v>
      </c>
      <c r="H2842" s="37" t="s">
        <v>16996</v>
      </c>
      <c r="I2842" s="29">
        <v>17240</v>
      </c>
      <c r="J2842" s="31" t="s">
        <v>18539</v>
      </c>
      <c r="K2842" s="31" t="s">
        <v>18543</v>
      </c>
      <c r="L2842" s="30">
        <v>320</v>
      </c>
      <c r="M2842" s="5">
        <v>400</v>
      </c>
      <c r="N2842" s="5">
        <v>15</v>
      </c>
      <c r="O2842" s="5">
        <f t="shared" si="88"/>
        <v>1.92E-3</v>
      </c>
      <c r="P2842" s="5">
        <v>0.8</v>
      </c>
      <c r="Q2842" s="35" t="s">
        <v>18623</v>
      </c>
      <c r="R2842" s="5">
        <v>1540</v>
      </c>
      <c r="S2842" s="26">
        <v>1199.9639999999999</v>
      </c>
      <c r="T2842" s="25"/>
      <c r="U2842" s="13">
        <v>20</v>
      </c>
      <c r="V2842" s="13">
        <v>948.78</v>
      </c>
      <c r="W2842" s="27" t="str">
        <f t="shared" si="89"/>
        <v>Просмотр</v>
      </c>
      <c r="X2842" s="28" t="str">
        <f>IF(E2842="AIRLINE",CONCATENATE("https://carville.ru/",C2842),IF(E2842="TRIALLI",CONCATENATE("https://carville.ru/",C2842),IF(E2842="LUZAR",CONCATENATE("https://carville.ru/",C2842),IF(E2842="STARTVOLT",CONCATENATE("https://carville.ru/",C2842),IF(E2842="Carville Racing",CONCATENATE("https://carville.ru//",C2842),"https://carville.ru")))))</f>
        <v>https://carville.ru/AO-BS-02</v>
      </c>
      <c r="Y2842" s="4"/>
      <c r="Z2842" s="1"/>
      <c r="AA2842" s="1"/>
      <c r="AB2842" s="1"/>
      <c r="AC2842" s="1"/>
      <c r="AD2842" s="1"/>
      <c r="AE2842" s="1"/>
    </row>
    <row r="2843" spans="1:31" s="19" customFormat="1" ht="12.75" customHeight="1" x14ac:dyDescent="0.2">
      <c r="A2843" s="21">
        <v>2886</v>
      </c>
      <c r="B2843" s="20" t="s">
        <v>2911</v>
      </c>
      <c r="C2843" s="20" t="s">
        <v>7369</v>
      </c>
      <c r="D2843" s="37" t="s">
        <v>9683</v>
      </c>
      <c r="E2843" s="22" t="s">
        <v>9891</v>
      </c>
      <c r="F2843" s="5">
        <v>12</v>
      </c>
      <c r="G2843" s="39" t="s">
        <v>12761</v>
      </c>
      <c r="H2843" s="37" t="s">
        <v>16997</v>
      </c>
      <c r="I2843" s="29">
        <v>19987</v>
      </c>
      <c r="J2843" s="31" t="s">
        <v>18539</v>
      </c>
      <c r="K2843" s="31" t="s">
        <v>18543</v>
      </c>
      <c r="L2843" s="30">
        <v>500</v>
      </c>
      <c r="M2843" s="5">
        <v>330</v>
      </c>
      <c r="N2843" s="5">
        <v>20</v>
      </c>
      <c r="O2843" s="5">
        <f t="shared" si="88"/>
        <v>3.3000000000000004E-3</v>
      </c>
      <c r="P2843" s="5">
        <v>0.18</v>
      </c>
      <c r="Q2843" s="35" t="s">
        <v>18623</v>
      </c>
      <c r="R2843" s="5">
        <v>2500</v>
      </c>
      <c r="S2843" s="26">
        <v>2023.0971999999999</v>
      </c>
      <c r="T2843" s="25"/>
      <c r="U2843" s="13">
        <v>20</v>
      </c>
      <c r="V2843" s="13">
        <v>1598.94</v>
      </c>
      <c r="W2843" s="27" t="str">
        <f t="shared" si="89"/>
        <v>Просмотр</v>
      </c>
      <c r="X2843" s="28" t="str">
        <f>IF(E2843="AIRLINE",CONCATENATE("https://carville.ru/",C2843),IF(E2843="TRIALLI",CONCATENATE("https://carville.ru/",C2843),IF(E2843="LUZAR",CONCATENATE("https://carville.ru/",C2843),IF(E2843="STARTVOLT",CONCATENATE("https://carville.ru/",C2843),IF(E2843="Carville Racing",CONCATENATE("https://carville.ru//",C2843),"https://carville.ru")))))</f>
        <v>https://carville.ru/AO-SB-24</v>
      </c>
      <c r="Y2843" s="4"/>
      <c r="Z2843" s="1"/>
      <c r="AA2843" s="1"/>
      <c r="AB2843" s="1"/>
      <c r="AC2843" s="1"/>
      <c r="AD2843" s="1"/>
      <c r="AE2843" s="1"/>
    </row>
    <row r="2844" spans="1:31" s="19" customFormat="1" ht="12.75" customHeight="1" x14ac:dyDescent="0.2">
      <c r="A2844" s="21">
        <v>2887</v>
      </c>
      <c r="B2844" s="20" t="s">
        <v>2912</v>
      </c>
      <c r="C2844" s="20" t="s">
        <v>7370</v>
      </c>
      <c r="D2844" s="20" t="s">
        <v>8942</v>
      </c>
      <c r="E2844" s="22" t="s">
        <v>9891</v>
      </c>
      <c r="F2844" s="5">
        <v>10</v>
      </c>
      <c r="G2844" s="39" t="s">
        <v>12762</v>
      </c>
      <c r="H2844" s="37" t="s">
        <v>16998</v>
      </c>
      <c r="I2844" s="29">
        <v>17244</v>
      </c>
      <c r="J2844" s="31" t="s">
        <v>18537</v>
      </c>
      <c r="K2844" s="31" t="s">
        <v>18543</v>
      </c>
      <c r="L2844" s="30">
        <v>360</v>
      </c>
      <c r="M2844" s="5">
        <v>10</v>
      </c>
      <c r="N2844" s="5">
        <v>500</v>
      </c>
      <c r="O2844" s="5">
        <f t="shared" si="88"/>
        <v>1.8E-3</v>
      </c>
      <c r="P2844" s="5">
        <v>0.59499999999999997</v>
      </c>
      <c r="Q2844" s="35" t="s">
        <v>18623</v>
      </c>
      <c r="R2844" s="5">
        <v>1510</v>
      </c>
      <c r="S2844" s="26">
        <v>1178.912</v>
      </c>
      <c r="T2844" s="25"/>
      <c r="U2844" s="13">
        <v>20</v>
      </c>
      <c r="V2844" s="13">
        <v>887.16</v>
      </c>
      <c r="W2844" s="27" t="str">
        <f t="shared" si="89"/>
        <v>Просмотр</v>
      </c>
      <c r="X2844" s="28" t="str">
        <f>IF(E2844="AIRLINE",CONCATENATE("https://carville.ru/",C2844),IF(E2844="TRIALLI",CONCATENATE("https://carville.ru/",C2844),IF(E2844="LUZAR",CONCATENATE("https://carville.ru/",C2844),IF(E2844="STARTVOLT",CONCATENATE("https://carville.ru/",C2844),IF(E2844="Carville Racing",CONCATENATE("https://carville.ru//",C2844),"https://carville.ru")))))</f>
        <v>https://carville.ru/AO-MT-07</v>
      </c>
      <c r="Y2844" s="4"/>
      <c r="Z2844" s="1"/>
      <c r="AA2844" s="1"/>
      <c r="AB2844" s="1"/>
      <c r="AC2844" s="1"/>
      <c r="AD2844" s="1"/>
      <c r="AE2844" s="1"/>
    </row>
    <row r="2845" spans="1:31" s="19" customFormat="1" ht="12.75" customHeight="1" x14ac:dyDescent="0.2">
      <c r="A2845" s="21">
        <v>2888</v>
      </c>
      <c r="B2845" s="20" t="s">
        <v>2913</v>
      </c>
      <c r="C2845" s="20" t="s">
        <v>7371</v>
      </c>
      <c r="D2845" s="37" t="s">
        <v>9682</v>
      </c>
      <c r="E2845" s="22" t="s">
        <v>9891</v>
      </c>
      <c r="F2845" s="5">
        <v>10</v>
      </c>
      <c r="G2845" s="39" t="s">
        <v>12763</v>
      </c>
      <c r="H2845" s="37" t="s">
        <v>16999</v>
      </c>
      <c r="I2845" s="29">
        <v>19985</v>
      </c>
      <c r="J2845" s="31" t="s">
        <v>18539</v>
      </c>
      <c r="K2845" s="31" t="s">
        <v>18543</v>
      </c>
      <c r="L2845" s="30">
        <v>570</v>
      </c>
      <c r="M2845" s="5">
        <v>440</v>
      </c>
      <c r="N2845" s="5">
        <v>10</v>
      </c>
      <c r="O2845" s="5">
        <f t="shared" si="88"/>
        <v>2.5079999999999998E-3</v>
      </c>
      <c r="P2845" s="5">
        <v>0.08</v>
      </c>
      <c r="Q2845" s="35" t="s">
        <v>18623</v>
      </c>
      <c r="R2845" s="5">
        <v>1485</v>
      </c>
      <c r="S2845" s="26">
        <v>1157.8599999999999</v>
      </c>
      <c r="T2845" s="25"/>
      <c r="U2845" s="13">
        <v>20</v>
      </c>
      <c r="V2845" s="13">
        <v>914.82</v>
      </c>
      <c r="W2845" s="27" t="str">
        <f t="shared" si="89"/>
        <v>Просмотр</v>
      </c>
      <c r="X2845" s="28" t="str">
        <f>IF(E2845="AIRLINE",CONCATENATE("https://carville.ru/",C2845),IF(E2845="TRIALLI",CONCATENATE("https://carville.ru/",C2845),IF(E2845="LUZAR",CONCATENATE("https://carville.ru/",C2845),IF(E2845="STARTVOLT",CONCATENATE("https://carville.ru/",C2845),IF(E2845="Carville Racing",CONCATENATE("https://carville.ru//",C2845),"https://carville.ru")))))</f>
        <v>https://carville.ru/AO-SB-22</v>
      </c>
      <c r="Y2845" s="4"/>
      <c r="Z2845" s="1"/>
      <c r="AA2845" s="1"/>
      <c r="AB2845" s="1"/>
      <c r="AC2845" s="1"/>
      <c r="AD2845" s="1"/>
      <c r="AE2845" s="1"/>
    </row>
    <row r="2846" spans="1:31" s="19" customFormat="1" ht="12.75" customHeight="1" x14ac:dyDescent="0.2">
      <c r="A2846" s="21">
        <v>3612</v>
      </c>
      <c r="B2846" s="20" t="s">
        <v>3637</v>
      </c>
      <c r="C2846" s="20" t="s">
        <v>8095</v>
      </c>
      <c r="D2846" s="20" t="s">
        <v>8942</v>
      </c>
      <c r="E2846" s="22" t="s">
        <v>9891</v>
      </c>
      <c r="F2846" s="5">
        <v>10</v>
      </c>
      <c r="G2846" s="39" t="s">
        <v>13487</v>
      </c>
      <c r="H2846" s="37" t="s">
        <v>17698</v>
      </c>
      <c r="I2846" s="29">
        <v>21307</v>
      </c>
      <c r="J2846" s="31" t="s">
        <v>18537</v>
      </c>
      <c r="K2846" s="31" t="s">
        <v>18543</v>
      </c>
      <c r="L2846" s="30">
        <v>330</v>
      </c>
      <c r="M2846" s="5">
        <v>205</v>
      </c>
      <c r="N2846" s="5">
        <v>25</v>
      </c>
      <c r="O2846" s="5">
        <f t="shared" si="88"/>
        <v>1.69125E-3</v>
      </c>
      <c r="P2846" s="5">
        <v>0.46899999999999997</v>
      </c>
      <c r="Q2846" s="35" t="s">
        <v>18623</v>
      </c>
      <c r="R2846" s="5">
        <v>985</v>
      </c>
      <c r="S2846" s="26">
        <v>741.03039999999999</v>
      </c>
      <c r="T2846" s="25"/>
      <c r="U2846" s="13">
        <v>20</v>
      </c>
      <c r="V2846" s="13">
        <v>586.20000000000005</v>
      </c>
      <c r="W2846" s="27" t="str">
        <f t="shared" si="89"/>
        <v>Просмотр</v>
      </c>
      <c r="X2846" s="28" t="str">
        <f>IF(E2846="AIRLINE",CONCATENATE("https://carville.ru/",C2846),IF(E2846="TRIALLI",CONCATENATE("https://carville.ru/",C2846),IF(E2846="LUZAR",CONCATENATE("https://carville.ru/",C2846),IF(E2846="STARTVOLT",CONCATENATE("https://carville.ru/",C2846),IF(E2846="Carville Racing",CONCATENATE("https://carville.ru//",C2846),"https://carville.ru")))))</f>
        <v>https://carville.ru/ATC-F-01</v>
      </c>
      <c r="Y2846" s="4"/>
      <c r="Z2846" s="1"/>
      <c r="AA2846" s="1"/>
      <c r="AB2846" s="1"/>
      <c r="AC2846" s="1"/>
      <c r="AD2846" s="1"/>
      <c r="AE2846" s="1"/>
    </row>
    <row r="2847" spans="1:31" s="19" customFormat="1" ht="12.75" customHeight="1" x14ac:dyDescent="0.2">
      <c r="A2847" s="21">
        <v>3613</v>
      </c>
      <c r="B2847" s="20" t="s">
        <v>3638</v>
      </c>
      <c r="C2847" s="20" t="s">
        <v>8096</v>
      </c>
      <c r="D2847" s="20" t="s">
        <v>8942</v>
      </c>
      <c r="E2847" s="22" t="s">
        <v>9891</v>
      </c>
      <c r="F2847" s="5">
        <v>12</v>
      </c>
      <c r="G2847" s="39" t="s">
        <v>13488</v>
      </c>
      <c r="H2847" s="37" t="s">
        <v>17699</v>
      </c>
      <c r="I2847" s="29">
        <v>24189</v>
      </c>
      <c r="J2847" s="31" t="s">
        <v>18536</v>
      </c>
      <c r="K2847" s="31" t="s">
        <v>18543</v>
      </c>
      <c r="L2847" s="30">
        <v>25</v>
      </c>
      <c r="M2847" s="5">
        <v>360</v>
      </c>
      <c r="N2847" s="5">
        <v>240</v>
      </c>
      <c r="O2847" s="5">
        <f t="shared" si="88"/>
        <v>2.1599999999999996E-3</v>
      </c>
      <c r="P2847" s="5">
        <v>0.79800000000000004</v>
      </c>
      <c r="Q2847" s="35" t="s">
        <v>18623</v>
      </c>
      <c r="R2847" s="5">
        <v>1275</v>
      </c>
      <c r="S2847" s="26">
        <v>994.70699999999999</v>
      </c>
      <c r="T2847" s="25"/>
      <c r="U2847" s="13">
        <v>20</v>
      </c>
      <c r="V2847" s="13">
        <v>786.06</v>
      </c>
      <c r="W2847" s="27" t="str">
        <f t="shared" si="89"/>
        <v>Просмотр</v>
      </c>
      <c r="X2847" s="28" t="str">
        <f>IF(E2847="AIRLINE",CONCATENATE("https://carville.ru/",C2847),IF(E2847="TRIALLI",CONCATENATE("https://carville.ru/",C2847),IF(E2847="LUZAR",CONCATENATE("https://carville.ru/",C2847),IF(E2847="STARTVOLT",CONCATENATE("https://carville.ru/",C2847),IF(E2847="Carville Racing",CONCATENATE("https://carville.ru//",C2847),"https://carville.ru")))))</f>
        <v>https://carville.ru/ATC-F-02</v>
      </c>
      <c r="Y2847" s="4"/>
      <c r="Z2847" s="1"/>
      <c r="AA2847" s="1"/>
      <c r="AB2847" s="1"/>
      <c r="AC2847" s="1"/>
      <c r="AD2847" s="1"/>
      <c r="AE2847" s="1"/>
    </row>
    <row r="2848" spans="1:31" s="19" customFormat="1" ht="12.75" customHeight="1" x14ac:dyDescent="0.2">
      <c r="A2848" s="21">
        <v>3689</v>
      </c>
      <c r="B2848" s="20" t="s">
        <v>3714</v>
      </c>
      <c r="C2848" s="20" t="s">
        <v>8172</v>
      </c>
      <c r="D2848" s="20" t="s">
        <v>8942</v>
      </c>
      <c r="E2848" s="22" t="s">
        <v>9891</v>
      </c>
      <c r="F2848" s="5">
        <v>15</v>
      </c>
      <c r="G2848" s="39" t="s">
        <v>13564</v>
      </c>
      <c r="H2848" s="37" t="s">
        <v>17775</v>
      </c>
      <c r="I2848" s="29">
        <v>25440</v>
      </c>
      <c r="J2848" s="31" t="s">
        <v>18537</v>
      </c>
      <c r="K2848" s="31" t="s">
        <v>18543</v>
      </c>
      <c r="L2848" s="30">
        <v>590</v>
      </c>
      <c r="M2848" s="5">
        <v>60</v>
      </c>
      <c r="N2848" s="5">
        <v>320</v>
      </c>
      <c r="O2848" s="5">
        <f t="shared" si="88"/>
        <v>1.1327999999999998E-2</v>
      </c>
      <c r="P2848" s="5">
        <v>0.57999999999999996</v>
      </c>
      <c r="Q2848" s="35" t="s">
        <v>18623</v>
      </c>
      <c r="R2848" s="5">
        <v>1075</v>
      </c>
      <c r="S2848" s="26">
        <v>839.97479999999996</v>
      </c>
      <c r="T2848" s="25"/>
      <c r="U2848" s="13">
        <v>20</v>
      </c>
      <c r="V2848" s="13">
        <v>663.6</v>
      </c>
      <c r="W2848" s="27" t="str">
        <f t="shared" si="89"/>
        <v>Просмотр</v>
      </c>
      <c r="X2848" s="28" t="str">
        <f>IF(E2848="AIRLINE",CONCATENATE("https://carville.ru/",C2848),IF(E2848="TRIALLI",CONCATENATE("https://carville.ru/",C2848),IF(E2848="LUZAR",CONCATENATE("https://carville.ru/",C2848),IF(E2848="STARTVOLT",CONCATENATE("https://carville.ru/",C2848),IF(E2848="Carville Racing",CONCATENATE("https://carville.ru//",C2848),"https://carville.ru")))))</f>
        <v>https://carville.ru/AR-BAG-02</v>
      </c>
      <c r="Y2848" s="4"/>
      <c r="Z2848" s="1"/>
      <c r="AA2848" s="1"/>
      <c r="AB2848" s="1"/>
      <c r="AC2848" s="1"/>
      <c r="AD2848" s="1"/>
      <c r="AE2848" s="1"/>
    </row>
    <row r="2849" spans="1:31" s="19" customFormat="1" ht="12.75" customHeight="1" x14ac:dyDescent="0.2">
      <c r="A2849" s="21">
        <v>3690</v>
      </c>
      <c r="B2849" s="20" t="s">
        <v>3715</v>
      </c>
      <c r="C2849" s="20" t="s">
        <v>8173</v>
      </c>
      <c r="D2849" s="20" t="s">
        <v>8942</v>
      </c>
      <c r="E2849" s="22" t="s">
        <v>9891</v>
      </c>
      <c r="F2849" s="5">
        <v>20</v>
      </c>
      <c r="G2849" s="39" t="s">
        <v>13565</v>
      </c>
      <c r="H2849" s="37" t="s">
        <v>17776</v>
      </c>
      <c r="I2849" s="29">
        <v>25439</v>
      </c>
      <c r="J2849" s="31" t="s">
        <v>18537</v>
      </c>
      <c r="K2849" s="31" t="s">
        <v>18543</v>
      </c>
      <c r="L2849" s="30">
        <v>280</v>
      </c>
      <c r="M2849" s="5">
        <v>60</v>
      </c>
      <c r="N2849" s="5">
        <v>260</v>
      </c>
      <c r="O2849" s="5">
        <f t="shared" si="88"/>
        <v>4.3680000000000004E-3</v>
      </c>
      <c r="P2849" s="5">
        <v>0.55000000000000004</v>
      </c>
      <c r="Q2849" s="35" t="s">
        <v>18623</v>
      </c>
      <c r="R2849" s="5">
        <v>985</v>
      </c>
      <c r="S2849" s="26">
        <v>738.92520000000002</v>
      </c>
      <c r="T2849" s="25"/>
      <c r="U2849" s="13">
        <v>20</v>
      </c>
      <c r="V2849" s="13">
        <v>583.79999999999995</v>
      </c>
      <c r="W2849" s="27" t="str">
        <f t="shared" si="89"/>
        <v>Просмотр</v>
      </c>
      <c r="X2849" s="28" t="str">
        <f>IF(E2849="AIRLINE",CONCATENATE("https://carville.ru/",C2849),IF(E2849="TRIALLI",CONCATENATE("https://carville.ru/",C2849),IF(E2849="LUZAR",CONCATENATE("https://carville.ru/",C2849),IF(E2849="STARTVOLT",CONCATENATE("https://carville.ru/",C2849),IF(E2849="Carville Racing",CONCATENATE("https://carville.ru//",C2849),"https://carville.ru")))))</f>
        <v>https://carville.ru/AR-BAG-01</v>
      </c>
      <c r="Y2849" s="4"/>
      <c r="Z2849" s="1"/>
      <c r="AA2849" s="1"/>
      <c r="AB2849" s="1"/>
      <c r="AC2849" s="1"/>
      <c r="AD2849" s="1"/>
      <c r="AE2849" s="1"/>
    </row>
    <row r="2850" spans="1:31" s="19" customFormat="1" ht="12.75" customHeight="1" x14ac:dyDescent="0.2">
      <c r="A2850" s="21">
        <v>4156</v>
      </c>
      <c r="B2850" s="20" t="s">
        <v>4181</v>
      </c>
      <c r="C2850" s="20" t="s">
        <v>8639</v>
      </c>
      <c r="D2850" s="20" t="s">
        <v>8942</v>
      </c>
      <c r="E2850" s="22" t="s">
        <v>9891</v>
      </c>
      <c r="F2850" s="5">
        <v>20</v>
      </c>
      <c r="G2850" s="39" t="s">
        <v>14031</v>
      </c>
      <c r="H2850" s="37" t="s">
        <v>18232</v>
      </c>
      <c r="I2850" s="29">
        <v>25774</v>
      </c>
      <c r="J2850" s="31" t="s">
        <v>18537</v>
      </c>
      <c r="K2850" s="31" t="s">
        <v>18543</v>
      </c>
      <c r="L2850" s="30">
        <v>210</v>
      </c>
      <c r="M2850" s="5">
        <v>10</v>
      </c>
      <c r="N2850" s="5">
        <v>170</v>
      </c>
      <c r="O2850" s="5">
        <f t="shared" si="88"/>
        <v>3.57E-4</v>
      </c>
      <c r="P2850" s="5">
        <v>0.21</v>
      </c>
      <c r="Q2850" s="35" t="s">
        <v>18623</v>
      </c>
      <c r="R2850" s="5">
        <v>750</v>
      </c>
      <c r="S2850" s="26">
        <v>562.08839999999998</v>
      </c>
      <c r="T2850" s="25"/>
      <c r="U2850" s="13">
        <v>20</v>
      </c>
      <c r="V2850" s="13">
        <v>444.78</v>
      </c>
      <c r="W2850" s="27" t="str">
        <f t="shared" si="89"/>
        <v>Просмотр</v>
      </c>
      <c r="X2850" s="28" t="str">
        <f>IF(E2850="AIRLINE",CONCATENATE("https://carville.ru/",C2850),IF(E2850="TRIALLI",CONCATENATE("https://carville.ru/",C2850),IF(E2850="LUZAR",CONCATENATE("https://carville.ru/",C2850),IF(E2850="STARTVOLT",CONCATENATE("https://carville.ru/",C2850),IF(E2850="Carville Racing",CONCATENATE("https://carville.ru//",C2850),"https://carville.ru")))))</f>
        <v>https://carville.ru/AO-HE-25</v>
      </c>
      <c r="Y2850" s="4"/>
      <c r="Z2850" s="1"/>
      <c r="AA2850" s="1"/>
      <c r="AB2850" s="1"/>
      <c r="AC2850" s="1"/>
      <c r="AD2850" s="1"/>
      <c r="AE2850" s="1"/>
    </row>
    <row r="2851" spans="1:31" s="19" customFormat="1" ht="12.75" customHeight="1" x14ac:dyDescent="0.2">
      <c r="A2851" s="21">
        <v>4158</v>
      </c>
      <c r="B2851" s="20" t="s">
        <v>4183</v>
      </c>
      <c r="C2851" s="20" t="s">
        <v>8641</v>
      </c>
      <c r="D2851" s="20" t="s">
        <v>8942</v>
      </c>
      <c r="E2851" s="22" t="s">
        <v>9891</v>
      </c>
      <c r="F2851" s="5">
        <v>20</v>
      </c>
      <c r="G2851" s="39" t="s">
        <v>14033</v>
      </c>
      <c r="H2851" s="37" t="s">
        <v>18234</v>
      </c>
      <c r="I2851" s="29">
        <v>25775</v>
      </c>
      <c r="J2851" s="31" t="s">
        <v>18535</v>
      </c>
      <c r="K2851" s="31" t="s">
        <v>18543</v>
      </c>
      <c r="L2851" s="30">
        <v>200</v>
      </c>
      <c r="M2851" s="5">
        <v>20</v>
      </c>
      <c r="N2851" s="5">
        <v>220</v>
      </c>
      <c r="O2851" s="5">
        <f t="shared" si="88"/>
        <v>8.8000000000000003E-4</v>
      </c>
      <c r="P2851" s="5">
        <v>0.12</v>
      </c>
      <c r="Q2851" s="35" t="s">
        <v>18623</v>
      </c>
      <c r="R2851" s="5">
        <v>655</v>
      </c>
      <c r="S2851" s="26">
        <v>491.56419999999997</v>
      </c>
      <c r="T2851" s="25"/>
      <c r="U2851" s="13">
        <v>20</v>
      </c>
      <c r="V2851" s="13">
        <v>388.68</v>
      </c>
      <c r="W2851" s="27" t="str">
        <f t="shared" si="89"/>
        <v>Просмотр</v>
      </c>
      <c r="X2851" s="28" t="str">
        <f>IF(E2851="AIRLINE",CONCATENATE("https://carville.ru/",C2851),IF(E2851="TRIALLI",CONCATENATE("https://carville.ru/",C2851),IF(E2851="LUZAR",CONCATENATE("https://carville.ru/",C2851),IF(E2851="STARTVOLT",CONCATENATE("https://carville.ru/",C2851),IF(E2851="Carville Racing",CONCATENATE("https://carville.ru//",C2851),"https://carville.ru")))))</f>
        <v>https://carville.ru/AO-CW-26</v>
      </c>
      <c r="Y2851" s="4"/>
      <c r="Z2851" s="1"/>
      <c r="AA2851" s="1"/>
      <c r="AB2851" s="1"/>
      <c r="AC2851" s="1"/>
      <c r="AD2851" s="1"/>
      <c r="AE2851" s="1"/>
    </row>
    <row r="2852" spans="1:31" s="19" customFormat="1" ht="12.75" customHeight="1" x14ac:dyDescent="0.2">
      <c r="A2852" s="21">
        <v>3024</v>
      </c>
      <c r="B2852" s="20" t="s">
        <v>3049</v>
      </c>
      <c r="C2852" s="20" t="s">
        <v>7507</v>
      </c>
      <c r="D2852" s="37" t="s">
        <v>9713</v>
      </c>
      <c r="E2852" s="22" t="s">
        <v>9891</v>
      </c>
      <c r="F2852" s="5">
        <v>20</v>
      </c>
      <c r="G2852" s="39" t="s">
        <v>12899</v>
      </c>
      <c r="H2852" s="37" t="s">
        <v>17123</v>
      </c>
      <c r="I2852" s="29">
        <v>18074</v>
      </c>
      <c r="J2852" s="31" t="s">
        <v>18536</v>
      </c>
      <c r="K2852" s="31" t="s">
        <v>18544</v>
      </c>
      <c r="L2852" s="30">
        <v>300</v>
      </c>
      <c r="M2852" s="5">
        <v>170</v>
      </c>
      <c r="N2852" s="5">
        <v>60</v>
      </c>
      <c r="O2852" s="5">
        <f t="shared" si="88"/>
        <v>3.0600000000000002E-3</v>
      </c>
      <c r="P2852" s="5">
        <v>0.26500000000000001</v>
      </c>
      <c r="Q2852" s="35" t="s">
        <v>18683</v>
      </c>
      <c r="R2852" s="5">
        <v>605</v>
      </c>
      <c r="S2852" s="26">
        <v>454.72320000000002</v>
      </c>
      <c r="T2852" s="25"/>
      <c r="U2852" s="13">
        <v>20</v>
      </c>
      <c r="V2852" s="13">
        <v>359.46</v>
      </c>
      <c r="W2852" s="27" t="str">
        <f t="shared" si="89"/>
        <v>Просмотр</v>
      </c>
      <c r="X2852" s="28" t="str">
        <f>IF(E2852="AIRLINE",CONCATENATE("https://carville.ru/",C2852),IF(E2852="TRIALLI",CONCATENATE("https://carville.ru/",C2852),IF(E2852="LUZAR",CONCATENATE("https://carville.ru/",C2852),IF(E2852="STARTVOLT",CONCATENATE("https://carville.ru/",C2852),IF(E2852="Carville Racing",CONCATENATE("https://carville.ru//",C2852),"https://carville.ru")))))</f>
        <v>https://carville.ru/AAT-03</v>
      </c>
      <c r="Y2852" s="4"/>
      <c r="Z2852" s="1"/>
      <c r="AA2852" s="1"/>
      <c r="AB2852" s="1"/>
      <c r="AC2852" s="1"/>
      <c r="AD2852" s="1"/>
      <c r="AE2852" s="1"/>
    </row>
    <row r="2853" spans="1:31" s="19" customFormat="1" ht="12.75" customHeight="1" x14ac:dyDescent="0.2">
      <c r="A2853" s="21">
        <v>3025</v>
      </c>
      <c r="B2853" s="20" t="s">
        <v>3050</v>
      </c>
      <c r="C2853" s="20" t="s">
        <v>7508</v>
      </c>
      <c r="D2853" s="20" t="s">
        <v>8942</v>
      </c>
      <c r="E2853" s="22" t="s">
        <v>9891</v>
      </c>
      <c r="F2853" s="5">
        <v>10</v>
      </c>
      <c r="G2853" s="39" t="s">
        <v>12900</v>
      </c>
      <c r="H2853" s="37" t="s">
        <v>17124</v>
      </c>
      <c r="I2853" s="29">
        <v>33582</v>
      </c>
      <c r="J2853" s="31" t="s">
        <v>18539</v>
      </c>
      <c r="K2853" s="31" t="s">
        <v>18544</v>
      </c>
      <c r="L2853" s="30">
        <v>85</v>
      </c>
      <c r="M2853" s="5">
        <v>65</v>
      </c>
      <c r="N2853" s="5">
        <v>65</v>
      </c>
      <c r="O2853" s="5">
        <f t="shared" si="88"/>
        <v>3.5912500000000001E-4</v>
      </c>
      <c r="P2853" s="5">
        <v>0.13300000000000001</v>
      </c>
      <c r="Q2853" s="35" t="s">
        <v>18683</v>
      </c>
      <c r="R2853" s="5">
        <v>750</v>
      </c>
      <c r="S2853" s="26">
        <v>565.24620000000004</v>
      </c>
      <c r="T2853" s="25"/>
      <c r="U2853" s="13">
        <v>20</v>
      </c>
      <c r="V2853" s="13">
        <v>447.12</v>
      </c>
      <c r="W2853" s="27" t="str">
        <f t="shared" si="89"/>
        <v>Просмотр</v>
      </c>
      <c r="X2853" s="28" t="str">
        <f>IF(E2853="AIRLINE",CONCATENATE("https://carville.ru/",C2853),IF(E2853="TRIALLI",CONCATENATE("https://carville.ru/",C2853),IF(E2853="LUZAR",CONCATENATE("https://carville.ru/",C2853),IF(E2853="STARTVOLT",CONCATENATE("https://carville.ru/",C2853),IF(E2853="Carville Racing",CONCATENATE("https://carville.ru//",C2853),"https://carville.ru")))))</f>
        <v>https://carville.ru/ADAC004</v>
      </c>
      <c r="Y2853" s="4"/>
      <c r="Z2853" s="1"/>
      <c r="AA2853" s="1"/>
      <c r="AB2853" s="1"/>
      <c r="AC2853" s="1"/>
      <c r="AD2853" s="1"/>
      <c r="AE2853" s="1"/>
    </row>
    <row r="2854" spans="1:31" s="19" customFormat="1" ht="12.75" customHeight="1" x14ac:dyDescent="0.2">
      <c r="A2854" s="21">
        <v>3026</v>
      </c>
      <c r="B2854" s="20" t="s">
        <v>3051</v>
      </c>
      <c r="C2854" s="20" t="s">
        <v>7509</v>
      </c>
      <c r="D2854" s="20" t="s">
        <v>8942</v>
      </c>
      <c r="E2854" s="22" t="s">
        <v>9891</v>
      </c>
      <c r="F2854" s="5">
        <v>20</v>
      </c>
      <c r="G2854" s="39" t="s">
        <v>12901</v>
      </c>
      <c r="H2854" s="37" t="s">
        <v>17125</v>
      </c>
      <c r="I2854" s="29">
        <v>18073</v>
      </c>
      <c r="J2854" s="31" t="s">
        <v>18539</v>
      </c>
      <c r="K2854" s="31" t="s">
        <v>18544</v>
      </c>
      <c r="L2854" s="30">
        <v>300</v>
      </c>
      <c r="M2854" s="5">
        <v>170</v>
      </c>
      <c r="N2854" s="5">
        <v>70</v>
      </c>
      <c r="O2854" s="5">
        <f t="shared" si="88"/>
        <v>3.5700000000000007E-3</v>
      </c>
      <c r="P2854" s="5">
        <v>0.126</v>
      </c>
      <c r="Q2854" s="35" t="s">
        <v>18683</v>
      </c>
      <c r="R2854" s="5">
        <v>400</v>
      </c>
      <c r="S2854" s="26">
        <v>298.9384</v>
      </c>
      <c r="T2854" s="25"/>
      <c r="U2854" s="13">
        <v>20</v>
      </c>
      <c r="V2854" s="13">
        <v>236.22</v>
      </c>
      <c r="W2854" s="27" t="str">
        <f t="shared" si="89"/>
        <v>Просмотр</v>
      </c>
      <c r="X2854" s="28" t="str">
        <f>IF(E2854="AIRLINE",CONCATENATE("https://carville.ru/",C2854),IF(E2854="TRIALLI",CONCATENATE("https://carville.ru/",C2854),IF(E2854="LUZAR",CONCATENATE("https://carville.ru/",C2854),IF(E2854="STARTVOLT",CONCATENATE("https://carville.ru/",C2854),IF(E2854="Carville Racing",CONCATENATE("https://carville.ru//",C2854),"https://carville.ru")))))</f>
        <v>https://carville.ru/AAT-01</v>
      </c>
      <c r="Y2854" s="4"/>
      <c r="Z2854" s="1"/>
      <c r="AA2854" s="1"/>
      <c r="AB2854" s="1"/>
      <c r="AC2854" s="1"/>
      <c r="AD2854" s="1"/>
      <c r="AE2854" s="1"/>
    </row>
    <row r="2855" spans="1:31" s="19" customFormat="1" ht="12.75" customHeight="1" x14ac:dyDescent="0.2">
      <c r="A2855" s="21">
        <v>3027</v>
      </c>
      <c r="B2855" s="20" t="s">
        <v>3052</v>
      </c>
      <c r="C2855" s="20" t="s">
        <v>7510</v>
      </c>
      <c r="D2855" s="20" t="s">
        <v>8942</v>
      </c>
      <c r="E2855" s="22" t="s">
        <v>9891</v>
      </c>
      <c r="F2855" s="5">
        <v>10</v>
      </c>
      <c r="G2855" s="39" t="s">
        <v>12902</v>
      </c>
      <c r="H2855" s="37" t="s">
        <v>17126</v>
      </c>
      <c r="I2855" s="29">
        <v>33581</v>
      </c>
      <c r="J2855" s="31" t="s">
        <v>18539</v>
      </c>
      <c r="K2855" s="31" t="s">
        <v>18544</v>
      </c>
      <c r="L2855" s="30">
        <v>75</v>
      </c>
      <c r="M2855" s="5">
        <v>50</v>
      </c>
      <c r="N2855" s="5">
        <v>85</v>
      </c>
      <c r="O2855" s="5">
        <f t="shared" si="88"/>
        <v>3.1875000000000002E-4</v>
      </c>
      <c r="P2855" s="5">
        <v>0.113</v>
      </c>
      <c r="Q2855" s="35" t="s">
        <v>18683</v>
      </c>
      <c r="R2855" s="5">
        <v>545</v>
      </c>
      <c r="S2855" s="26">
        <v>409.46139999999997</v>
      </c>
      <c r="T2855" s="25"/>
      <c r="U2855" s="13">
        <v>20</v>
      </c>
      <c r="V2855" s="13">
        <v>323.88</v>
      </c>
      <c r="W2855" s="27" t="str">
        <f t="shared" si="89"/>
        <v>Просмотр</v>
      </c>
      <c r="X2855" s="28" t="str">
        <f>IF(E2855="AIRLINE",CONCATENATE("https://carville.ru/",C2855),IF(E2855="TRIALLI",CONCATENATE("https://carville.ru/",C2855),IF(E2855="LUZAR",CONCATENATE("https://carville.ru/",C2855),IF(E2855="STARTVOLT",CONCATENATE("https://carville.ru/",C2855),IF(E2855="Carville Racing",CONCATENATE("https://carville.ru//",C2855),"https://carville.ru")))))</f>
        <v>https://carville.ru/ADAC002</v>
      </c>
      <c r="Y2855" s="4"/>
      <c r="Z2855" s="1"/>
      <c r="AA2855" s="1"/>
      <c r="AB2855" s="1"/>
      <c r="AC2855" s="1"/>
      <c r="AD2855" s="1"/>
      <c r="AE2855" s="1"/>
    </row>
    <row r="2856" spans="1:31" s="19" customFormat="1" ht="12.75" customHeight="1" x14ac:dyDescent="0.2">
      <c r="A2856" s="21">
        <v>3331</v>
      </c>
      <c r="B2856" s="37" t="s">
        <v>3356</v>
      </c>
      <c r="C2856" s="20" t="s">
        <v>7814</v>
      </c>
      <c r="D2856" s="20" t="s">
        <v>8942</v>
      </c>
      <c r="E2856" s="22" t="s">
        <v>9891</v>
      </c>
      <c r="F2856" s="5">
        <v>12</v>
      </c>
      <c r="G2856" s="39" t="s">
        <v>13206</v>
      </c>
      <c r="H2856" s="37" t="s">
        <v>17428</v>
      </c>
      <c r="I2856" s="29">
        <v>24452</v>
      </c>
      <c r="J2856" s="31" t="s">
        <v>18536</v>
      </c>
      <c r="K2856" s="31" t="s">
        <v>18543</v>
      </c>
      <c r="L2856" s="30">
        <v>100</v>
      </c>
      <c r="M2856" s="5">
        <v>330</v>
      </c>
      <c r="N2856" s="5">
        <v>170</v>
      </c>
      <c r="O2856" s="5">
        <f t="shared" si="88"/>
        <v>5.6100000000000004E-3</v>
      </c>
      <c r="P2856" s="5">
        <v>0.255</v>
      </c>
      <c r="Q2856" s="35" t="s">
        <v>18696</v>
      </c>
      <c r="R2856" s="5">
        <v>445</v>
      </c>
      <c r="S2856" s="26">
        <v>333.67419999999998</v>
      </c>
      <c r="T2856" s="25"/>
      <c r="U2856" s="13">
        <v>20</v>
      </c>
      <c r="V2856" s="13">
        <v>250.44</v>
      </c>
      <c r="W2856" s="27" t="str">
        <f t="shared" si="89"/>
        <v>Просмотр</v>
      </c>
      <c r="X2856" s="28" t="str">
        <f>IF(E2856="AIRLINE",CONCATENATE("https://carville.ru/",C2856),IF(E2856="TRIALLI",CONCATENATE("https://carville.ru/",C2856),IF(E2856="LUZAR",CONCATENATE("https://carville.ru/",C2856),IF(E2856="STARTVOLT",CONCATENATE("https://carville.ru/",C2856),IF(E2856="Carville Racing",CONCATENATE("https://carville.ru//",C2856),"https://carville.ru")))))</f>
        <v>https://carville.ru/APSB-03</v>
      </c>
      <c r="Y2856" s="4"/>
      <c r="Z2856" s="1"/>
      <c r="AA2856" s="1"/>
      <c r="AB2856" s="1"/>
      <c r="AC2856" s="1"/>
      <c r="AD2856" s="1"/>
      <c r="AE2856" s="1"/>
    </row>
    <row r="2857" spans="1:31" s="19" customFormat="1" ht="12.75" customHeight="1" x14ac:dyDescent="0.2">
      <c r="A2857" s="21">
        <v>3332</v>
      </c>
      <c r="B2857" s="20" t="s">
        <v>3357</v>
      </c>
      <c r="C2857" s="20" t="s">
        <v>7815</v>
      </c>
      <c r="D2857" s="20" t="s">
        <v>8942</v>
      </c>
      <c r="E2857" s="22" t="s">
        <v>9891</v>
      </c>
      <c r="F2857" s="5">
        <v>15</v>
      </c>
      <c r="G2857" s="39" t="s">
        <v>13207</v>
      </c>
      <c r="H2857" s="37" t="s">
        <v>17429</v>
      </c>
      <c r="I2857" s="29">
        <v>24451</v>
      </c>
      <c r="J2857" s="31" t="s">
        <v>18536</v>
      </c>
      <c r="K2857" s="31" t="s">
        <v>18543</v>
      </c>
      <c r="L2857" s="30">
        <v>100</v>
      </c>
      <c r="M2857" s="5">
        <v>290</v>
      </c>
      <c r="N2857" s="5">
        <v>170</v>
      </c>
      <c r="O2857" s="5">
        <f t="shared" si="88"/>
        <v>4.9300000000000004E-3</v>
      </c>
      <c r="P2857" s="5">
        <v>0.22600000000000001</v>
      </c>
      <c r="Q2857" s="35" t="s">
        <v>18696</v>
      </c>
      <c r="R2857" s="5">
        <v>415</v>
      </c>
      <c r="S2857" s="26">
        <v>311.56959999999998</v>
      </c>
      <c r="T2857" s="25"/>
      <c r="U2857" s="13">
        <v>20</v>
      </c>
      <c r="V2857" s="13">
        <v>233.82</v>
      </c>
      <c r="W2857" s="27" t="str">
        <f t="shared" si="89"/>
        <v>Просмотр</v>
      </c>
      <c r="X2857" s="28" t="str">
        <f>IF(E2857="AIRLINE",CONCATENATE("https://carville.ru/",C2857),IF(E2857="TRIALLI",CONCATENATE("https://carville.ru/",C2857),IF(E2857="LUZAR",CONCATENATE("https://carville.ru/",C2857),IF(E2857="STARTVOLT",CONCATENATE("https://carville.ru/",C2857),IF(E2857="Carville Racing",CONCATENATE("https://carville.ru//",C2857),"https://carville.ru")))))</f>
        <v>https://carville.ru/APSB-02</v>
      </c>
      <c r="Y2857" s="4"/>
      <c r="Z2857" s="1"/>
      <c r="AA2857" s="1"/>
      <c r="AB2857" s="1"/>
      <c r="AC2857" s="1"/>
      <c r="AD2857" s="1"/>
      <c r="AE2857" s="1"/>
    </row>
    <row r="2858" spans="1:31" s="19" customFormat="1" ht="12.75" customHeight="1" x14ac:dyDescent="0.2">
      <c r="A2858" s="21">
        <v>3333</v>
      </c>
      <c r="B2858" s="37" t="s">
        <v>3358</v>
      </c>
      <c r="C2858" s="20" t="s">
        <v>7816</v>
      </c>
      <c r="D2858" s="20" t="s">
        <v>8942</v>
      </c>
      <c r="E2858" s="22" t="s">
        <v>9891</v>
      </c>
      <c r="F2858" s="5">
        <v>18</v>
      </c>
      <c r="G2858" s="39" t="s">
        <v>13208</v>
      </c>
      <c r="H2858" s="37" t="s">
        <v>17430</v>
      </c>
      <c r="I2858" s="29">
        <v>24453</v>
      </c>
      <c r="J2858" s="31" t="s">
        <v>18536</v>
      </c>
      <c r="K2858" s="31" t="s">
        <v>18543</v>
      </c>
      <c r="L2858" s="30">
        <v>120</v>
      </c>
      <c r="M2858" s="5">
        <v>335</v>
      </c>
      <c r="N2858" s="5">
        <v>245</v>
      </c>
      <c r="O2858" s="5">
        <f t="shared" si="88"/>
        <v>9.8490000000000001E-3</v>
      </c>
      <c r="P2858" s="5">
        <v>0.3</v>
      </c>
      <c r="Q2858" s="35" t="s">
        <v>18696</v>
      </c>
      <c r="R2858" s="5">
        <v>665</v>
      </c>
      <c r="S2858" s="26">
        <v>498.93239999999997</v>
      </c>
      <c r="T2858" s="25"/>
      <c r="U2858" s="13">
        <v>20</v>
      </c>
      <c r="V2858" s="13">
        <v>374.46</v>
      </c>
      <c r="W2858" s="27" t="str">
        <f t="shared" si="89"/>
        <v>Просмотр</v>
      </c>
      <c r="X2858" s="28" t="str">
        <f>IF(E2858="AIRLINE",CONCATENATE("https://carville.ru/",C2858),IF(E2858="TRIALLI",CONCATENATE("https://carville.ru/",C2858),IF(E2858="LUZAR",CONCATENATE("https://carville.ru/",C2858),IF(E2858="STARTVOLT",CONCATENATE("https://carville.ru/",C2858),IF(E2858="Carville Racing",CONCATENATE("https://carville.ru//",C2858),"https://carville.ru")))))</f>
        <v>https://carville.ru/APSB-04</v>
      </c>
      <c r="Y2858" s="4"/>
      <c r="Z2858" s="1"/>
      <c r="AA2858" s="1"/>
      <c r="AB2858" s="1"/>
      <c r="AC2858" s="1"/>
      <c r="AD2858" s="1"/>
      <c r="AE2858" s="1"/>
    </row>
    <row r="2859" spans="1:31" s="19" customFormat="1" ht="12.75" customHeight="1" x14ac:dyDescent="0.2">
      <c r="A2859" s="21">
        <v>3334</v>
      </c>
      <c r="B2859" s="20" t="s">
        <v>3359</v>
      </c>
      <c r="C2859" s="20" t="s">
        <v>7817</v>
      </c>
      <c r="D2859" s="20" t="s">
        <v>8942</v>
      </c>
      <c r="E2859" s="22" t="s">
        <v>9891</v>
      </c>
      <c r="F2859" s="5">
        <v>100</v>
      </c>
      <c r="G2859" s="39" t="s">
        <v>13209</v>
      </c>
      <c r="H2859" s="37" t="s">
        <v>17431</v>
      </c>
      <c r="I2859" s="29">
        <v>24450</v>
      </c>
      <c r="J2859" s="31" t="s">
        <v>18539</v>
      </c>
      <c r="K2859" s="31" t="s">
        <v>18543</v>
      </c>
      <c r="L2859" s="30">
        <v>30</v>
      </c>
      <c r="M2859" s="5">
        <v>36</v>
      </c>
      <c r="N2859" s="5">
        <v>290</v>
      </c>
      <c r="O2859" s="5">
        <f t="shared" si="88"/>
        <v>3.1319999999999992E-4</v>
      </c>
      <c r="P2859" s="5">
        <v>7.8E-2</v>
      </c>
      <c r="Q2859" s="35" t="s">
        <v>18696</v>
      </c>
      <c r="R2859" s="5">
        <v>220</v>
      </c>
      <c r="S2859" s="26">
        <v>145.25880000000001</v>
      </c>
      <c r="T2859" s="25"/>
      <c r="U2859" s="13">
        <v>20</v>
      </c>
      <c r="V2859" s="13">
        <v>115.32</v>
      </c>
      <c r="W2859" s="27" t="str">
        <f t="shared" si="89"/>
        <v>Просмотр</v>
      </c>
      <c r="X2859" s="28" t="str">
        <f>IF(E2859="AIRLINE",CONCATENATE("https://carville.ru/",C2859),IF(E2859="TRIALLI",CONCATENATE("https://carville.ru/",C2859),IF(E2859="LUZAR",CONCATENATE("https://carville.ru/",C2859),IF(E2859="STARTVOLT",CONCATENATE("https://carville.ru/",C2859),IF(E2859="Carville Racing",CONCATENATE("https://carville.ru//",C2859),"https://carville.ru")))))</f>
        <v>https://carville.ru/APSB-01</v>
      </c>
      <c r="Y2859" s="4"/>
      <c r="Z2859" s="1"/>
      <c r="AA2859" s="1"/>
      <c r="AB2859" s="1"/>
      <c r="AC2859" s="1"/>
      <c r="AD2859" s="1"/>
      <c r="AE2859" s="1"/>
    </row>
    <row r="2860" spans="1:31" s="19" customFormat="1" ht="12.75" customHeight="1" x14ac:dyDescent="0.2">
      <c r="A2860" s="21">
        <v>2412</v>
      </c>
      <c r="B2860" s="20" t="s">
        <v>2437</v>
      </c>
      <c r="C2860" s="20" t="s">
        <v>6895</v>
      </c>
      <c r="D2860" s="20" t="s">
        <v>8942</v>
      </c>
      <c r="E2860" s="22" t="s">
        <v>9891</v>
      </c>
      <c r="F2860" s="5">
        <v>20</v>
      </c>
      <c r="G2860" s="39" t="s">
        <v>12287</v>
      </c>
      <c r="H2860" s="37" t="s">
        <v>16538</v>
      </c>
      <c r="I2860" s="29">
        <v>28680</v>
      </c>
      <c r="J2860" s="31" t="s">
        <v>18539</v>
      </c>
      <c r="K2860" s="31" t="s">
        <v>18545</v>
      </c>
      <c r="L2860" s="30">
        <v>90</v>
      </c>
      <c r="M2860" s="5">
        <v>140</v>
      </c>
      <c r="N2860" s="5">
        <v>90</v>
      </c>
      <c r="O2860" s="5">
        <f t="shared" si="88"/>
        <v>1.134E-3</v>
      </c>
      <c r="P2860" s="5">
        <v>0.108</v>
      </c>
      <c r="Q2860" s="35" t="s">
        <v>18652</v>
      </c>
      <c r="R2860" s="5">
        <v>280</v>
      </c>
      <c r="S2860" s="26">
        <v>210.51999999999998</v>
      </c>
      <c r="T2860" s="25"/>
      <c r="U2860" s="13">
        <v>20</v>
      </c>
      <c r="V2860" s="13">
        <v>166.68</v>
      </c>
      <c r="W2860" s="27" t="str">
        <f t="shared" si="89"/>
        <v>Просмотр</v>
      </c>
      <c r="X2860" s="28" t="str">
        <f>IF(E2860="AIRLINE",CONCATENATE("https://carville.ru/",C2860),IF(E2860="TRIALLI",CONCATENATE("https://carville.ru/",C2860),IF(E2860="LUZAR",CONCATENATE("https://carville.ru/",C2860),IF(E2860="STARTVOLT",CONCATENATE("https://carville.ru/",C2860),IF(E2860="Carville Racing",CONCATENATE("https://carville.ru//",C2860),"https://carville.ru")))))</f>
        <v>https://carville.ru/IT-13</v>
      </c>
      <c r="Y2860" s="4"/>
      <c r="Z2860" s="1"/>
      <c r="AA2860" s="1"/>
      <c r="AB2860" s="1"/>
      <c r="AC2860" s="1"/>
      <c r="AD2860" s="1"/>
      <c r="AE2860" s="1"/>
    </row>
    <row r="2861" spans="1:31" s="19" customFormat="1" ht="12.75" customHeight="1" x14ac:dyDescent="0.2">
      <c r="A2861" s="21">
        <v>2413</v>
      </c>
      <c r="B2861" s="20" t="s">
        <v>2438</v>
      </c>
      <c r="C2861" s="20" t="s">
        <v>6896</v>
      </c>
      <c r="D2861" s="20" t="s">
        <v>8942</v>
      </c>
      <c r="E2861" s="22" t="s">
        <v>9891</v>
      </c>
      <c r="F2861" s="5">
        <v>20</v>
      </c>
      <c r="G2861" s="39" t="s">
        <v>12288</v>
      </c>
      <c r="H2861" s="37" t="s">
        <v>16539</v>
      </c>
      <c r="I2861" s="29">
        <v>28681</v>
      </c>
      <c r="J2861" s="31" t="s">
        <v>18539</v>
      </c>
      <c r="K2861" s="31" t="s">
        <v>18545</v>
      </c>
      <c r="L2861" s="30">
        <v>90</v>
      </c>
      <c r="M2861" s="5">
        <v>170</v>
      </c>
      <c r="N2861" s="5">
        <v>90</v>
      </c>
      <c r="O2861" s="5">
        <f t="shared" si="88"/>
        <v>1.377E-3</v>
      </c>
      <c r="P2861" s="5">
        <v>0.12</v>
      </c>
      <c r="Q2861" s="35" t="s">
        <v>18652</v>
      </c>
      <c r="R2861" s="5">
        <v>295</v>
      </c>
      <c r="S2861" s="26">
        <v>219.99340000000001</v>
      </c>
      <c r="T2861" s="25"/>
      <c r="U2861" s="13">
        <v>20</v>
      </c>
      <c r="V2861" s="13">
        <v>174.6</v>
      </c>
      <c r="W2861" s="27" t="str">
        <f t="shared" si="89"/>
        <v>Просмотр</v>
      </c>
      <c r="X2861" s="28" t="str">
        <f>IF(E2861="AIRLINE",CONCATENATE("https://carville.ru/",C2861),IF(E2861="TRIALLI",CONCATENATE("https://carville.ru/",C2861),IF(E2861="LUZAR",CONCATENATE("https://carville.ru/",C2861),IF(E2861="STARTVOLT",CONCATENATE("https://carville.ru/",C2861),IF(E2861="Carville Racing",CONCATENATE("https://carville.ru//",C2861),"https://carville.ru")))))</f>
        <v>https://carville.ru/IT-14</v>
      </c>
      <c r="Y2861" s="4"/>
      <c r="Z2861" s="1"/>
      <c r="AA2861" s="1"/>
      <c r="AB2861" s="1"/>
      <c r="AC2861" s="1"/>
      <c r="AD2861" s="1"/>
      <c r="AE2861" s="1"/>
    </row>
    <row r="2862" spans="1:31" s="19" customFormat="1" ht="12.75" customHeight="1" x14ac:dyDescent="0.2">
      <c r="A2862" s="21">
        <v>3734</v>
      </c>
      <c r="B2862" s="20" t="s">
        <v>3759</v>
      </c>
      <c r="C2862" s="20" t="s">
        <v>8217</v>
      </c>
      <c r="D2862" s="20" t="s">
        <v>8942</v>
      </c>
      <c r="E2862" s="22" t="s">
        <v>9891</v>
      </c>
      <c r="F2862" s="5">
        <v>24</v>
      </c>
      <c r="G2862" s="39" t="s">
        <v>13609</v>
      </c>
      <c r="H2862" s="37" t="s">
        <v>17817</v>
      </c>
      <c r="I2862" s="29">
        <v>24454</v>
      </c>
      <c r="J2862" s="31" t="s">
        <v>18536</v>
      </c>
      <c r="K2862" s="31" t="s">
        <v>18545</v>
      </c>
      <c r="L2862" s="30">
        <v>100</v>
      </c>
      <c r="M2862" s="5">
        <v>160</v>
      </c>
      <c r="N2862" s="5">
        <v>100</v>
      </c>
      <c r="O2862" s="5">
        <f t="shared" si="88"/>
        <v>1.6000000000000001E-3</v>
      </c>
      <c r="P2862" s="5">
        <v>0.29199999999999998</v>
      </c>
      <c r="Q2862" s="35" t="s">
        <v>18652</v>
      </c>
      <c r="R2862" s="5">
        <v>665</v>
      </c>
      <c r="S2862" s="26">
        <v>501.0376</v>
      </c>
      <c r="T2862" s="25"/>
      <c r="U2862" s="13">
        <v>20</v>
      </c>
      <c r="V2862" s="13">
        <v>396.6</v>
      </c>
      <c r="W2862" s="27" t="str">
        <f t="shared" si="89"/>
        <v>Просмотр</v>
      </c>
      <c r="X2862" s="28" t="str">
        <f>IF(E2862="AIRLINE",CONCATENATE("https://carville.ru/",C2862),IF(E2862="TRIALLI",CONCATENATE("https://carville.ru/",C2862),IF(E2862="LUZAR",CONCATENATE("https://carville.ru/",C2862),IF(E2862="STARTVOLT",CONCATENATE("https://carville.ru/",C2862),IF(E2862="Carville Racing",CONCATENATE("https://carville.ru//",C2862),"https://carville.ru")))))</f>
        <v>https://carville.ru/ABK-12-10</v>
      </c>
      <c r="Y2862" s="4"/>
      <c r="Z2862" s="1"/>
      <c r="AA2862" s="1"/>
      <c r="AB2862" s="1"/>
      <c r="AC2862" s="1"/>
      <c r="AD2862" s="1"/>
      <c r="AE2862" s="1"/>
    </row>
    <row r="2863" spans="1:31" s="19" customFormat="1" ht="12.75" customHeight="1" x14ac:dyDescent="0.2">
      <c r="A2863" s="21">
        <v>3735</v>
      </c>
      <c r="B2863" s="20" t="s">
        <v>3760</v>
      </c>
      <c r="C2863" s="20" t="s">
        <v>8218</v>
      </c>
      <c r="D2863" s="20" t="s">
        <v>8942</v>
      </c>
      <c r="E2863" s="22" t="s">
        <v>9891</v>
      </c>
      <c r="F2863" s="5">
        <v>24</v>
      </c>
      <c r="G2863" s="39" t="s">
        <v>13610</v>
      </c>
      <c r="H2863" s="37" t="s">
        <v>17818</v>
      </c>
      <c r="I2863" s="29">
        <v>28325</v>
      </c>
      <c r="J2863" s="31" t="s">
        <v>18535</v>
      </c>
      <c r="K2863" s="31" t="s">
        <v>18545</v>
      </c>
      <c r="L2863" s="30">
        <v>90</v>
      </c>
      <c r="M2863" s="5">
        <v>225</v>
      </c>
      <c r="N2863" s="5">
        <v>90</v>
      </c>
      <c r="O2863" s="5">
        <f t="shared" si="88"/>
        <v>1.8224999999999999E-3</v>
      </c>
      <c r="P2863" s="5">
        <v>0.375</v>
      </c>
      <c r="Q2863" s="35" t="s">
        <v>18652</v>
      </c>
      <c r="R2863" s="5">
        <v>990</v>
      </c>
      <c r="S2863" s="26">
        <v>745.24080000000004</v>
      </c>
      <c r="T2863" s="25"/>
      <c r="U2863" s="13">
        <v>20</v>
      </c>
      <c r="V2863" s="13">
        <v>589.32000000000005</v>
      </c>
      <c r="W2863" s="27" t="str">
        <f t="shared" si="89"/>
        <v>Просмотр</v>
      </c>
      <c r="X2863" s="28" t="str">
        <f>IF(E2863="AIRLINE",CONCATENATE("https://carville.ru/",C2863),IF(E2863="TRIALLI",CONCATENATE("https://carville.ru/",C2863),IF(E2863="LUZAR",CONCATENATE("https://carville.ru/",C2863),IF(E2863="STARTVOLT",CONCATENATE("https://carville.ru/",C2863),IF(E2863="Carville Racing",CONCATENATE("https://carville.ru//",C2863),"https://carville.ru")))))</f>
        <v>https://carville.ru/IT-11</v>
      </c>
      <c r="Y2863" s="4"/>
      <c r="Z2863" s="1"/>
      <c r="AA2863" s="1"/>
      <c r="AB2863" s="1"/>
      <c r="AC2863" s="1"/>
      <c r="AD2863" s="1"/>
      <c r="AE2863" s="1"/>
    </row>
    <row r="2864" spans="1:31" s="19" customFormat="1" ht="12.75" customHeight="1" x14ac:dyDescent="0.2">
      <c r="A2864" s="21">
        <v>3736</v>
      </c>
      <c r="B2864" s="20" t="s">
        <v>3761</v>
      </c>
      <c r="C2864" s="20" t="s">
        <v>8219</v>
      </c>
      <c r="D2864" s="20" t="s">
        <v>8942</v>
      </c>
      <c r="E2864" s="22" t="s">
        <v>9891</v>
      </c>
      <c r="F2864" s="5">
        <v>12</v>
      </c>
      <c r="G2864" s="39" t="s">
        <v>13611</v>
      </c>
      <c r="H2864" s="37" t="s">
        <v>17819</v>
      </c>
      <c r="I2864" s="29">
        <v>18429</v>
      </c>
      <c r="J2864" s="31" t="s">
        <v>18537</v>
      </c>
      <c r="K2864" s="31" t="s">
        <v>18545</v>
      </c>
      <c r="L2864" s="30">
        <v>80</v>
      </c>
      <c r="M2864" s="5">
        <v>80</v>
      </c>
      <c r="N2864" s="5">
        <v>195</v>
      </c>
      <c r="O2864" s="5">
        <f t="shared" si="88"/>
        <v>1.2480000000000002E-3</v>
      </c>
      <c r="P2864" s="5">
        <v>0.32700000000000001</v>
      </c>
      <c r="Q2864" s="35" t="s">
        <v>18652</v>
      </c>
      <c r="R2864" s="5">
        <v>960</v>
      </c>
      <c r="S2864" s="26">
        <v>723.13620000000003</v>
      </c>
      <c r="T2864" s="25"/>
      <c r="U2864" s="13">
        <v>20</v>
      </c>
      <c r="V2864" s="13">
        <v>571.98</v>
      </c>
      <c r="W2864" s="27" t="str">
        <f t="shared" si="89"/>
        <v>Просмотр</v>
      </c>
      <c r="X2864" s="28" t="str">
        <f>IF(E2864="AIRLINE",CONCATENATE("https://carville.ru/",C2864),IF(E2864="TRIALLI",CONCATENATE("https://carville.ru/",C2864),IF(E2864="LUZAR",CONCATENATE("https://carville.ru/",C2864),IF(E2864="STARTVOLT",CONCATENATE("https://carville.ru/",C2864),IF(E2864="Carville Racing",CONCATENATE("https://carville.ru//",C2864),"https://carville.ru")))))</f>
        <v>https://carville.ru/IT-01</v>
      </c>
      <c r="Y2864" s="4"/>
      <c r="Z2864" s="1"/>
      <c r="AA2864" s="1"/>
      <c r="AB2864" s="1"/>
      <c r="AC2864" s="1"/>
      <c r="AD2864" s="1"/>
      <c r="AE2864" s="1"/>
    </row>
    <row r="2865" spans="1:31" s="19" customFormat="1" ht="12.75" customHeight="1" x14ac:dyDescent="0.2">
      <c r="A2865" s="21">
        <v>3737</v>
      </c>
      <c r="B2865" s="20" t="s">
        <v>3762</v>
      </c>
      <c r="C2865" s="20" t="s">
        <v>8220</v>
      </c>
      <c r="D2865" s="20" t="s">
        <v>8942</v>
      </c>
      <c r="E2865" s="22" t="s">
        <v>9891</v>
      </c>
      <c r="F2865" s="5">
        <v>12</v>
      </c>
      <c r="G2865" s="39" t="s">
        <v>13612</v>
      </c>
      <c r="H2865" s="37" t="s">
        <v>17820</v>
      </c>
      <c r="I2865" s="29">
        <v>18430</v>
      </c>
      <c r="J2865" s="31" t="s">
        <v>18537</v>
      </c>
      <c r="K2865" s="31" t="s">
        <v>18545</v>
      </c>
      <c r="L2865" s="30">
        <v>80</v>
      </c>
      <c r="M2865" s="5">
        <v>80</v>
      </c>
      <c r="N2865" s="5">
        <v>195</v>
      </c>
      <c r="O2865" s="5">
        <f t="shared" si="88"/>
        <v>1.2480000000000002E-3</v>
      </c>
      <c r="P2865" s="5">
        <v>0.31900000000000001</v>
      </c>
      <c r="Q2865" s="35" t="s">
        <v>18652</v>
      </c>
      <c r="R2865" s="5">
        <v>880</v>
      </c>
      <c r="S2865" s="26">
        <v>661.03279999999995</v>
      </c>
      <c r="T2865" s="25"/>
      <c r="U2865" s="13">
        <v>20</v>
      </c>
      <c r="V2865" s="13">
        <v>522.96</v>
      </c>
      <c r="W2865" s="27" t="str">
        <f t="shared" si="89"/>
        <v>Просмотр</v>
      </c>
      <c r="X2865" s="28" t="str">
        <f>IF(E2865="AIRLINE",CONCATENATE("https://carville.ru/",C2865),IF(E2865="TRIALLI",CONCATENATE("https://carville.ru/",C2865),IF(E2865="LUZAR",CONCATENATE("https://carville.ru/",C2865),IF(E2865="STARTVOLT",CONCATENATE("https://carville.ru/",C2865),IF(E2865="Carville Racing",CONCATENATE("https://carville.ru//",C2865),"https://carville.ru")))))</f>
        <v>https://carville.ru/IT-02</v>
      </c>
      <c r="Y2865" s="4"/>
      <c r="Z2865" s="1"/>
      <c r="AA2865" s="1"/>
      <c r="AB2865" s="1"/>
      <c r="AC2865" s="1"/>
      <c r="AD2865" s="1"/>
      <c r="AE2865" s="1"/>
    </row>
    <row r="2866" spans="1:31" s="19" customFormat="1" ht="12.75" customHeight="1" x14ac:dyDescent="0.2">
      <c r="A2866" s="21">
        <v>3738</v>
      </c>
      <c r="B2866" s="20" t="s">
        <v>3763</v>
      </c>
      <c r="C2866" s="20" t="s">
        <v>8221</v>
      </c>
      <c r="D2866" s="20" t="s">
        <v>8942</v>
      </c>
      <c r="E2866" s="22" t="s">
        <v>9891</v>
      </c>
      <c r="F2866" s="5">
        <v>12</v>
      </c>
      <c r="G2866" s="39" t="s">
        <v>13613</v>
      </c>
      <c r="H2866" s="37" t="s">
        <v>17821</v>
      </c>
      <c r="I2866" s="29">
        <v>18431</v>
      </c>
      <c r="J2866" s="31" t="s">
        <v>18539</v>
      </c>
      <c r="K2866" s="31" t="s">
        <v>18545</v>
      </c>
      <c r="L2866" s="30">
        <v>80</v>
      </c>
      <c r="M2866" s="5">
        <v>80</v>
      </c>
      <c r="N2866" s="5">
        <v>195</v>
      </c>
      <c r="O2866" s="5">
        <f t="shared" si="88"/>
        <v>1.2480000000000002E-3</v>
      </c>
      <c r="P2866" s="5">
        <v>0.33400000000000002</v>
      </c>
      <c r="Q2866" s="35" t="s">
        <v>18652</v>
      </c>
      <c r="R2866" s="5">
        <v>855</v>
      </c>
      <c r="S2866" s="26">
        <v>644.19119999999998</v>
      </c>
      <c r="T2866" s="25"/>
      <c r="U2866" s="13">
        <v>20</v>
      </c>
      <c r="V2866" s="13">
        <v>509.58</v>
      </c>
      <c r="W2866" s="27" t="str">
        <f t="shared" si="89"/>
        <v>Просмотр</v>
      </c>
      <c r="X2866" s="28" t="str">
        <f>IF(E2866="AIRLINE",CONCATENATE("https://carville.ru/",C2866),IF(E2866="TRIALLI",CONCATENATE("https://carville.ru/",C2866),IF(E2866="LUZAR",CONCATENATE("https://carville.ru/",C2866),IF(E2866="STARTVOLT",CONCATENATE("https://carville.ru/",C2866),IF(E2866="Carville Racing",CONCATENATE("https://carville.ru//",C2866),"https://carville.ru")))))</f>
        <v>https://carville.ru/IT-03</v>
      </c>
      <c r="Y2866" s="4"/>
      <c r="Z2866" s="1"/>
      <c r="AA2866" s="1"/>
      <c r="AB2866" s="1"/>
      <c r="AC2866" s="1"/>
      <c r="AD2866" s="1"/>
      <c r="AE2866" s="1"/>
    </row>
    <row r="2867" spans="1:31" s="19" customFormat="1" ht="12.75" customHeight="1" x14ac:dyDescent="0.2">
      <c r="A2867" s="21">
        <v>3740</v>
      </c>
      <c r="B2867" s="20" t="s">
        <v>3765</v>
      </c>
      <c r="C2867" s="20" t="s">
        <v>8223</v>
      </c>
      <c r="D2867" s="20" t="s">
        <v>8942</v>
      </c>
      <c r="E2867" s="22" t="s">
        <v>9891</v>
      </c>
      <c r="F2867" s="5">
        <v>6</v>
      </c>
      <c r="G2867" s="39" t="s">
        <v>13615</v>
      </c>
      <c r="H2867" s="37" t="s">
        <v>17823</v>
      </c>
      <c r="I2867" s="29">
        <v>18433</v>
      </c>
      <c r="J2867" s="31" t="s">
        <v>18537</v>
      </c>
      <c r="K2867" s="31" t="s">
        <v>18545</v>
      </c>
      <c r="L2867" s="30">
        <v>80</v>
      </c>
      <c r="M2867" s="5">
        <v>80</v>
      </c>
      <c r="N2867" s="5">
        <v>330</v>
      </c>
      <c r="O2867" s="5">
        <f t="shared" si="88"/>
        <v>2.1120000000000002E-3</v>
      </c>
      <c r="P2867" s="5">
        <v>0.56699999999999995</v>
      </c>
      <c r="Q2867" s="35" t="s">
        <v>18652</v>
      </c>
      <c r="R2867" s="5">
        <v>1065</v>
      </c>
      <c r="S2867" s="26">
        <v>831.55399999999997</v>
      </c>
      <c r="T2867" s="25"/>
      <c r="U2867" s="13">
        <v>20</v>
      </c>
      <c r="V2867" s="13">
        <v>657.3</v>
      </c>
      <c r="W2867" s="27" t="str">
        <f t="shared" si="89"/>
        <v>Просмотр</v>
      </c>
      <c r="X2867" s="28" t="str">
        <f>IF(E2867="AIRLINE",CONCATENATE("https://carville.ru/",C2867),IF(E2867="TRIALLI",CONCATENATE("https://carville.ru/",C2867),IF(E2867="LUZAR",CONCATENATE("https://carville.ru/",C2867),IF(E2867="STARTVOLT",CONCATENATE("https://carville.ru/",C2867),IF(E2867="Carville Racing",CONCATENATE("https://carville.ru//",C2867),"https://carville.ru")))))</f>
        <v>https://carville.ru/IT-05</v>
      </c>
      <c r="Y2867" s="4"/>
      <c r="Z2867" s="1"/>
      <c r="AA2867" s="1"/>
      <c r="AB2867" s="1"/>
      <c r="AC2867" s="1"/>
      <c r="AD2867" s="1"/>
      <c r="AE2867" s="1"/>
    </row>
    <row r="2868" spans="1:31" s="19" customFormat="1" ht="12.75" customHeight="1" x14ac:dyDescent="0.2">
      <c r="A2868" s="21">
        <v>3741</v>
      </c>
      <c r="B2868" s="20" t="s">
        <v>3766</v>
      </c>
      <c r="C2868" s="20" t="s">
        <v>8224</v>
      </c>
      <c r="D2868" s="20" t="s">
        <v>8942</v>
      </c>
      <c r="E2868" s="22" t="s">
        <v>9891</v>
      </c>
      <c r="F2868" s="5">
        <v>6</v>
      </c>
      <c r="G2868" s="39" t="s">
        <v>13616</v>
      </c>
      <c r="H2868" s="37" t="s">
        <v>17824</v>
      </c>
      <c r="I2868" s="29">
        <v>18432</v>
      </c>
      <c r="J2868" s="31" t="s">
        <v>18537</v>
      </c>
      <c r="K2868" s="31" t="s">
        <v>18545</v>
      </c>
      <c r="L2868" s="30">
        <v>80</v>
      </c>
      <c r="M2868" s="5">
        <v>80</v>
      </c>
      <c r="N2868" s="5">
        <v>330</v>
      </c>
      <c r="O2868" s="5">
        <f t="shared" si="88"/>
        <v>2.1120000000000002E-3</v>
      </c>
      <c r="P2868" s="5">
        <v>0.57599999999999996</v>
      </c>
      <c r="Q2868" s="35" t="s">
        <v>18652</v>
      </c>
      <c r="R2868" s="5">
        <v>1005</v>
      </c>
      <c r="S2868" s="26">
        <v>784.18700000000001</v>
      </c>
      <c r="T2868" s="25"/>
      <c r="U2868" s="13">
        <v>20</v>
      </c>
      <c r="V2868" s="13">
        <v>620.16</v>
      </c>
      <c r="W2868" s="27" t="str">
        <f t="shared" si="89"/>
        <v>Просмотр</v>
      </c>
      <c r="X2868" s="28" t="str">
        <f>IF(E2868="AIRLINE",CONCATENATE("https://carville.ru/",C2868),IF(E2868="TRIALLI",CONCATENATE("https://carville.ru/",C2868),IF(E2868="LUZAR",CONCATENATE("https://carville.ru/",C2868),IF(E2868="STARTVOLT",CONCATENATE("https://carville.ru/",C2868),IF(E2868="Carville Racing",CONCATENATE("https://carville.ru//",C2868),"https://carville.ru")))))</f>
        <v>https://carville.ru/IT-04</v>
      </c>
      <c r="Y2868" s="4"/>
      <c r="Z2868" s="1"/>
      <c r="AA2868" s="1"/>
      <c r="AB2868" s="1"/>
      <c r="AC2868" s="1"/>
      <c r="AD2868" s="1"/>
      <c r="AE2868" s="1"/>
    </row>
    <row r="2869" spans="1:31" s="19" customFormat="1" ht="12.75" customHeight="1" x14ac:dyDescent="0.2">
      <c r="A2869" s="21">
        <v>3742</v>
      </c>
      <c r="B2869" s="37" t="s">
        <v>3767</v>
      </c>
      <c r="C2869" s="20" t="s">
        <v>8225</v>
      </c>
      <c r="D2869" s="20" t="s">
        <v>8942</v>
      </c>
      <c r="E2869" s="22" t="s">
        <v>9891</v>
      </c>
      <c r="F2869" s="5">
        <v>6</v>
      </c>
      <c r="G2869" s="39" t="s">
        <v>13617</v>
      </c>
      <c r="H2869" s="37" t="s">
        <v>17825</v>
      </c>
      <c r="I2869" s="29">
        <v>29782</v>
      </c>
      <c r="J2869" s="31" t="s">
        <v>18537</v>
      </c>
      <c r="K2869" s="31" t="s">
        <v>18545</v>
      </c>
      <c r="L2869" s="30">
        <v>140</v>
      </c>
      <c r="M2869" s="5">
        <v>140</v>
      </c>
      <c r="N2869" s="5">
        <v>100</v>
      </c>
      <c r="O2869" s="5">
        <f t="shared" si="88"/>
        <v>1.9600000000000004E-3</v>
      </c>
      <c r="P2869" s="5">
        <v>0.51500000000000001</v>
      </c>
      <c r="Q2869" s="35" t="s">
        <v>18652</v>
      </c>
      <c r="R2869" s="5">
        <v>1130</v>
      </c>
      <c r="S2869" s="26">
        <v>882.0788</v>
      </c>
      <c r="T2869" s="25"/>
      <c r="U2869" s="13">
        <v>20</v>
      </c>
      <c r="V2869" s="13">
        <v>697.56</v>
      </c>
      <c r="W2869" s="27" t="str">
        <f t="shared" si="89"/>
        <v>Просмотр</v>
      </c>
      <c r="X2869" s="28" t="str">
        <f>IF(E2869="AIRLINE",CONCATENATE("https://carville.ru/",C2869),IF(E2869="TRIALLI",CONCATENATE("https://carville.ru/",C2869),IF(E2869="LUZAR",CONCATENATE("https://carville.ru/",C2869),IF(E2869="STARTVOLT",CONCATENATE("https://carville.ru/",C2869),IF(E2869="Carville Racing",CONCATENATE("https://carville.ru//",C2869),"https://carville.ru")))))</f>
        <v>https://carville.ru/IT-T-01</v>
      </c>
      <c r="Y2869" s="4"/>
      <c r="Z2869" s="1"/>
      <c r="AA2869" s="1"/>
      <c r="AB2869" s="1"/>
      <c r="AC2869" s="1"/>
      <c r="AD2869" s="1"/>
      <c r="AE2869" s="1"/>
    </row>
    <row r="2870" spans="1:31" s="19" customFormat="1" ht="12.75" customHeight="1" x14ac:dyDescent="0.2">
      <c r="A2870" s="21">
        <v>3743</v>
      </c>
      <c r="B2870" s="37" t="s">
        <v>3768</v>
      </c>
      <c r="C2870" s="20" t="s">
        <v>8226</v>
      </c>
      <c r="D2870" s="20" t="s">
        <v>8942</v>
      </c>
      <c r="E2870" s="22" t="s">
        <v>9891</v>
      </c>
      <c r="F2870" s="5">
        <v>8</v>
      </c>
      <c r="G2870" s="39" t="s">
        <v>13618</v>
      </c>
      <c r="H2870" s="37" t="s">
        <v>17826</v>
      </c>
      <c r="I2870" s="29">
        <v>29783</v>
      </c>
      <c r="J2870" s="31" t="s">
        <v>18537</v>
      </c>
      <c r="K2870" s="31" t="s">
        <v>18545</v>
      </c>
      <c r="L2870" s="30">
        <v>140</v>
      </c>
      <c r="M2870" s="5">
        <v>140</v>
      </c>
      <c r="N2870" s="5">
        <v>165</v>
      </c>
      <c r="O2870" s="5">
        <f t="shared" si="88"/>
        <v>3.2340000000000008E-3</v>
      </c>
      <c r="P2870" s="5">
        <v>0.748</v>
      </c>
      <c r="Q2870" s="35" t="s">
        <v>18652</v>
      </c>
      <c r="R2870" s="5">
        <v>1680</v>
      </c>
      <c r="S2870" s="26">
        <v>1311.5396000000001</v>
      </c>
      <c r="T2870" s="25"/>
      <c r="U2870" s="13">
        <v>20</v>
      </c>
      <c r="V2870" s="13">
        <v>1036.5</v>
      </c>
      <c r="W2870" s="27" t="str">
        <f t="shared" si="89"/>
        <v>Просмотр</v>
      </c>
      <c r="X2870" s="28" t="str">
        <f>IF(E2870="AIRLINE",CONCATENATE("https://carville.ru/",C2870),IF(E2870="TRIALLI",CONCATENATE("https://carville.ru/",C2870),IF(E2870="LUZAR",CONCATENATE("https://carville.ru/",C2870),IF(E2870="STARTVOLT",CONCATENATE("https://carville.ru/",C2870),IF(E2870="Carville Racing",CONCATENATE("https://carville.ru//",C2870),"https://carville.ru")))))</f>
        <v>https://carville.ru/IT-T-02</v>
      </c>
      <c r="Y2870" s="4"/>
      <c r="Z2870" s="1"/>
      <c r="AA2870" s="1"/>
      <c r="AB2870" s="1"/>
      <c r="AC2870" s="1"/>
      <c r="AD2870" s="1"/>
      <c r="AE2870" s="1"/>
    </row>
    <row r="2871" spans="1:31" s="19" customFormat="1" ht="12.75" customHeight="1" x14ac:dyDescent="0.2">
      <c r="A2871" s="21">
        <v>3744</v>
      </c>
      <c r="B2871" s="37" t="s">
        <v>3769</v>
      </c>
      <c r="C2871" s="20" t="s">
        <v>8227</v>
      </c>
      <c r="D2871" s="20" t="s">
        <v>8942</v>
      </c>
      <c r="E2871" s="22" t="s">
        <v>9891</v>
      </c>
      <c r="F2871" s="5">
        <v>24</v>
      </c>
      <c r="G2871" s="39" t="s">
        <v>13619</v>
      </c>
      <c r="H2871" s="37" t="s">
        <v>17827</v>
      </c>
      <c r="I2871" s="29">
        <v>29784</v>
      </c>
      <c r="J2871" s="31" t="s">
        <v>18536</v>
      </c>
      <c r="K2871" s="31" t="s">
        <v>18545</v>
      </c>
      <c r="L2871" s="30">
        <v>140</v>
      </c>
      <c r="M2871" s="5">
        <v>140</v>
      </c>
      <c r="N2871" s="5">
        <v>225</v>
      </c>
      <c r="O2871" s="5">
        <f t="shared" si="88"/>
        <v>4.4100000000000007E-3</v>
      </c>
      <c r="P2871" s="5">
        <v>0.99</v>
      </c>
      <c r="Q2871" s="35" t="s">
        <v>18652</v>
      </c>
      <c r="R2871" s="5">
        <v>2245</v>
      </c>
      <c r="S2871" s="26">
        <v>1749.4212</v>
      </c>
      <c r="T2871" s="25"/>
      <c r="U2871" s="13">
        <v>20</v>
      </c>
      <c r="V2871" s="13">
        <v>1382.52</v>
      </c>
      <c r="W2871" s="27" t="str">
        <f t="shared" si="89"/>
        <v>Просмотр</v>
      </c>
      <c r="X2871" s="28" t="str">
        <f>IF(E2871="AIRLINE",CONCATENATE("https://carville.ru/",C2871),IF(E2871="TRIALLI",CONCATENATE("https://carville.ru/",C2871),IF(E2871="LUZAR",CONCATENATE("https://carville.ru/",C2871),IF(E2871="STARTVOLT",CONCATENATE("https://carville.ru/",C2871),IF(E2871="Carville Racing",CONCATENATE("https://carville.ru//",C2871),"https://carville.ru")))))</f>
        <v>https://carville.ru/IT-T-03</v>
      </c>
      <c r="Y2871" s="4"/>
      <c r="Z2871" s="1"/>
      <c r="AA2871" s="1"/>
      <c r="AB2871" s="1"/>
      <c r="AC2871" s="1"/>
      <c r="AD2871" s="1"/>
      <c r="AE2871" s="1"/>
    </row>
    <row r="2872" spans="1:31" s="19" customFormat="1" ht="12.75" customHeight="1" x14ac:dyDescent="0.2">
      <c r="A2872" s="21">
        <v>3745</v>
      </c>
      <c r="B2872" s="20" t="s">
        <v>3770</v>
      </c>
      <c r="C2872" s="20" t="s">
        <v>8228</v>
      </c>
      <c r="D2872" s="20" t="s">
        <v>8942</v>
      </c>
      <c r="E2872" s="22" t="s">
        <v>9891</v>
      </c>
      <c r="F2872" s="5">
        <v>6</v>
      </c>
      <c r="G2872" s="39" t="s">
        <v>13620</v>
      </c>
      <c r="H2872" s="37" t="s">
        <v>17828</v>
      </c>
      <c r="I2872" s="29">
        <v>29781</v>
      </c>
      <c r="J2872" s="31" t="s">
        <v>18537</v>
      </c>
      <c r="K2872" s="31" t="s">
        <v>18545</v>
      </c>
      <c r="L2872" s="30">
        <v>170</v>
      </c>
      <c r="M2872" s="5">
        <v>170</v>
      </c>
      <c r="N2872" s="5">
        <v>370</v>
      </c>
      <c r="O2872" s="5">
        <f t="shared" si="88"/>
        <v>1.0693000000000001E-2</v>
      </c>
      <c r="P2872" s="5">
        <v>1.81</v>
      </c>
      <c r="Q2872" s="35" t="s">
        <v>18652</v>
      </c>
      <c r="R2872" s="5">
        <v>4030</v>
      </c>
      <c r="S2872" s="26">
        <v>3262.0074</v>
      </c>
      <c r="T2872" s="25"/>
      <c r="U2872" s="13">
        <v>20</v>
      </c>
      <c r="V2872" s="13">
        <v>2577.7800000000002</v>
      </c>
      <c r="W2872" s="27" t="str">
        <f t="shared" si="89"/>
        <v>Просмотр</v>
      </c>
      <c r="X2872" s="28" t="str">
        <f>IF(E2872="AIRLINE",CONCATENATE("https://carville.ru/",C2872),IF(E2872="TRIALLI",CONCATENATE("https://carville.ru/",C2872),IF(E2872="LUZAR",CONCATENATE("https://carville.ru/",C2872),IF(E2872="STARTVOLT",CONCATENATE("https://carville.ru/",C2872),IF(E2872="Carville Racing",CONCATENATE("https://carville.ru//",C2872),"https://carville.ru")))))</f>
        <v>https://carville.ru/IT-16</v>
      </c>
      <c r="Y2872" s="4"/>
      <c r="Z2872" s="1"/>
      <c r="AA2872" s="1"/>
      <c r="AB2872" s="1"/>
      <c r="AC2872" s="1"/>
      <c r="AD2872" s="1"/>
      <c r="AE2872" s="1"/>
    </row>
    <row r="2873" spans="1:31" s="19" customFormat="1" ht="12.75" customHeight="1" x14ac:dyDescent="0.2">
      <c r="A2873" s="21">
        <v>3746</v>
      </c>
      <c r="B2873" s="20" t="s">
        <v>3771</v>
      </c>
      <c r="C2873" s="20" t="s">
        <v>8229</v>
      </c>
      <c r="D2873" s="20" t="s">
        <v>8942</v>
      </c>
      <c r="E2873" s="22" t="s">
        <v>9891</v>
      </c>
      <c r="F2873" s="5">
        <v>12</v>
      </c>
      <c r="G2873" s="39" t="s">
        <v>13621</v>
      </c>
      <c r="H2873" s="37" t="s">
        <v>17829</v>
      </c>
      <c r="I2873" s="29">
        <v>23945</v>
      </c>
      <c r="J2873" s="31" t="s">
        <v>18537</v>
      </c>
      <c r="K2873" s="31" t="s">
        <v>18545</v>
      </c>
      <c r="L2873" s="30">
        <v>130</v>
      </c>
      <c r="M2873" s="5">
        <v>300</v>
      </c>
      <c r="N2873" s="5">
        <v>130</v>
      </c>
      <c r="O2873" s="5">
        <f t="shared" si="88"/>
        <v>5.0699999999999999E-3</v>
      </c>
      <c r="P2873" s="5">
        <v>1.1259999999999999</v>
      </c>
      <c r="Q2873" s="35" t="s">
        <v>18652</v>
      </c>
      <c r="R2873" s="5">
        <v>2120</v>
      </c>
      <c r="S2873" s="26">
        <v>1654.6872000000001</v>
      </c>
      <c r="T2873" s="25"/>
      <c r="U2873" s="13">
        <v>20</v>
      </c>
      <c r="V2873" s="13">
        <v>1307.46</v>
      </c>
      <c r="W2873" s="27" t="str">
        <f t="shared" si="89"/>
        <v>Просмотр</v>
      </c>
      <c r="X2873" s="28" t="str">
        <f>IF(E2873="AIRLINE",CONCATENATE("https://carville.ru/",C2873),IF(E2873="TRIALLI",CONCATENATE("https://carville.ru/",C2873),IF(E2873="LUZAR",CONCATENATE("https://carville.ru/",C2873),IF(E2873="STARTVOLT",CONCATENATE("https://carville.ru/",C2873),IF(E2873="Carville Racing",CONCATENATE("https://carville.ru//",C2873),"https://carville.ru")))))</f>
        <v>https://carville.ru/IT-07</v>
      </c>
      <c r="Y2873" s="4"/>
      <c r="Z2873" s="1"/>
      <c r="AA2873" s="1"/>
      <c r="AB2873" s="1"/>
      <c r="AC2873" s="1"/>
      <c r="AD2873" s="1"/>
      <c r="AE2873" s="1"/>
    </row>
    <row r="2874" spans="1:31" s="19" customFormat="1" ht="12.75" customHeight="1" x14ac:dyDescent="0.2">
      <c r="A2874" s="21">
        <v>3747</v>
      </c>
      <c r="B2874" s="20" t="s">
        <v>3772</v>
      </c>
      <c r="C2874" s="20" t="s">
        <v>8230</v>
      </c>
      <c r="D2874" s="20" t="s">
        <v>8942</v>
      </c>
      <c r="E2874" s="22" t="s">
        <v>9891</v>
      </c>
      <c r="F2874" s="5">
        <v>12</v>
      </c>
      <c r="G2874" s="39" t="s">
        <v>13622</v>
      </c>
      <c r="H2874" s="37" t="s">
        <v>17830</v>
      </c>
      <c r="I2874" s="29">
        <v>23946</v>
      </c>
      <c r="J2874" s="31" t="s">
        <v>18536</v>
      </c>
      <c r="K2874" s="31" t="s">
        <v>18545</v>
      </c>
      <c r="L2874" s="30">
        <v>130</v>
      </c>
      <c r="M2874" s="5">
        <v>360</v>
      </c>
      <c r="N2874" s="5">
        <v>130</v>
      </c>
      <c r="O2874" s="5">
        <f t="shared" si="88"/>
        <v>6.084E-3</v>
      </c>
      <c r="P2874" s="5">
        <v>1.3879999999999999</v>
      </c>
      <c r="Q2874" s="35" t="s">
        <v>18652</v>
      </c>
      <c r="R2874" s="5">
        <v>2195</v>
      </c>
      <c r="S2874" s="26">
        <v>1711.5275999999999</v>
      </c>
      <c r="T2874" s="25"/>
      <c r="U2874" s="13">
        <v>20</v>
      </c>
      <c r="V2874" s="13">
        <v>1352.46</v>
      </c>
      <c r="W2874" s="27" t="str">
        <f t="shared" si="89"/>
        <v>Просмотр</v>
      </c>
      <c r="X2874" s="28" t="str">
        <f>IF(E2874="AIRLINE",CONCATENATE("https://carville.ru/",C2874),IF(E2874="TRIALLI",CONCATENATE("https://carville.ru/",C2874),IF(E2874="LUZAR",CONCATENATE("https://carville.ru/",C2874),IF(E2874="STARTVOLT",CONCATENATE("https://carville.ru/",C2874),IF(E2874="Carville Racing",CONCATENATE("https://carville.ru//",C2874),"https://carville.ru")))))</f>
        <v>https://carville.ru/IT-08</v>
      </c>
      <c r="Y2874" s="4"/>
      <c r="Z2874" s="1"/>
      <c r="AA2874" s="1"/>
      <c r="AB2874" s="1"/>
      <c r="AC2874" s="1"/>
      <c r="AD2874" s="1"/>
      <c r="AE2874" s="1"/>
    </row>
    <row r="2875" spans="1:31" s="19" customFormat="1" ht="12.75" customHeight="1" x14ac:dyDescent="0.2">
      <c r="A2875" s="21">
        <v>33</v>
      </c>
      <c r="B2875" s="20" t="s">
        <v>58</v>
      </c>
      <c r="C2875" s="20" t="s">
        <v>4516</v>
      </c>
      <c r="D2875" s="20" t="s">
        <v>8942</v>
      </c>
      <c r="E2875" s="22" t="s">
        <v>9891</v>
      </c>
      <c r="F2875" s="5">
        <v>30</v>
      </c>
      <c r="G2875" s="39" t="s">
        <v>9924</v>
      </c>
      <c r="H2875" s="37" t="s">
        <v>14366</v>
      </c>
      <c r="I2875" s="29">
        <v>19491</v>
      </c>
      <c r="J2875" s="31" t="s">
        <v>18537</v>
      </c>
      <c r="K2875" s="31" t="s">
        <v>18544</v>
      </c>
      <c r="L2875" s="30">
        <v>105</v>
      </c>
      <c r="M2875" s="5">
        <v>65</v>
      </c>
      <c r="N2875" s="5">
        <v>25</v>
      </c>
      <c r="O2875" s="5">
        <f t="shared" si="88"/>
        <v>1.7062500000000001E-4</v>
      </c>
      <c r="P2875" s="5">
        <v>0.16</v>
      </c>
      <c r="Q2875" s="35" t="s">
        <v>18553</v>
      </c>
      <c r="R2875" s="5">
        <v>195</v>
      </c>
      <c r="S2875" s="26">
        <v>129.46979999999999</v>
      </c>
      <c r="T2875" s="25"/>
      <c r="U2875" s="13">
        <v>20</v>
      </c>
      <c r="V2875" s="13">
        <v>102.72</v>
      </c>
      <c r="W2875" s="27" t="str">
        <f t="shared" si="89"/>
        <v>Просмотр</v>
      </c>
      <c r="X2875" s="28" t="str">
        <f>IF(E2875="AIRLINE",CONCATENATE("https://carville.ru/",C2875),IF(E2875="TRIALLI",CONCATENATE("https://carville.ru/",C2875),IF(E2875="LUZAR",CONCATENATE("https://carville.ru/",C2875),IF(E2875="STARTVOLT",CONCATENATE("https://carville.ru/",C2875),IF(E2875="Carville Racing",CONCATENATE("https://carville.ru//",C2875),"https://carville.ru")))))</f>
        <v>https://carville.ru/AAC-01</v>
      </c>
      <c r="Y2875" s="4"/>
      <c r="Z2875" s="1"/>
      <c r="AA2875" s="1"/>
      <c r="AB2875" s="1"/>
      <c r="AC2875" s="1"/>
      <c r="AD2875" s="1"/>
      <c r="AE2875" s="1"/>
    </row>
    <row r="2876" spans="1:31" s="19" customFormat="1" ht="12.75" customHeight="1" x14ac:dyDescent="0.2">
      <c r="A2876" s="21">
        <v>34</v>
      </c>
      <c r="B2876" s="20" t="s">
        <v>59</v>
      </c>
      <c r="C2876" s="20" t="s">
        <v>4517</v>
      </c>
      <c r="D2876" s="20" t="s">
        <v>8942</v>
      </c>
      <c r="E2876" s="22" t="s">
        <v>9891</v>
      </c>
      <c r="F2876" s="5">
        <v>30</v>
      </c>
      <c r="G2876" s="39" t="s">
        <v>9925</v>
      </c>
      <c r="H2876" s="37" t="s">
        <v>14367</v>
      </c>
      <c r="I2876" s="29">
        <v>23339</v>
      </c>
      <c r="J2876" s="31" t="s">
        <v>18537</v>
      </c>
      <c r="K2876" s="31" t="s">
        <v>18544</v>
      </c>
      <c r="L2876" s="30">
        <v>310</v>
      </c>
      <c r="M2876" s="5">
        <v>260</v>
      </c>
      <c r="N2876" s="5">
        <v>190</v>
      </c>
      <c r="O2876" s="5">
        <f t="shared" si="88"/>
        <v>1.5314000000000001E-2</v>
      </c>
      <c r="P2876" s="5">
        <v>0.35599999999999998</v>
      </c>
      <c r="Q2876" s="35" t="s">
        <v>18553</v>
      </c>
      <c r="R2876" s="5">
        <v>295</v>
      </c>
      <c r="S2876" s="26">
        <v>193.67840000000001</v>
      </c>
      <c r="T2876" s="25"/>
      <c r="U2876" s="13">
        <v>20</v>
      </c>
      <c r="V2876" s="13">
        <v>153.24</v>
      </c>
      <c r="W2876" s="27" t="str">
        <f t="shared" si="89"/>
        <v>Просмотр</v>
      </c>
      <c r="X2876" s="28" t="str">
        <f>IF(E2876="AIRLINE",CONCATENATE("https://carville.ru/",C2876),IF(E2876="TRIALLI",CONCATENATE("https://carville.ru/",C2876),IF(E2876="LUZAR",CONCATENATE("https://carville.ru/",C2876),IF(E2876="STARTVOLT",CONCATENATE("https://carville.ru/",C2876),IF(E2876="Carville Racing",CONCATENATE("https://carville.ru//",C2876),"https://carville.ru")))))</f>
        <v>https://carville.ru/AAC-02</v>
      </c>
      <c r="Y2876" s="4"/>
      <c r="Z2876" s="1"/>
      <c r="AA2876" s="1"/>
      <c r="AB2876" s="1"/>
      <c r="AC2876" s="1"/>
      <c r="AD2876" s="1"/>
      <c r="AE2876" s="1"/>
    </row>
    <row r="2877" spans="1:31" s="19" customFormat="1" ht="12.75" customHeight="1" x14ac:dyDescent="0.2">
      <c r="A2877" s="21">
        <v>3666</v>
      </c>
      <c r="B2877" s="20" t="s">
        <v>3691</v>
      </c>
      <c r="C2877" s="20" t="s">
        <v>8149</v>
      </c>
      <c r="D2877" s="20" t="s">
        <v>8942</v>
      </c>
      <c r="E2877" s="22" t="s">
        <v>9891</v>
      </c>
      <c r="F2877" s="5">
        <v>20</v>
      </c>
      <c r="G2877" s="39" t="s">
        <v>13541</v>
      </c>
      <c r="H2877" s="37" t="s">
        <v>17752</v>
      </c>
      <c r="I2877" s="29">
        <v>18684</v>
      </c>
      <c r="J2877" s="31" t="s">
        <v>18536</v>
      </c>
      <c r="K2877" s="31" t="s">
        <v>18544</v>
      </c>
      <c r="L2877" s="30">
        <v>290</v>
      </c>
      <c r="M2877" s="5">
        <v>270</v>
      </c>
      <c r="N2877" s="5">
        <v>50</v>
      </c>
      <c r="O2877" s="5">
        <f t="shared" si="88"/>
        <v>3.9150000000000001E-3</v>
      </c>
      <c r="P2877" s="5">
        <v>0.4</v>
      </c>
      <c r="Q2877" s="35" t="s">
        <v>18553</v>
      </c>
      <c r="R2877" s="5">
        <v>1175</v>
      </c>
      <c r="S2877" s="26">
        <v>917.86720000000003</v>
      </c>
      <c r="T2877" s="25"/>
      <c r="U2877" s="13">
        <v>20</v>
      </c>
      <c r="V2877" s="13">
        <v>725.22</v>
      </c>
      <c r="W2877" s="27" t="str">
        <f t="shared" si="89"/>
        <v>Просмотр</v>
      </c>
      <c r="X2877" s="28" t="str">
        <f>IF(E2877="AIRLINE",CONCATENATE("https://carville.ru/",C2877),IF(E2877="TRIALLI",CONCATENATE("https://carville.ru/",C2877),IF(E2877="LUZAR",CONCATENATE("https://carville.ru/",C2877),IF(E2877="STARTVOLT",CONCATENATE("https://carville.ru/",C2877),IF(E2877="Carville Racing",CONCATENATE("https://carville.ru//",C2877),"https://carville.ru")))))</f>
        <v>https://carville.ru/AO-CB-02</v>
      </c>
      <c r="Y2877" s="4"/>
      <c r="Z2877" s="1"/>
      <c r="AA2877" s="1"/>
      <c r="AB2877" s="1"/>
      <c r="AC2877" s="1"/>
      <c r="AD2877" s="1"/>
      <c r="AE2877" s="1"/>
    </row>
    <row r="2878" spans="1:31" s="19" customFormat="1" ht="12.75" customHeight="1" x14ac:dyDescent="0.2">
      <c r="A2878" s="21">
        <v>3667</v>
      </c>
      <c r="B2878" s="20" t="s">
        <v>3692</v>
      </c>
      <c r="C2878" s="20" t="s">
        <v>8150</v>
      </c>
      <c r="D2878" s="20" t="s">
        <v>8942</v>
      </c>
      <c r="E2878" s="22" t="s">
        <v>9891</v>
      </c>
      <c r="F2878" s="5">
        <v>10</v>
      </c>
      <c r="G2878" s="39" t="s">
        <v>13542</v>
      </c>
      <c r="H2878" s="37" t="s">
        <v>17753</v>
      </c>
      <c r="I2878" s="29">
        <v>18685</v>
      </c>
      <c r="J2878" s="31" t="s">
        <v>18536</v>
      </c>
      <c r="K2878" s="31" t="s">
        <v>18544</v>
      </c>
      <c r="L2878" s="30">
        <v>420</v>
      </c>
      <c r="M2878" s="5">
        <v>260</v>
      </c>
      <c r="N2878" s="5">
        <v>50</v>
      </c>
      <c r="O2878" s="5">
        <f t="shared" si="88"/>
        <v>5.4600000000000004E-3</v>
      </c>
      <c r="P2878" s="5">
        <v>0.53200000000000003</v>
      </c>
      <c r="Q2878" s="35" t="s">
        <v>18553</v>
      </c>
      <c r="R2878" s="5">
        <v>1525</v>
      </c>
      <c r="S2878" s="26">
        <v>1187.3327999999999</v>
      </c>
      <c r="T2878" s="25"/>
      <c r="U2878" s="13">
        <v>20</v>
      </c>
      <c r="V2878" s="13">
        <v>938.52</v>
      </c>
      <c r="W2878" s="27" t="str">
        <f t="shared" si="89"/>
        <v>Просмотр</v>
      </c>
      <c r="X2878" s="28" t="str">
        <f>IF(E2878="AIRLINE",CONCATENATE("https://carville.ru/",C2878),IF(E2878="TRIALLI",CONCATENATE("https://carville.ru/",C2878),IF(E2878="LUZAR",CONCATENATE("https://carville.ru/",C2878),IF(E2878="STARTVOLT",CONCATENATE("https://carville.ru/",C2878),IF(E2878="Carville Racing",CONCATENATE("https://carville.ru//",C2878),"https://carville.ru")))))</f>
        <v>https://carville.ru/AO-CB-03</v>
      </c>
      <c r="Y2878" s="4"/>
      <c r="Z2878" s="1"/>
      <c r="AA2878" s="1"/>
      <c r="AB2878" s="1"/>
      <c r="AC2878" s="1"/>
      <c r="AD2878" s="1"/>
      <c r="AE2878" s="1"/>
    </row>
    <row r="2879" spans="1:31" s="19" customFormat="1" ht="12.75" customHeight="1" x14ac:dyDescent="0.2">
      <c r="A2879" s="21">
        <v>3668</v>
      </c>
      <c r="B2879" s="20" t="s">
        <v>3693</v>
      </c>
      <c r="C2879" s="20" t="s">
        <v>8151</v>
      </c>
      <c r="D2879" s="20" t="s">
        <v>8942</v>
      </c>
      <c r="E2879" s="22" t="s">
        <v>9891</v>
      </c>
      <c r="F2879" s="5">
        <v>10</v>
      </c>
      <c r="G2879" s="39" t="s">
        <v>13543</v>
      </c>
      <c r="H2879" s="37" t="s">
        <v>17754</v>
      </c>
      <c r="I2879" s="29">
        <v>18686</v>
      </c>
      <c r="J2879" s="31" t="s">
        <v>18536</v>
      </c>
      <c r="K2879" s="31" t="s">
        <v>18544</v>
      </c>
      <c r="L2879" s="30">
        <v>460</v>
      </c>
      <c r="M2879" s="5">
        <v>310</v>
      </c>
      <c r="N2879" s="5">
        <v>70</v>
      </c>
      <c r="O2879" s="5">
        <f t="shared" si="88"/>
        <v>9.9820000000000013E-3</v>
      </c>
      <c r="P2879" s="5">
        <v>0.65</v>
      </c>
      <c r="Q2879" s="35" t="s">
        <v>18553</v>
      </c>
      <c r="R2879" s="5">
        <v>1600</v>
      </c>
      <c r="S2879" s="26">
        <v>1246.2783999999999</v>
      </c>
      <c r="T2879" s="25"/>
      <c r="U2879" s="13">
        <v>20</v>
      </c>
      <c r="V2879" s="13">
        <v>985.14</v>
      </c>
      <c r="W2879" s="27" t="str">
        <f t="shared" si="89"/>
        <v>Просмотр</v>
      </c>
      <c r="X2879" s="28" t="str">
        <f>IF(E2879="AIRLINE",CONCATENATE("https://carville.ru/",C2879),IF(E2879="TRIALLI",CONCATENATE("https://carville.ru/",C2879),IF(E2879="LUZAR",CONCATENATE("https://carville.ru/",C2879),IF(E2879="STARTVOLT",CONCATENATE("https://carville.ru/",C2879),IF(E2879="Carville Racing",CONCATENATE("https://carville.ru//",C2879),"https://carville.ru")))))</f>
        <v>https://carville.ru/AO-CB-04</v>
      </c>
      <c r="Y2879" s="4"/>
      <c r="Z2879" s="1"/>
      <c r="AA2879" s="1"/>
      <c r="AB2879" s="1"/>
      <c r="AC2879" s="1"/>
      <c r="AD2879" s="1"/>
      <c r="AE2879" s="1"/>
    </row>
    <row r="2880" spans="1:31" s="19" customFormat="1" ht="12.75" customHeight="1" x14ac:dyDescent="0.2">
      <c r="A2880" s="21">
        <v>3669</v>
      </c>
      <c r="B2880" s="20" t="s">
        <v>3694</v>
      </c>
      <c r="C2880" s="20" t="s">
        <v>8152</v>
      </c>
      <c r="D2880" s="20" t="s">
        <v>8942</v>
      </c>
      <c r="E2880" s="22" t="s">
        <v>9891</v>
      </c>
      <c r="F2880" s="5">
        <v>10</v>
      </c>
      <c r="G2880" s="39" t="s">
        <v>13544</v>
      </c>
      <c r="H2880" s="37" t="s">
        <v>17755</v>
      </c>
      <c r="I2880" s="29">
        <v>31361</v>
      </c>
      <c r="J2880" s="31" t="s">
        <v>18536</v>
      </c>
      <c r="K2880" s="31" t="s">
        <v>18544</v>
      </c>
      <c r="L2880" s="30">
        <v>420</v>
      </c>
      <c r="M2880" s="5">
        <v>300</v>
      </c>
      <c r="N2880" s="5">
        <v>30</v>
      </c>
      <c r="O2880" s="5">
        <f t="shared" si="88"/>
        <v>3.7799999999999999E-3</v>
      </c>
      <c r="P2880" s="5">
        <v>0.67600000000000005</v>
      </c>
      <c r="Q2880" s="35" t="s">
        <v>18553</v>
      </c>
      <c r="R2880" s="5">
        <v>1600</v>
      </c>
      <c r="S2880" s="26">
        <v>1246.2783999999999</v>
      </c>
      <c r="T2880" s="25"/>
      <c r="U2880" s="13">
        <v>20</v>
      </c>
      <c r="V2880" s="13">
        <v>985.14</v>
      </c>
      <c r="W2880" s="27" t="str">
        <f t="shared" si="89"/>
        <v>Просмотр</v>
      </c>
      <c r="X2880" s="28" t="str">
        <f>IF(E2880="AIRLINE",CONCATENATE("https://carville.ru/",C2880),IF(E2880="TRIALLI",CONCATENATE("https://carville.ru/",C2880),IF(E2880="LUZAR",CONCATENATE("https://carville.ru/",C2880),IF(E2880="STARTVOLT",CONCATENATE("https://carville.ru/",C2880),IF(E2880="Carville Racing",CONCATENATE("https://carville.ru//",C2880),"https://carville.ru")))))</f>
        <v>https://carville.ru/AO-CB-05</v>
      </c>
      <c r="Y2880" s="4"/>
      <c r="Z2880" s="1"/>
      <c r="AA2880" s="1"/>
      <c r="AB2880" s="1"/>
      <c r="AC2880" s="1"/>
      <c r="AD2880" s="1"/>
      <c r="AE2880" s="1"/>
    </row>
    <row r="2881" spans="1:31" s="19" customFormat="1" ht="12.75" customHeight="1" x14ac:dyDescent="0.2">
      <c r="A2881" s="21">
        <v>3670</v>
      </c>
      <c r="B2881" s="20" t="s">
        <v>3695</v>
      </c>
      <c r="C2881" s="20" t="s">
        <v>8153</v>
      </c>
      <c r="D2881" s="20" t="s">
        <v>8942</v>
      </c>
      <c r="E2881" s="22" t="s">
        <v>9891</v>
      </c>
      <c r="F2881" s="5">
        <v>10</v>
      </c>
      <c r="G2881" s="39" t="s">
        <v>13545</v>
      </c>
      <c r="H2881" s="37" t="s">
        <v>17756</v>
      </c>
      <c r="I2881" s="29">
        <v>31362</v>
      </c>
      <c r="J2881" s="31" t="s">
        <v>18536</v>
      </c>
      <c r="K2881" s="31" t="s">
        <v>18544</v>
      </c>
      <c r="L2881" s="30">
        <v>430</v>
      </c>
      <c r="M2881" s="5">
        <v>400</v>
      </c>
      <c r="N2881" s="5">
        <v>50</v>
      </c>
      <c r="O2881" s="5">
        <f t="shared" si="88"/>
        <v>8.6000000000000017E-3</v>
      </c>
      <c r="P2881" s="5">
        <v>0.80900000000000005</v>
      </c>
      <c r="Q2881" s="35" t="s">
        <v>18553</v>
      </c>
      <c r="R2881" s="5">
        <v>1910</v>
      </c>
      <c r="S2881" s="26">
        <v>1488.3763999999999</v>
      </c>
      <c r="T2881" s="25"/>
      <c r="U2881" s="13">
        <v>20</v>
      </c>
      <c r="V2881" s="13">
        <v>1176.3</v>
      </c>
      <c r="W2881" s="27" t="str">
        <f t="shared" si="89"/>
        <v>Просмотр</v>
      </c>
      <c r="X2881" s="28" t="str">
        <f>IF(E2881="AIRLINE",CONCATENATE("https://carville.ru/",C2881),IF(E2881="TRIALLI",CONCATENATE("https://carville.ru/",C2881),IF(E2881="LUZAR",CONCATENATE("https://carville.ru/",C2881),IF(E2881="STARTVOLT",CONCATENATE("https://carville.ru/",C2881),IF(E2881="Carville Racing",CONCATENATE("https://carville.ru//",C2881),"https://carville.ru")))))</f>
        <v>https://carville.ru/AO-CB-06</v>
      </c>
      <c r="Y2881" s="4"/>
      <c r="Z2881" s="1"/>
      <c r="AA2881" s="1"/>
      <c r="AB2881" s="1"/>
      <c r="AC2881" s="1"/>
      <c r="AD2881" s="1"/>
      <c r="AE2881" s="1"/>
    </row>
    <row r="2882" spans="1:31" s="19" customFormat="1" ht="12.75" customHeight="1" x14ac:dyDescent="0.2">
      <c r="A2882" s="21">
        <v>3671</v>
      </c>
      <c r="B2882" s="20" t="s">
        <v>3696</v>
      </c>
      <c r="C2882" s="20" t="s">
        <v>8154</v>
      </c>
      <c r="D2882" s="20" t="s">
        <v>8942</v>
      </c>
      <c r="E2882" s="22" t="s">
        <v>9891</v>
      </c>
      <c r="F2882" s="5">
        <v>20</v>
      </c>
      <c r="G2882" s="39" t="s">
        <v>13546</v>
      </c>
      <c r="H2882" s="37" t="s">
        <v>17757</v>
      </c>
      <c r="I2882" s="29">
        <v>18683</v>
      </c>
      <c r="J2882" s="31" t="s">
        <v>18537</v>
      </c>
      <c r="K2882" s="31" t="s">
        <v>18544</v>
      </c>
      <c r="L2882" s="30">
        <v>250</v>
      </c>
      <c r="M2882" s="5">
        <v>210</v>
      </c>
      <c r="N2882" s="5">
        <v>30</v>
      </c>
      <c r="O2882" s="5">
        <f t="shared" si="88"/>
        <v>1.5749999999999998E-3</v>
      </c>
      <c r="P2882" s="5">
        <v>0.3</v>
      </c>
      <c r="Q2882" s="35" t="s">
        <v>18553</v>
      </c>
      <c r="R2882" s="5">
        <v>1010</v>
      </c>
      <c r="S2882" s="26">
        <v>786.29219999999998</v>
      </c>
      <c r="T2882" s="25"/>
      <c r="U2882" s="13">
        <v>20</v>
      </c>
      <c r="V2882" s="13">
        <v>621.72</v>
      </c>
      <c r="W2882" s="27" t="str">
        <f t="shared" si="89"/>
        <v>Просмотр</v>
      </c>
      <c r="X2882" s="28" t="str">
        <f>IF(E2882="AIRLINE",CONCATENATE("https://carville.ru/",C2882),IF(E2882="TRIALLI",CONCATENATE("https://carville.ru/",C2882),IF(E2882="LUZAR",CONCATENATE("https://carville.ru/",C2882),IF(E2882="STARTVOLT",CONCATENATE("https://carville.ru/",C2882),IF(E2882="Carville Racing",CONCATENATE("https://carville.ru//",C2882),"https://carville.ru")))))</f>
        <v>https://carville.ru/AO-CB-01</v>
      </c>
      <c r="Y2882" s="4"/>
      <c r="Z2882" s="1"/>
      <c r="AA2882" s="1"/>
      <c r="AB2882" s="1"/>
      <c r="AC2882" s="1"/>
      <c r="AD2882" s="1"/>
      <c r="AE2882" s="1"/>
    </row>
    <row r="2883" spans="1:31" s="19" customFormat="1" ht="12.75" customHeight="1" x14ac:dyDescent="0.2">
      <c r="A2883" s="21">
        <v>3672</v>
      </c>
      <c r="B2883" s="20" t="s">
        <v>3697</v>
      </c>
      <c r="C2883" s="20" t="s">
        <v>8155</v>
      </c>
      <c r="D2883" s="20" t="s">
        <v>8942</v>
      </c>
      <c r="E2883" s="22" t="s">
        <v>9891</v>
      </c>
      <c r="F2883" s="5">
        <v>10</v>
      </c>
      <c r="G2883" s="39" t="s">
        <v>13547</v>
      </c>
      <c r="H2883" s="37" t="s">
        <v>17758</v>
      </c>
      <c r="I2883" s="29">
        <v>36077</v>
      </c>
      <c r="J2883" s="31" t="s">
        <v>18537</v>
      </c>
      <c r="K2883" s="31" t="s">
        <v>18544</v>
      </c>
      <c r="L2883" s="30">
        <v>500</v>
      </c>
      <c r="M2883" s="5">
        <v>60</v>
      </c>
      <c r="N2883" s="5">
        <v>360</v>
      </c>
      <c r="O2883" s="5">
        <f t="shared" si="88"/>
        <v>1.0799999999999999E-2</v>
      </c>
      <c r="P2883" s="5">
        <v>0.8</v>
      </c>
      <c r="Q2883" s="35" t="s">
        <v>18553</v>
      </c>
      <c r="R2883" s="5">
        <v>2770</v>
      </c>
      <c r="S2883" s="26">
        <v>2240.9854</v>
      </c>
      <c r="T2883" s="25"/>
      <c r="U2883" s="13">
        <v>20</v>
      </c>
      <c r="V2883" s="13">
        <v>1771.2</v>
      </c>
      <c r="W2883" s="27" t="str">
        <f t="shared" si="89"/>
        <v>Просмотр</v>
      </c>
      <c r="X2883" s="28" t="str">
        <f>IF(E2883="AIRLINE",CONCATENATE("https://carville.ru/",C2883),IF(E2883="TRIALLI",CONCATENATE("https://carville.ru/",C2883),IF(E2883="LUZAR",CONCATENATE("https://carville.ru/",C2883),IF(E2883="STARTVOLT",CONCATENATE("https://carville.ru/",C2883),IF(E2883="Carville Racing",CONCATENATE("https://carville.ru//",C2883),"https://carville.ru")))))</f>
        <v>https://carville.ru/ADCB002</v>
      </c>
      <c r="Y2883" s="4"/>
      <c r="Z2883" s="1"/>
      <c r="AA2883" s="1"/>
      <c r="AB2883" s="1"/>
      <c r="AC2883" s="1"/>
      <c r="AD2883" s="1"/>
      <c r="AE2883" s="1"/>
    </row>
    <row r="2884" spans="1:31" s="19" customFormat="1" ht="12.75" customHeight="1" x14ac:dyDescent="0.2">
      <c r="A2884" s="21">
        <v>3673</v>
      </c>
      <c r="B2884" s="20" t="s">
        <v>3698</v>
      </c>
      <c r="C2884" s="20" t="s">
        <v>8156</v>
      </c>
      <c r="D2884" s="20" t="s">
        <v>8942</v>
      </c>
      <c r="E2884" s="22" t="s">
        <v>9891</v>
      </c>
      <c r="F2884" s="5">
        <v>10</v>
      </c>
      <c r="G2884" s="39" t="s">
        <v>13548</v>
      </c>
      <c r="H2884" s="37" t="s">
        <v>17759</v>
      </c>
      <c r="I2884" s="29">
        <v>36078</v>
      </c>
      <c r="J2884" s="31" t="s">
        <v>18537</v>
      </c>
      <c r="K2884" s="31" t="s">
        <v>18544</v>
      </c>
      <c r="L2884" s="30">
        <v>360</v>
      </c>
      <c r="M2884" s="5">
        <v>60</v>
      </c>
      <c r="N2884" s="5">
        <v>340</v>
      </c>
      <c r="O2884" s="5">
        <f t="shared" si="88"/>
        <v>7.3439999999999998E-3</v>
      </c>
      <c r="P2884" s="5">
        <v>0.95</v>
      </c>
      <c r="Q2884" s="35" t="s">
        <v>18553</v>
      </c>
      <c r="R2884" s="5">
        <v>2880</v>
      </c>
      <c r="S2884" s="26">
        <v>2331.509</v>
      </c>
      <c r="T2884" s="25"/>
      <c r="U2884" s="13">
        <v>20</v>
      </c>
      <c r="V2884" s="13">
        <v>1842.3</v>
      </c>
      <c r="W2884" s="27" t="str">
        <f t="shared" si="89"/>
        <v>Просмотр</v>
      </c>
      <c r="X2884" s="28" t="str">
        <f>IF(E2884="AIRLINE",CONCATENATE("https://carville.ru/",C2884),IF(E2884="TRIALLI",CONCATENATE("https://carville.ru/",C2884),IF(E2884="LUZAR",CONCATENATE("https://carville.ru/",C2884),IF(E2884="STARTVOLT",CONCATENATE("https://carville.ru/",C2884),IF(E2884="Carville Racing",CONCATENATE("https://carville.ru//",C2884),"https://carville.ru")))))</f>
        <v>https://carville.ru/ADCB003</v>
      </c>
      <c r="Y2884" s="4"/>
      <c r="Z2884" s="1"/>
      <c r="AA2884" s="1"/>
      <c r="AB2884" s="1"/>
      <c r="AC2884" s="1"/>
      <c r="AD2884" s="1"/>
      <c r="AE2884" s="1"/>
    </row>
    <row r="2885" spans="1:31" s="19" customFormat="1" ht="12.75" customHeight="1" x14ac:dyDescent="0.2">
      <c r="A2885" s="21">
        <v>3674</v>
      </c>
      <c r="B2885" s="20" t="s">
        <v>3699</v>
      </c>
      <c r="C2885" s="20" t="s">
        <v>8157</v>
      </c>
      <c r="D2885" s="20" t="s">
        <v>8942</v>
      </c>
      <c r="E2885" s="22" t="s">
        <v>9891</v>
      </c>
      <c r="F2885" s="5">
        <v>10</v>
      </c>
      <c r="G2885" s="39" t="s">
        <v>13549</v>
      </c>
      <c r="H2885" s="37" t="s">
        <v>17760</v>
      </c>
      <c r="I2885" s="29">
        <v>36079</v>
      </c>
      <c r="J2885" s="31" t="s">
        <v>18536</v>
      </c>
      <c r="K2885" s="31" t="s">
        <v>18544</v>
      </c>
      <c r="L2885" s="30">
        <v>360</v>
      </c>
      <c r="M2885" s="5">
        <v>50</v>
      </c>
      <c r="N2885" s="5">
        <v>270</v>
      </c>
      <c r="O2885" s="5">
        <f t="shared" si="88"/>
        <v>4.8599999999999997E-3</v>
      </c>
      <c r="P2885" s="5">
        <v>1.1499999999999999</v>
      </c>
      <c r="Q2885" s="35" t="s">
        <v>18553</v>
      </c>
      <c r="R2885" s="5">
        <v>3520</v>
      </c>
      <c r="S2885" s="26">
        <v>2853.5985999999998</v>
      </c>
      <c r="T2885" s="25"/>
      <c r="U2885" s="13">
        <v>20</v>
      </c>
      <c r="V2885" s="13">
        <v>2254.6799999999998</v>
      </c>
      <c r="W2885" s="27" t="str">
        <f t="shared" si="89"/>
        <v>Просмотр</v>
      </c>
      <c r="X2885" s="28" t="str">
        <f>IF(E2885="AIRLINE",CONCATENATE("https://carville.ru/",C2885),IF(E2885="TRIALLI",CONCATENATE("https://carville.ru/",C2885),IF(E2885="LUZAR",CONCATENATE("https://carville.ru/",C2885),IF(E2885="STARTVOLT",CONCATENATE("https://carville.ru/",C2885),IF(E2885="Carville Racing",CONCATENATE("https://carville.ru//",C2885),"https://carville.ru")))))</f>
        <v>https://carville.ru/ADCB004</v>
      </c>
      <c r="Y2885" s="4"/>
      <c r="Z2885" s="1"/>
      <c r="AA2885" s="1"/>
      <c r="AB2885" s="1"/>
      <c r="AC2885" s="1"/>
      <c r="AD2885" s="1"/>
      <c r="AE2885" s="1"/>
    </row>
    <row r="2886" spans="1:31" s="19" customFormat="1" ht="12.75" customHeight="1" x14ac:dyDescent="0.2">
      <c r="A2886" s="21">
        <v>3675</v>
      </c>
      <c r="B2886" s="20" t="s">
        <v>3700</v>
      </c>
      <c r="C2886" s="20" t="s">
        <v>8158</v>
      </c>
      <c r="D2886" s="20" t="s">
        <v>8942</v>
      </c>
      <c r="E2886" s="22" t="s">
        <v>9891</v>
      </c>
      <c r="F2886" s="5">
        <v>20</v>
      </c>
      <c r="G2886" s="39" t="s">
        <v>13550</v>
      </c>
      <c r="H2886" s="37" t="s">
        <v>17761</v>
      </c>
      <c r="I2886" s="29">
        <v>36076</v>
      </c>
      <c r="J2886" s="31" t="s">
        <v>18537</v>
      </c>
      <c r="K2886" s="31" t="s">
        <v>18544</v>
      </c>
      <c r="L2886" s="30">
        <v>30</v>
      </c>
      <c r="M2886" s="5">
        <v>250</v>
      </c>
      <c r="N2886" s="5">
        <v>210</v>
      </c>
      <c r="O2886" s="5">
        <f t="shared" si="88"/>
        <v>1.5749999999999998E-3</v>
      </c>
      <c r="P2886" s="5">
        <v>0.4</v>
      </c>
      <c r="Q2886" s="35" t="s">
        <v>18553</v>
      </c>
      <c r="R2886" s="5">
        <v>1320</v>
      </c>
      <c r="S2886" s="26">
        <v>1027.3376000000001</v>
      </c>
      <c r="T2886" s="25"/>
      <c r="U2886" s="13">
        <v>20</v>
      </c>
      <c r="V2886" s="13">
        <v>812.1</v>
      </c>
      <c r="W2886" s="27" t="str">
        <f t="shared" si="89"/>
        <v>Просмотр</v>
      </c>
      <c r="X2886" s="28" t="str">
        <f>IF(E2886="AIRLINE",CONCATENATE("https://carville.ru/",C2886),IF(E2886="TRIALLI",CONCATENATE("https://carville.ru/",C2886),IF(E2886="LUZAR",CONCATENATE("https://carville.ru/",C2886),IF(E2886="STARTVOLT",CONCATENATE("https://carville.ru/",C2886),IF(E2886="Carville Racing",CONCATENATE("https://carville.ru//",C2886),"https://carville.ru")))))</f>
        <v>https://carville.ru/ADCB001</v>
      </c>
      <c r="Y2886" s="4"/>
      <c r="Z2886" s="1"/>
      <c r="AA2886" s="1"/>
      <c r="AB2886" s="1"/>
      <c r="AC2886" s="1"/>
      <c r="AD2886" s="1"/>
      <c r="AE2886" s="1"/>
    </row>
    <row r="2887" spans="1:31" s="19" customFormat="1" ht="12.75" customHeight="1" x14ac:dyDescent="0.2">
      <c r="A2887" s="21">
        <v>3676</v>
      </c>
      <c r="B2887" s="20" t="s">
        <v>3701</v>
      </c>
      <c r="C2887" s="20" t="s">
        <v>8159</v>
      </c>
      <c r="D2887" s="20" t="s">
        <v>8942</v>
      </c>
      <c r="E2887" s="22" t="s">
        <v>9891</v>
      </c>
      <c r="F2887" s="5">
        <v>2</v>
      </c>
      <c r="G2887" s="39" t="s">
        <v>13551</v>
      </c>
      <c r="H2887" s="37" t="s">
        <v>17762</v>
      </c>
      <c r="I2887" s="29">
        <v>36618</v>
      </c>
      <c r="J2887" s="31" t="s">
        <v>18537</v>
      </c>
      <c r="K2887" s="31" t="s">
        <v>18544</v>
      </c>
      <c r="L2887" s="30">
        <v>340</v>
      </c>
      <c r="M2887" s="5">
        <v>100</v>
      </c>
      <c r="N2887" s="5">
        <v>490</v>
      </c>
      <c r="O2887" s="5">
        <f t="shared" si="88"/>
        <v>1.6660000000000001E-2</v>
      </c>
      <c r="P2887" s="5">
        <v>2.7800000000000002</v>
      </c>
      <c r="Q2887" s="35" t="s">
        <v>18553</v>
      </c>
      <c r="R2887" s="5">
        <v>7800</v>
      </c>
      <c r="S2887" s="26">
        <v>6565.0662000000002</v>
      </c>
      <c r="T2887" s="25"/>
      <c r="U2887" s="13">
        <v>20</v>
      </c>
      <c r="V2887" s="13">
        <v>5187.12</v>
      </c>
      <c r="W2887" s="27" t="str">
        <f t="shared" si="89"/>
        <v>Просмотр</v>
      </c>
      <c r="X2887" s="28" t="str">
        <f>IF(E2887="AIRLINE",CONCATENATE("https://carville.ru/",C2887),IF(E2887="TRIALLI",CONCATENATE("https://carville.ru/",C2887),IF(E2887="LUZAR",CONCATENATE("https://carville.ru/",C2887),IF(E2887="STARTVOLT",CONCATENATE("https://carville.ru/",C2887),IF(E2887="Carville Racing",CONCATENATE("https://carville.ru//",C2887),"https://carville.ru")))))</f>
        <v>https://carville.ru/ADCB013</v>
      </c>
      <c r="Y2887" s="4"/>
      <c r="Z2887" s="1"/>
      <c r="AA2887" s="1"/>
      <c r="AB2887" s="1"/>
      <c r="AC2887" s="1"/>
      <c r="AD2887" s="1"/>
      <c r="AE2887" s="1"/>
    </row>
    <row r="2888" spans="1:31" s="19" customFormat="1" ht="12.75" customHeight="1" x14ac:dyDescent="0.2">
      <c r="A2888" s="21">
        <v>3677</v>
      </c>
      <c r="B2888" s="20" t="s">
        <v>3702</v>
      </c>
      <c r="C2888" s="20" t="s">
        <v>8160</v>
      </c>
      <c r="D2888" s="20" t="s">
        <v>8942</v>
      </c>
      <c r="E2888" s="22" t="s">
        <v>9891</v>
      </c>
      <c r="F2888" s="5">
        <v>2</v>
      </c>
      <c r="G2888" s="39" t="s">
        <v>13552</v>
      </c>
      <c r="H2888" s="37" t="s">
        <v>17763</v>
      </c>
      <c r="I2888" s="29">
        <v>36619</v>
      </c>
      <c r="J2888" s="31" t="s">
        <v>18537</v>
      </c>
      <c r="K2888" s="31" t="s">
        <v>18544</v>
      </c>
      <c r="L2888" s="30">
        <v>340</v>
      </c>
      <c r="M2888" s="5">
        <v>100</v>
      </c>
      <c r="N2888" s="5">
        <v>490</v>
      </c>
      <c r="O2888" s="5">
        <f t="shared" si="88"/>
        <v>1.6660000000000001E-2</v>
      </c>
      <c r="P2888" s="5">
        <v>2.75</v>
      </c>
      <c r="Q2888" s="35" t="s">
        <v>18553</v>
      </c>
      <c r="R2888" s="5">
        <v>8210</v>
      </c>
      <c r="S2888" s="26">
        <v>6911.3715999999995</v>
      </c>
      <c r="T2888" s="25"/>
      <c r="U2888" s="13">
        <v>20</v>
      </c>
      <c r="V2888" s="13">
        <v>5460.48</v>
      </c>
      <c r="W2888" s="27" t="str">
        <f t="shared" si="89"/>
        <v>Просмотр</v>
      </c>
      <c r="X2888" s="28" t="str">
        <f>IF(E2888="AIRLINE",CONCATENATE("https://carville.ru/",C2888),IF(E2888="TRIALLI",CONCATENATE("https://carville.ru/",C2888),IF(E2888="LUZAR",CONCATENATE("https://carville.ru/",C2888),IF(E2888="STARTVOLT",CONCATENATE("https://carville.ru/",C2888),IF(E2888="Carville Racing",CONCATENATE("https://carville.ru//",C2888),"https://carville.ru")))))</f>
        <v>https://carville.ru/ADCB014</v>
      </c>
      <c r="Y2888" s="4"/>
      <c r="Z2888" s="1"/>
      <c r="AA2888" s="1"/>
      <c r="AB2888" s="1"/>
      <c r="AC2888" s="1"/>
      <c r="AD2888" s="1"/>
      <c r="AE2888" s="1"/>
    </row>
    <row r="2889" spans="1:31" s="19" customFormat="1" ht="12.75" customHeight="1" x14ac:dyDescent="0.2">
      <c r="A2889" s="21">
        <v>3678</v>
      </c>
      <c r="B2889" s="20" t="s">
        <v>3703</v>
      </c>
      <c r="C2889" s="20" t="s">
        <v>8161</v>
      </c>
      <c r="D2889" s="20" t="s">
        <v>8942</v>
      </c>
      <c r="E2889" s="22" t="s">
        <v>9891</v>
      </c>
      <c r="F2889" s="5">
        <v>4</v>
      </c>
      <c r="G2889" s="39" t="s">
        <v>13553</v>
      </c>
      <c r="H2889" s="37" t="s">
        <v>17764</v>
      </c>
      <c r="I2889" s="29">
        <v>36616</v>
      </c>
      <c r="J2889" s="31" t="s">
        <v>18539</v>
      </c>
      <c r="K2889" s="31" t="s">
        <v>18544</v>
      </c>
      <c r="L2889" s="30">
        <v>330</v>
      </c>
      <c r="M2889" s="5">
        <v>200</v>
      </c>
      <c r="N2889" s="5">
        <v>470</v>
      </c>
      <c r="O2889" s="5">
        <f t="shared" si="88"/>
        <v>3.1019999999999999E-2</v>
      </c>
      <c r="P2889" s="5">
        <v>1</v>
      </c>
      <c r="Q2889" s="35" t="s">
        <v>18553</v>
      </c>
      <c r="R2889" s="5">
        <v>5340</v>
      </c>
      <c r="S2889" s="26">
        <v>4324.0807999999997</v>
      </c>
      <c r="T2889" s="25"/>
      <c r="U2889" s="13">
        <v>20</v>
      </c>
      <c r="V2889" s="13">
        <v>3416.76</v>
      </c>
      <c r="W2889" s="27" t="str">
        <f t="shared" si="89"/>
        <v>Просмотр</v>
      </c>
      <c r="X2889" s="28" t="str">
        <f>IF(E2889="AIRLINE",CONCATENATE("https://carville.ru/",C2889),IF(E2889="TRIALLI",CONCATENATE("https://carville.ru/",C2889),IF(E2889="LUZAR",CONCATENATE("https://carville.ru/",C2889),IF(E2889="STARTVOLT",CONCATENATE("https://carville.ru/",C2889),IF(E2889="Carville Racing",CONCATENATE("https://carville.ru//",C2889),"https://carville.ru")))))</f>
        <v>https://carville.ru/ADCB011</v>
      </c>
      <c r="Y2889" s="4"/>
      <c r="Z2889" s="1"/>
      <c r="AA2889" s="1"/>
      <c r="AB2889" s="1"/>
      <c r="AC2889" s="1"/>
      <c r="AD2889" s="1"/>
      <c r="AE2889" s="1"/>
    </row>
    <row r="2890" spans="1:31" s="19" customFormat="1" ht="12.75" customHeight="1" x14ac:dyDescent="0.2">
      <c r="A2890" s="21">
        <v>3679</v>
      </c>
      <c r="B2890" s="20" t="s">
        <v>3704</v>
      </c>
      <c r="C2890" s="20" t="s">
        <v>8162</v>
      </c>
      <c r="D2890" s="20" t="s">
        <v>8942</v>
      </c>
      <c r="E2890" s="22" t="s">
        <v>9891</v>
      </c>
      <c r="F2890" s="5">
        <v>6</v>
      </c>
      <c r="G2890" s="39" t="s">
        <v>13554</v>
      </c>
      <c r="H2890" s="37" t="s">
        <v>17765</v>
      </c>
      <c r="I2890" s="29">
        <v>36617</v>
      </c>
      <c r="J2890" s="31" t="s">
        <v>18539</v>
      </c>
      <c r="K2890" s="31" t="s">
        <v>18544</v>
      </c>
      <c r="L2890" s="30">
        <v>330</v>
      </c>
      <c r="M2890" s="5">
        <v>35</v>
      </c>
      <c r="N2890" s="5">
        <v>470</v>
      </c>
      <c r="O2890" s="5">
        <f t="shared" si="88"/>
        <v>5.4285000000000002E-3</v>
      </c>
      <c r="P2890" s="5">
        <v>0.71</v>
      </c>
      <c r="Q2890" s="35" t="s">
        <v>18553</v>
      </c>
      <c r="R2890" s="5">
        <v>3880</v>
      </c>
      <c r="S2890" s="26">
        <v>3143.0636</v>
      </c>
      <c r="T2890" s="25"/>
      <c r="U2890" s="13">
        <v>20</v>
      </c>
      <c r="V2890" s="13">
        <v>2483.7600000000002</v>
      </c>
      <c r="W2890" s="27" t="str">
        <f t="shared" si="89"/>
        <v>Просмотр</v>
      </c>
      <c r="X2890" s="28" t="str">
        <f>IF(E2890="AIRLINE",CONCATENATE("https://carville.ru/",C2890),IF(E2890="TRIALLI",CONCATENATE("https://carville.ru/",C2890),IF(E2890="LUZAR",CONCATENATE("https://carville.ru/",C2890),IF(E2890="STARTVOLT",CONCATENATE("https://carville.ru/",C2890),IF(E2890="Carville Racing",CONCATENATE("https://carville.ru//",C2890),"https://carville.ru")))))</f>
        <v>https://carville.ru/ADCB012</v>
      </c>
      <c r="Y2890" s="4"/>
      <c r="Z2890" s="1"/>
      <c r="AA2890" s="1"/>
      <c r="AB2890" s="1"/>
      <c r="AC2890" s="1"/>
      <c r="AD2890" s="1"/>
      <c r="AE2890" s="1"/>
    </row>
    <row r="2891" spans="1:31" s="19" customFormat="1" ht="12.75" customHeight="1" x14ac:dyDescent="0.2">
      <c r="A2891" s="21">
        <v>3680</v>
      </c>
      <c r="B2891" s="20" t="s">
        <v>3705</v>
      </c>
      <c r="C2891" s="20" t="s">
        <v>8163</v>
      </c>
      <c r="D2891" s="20" t="s">
        <v>8942</v>
      </c>
      <c r="E2891" s="22" t="s">
        <v>9891</v>
      </c>
      <c r="F2891" s="5">
        <v>10</v>
      </c>
      <c r="G2891" s="39" t="s">
        <v>13555</v>
      </c>
      <c r="H2891" s="37" t="s">
        <v>17766</v>
      </c>
      <c r="I2891" s="29">
        <v>36082</v>
      </c>
      <c r="J2891" s="31" t="s">
        <v>18539</v>
      </c>
      <c r="K2891" s="31" t="s">
        <v>18544</v>
      </c>
      <c r="L2891" s="30">
        <v>360</v>
      </c>
      <c r="M2891" s="5">
        <v>50</v>
      </c>
      <c r="N2891" s="5">
        <v>270</v>
      </c>
      <c r="O2891" s="5">
        <f t="shared" si="88"/>
        <v>4.8599999999999997E-3</v>
      </c>
      <c r="P2891" s="5">
        <v>0.75</v>
      </c>
      <c r="Q2891" s="35" t="s">
        <v>18553</v>
      </c>
      <c r="R2891" s="5">
        <v>2690</v>
      </c>
      <c r="S2891" s="26">
        <v>2174.6716000000001</v>
      </c>
      <c r="T2891" s="25"/>
      <c r="U2891" s="13">
        <v>20</v>
      </c>
      <c r="V2891" s="13">
        <v>1718.28</v>
      </c>
      <c r="W2891" s="27" t="str">
        <f t="shared" si="89"/>
        <v>Просмотр</v>
      </c>
      <c r="X2891" s="28" t="str">
        <f>IF(E2891="AIRLINE",CONCATENATE("https://carville.ru/",C2891),IF(E2891="TRIALLI",CONCATENATE("https://carville.ru/",C2891),IF(E2891="LUZAR",CONCATENATE("https://carville.ru/",C2891),IF(E2891="STARTVOLT",CONCATENATE("https://carville.ru/",C2891),IF(E2891="Carville Racing",CONCATENATE("https://carville.ru//",C2891),"https://carville.ru")))))</f>
        <v>https://carville.ru/ADCB007</v>
      </c>
      <c r="Y2891" s="4"/>
      <c r="Z2891" s="1"/>
      <c r="AA2891" s="1"/>
      <c r="AB2891" s="1"/>
      <c r="AC2891" s="1"/>
      <c r="AD2891" s="1"/>
      <c r="AE2891" s="1"/>
    </row>
    <row r="2892" spans="1:31" s="19" customFormat="1" ht="12.75" customHeight="1" x14ac:dyDescent="0.2">
      <c r="A2892" s="21">
        <v>3681</v>
      </c>
      <c r="B2892" s="37" t="s">
        <v>3706</v>
      </c>
      <c r="C2892" s="20" t="s">
        <v>8164</v>
      </c>
      <c r="D2892" s="20" t="s">
        <v>8942</v>
      </c>
      <c r="E2892" s="22" t="s">
        <v>9891</v>
      </c>
      <c r="F2892" s="5">
        <v>10</v>
      </c>
      <c r="G2892" s="39" t="s">
        <v>13556</v>
      </c>
      <c r="H2892" s="37" t="s">
        <v>17767</v>
      </c>
      <c r="I2892" s="29">
        <v>36083</v>
      </c>
      <c r="J2892" s="31" t="s">
        <v>18536</v>
      </c>
      <c r="K2892" s="31" t="s">
        <v>18544</v>
      </c>
      <c r="L2892" s="30">
        <v>360</v>
      </c>
      <c r="M2892" s="5">
        <v>60</v>
      </c>
      <c r="N2892" s="5">
        <v>500</v>
      </c>
      <c r="O2892" s="5">
        <f t="shared" si="88"/>
        <v>1.0799999999999999E-2</v>
      </c>
      <c r="P2892" s="5">
        <v>0.9</v>
      </c>
      <c r="Q2892" s="35" t="s">
        <v>18553</v>
      </c>
      <c r="R2892" s="5">
        <v>2850</v>
      </c>
      <c r="S2892" s="26">
        <v>2309.4043999999999</v>
      </c>
      <c r="T2892" s="25"/>
      <c r="U2892" s="13">
        <v>20</v>
      </c>
      <c r="V2892" s="13">
        <v>1824.9</v>
      </c>
      <c r="W2892" s="27" t="str">
        <f t="shared" si="89"/>
        <v>Просмотр</v>
      </c>
      <c r="X2892" s="28" t="str">
        <f>IF(E2892="AIRLINE",CONCATENATE("https://carville.ru/",C2892),IF(E2892="TRIALLI",CONCATENATE("https://carville.ru/",C2892),IF(E2892="LUZAR",CONCATENATE("https://carville.ru/",C2892),IF(E2892="STARTVOLT",CONCATENATE("https://carville.ru/",C2892),IF(E2892="Carville Racing",CONCATENATE("https://carville.ru//",C2892),"https://carville.ru")))))</f>
        <v>https://carville.ru/ADCB008</v>
      </c>
      <c r="Y2892" s="4"/>
      <c r="Z2892" s="1"/>
      <c r="AA2892" s="1"/>
      <c r="AB2892" s="1"/>
      <c r="AC2892" s="1"/>
      <c r="AD2892" s="1"/>
      <c r="AE2892" s="1"/>
    </row>
    <row r="2893" spans="1:31" s="19" customFormat="1" ht="12.75" customHeight="1" x14ac:dyDescent="0.2">
      <c r="A2893" s="21">
        <v>3682</v>
      </c>
      <c r="B2893" s="20" t="s">
        <v>3707</v>
      </c>
      <c r="C2893" s="20" t="s">
        <v>8165</v>
      </c>
      <c r="D2893" s="20" t="s">
        <v>8942</v>
      </c>
      <c r="E2893" s="22" t="s">
        <v>9891</v>
      </c>
      <c r="F2893" s="5">
        <v>10</v>
      </c>
      <c r="G2893" s="39" t="s">
        <v>13557</v>
      </c>
      <c r="H2893" s="37" t="s">
        <v>17768</v>
      </c>
      <c r="I2893" s="29">
        <v>36084</v>
      </c>
      <c r="J2893" s="31" t="s">
        <v>18537</v>
      </c>
      <c r="K2893" s="31" t="s">
        <v>18544</v>
      </c>
      <c r="L2893" s="30">
        <v>390</v>
      </c>
      <c r="M2893" s="5">
        <v>60</v>
      </c>
      <c r="N2893" s="5">
        <v>510</v>
      </c>
      <c r="O2893" s="5">
        <f t="shared" si="88"/>
        <v>1.1934E-2</v>
      </c>
      <c r="P2893" s="5">
        <v>1.1499999999999999</v>
      </c>
      <c r="Q2893" s="35" t="s">
        <v>18553</v>
      </c>
      <c r="R2893" s="5">
        <v>3570</v>
      </c>
      <c r="S2893" s="26">
        <v>2893.5974000000001</v>
      </c>
      <c r="T2893" s="25"/>
      <c r="U2893" s="13">
        <v>20</v>
      </c>
      <c r="V2893" s="13">
        <v>2286.2399999999998</v>
      </c>
      <c r="W2893" s="27" t="str">
        <f t="shared" si="89"/>
        <v>Просмотр</v>
      </c>
      <c r="X2893" s="28" t="str">
        <f>IF(E2893="AIRLINE",CONCATENATE("https://carville.ru/",C2893),IF(E2893="TRIALLI",CONCATENATE("https://carville.ru/",C2893),IF(E2893="LUZAR",CONCATENATE("https://carville.ru/",C2893),IF(E2893="STARTVOLT",CONCATENATE("https://carville.ru/",C2893),IF(E2893="Carville Racing",CONCATENATE("https://carville.ru//",C2893),"https://carville.ru")))))</f>
        <v>https://carville.ru/ADCB009</v>
      </c>
      <c r="Y2893" s="4"/>
      <c r="Z2893" s="1"/>
      <c r="AA2893" s="1"/>
      <c r="AB2893" s="1"/>
      <c r="AC2893" s="1"/>
      <c r="AD2893" s="1"/>
      <c r="AE2893" s="1"/>
    </row>
    <row r="2894" spans="1:31" s="19" customFormat="1" ht="12.75" customHeight="1" x14ac:dyDescent="0.2">
      <c r="A2894" s="21">
        <v>3683</v>
      </c>
      <c r="B2894" s="20" t="s">
        <v>3708</v>
      </c>
      <c r="C2894" s="20" t="s">
        <v>8166</v>
      </c>
      <c r="D2894" s="20" t="s">
        <v>8942</v>
      </c>
      <c r="E2894" s="22" t="s">
        <v>9891</v>
      </c>
      <c r="F2894" s="5">
        <v>5</v>
      </c>
      <c r="G2894" s="39" t="s">
        <v>13558</v>
      </c>
      <c r="H2894" s="37" t="s">
        <v>17769</v>
      </c>
      <c r="I2894" s="29">
        <v>36085</v>
      </c>
      <c r="J2894" s="31" t="s">
        <v>18536</v>
      </c>
      <c r="K2894" s="31" t="s">
        <v>18544</v>
      </c>
      <c r="L2894" s="30">
        <v>420</v>
      </c>
      <c r="M2894" s="5">
        <v>70</v>
      </c>
      <c r="N2894" s="5">
        <v>600</v>
      </c>
      <c r="O2894" s="5">
        <f t="shared" si="88"/>
        <v>1.7639999999999999E-2</v>
      </c>
      <c r="P2894" s="5">
        <v>1.3</v>
      </c>
      <c r="Q2894" s="35" t="s">
        <v>18553</v>
      </c>
      <c r="R2894" s="5">
        <v>3810</v>
      </c>
      <c r="S2894" s="26">
        <v>3087.2757999999999</v>
      </c>
      <c r="T2894" s="25"/>
      <c r="U2894" s="13">
        <v>20</v>
      </c>
      <c r="V2894" s="13">
        <v>2439.54</v>
      </c>
      <c r="W2894" s="27" t="str">
        <f t="shared" si="89"/>
        <v>Просмотр</v>
      </c>
      <c r="X2894" s="28" t="str">
        <f>IF(E2894="AIRLINE",CONCATENATE("https://carville.ru/",C2894),IF(E2894="TRIALLI",CONCATENATE("https://carville.ru/",C2894),IF(E2894="LUZAR",CONCATENATE("https://carville.ru/",C2894),IF(E2894="STARTVOLT",CONCATENATE("https://carville.ru/",C2894),IF(E2894="Carville Racing",CONCATENATE("https://carville.ru//",C2894),"https://carville.ru")))))</f>
        <v>https://carville.ru/ADCB010</v>
      </c>
      <c r="Y2894" s="4"/>
      <c r="Z2894" s="1"/>
      <c r="AA2894" s="1"/>
      <c r="AB2894" s="1"/>
      <c r="AC2894" s="1"/>
      <c r="AD2894" s="1"/>
      <c r="AE2894" s="1"/>
    </row>
    <row r="2895" spans="1:31" s="19" customFormat="1" ht="12.75" customHeight="1" x14ac:dyDescent="0.2">
      <c r="A2895" s="21">
        <v>3684</v>
      </c>
      <c r="B2895" s="37" t="s">
        <v>3709</v>
      </c>
      <c r="C2895" s="20" t="s">
        <v>8167</v>
      </c>
      <c r="D2895" s="20" t="s">
        <v>8942</v>
      </c>
      <c r="E2895" s="22" t="s">
        <v>9891</v>
      </c>
      <c r="F2895" s="5">
        <v>10</v>
      </c>
      <c r="G2895" s="39" t="s">
        <v>13559</v>
      </c>
      <c r="H2895" s="37" t="s">
        <v>17770</v>
      </c>
      <c r="I2895" s="29">
        <v>36080</v>
      </c>
      <c r="J2895" s="31" t="s">
        <v>18539</v>
      </c>
      <c r="K2895" s="31" t="s">
        <v>18544</v>
      </c>
      <c r="L2895" s="30">
        <v>340</v>
      </c>
      <c r="M2895" s="5">
        <v>50</v>
      </c>
      <c r="N2895" s="5">
        <v>400</v>
      </c>
      <c r="O2895" s="5">
        <f t="shared" ref="O2895:O2958" si="90">(L2895/1000)*(M2895/1000)*(N2895/1000)</f>
        <v>6.8000000000000005E-3</v>
      </c>
      <c r="P2895" s="5">
        <v>0.6</v>
      </c>
      <c r="Q2895" s="35" t="s">
        <v>18553</v>
      </c>
      <c r="R2895" s="5">
        <v>1900</v>
      </c>
      <c r="S2895" s="26">
        <v>1479.9556</v>
      </c>
      <c r="T2895" s="25"/>
      <c r="U2895" s="13">
        <v>20</v>
      </c>
      <c r="V2895" s="13">
        <v>1169.22</v>
      </c>
      <c r="W2895" s="27" t="str">
        <f t="shared" ref="W2895:W2958" si="91">HYPERLINK(X2895,"Просмотр")</f>
        <v>Просмотр</v>
      </c>
      <c r="X2895" s="28" t="str">
        <f>IF(E2895="AIRLINE",CONCATENATE("https://carville.ru/",C2895),IF(E2895="TRIALLI",CONCATENATE("https://carville.ru/",C2895),IF(E2895="LUZAR",CONCATENATE("https://carville.ru/",C2895),IF(E2895="STARTVOLT",CONCATENATE("https://carville.ru/",C2895),IF(E2895="Carville Racing",CONCATENATE("https://carville.ru//",C2895),"https://carville.ru")))))</f>
        <v>https://carville.ru/ADCB005</v>
      </c>
      <c r="Y2895" s="4"/>
      <c r="Z2895" s="1"/>
      <c r="AA2895" s="1"/>
      <c r="AB2895" s="1"/>
      <c r="AC2895" s="1"/>
      <c r="AD2895" s="1"/>
      <c r="AE2895" s="1"/>
    </row>
    <row r="2896" spans="1:31" s="19" customFormat="1" ht="12.75" customHeight="1" x14ac:dyDescent="0.2">
      <c r="A2896" s="21">
        <v>3685</v>
      </c>
      <c r="B2896" s="20" t="s">
        <v>3710</v>
      </c>
      <c r="C2896" s="20" t="s">
        <v>8168</v>
      </c>
      <c r="D2896" s="20" t="s">
        <v>8942</v>
      </c>
      <c r="E2896" s="22" t="s">
        <v>9891</v>
      </c>
      <c r="F2896" s="5">
        <v>10</v>
      </c>
      <c r="G2896" s="39" t="s">
        <v>13560</v>
      </c>
      <c r="H2896" s="37" t="s">
        <v>17771</v>
      </c>
      <c r="I2896" s="29">
        <v>36081</v>
      </c>
      <c r="J2896" s="31" t="s">
        <v>18539</v>
      </c>
      <c r="K2896" s="31" t="s">
        <v>18544</v>
      </c>
      <c r="L2896" s="30">
        <v>360</v>
      </c>
      <c r="M2896" s="5">
        <v>50</v>
      </c>
      <c r="N2896" s="5">
        <v>400</v>
      </c>
      <c r="O2896" s="5">
        <f t="shared" si="90"/>
        <v>7.1999999999999998E-3</v>
      </c>
      <c r="P2896" s="5">
        <v>0.75</v>
      </c>
      <c r="Q2896" s="35" t="s">
        <v>18553</v>
      </c>
      <c r="R2896" s="5">
        <v>2000</v>
      </c>
      <c r="S2896" s="26">
        <v>1561.0057999999999</v>
      </c>
      <c r="T2896" s="25"/>
      <c r="U2896" s="13">
        <v>20</v>
      </c>
      <c r="V2896" s="13">
        <v>1233.96</v>
      </c>
      <c r="W2896" s="27" t="str">
        <f t="shared" si="91"/>
        <v>Просмотр</v>
      </c>
      <c r="X2896" s="28" t="str">
        <f>IF(E2896="AIRLINE",CONCATENATE("https://carville.ru/",C2896),IF(E2896="TRIALLI",CONCATENATE("https://carville.ru/",C2896),IF(E2896="LUZAR",CONCATENATE("https://carville.ru/",C2896),IF(E2896="STARTVOLT",CONCATENATE("https://carville.ru/",C2896),IF(E2896="Carville Racing",CONCATENATE("https://carville.ru//",C2896),"https://carville.ru")))))</f>
        <v>https://carville.ru/ADCB006</v>
      </c>
      <c r="Y2896" s="4"/>
      <c r="Z2896" s="1"/>
      <c r="AA2896" s="1"/>
      <c r="AB2896" s="1"/>
      <c r="AC2896" s="1"/>
      <c r="AD2896" s="1"/>
      <c r="AE2896" s="1"/>
    </row>
    <row r="2897" spans="1:31" s="19" customFormat="1" ht="12.75" customHeight="1" x14ac:dyDescent="0.2">
      <c r="A2897" s="21">
        <v>3731</v>
      </c>
      <c r="B2897" s="20" t="s">
        <v>3756</v>
      </c>
      <c r="C2897" s="20" t="s">
        <v>8214</v>
      </c>
      <c r="D2897" s="20" t="s">
        <v>8942</v>
      </c>
      <c r="E2897" s="22" t="s">
        <v>9891</v>
      </c>
      <c r="F2897" s="5">
        <v>1</v>
      </c>
      <c r="G2897" s="39" t="s">
        <v>13606</v>
      </c>
      <c r="H2897" s="37" t="s">
        <v>13606</v>
      </c>
      <c r="I2897" s="29">
        <v>37978</v>
      </c>
      <c r="J2897" s="31" t="s">
        <v>18539</v>
      </c>
      <c r="K2897" s="31" t="s">
        <v>18544</v>
      </c>
      <c r="L2897" s="30">
        <v>600</v>
      </c>
      <c r="M2897" s="5">
        <v>240</v>
      </c>
      <c r="N2897" s="5">
        <v>400</v>
      </c>
      <c r="O2897" s="5">
        <f t="shared" si="90"/>
        <v>5.7599999999999998E-2</v>
      </c>
      <c r="P2897" s="5">
        <v>1.23</v>
      </c>
      <c r="Q2897" s="35" t="s">
        <v>18553</v>
      </c>
      <c r="R2897" s="5">
        <v>3200</v>
      </c>
      <c r="S2897" s="26">
        <v>2593.6064000000001</v>
      </c>
      <c r="T2897" s="25"/>
      <c r="U2897" s="13">
        <v>20</v>
      </c>
      <c r="V2897" s="13">
        <v>2049.2399999999998</v>
      </c>
      <c r="W2897" s="27" t="str">
        <f t="shared" si="91"/>
        <v>Просмотр</v>
      </c>
      <c r="X2897" s="28" t="str">
        <f>IF(E2897="AIRLINE",CONCATENATE("https://carville.ru/",C2897),IF(E2897="TRIALLI",CONCATENATE("https://carville.ru/",C2897),IF(E2897="LUZAR",CONCATENATE("https://carville.ru/",C2897),IF(E2897="STARTVOLT",CONCATENATE("https://carville.ru/",C2897),IF(E2897="Carville Racing",CONCATENATE("https://carville.ru//",C2897),"https://carville.ru")))))</f>
        <v>https://carville.ru/ADCB017</v>
      </c>
      <c r="Y2897" s="4"/>
      <c r="Z2897" s="1"/>
      <c r="AA2897" s="1"/>
      <c r="AB2897" s="1"/>
      <c r="AC2897" s="1"/>
      <c r="AD2897" s="1"/>
      <c r="AE2897" s="1"/>
    </row>
    <row r="2898" spans="1:31" s="19" customFormat="1" ht="12.75" customHeight="1" x14ac:dyDescent="0.2">
      <c r="A2898" s="21">
        <v>3732</v>
      </c>
      <c r="B2898" s="20" t="s">
        <v>3757</v>
      </c>
      <c r="C2898" s="20" t="s">
        <v>8215</v>
      </c>
      <c r="D2898" s="20" t="s">
        <v>8942</v>
      </c>
      <c r="E2898" s="22" t="s">
        <v>9891</v>
      </c>
      <c r="F2898" s="5">
        <v>1</v>
      </c>
      <c r="G2898" s="39" t="s">
        <v>13607</v>
      </c>
      <c r="H2898" s="37" t="s">
        <v>13607</v>
      </c>
      <c r="I2898" s="29">
        <v>37979</v>
      </c>
      <c r="J2898" s="31" t="s">
        <v>18539</v>
      </c>
      <c r="K2898" s="31" t="s">
        <v>18544</v>
      </c>
      <c r="L2898" s="30">
        <v>600</v>
      </c>
      <c r="M2898" s="5">
        <v>320</v>
      </c>
      <c r="N2898" s="5">
        <v>400</v>
      </c>
      <c r="O2898" s="5">
        <f t="shared" si="90"/>
        <v>7.6800000000000007E-2</v>
      </c>
      <c r="P2898" s="5">
        <v>1.42</v>
      </c>
      <c r="Q2898" s="35" t="s">
        <v>18553</v>
      </c>
      <c r="R2898" s="5">
        <v>4260</v>
      </c>
      <c r="S2898" s="26">
        <v>3446.2123999999999</v>
      </c>
      <c r="T2898" s="25"/>
      <c r="U2898" s="13">
        <v>20</v>
      </c>
      <c r="V2898" s="13">
        <v>2723.16</v>
      </c>
      <c r="W2898" s="27" t="str">
        <f t="shared" si="91"/>
        <v>Просмотр</v>
      </c>
      <c r="X2898" s="28" t="str">
        <f>IF(E2898="AIRLINE",CONCATENATE("https://carville.ru/",C2898),IF(E2898="TRIALLI",CONCATENATE("https://carville.ru/",C2898),IF(E2898="LUZAR",CONCATENATE("https://carville.ru/",C2898),IF(E2898="STARTVOLT",CONCATENATE("https://carville.ru/",C2898),IF(E2898="Carville Racing",CONCATENATE("https://carville.ru//",C2898),"https://carville.ru")))))</f>
        <v>https://carville.ru/ADCB018</v>
      </c>
      <c r="Y2898" s="4"/>
      <c r="Z2898" s="1"/>
      <c r="AA2898" s="1"/>
      <c r="AB2898" s="1"/>
      <c r="AC2898" s="1"/>
      <c r="AD2898" s="1"/>
      <c r="AE2898" s="1"/>
    </row>
    <row r="2899" spans="1:31" s="19" customFormat="1" ht="12.75" customHeight="1" x14ac:dyDescent="0.2">
      <c r="A2899" s="21">
        <v>3733</v>
      </c>
      <c r="B2899" s="20" t="s">
        <v>3758</v>
      </c>
      <c r="C2899" s="20" t="s">
        <v>8216</v>
      </c>
      <c r="D2899" s="20" t="s">
        <v>8942</v>
      </c>
      <c r="E2899" s="22" t="s">
        <v>9891</v>
      </c>
      <c r="F2899" s="5">
        <v>1</v>
      </c>
      <c r="G2899" s="39" t="s">
        <v>13608</v>
      </c>
      <c r="H2899" s="37" t="s">
        <v>13608</v>
      </c>
      <c r="I2899" s="29">
        <v>37980</v>
      </c>
      <c r="J2899" s="31" t="s">
        <v>18539</v>
      </c>
      <c r="K2899" s="31" t="s">
        <v>18544</v>
      </c>
      <c r="L2899" s="30">
        <v>600</v>
      </c>
      <c r="M2899" s="5">
        <v>400</v>
      </c>
      <c r="N2899" s="5">
        <v>400</v>
      </c>
      <c r="O2899" s="5">
        <f t="shared" si="90"/>
        <v>9.6000000000000002E-2</v>
      </c>
      <c r="P2899" s="5">
        <v>1.72</v>
      </c>
      <c r="Q2899" s="35" t="s">
        <v>18553</v>
      </c>
      <c r="R2899" s="5">
        <v>4800</v>
      </c>
      <c r="S2899" s="26">
        <v>3889.357</v>
      </c>
      <c r="T2899" s="25"/>
      <c r="U2899" s="13">
        <v>20</v>
      </c>
      <c r="V2899" s="13">
        <v>3073.08</v>
      </c>
      <c r="W2899" s="27" t="str">
        <f t="shared" si="91"/>
        <v>Просмотр</v>
      </c>
      <c r="X2899" s="28" t="str">
        <f>IF(E2899="AIRLINE",CONCATENATE("https://carville.ru/",C2899),IF(E2899="TRIALLI",CONCATENATE("https://carville.ru/",C2899),IF(E2899="LUZAR",CONCATENATE("https://carville.ru/",C2899),IF(E2899="STARTVOLT",CONCATENATE("https://carville.ru/",C2899),IF(E2899="Carville Racing",CONCATENATE("https://carville.ru//",C2899),"https://carville.ru")))))</f>
        <v>https://carville.ru/ADCB019</v>
      </c>
      <c r="Y2899" s="4"/>
      <c r="Z2899" s="1"/>
      <c r="AA2899" s="1"/>
      <c r="AB2899" s="1"/>
      <c r="AC2899" s="1"/>
      <c r="AD2899" s="1"/>
      <c r="AE2899" s="1"/>
    </row>
    <row r="2900" spans="1:31" s="19" customFormat="1" ht="12.75" customHeight="1" x14ac:dyDescent="0.2">
      <c r="A2900" s="21">
        <v>3926</v>
      </c>
      <c r="B2900" s="20" t="s">
        <v>3951</v>
      </c>
      <c r="C2900" s="20" t="s">
        <v>8409</v>
      </c>
      <c r="D2900" s="20" t="s">
        <v>8942</v>
      </c>
      <c r="E2900" s="22" t="s">
        <v>9891</v>
      </c>
      <c r="F2900" s="5">
        <v>1</v>
      </c>
      <c r="G2900" s="39" t="s">
        <v>13801</v>
      </c>
      <c r="H2900" s="37" t="s">
        <v>13801</v>
      </c>
      <c r="I2900" s="29">
        <v>31354</v>
      </c>
      <c r="J2900" s="31" t="s">
        <v>18536</v>
      </c>
      <c r="K2900" s="31" t="s">
        <v>18544</v>
      </c>
      <c r="L2900" s="30">
        <v>615</v>
      </c>
      <c r="M2900" s="5">
        <v>370</v>
      </c>
      <c r="N2900" s="5">
        <v>365</v>
      </c>
      <c r="O2900" s="5">
        <f t="shared" si="90"/>
        <v>8.3055749999999998E-2</v>
      </c>
      <c r="P2900" s="5">
        <v>10.365</v>
      </c>
      <c r="Q2900" s="35" t="s">
        <v>18553</v>
      </c>
      <c r="R2900" s="5">
        <v>24060</v>
      </c>
      <c r="S2900" s="26">
        <v>22020.392</v>
      </c>
      <c r="T2900" s="25"/>
      <c r="U2900" s="13">
        <v>20</v>
      </c>
      <c r="V2900" s="13">
        <v>17397.36</v>
      </c>
      <c r="W2900" s="27" t="str">
        <f t="shared" si="91"/>
        <v>Просмотр</v>
      </c>
      <c r="X2900" s="28" t="str">
        <f>IF(E2900="AIRLINE",CONCATENATE("https://carville.ru/",C2900),IF(E2900="TRIALLI",CONCATENATE("https://carville.ru/",C2900),IF(E2900="LUZAR",CONCATENATE("https://carville.ru/",C2900),IF(E2900="STARTVOLT",CONCATENATE("https://carville.ru/",C2900),IF(E2900="Carville Racing",CONCATENATE("https://carville.ru//",C2900),"https://carville.ru")))))</f>
        <v>https://carville.ru/ACFK001</v>
      </c>
      <c r="Y2900" s="4"/>
      <c r="Z2900" s="1"/>
      <c r="AA2900" s="1"/>
      <c r="AB2900" s="1"/>
      <c r="AC2900" s="1"/>
      <c r="AD2900" s="1"/>
      <c r="AE2900" s="1"/>
    </row>
    <row r="2901" spans="1:31" s="19" customFormat="1" ht="12.75" customHeight="1" x14ac:dyDescent="0.2">
      <c r="A2901" s="21">
        <v>3927</v>
      </c>
      <c r="B2901" s="20" t="s">
        <v>3952</v>
      </c>
      <c r="C2901" s="20" t="s">
        <v>8410</v>
      </c>
      <c r="D2901" s="20" t="s">
        <v>8942</v>
      </c>
      <c r="E2901" s="22" t="s">
        <v>9891</v>
      </c>
      <c r="F2901" s="5">
        <v>1</v>
      </c>
      <c r="G2901" s="39" t="s">
        <v>13802</v>
      </c>
      <c r="H2901" s="37" t="s">
        <v>13802</v>
      </c>
      <c r="I2901" s="29">
        <v>31355</v>
      </c>
      <c r="J2901" s="31" t="s">
        <v>18536</v>
      </c>
      <c r="K2901" s="31" t="s">
        <v>18544</v>
      </c>
      <c r="L2901" s="30">
        <v>640</v>
      </c>
      <c r="M2901" s="5">
        <v>504</v>
      </c>
      <c r="N2901" s="5">
        <v>390</v>
      </c>
      <c r="O2901" s="5">
        <f t="shared" si="90"/>
        <v>0.1257984</v>
      </c>
      <c r="P2901" s="5">
        <v>16.11</v>
      </c>
      <c r="Q2901" s="35" t="s">
        <v>18553</v>
      </c>
      <c r="R2901" s="5">
        <v>32670</v>
      </c>
      <c r="S2901" s="26">
        <v>29906.4712</v>
      </c>
      <c r="T2901" s="25"/>
      <c r="U2901" s="13">
        <v>20</v>
      </c>
      <c r="V2901" s="13">
        <v>23627.34</v>
      </c>
      <c r="W2901" s="27" t="str">
        <f t="shared" si="91"/>
        <v>Просмотр</v>
      </c>
      <c r="X2901" s="28" t="str">
        <f>IF(E2901="AIRLINE",CONCATENATE("https://carville.ru/",C2901),IF(E2901="TRIALLI",CONCATENATE("https://carville.ru/",C2901),IF(E2901="LUZAR",CONCATENATE("https://carville.ru/",C2901),IF(E2901="STARTVOLT",CONCATENATE("https://carville.ru/",C2901),IF(E2901="Carville Racing",CONCATENATE("https://carville.ru//",C2901),"https://carville.ru")))))</f>
        <v>https://carville.ru/ACFK002</v>
      </c>
      <c r="Y2901" s="4"/>
      <c r="Z2901" s="1"/>
      <c r="AA2901" s="1"/>
      <c r="AB2901" s="1"/>
      <c r="AC2901" s="1"/>
      <c r="AD2901" s="1"/>
      <c r="AE2901" s="1"/>
    </row>
    <row r="2902" spans="1:31" s="19" customFormat="1" ht="12.75" customHeight="1" x14ac:dyDescent="0.2">
      <c r="A2902" s="21">
        <v>3928</v>
      </c>
      <c r="B2902" s="20" t="s">
        <v>3953</v>
      </c>
      <c r="C2902" s="20" t="s">
        <v>8411</v>
      </c>
      <c r="D2902" s="20" t="s">
        <v>8942</v>
      </c>
      <c r="E2902" s="22" t="s">
        <v>9891</v>
      </c>
      <c r="F2902" s="5">
        <v>1</v>
      </c>
      <c r="G2902" s="39" t="s">
        <v>13803</v>
      </c>
      <c r="H2902" s="37" t="s">
        <v>13803</v>
      </c>
      <c r="I2902" s="29">
        <v>31356</v>
      </c>
      <c r="J2902" s="31" t="s">
        <v>18536</v>
      </c>
      <c r="K2902" s="31" t="s">
        <v>18544</v>
      </c>
      <c r="L2902" s="30">
        <v>670</v>
      </c>
      <c r="M2902" s="5">
        <v>565</v>
      </c>
      <c r="N2902" s="5">
        <v>440</v>
      </c>
      <c r="O2902" s="5">
        <f t="shared" si="90"/>
        <v>0.16656199999999999</v>
      </c>
      <c r="P2902" s="5">
        <v>17.29</v>
      </c>
      <c r="Q2902" s="35" t="s">
        <v>18553</v>
      </c>
      <c r="R2902" s="5">
        <v>31460</v>
      </c>
      <c r="S2902" s="26">
        <v>28798.0834</v>
      </c>
      <c r="T2902" s="25"/>
      <c r="U2902" s="13">
        <v>20</v>
      </c>
      <c r="V2902" s="13">
        <v>22751.22</v>
      </c>
      <c r="W2902" s="27" t="str">
        <f t="shared" si="91"/>
        <v>Просмотр</v>
      </c>
      <c r="X2902" s="28" t="str">
        <f>IF(E2902="AIRLINE",CONCATENATE("https://carville.ru/",C2902),IF(E2902="TRIALLI",CONCATENATE("https://carville.ru/",C2902),IF(E2902="LUZAR",CONCATENATE("https://carville.ru/",C2902),IF(E2902="STARTVOLT",CONCATENATE("https://carville.ru/",C2902),IF(E2902="Carville Racing",CONCATENATE("https://carville.ru//",C2902),"https://carville.ru")))))</f>
        <v>https://carville.ru/ACFK003</v>
      </c>
      <c r="Y2902" s="4"/>
      <c r="Z2902" s="1"/>
      <c r="AA2902" s="1"/>
      <c r="AB2902" s="1"/>
      <c r="AC2902" s="1"/>
      <c r="AD2902" s="1"/>
      <c r="AE2902" s="1"/>
    </row>
    <row r="2903" spans="1:31" s="19" customFormat="1" ht="12.75" customHeight="1" x14ac:dyDescent="0.2">
      <c r="A2903" s="21">
        <v>3929</v>
      </c>
      <c r="B2903" s="20" t="s">
        <v>3954</v>
      </c>
      <c r="C2903" s="20" t="s">
        <v>8412</v>
      </c>
      <c r="D2903" s="20" t="s">
        <v>8942</v>
      </c>
      <c r="E2903" s="22" t="s">
        <v>9891</v>
      </c>
      <c r="F2903" s="5">
        <v>4</v>
      </c>
      <c r="G2903" s="39" t="s">
        <v>13804</v>
      </c>
      <c r="H2903" s="37" t="s">
        <v>18005</v>
      </c>
      <c r="I2903" s="29">
        <v>32062</v>
      </c>
      <c r="J2903" s="31" t="s">
        <v>18539</v>
      </c>
      <c r="K2903" s="31" t="s">
        <v>18544</v>
      </c>
      <c r="L2903" s="30">
        <v>390</v>
      </c>
      <c r="M2903" s="5">
        <v>420</v>
      </c>
      <c r="N2903" s="5">
        <v>255</v>
      </c>
      <c r="O2903" s="5">
        <f t="shared" si="90"/>
        <v>4.1769000000000001E-2</v>
      </c>
      <c r="P2903" s="5">
        <v>3.1</v>
      </c>
      <c r="Q2903" s="35" t="s">
        <v>18553</v>
      </c>
      <c r="R2903" s="5">
        <v>6400</v>
      </c>
      <c r="S2903" s="26">
        <v>5387.2067999999999</v>
      </c>
      <c r="T2903" s="25"/>
      <c r="U2903" s="13">
        <v>20</v>
      </c>
      <c r="V2903" s="13">
        <v>4256.5200000000004</v>
      </c>
      <c r="W2903" s="27" t="str">
        <f t="shared" si="91"/>
        <v>Просмотр</v>
      </c>
      <c r="X2903" s="28" t="str">
        <f>IF(E2903="AIRLINE",CONCATENATE("https://carville.ru/",C2903),IF(E2903="TRIALLI",CONCATENATE("https://carville.ru/",C2903),IF(E2903="LUZAR",CONCATENATE("https://carville.ru/",C2903),IF(E2903="STARTVOLT",CONCATENATE("https://carville.ru/",C2903),IF(E2903="Carville Racing",CONCATENATE("https://carville.ru//",C2903),"https://carville.ru")))))</f>
        <v>https://carville.ru/ACFK004</v>
      </c>
      <c r="Y2903" s="4"/>
      <c r="Z2903" s="1"/>
      <c r="AA2903" s="1"/>
      <c r="AB2903" s="1"/>
      <c r="AC2903" s="1"/>
      <c r="AD2903" s="1"/>
      <c r="AE2903" s="1"/>
    </row>
    <row r="2904" spans="1:31" s="19" customFormat="1" ht="12.75" customHeight="1" x14ac:dyDescent="0.2">
      <c r="A2904" s="21">
        <v>3930</v>
      </c>
      <c r="B2904" s="20" t="s">
        <v>3955</v>
      </c>
      <c r="C2904" s="20" t="s">
        <v>8413</v>
      </c>
      <c r="D2904" s="20" t="s">
        <v>8942</v>
      </c>
      <c r="E2904" s="22" t="s">
        <v>9891</v>
      </c>
      <c r="F2904" s="5">
        <v>2</v>
      </c>
      <c r="G2904" s="39" t="s">
        <v>13805</v>
      </c>
      <c r="H2904" s="37" t="s">
        <v>18006</v>
      </c>
      <c r="I2904" s="29">
        <v>32063</v>
      </c>
      <c r="J2904" s="31" t="s">
        <v>18539</v>
      </c>
      <c r="K2904" s="31" t="s">
        <v>18544</v>
      </c>
      <c r="L2904" s="30">
        <v>456</v>
      </c>
      <c r="M2904" s="5">
        <v>493</v>
      </c>
      <c r="N2904" s="5">
        <v>325</v>
      </c>
      <c r="O2904" s="5">
        <f t="shared" si="90"/>
        <v>7.3062600000000005E-2</v>
      </c>
      <c r="P2904" s="5">
        <v>5.0999999999999996</v>
      </c>
      <c r="Q2904" s="35" t="s">
        <v>18553</v>
      </c>
      <c r="R2904" s="5">
        <v>10480</v>
      </c>
      <c r="S2904" s="26">
        <v>8822.8932000000004</v>
      </c>
      <c r="T2904" s="25"/>
      <c r="U2904" s="13">
        <v>20</v>
      </c>
      <c r="V2904" s="13">
        <v>6970.98</v>
      </c>
      <c r="W2904" s="27" t="str">
        <f t="shared" si="91"/>
        <v>Просмотр</v>
      </c>
      <c r="X2904" s="28" t="str">
        <f>IF(E2904="AIRLINE",CONCATENATE("https://carville.ru/",C2904),IF(E2904="TRIALLI",CONCATENATE("https://carville.ru/",C2904),IF(E2904="LUZAR",CONCATENATE("https://carville.ru/",C2904),IF(E2904="STARTVOLT",CONCATENATE("https://carville.ru/",C2904),IF(E2904="Carville Racing",CONCATENATE("https://carville.ru//",C2904),"https://carville.ru")))))</f>
        <v>https://carville.ru/ACFK005</v>
      </c>
      <c r="Y2904" s="4"/>
      <c r="Z2904" s="1"/>
      <c r="AA2904" s="1"/>
      <c r="AB2904" s="1"/>
      <c r="AC2904" s="1"/>
      <c r="AD2904" s="1"/>
      <c r="AE2904" s="1"/>
    </row>
    <row r="2905" spans="1:31" s="19" customFormat="1" ht="12.75" customHeight="1" x14ac:dyDescent="0.2">
      <c r="A2905" s="21">
        <v>3189</v>
      </c>
      <c r="B2905" s="20" t="s">
        <v>3214</v>
      </c>
      <c r="C2905" s="20" t="s">
        <v>7672</v>
      </c>
      <c r="D2905" s="20" t="s">
        <v>8942</v>
      </c>
      <c r="E2905" s="22" t="s">
        <v>9891</v>
      </c>
      <c r="F2905" s="5">
        <v>20</v>
      </c>
      <c r="G2905" s="39" t="s">
        <v>13064</v>
      </c>
      <c r="H2905" s="37" t="s">
        <v>17287</v>
      </c>
      <c r="I2905" s="29">
        <v>41356</v>
      </c>
      <c r="J2905" s="31" t="s">
        <v>18540</v>
      </c>
      <c r="K2905" s="31" t="s">
        <v>18543</v>
      </c>
      <c r="L2905" s="30">
        <v>75</v>
      </c>
      <c r="M2905" s="5">
        <v>135</v>
      </c>
      <c r="N2905" s="5">
        <v>17</v>
      </c>
      <c r="O2905" s="5">
        <f t="shared" si="90"/>
        <v>1.7212500000000002E-4</v>
      </c>
      <c r="P2905" s="5">
        <v>0.02</v>
      </c>
      <c r="Q2905" s="35" t="s">
        <v>18689</v>
      </c>
      <c r="R2905" s="5">
        <v>240</v>
      </c>
      <c r="S2905" s="26">
        <v>157.88999999999999</v>
      </c>
      <c r="T2905" s="25"/>
      <c r="U2905" s="13">
        <v>20</v>
      </c>
      <c r="V2905" s="13">
        <v>118.5</v>
      </c>
      <c r="W2905" s="27" t="str">
        <f t="shared" si="91"/>
        <v>Просмотр</v>
      </c>
      <c r="X2905" s="28" t="str">
        <f>IF(E2905="AIRLINE",CONCATENATE("https://carville.ru/",C2905),IF(E2905="TRIALLI",CONCATENATE("https://carville.ru/",C2905),IF(E2905="LUZAR",CONCATENATE("https://carville.ru/",C2905),IF(E2905="STARTVOLT",CONCATENATE("https://carville.ru/",C2905),IF(E2905="Carville Racing",CONCATENATE("https://carville.ru//",C2905),"https://carville.ru")))))</f>
        <v>https://carville.ru/AFU-B-08</v>
      </c>
      <c r="Y2905" s="4"/>
      <c r="Z2905" s="1"/>
      <c r="AA2905" s="1"/>
      <c r="AB2905" s="1"/>
      <c r="AC2905" s="1"/>
      <c r="AD2905" s="1"/>
      <c r="AE2905" s="1"/>
    </row>
    <row r="2906" spans="1:31" s="19" customFormat="1" ht="12.75" customHeight="1" x14ac:dyDescent="0.2">
      <c r="A2906" s="21">
        <v>3190</v>
      </c>
      <c r="B2906" s="20" t="s">
        <v>3215</v>
      </c>
      <c r="C2906" s="20" t="s">
        <v>7673</v>
      </c>
      <c r="D2906" s="20" t="s">
        <v>8942</v>
      </c>
      <c r="E2906" s="22" t="s">
        <v>9891</v>
      </c>
      <c r="F2906" s="5">
        <v>50</v>
      </c>
      <c r="G2906" s="39" t="s">
        <v>13065</v>
      </c>
      <c r="H2906" s="37" t="s">
        <v>17288</v>
      </c>
      <c r="I2906" s="29">
        <v>23333</v>
      </c>
      <c r="J2906" s="31" t="s">
        <v>18536</v>
      </c>
      <c r="K2906" s="31" t="s">
        <v>18543</v>
      </c>
      <c r="L2906" s="30">
        <v>5</v>
      </c>
      <c r="M2906" s="5">
        <v>85</v>
      </c>
      <c r="N2906" s="5">
        <v>170</v>
      </c>
      <c r="O2906" s="5">
        <f t="shared" si="90"/>
        <v>7.2250000000000008E-5</v>
      </c>
      <c r="P2906" s="5">
        <v>1.4E-2</v>
      </c>
      <c r="Q2906" s="35" t="s">
        <v>18689</v>
      </c>
      <c r="R2906" s="5">
        <v>285</v>
      </c>
      <c r="S2906" s="26">
        <v>187.36279999999999</v>
      </c>
      <c r="T2906" s="25"/>
      <c r="U2906" s="13">
        <v>20</v>
      </c>
      <c r="V2906" s="13">
        <v>138.24</v>
      </c>
      <c r="W2906" s="27" t="str">
        <f t="shared" si="91"/>
        <v>Просмотр</v>
      </c>
      <c r="X2906" s="28" t="str">
        <f>IF(E2906="AIRLINE",CONCATENATE("https://carville.ru/",C2906),IF(E2906="TRIALLI",CONCATENATE("https://carville.ru/",C2906),IF(E2906="LUZAR",CONCATENATE("https://carville.ru/",C2906),IF(E2906="STARTVOLT",CONCATENATE("https://carville.ru/",C2906),IF(E2906="Carville Racing",CONCATENATE("https://carville.ru//",C2906),"https://carville.ru")))))</f>
        <v>https://carville.ru/AFU-MK-07</v>
      </c>
      <c r="Y2906" s="4"/>
      <c r="Z2906" s="1"/>
      <c r="AA2906" s="1"/>
      <c r="AB2906" s="1"/>
      <c r="AC2906" s="1"/>
      <c r="AD2906" s="1"/>
      <c r="AE2906" s="1"/>
    </row>
    <row r="2907" spans="1:31" s="19" customFormat="1" ht="12.75" customHeight="1" x14ac:dyDescent="0.2">
      <c r="A2907" s="21">
        <v>3191</v>
      </c>
      <c r="B2907" s="20" t="s">
        <v>3216</v>
      </c>
      <c r="C2907" s="20" t="s">
        <v>7674</v>
      </c>
      <c r="D2907" s="20" t="s">
        <v>8942</v>
      </c>
      <c r="E2907" s="22" t="s">
        <v>9891</v>
      </c>
      <c r="F2907" s="5">
        <v>20</v>
      </c>
      <c r="G2907" s="39" t="s">
        <v>13066</v>
      </c>
      <c r="H2907" s="37" t="s">
        <v>17289</v>
      </c>
      <c r="I2907" s="29">
        <v>35339</v>
      </c>
      <c r="J2907" s="31" t="s">
        <v>18537</v>
      </c>
      <c r="K2907" s="31" t="s">
        <v>18543</v>
      </c>
      <c r="L2907" s="30">
        <v>30</v>
      </c>
      <c r="M2907" s="5">
        <v>50</v>
      </c>
      <c r="N2907" s="5">
        <v>50</v>
      </c>
      <c r="O2907" s="5">
        <f t="shared" si="90"/>
        <v>7.5000000000000007E-5</v>
      </c>
      <c r="P2907" s="5">
        <v>2.3E-2</v>
      </c>
      <c r="Q2907" s="35" t="s">
        <v>18689</v>
      </c>
      <c r="R2907" s="5">
        <v>225</v>
      </c>
      <c r="S2907" s="26">
        <v>149.4692</v>
      </c>
      <c r="T2907" s="25"/>
      <c r="U2907" s="13">
        <v>20</v>
      </c>
      <c r="V2907" s="13">
        <v>112.2</v>
      </c>
      <c r="W2907" s="27" t="str">
        <f t="shared" si="91"/>
        <v>Просмотр</v>
      </c>
      <c r="X2907" s="28" t="str">
        <f>IF(E2907="AIRLINE",CONCATENATE("https://carville.ru/",C2907),IF(E2907="TRIALLI",CONCATENATE("https://carville.ru/",C2907),IF(E2907="LUZAR",CONCATENATE("https://carville.ru/",C2907),IF(E2907="STARTVOLT",CONCATENATE("https://carville.ru/",C2907),IF(E2907="Carville Racing",CONCATENATE("https://carville.ru//",C2907),"https://carville.ru")))))</f>
        <v>https://carville.ru/AFU-MK-14</v>
      </c>
      <c r="Y2907" s="4"/>
      <c r="Z2907" s="1"/>
      <c r="AA2907" s="1"/>
      <c r="AB2907" s="1"/>
      <c r="AC2907" s="1"/>
      <c r="AD2907" s="1"/>
      <c r="AE2907" s="1"/>
    </row>
    <row r="2908" spans="1:31" s="19" customFormat="1" ht="12.75" customHeight="1" x14ac:dyDescent="0.2">
      <c r="A2908" s="21">
        <v>3192</v>
      </c>
      <c r="B2908" s="20" t="s">
        <v>3217</v>
      </c>
      <c r="C2908" s="20" t="s">
        <v>7675</v>
      </c>
      <c r="D2908" s="20" t="s">
        <v>8942</v>
      </c>
      <c r="E2908" s="22" t="s">
        <v>9891</v>
      </c>
      <c r="F2908" s="5">
        <v>20</v>
      </c>
      <c r="G2908" s="39" t="s">
        <v>13067</v>
      </c>
      <c r="H2908" s="37" t="s">
        <v>17290</v>
      </c>
      <c r="I2908" s="29">
        <v>35340</v>
      </c>
      <c r="J2908" s="31" t="s">
        <v>18537</v>
      </c>
      <c r="K2908" s="31" t="s">
        <v>18543</v>
      </c>
      <c r="L2908" s="30">
        <v>30</v>
      </c>
      <c r="M2908" s="5">
        <v>50</v>
      </c>
      <c r="N2908" s="5">
        <v>50</v>
      </c>
      <c r="O2908" s="5">
        <f t="shared" si="90"/>
        <v>7.5000000000000007E-5</v>
      </c>
      <c r="P2908" s="5">
        <v>2.3E-2</v>
      </c>
      <c r="Q2908" s="35" t="s">
        <v>18689</v>
      </c>
      <c r="R2908" s="5">
        <v>225</v>
      </c>
      <c r="S2908" s="26">
        <v>149.4692</v>
      </c>
      <c r="T2908" s="25"/>
      <c r="U2908" s="13">
        <v>20</v>
      </c>
      <c r="V2908" s="13">
        <v>112.2</v>
      </c>
      <c r="W2908" s="27" t="str">
        <f t="shared" si="91"/>
        <v>Просмотр</v>
      </c>
      <c r="X2908" s="28" t="str">
        <f>IF(E2908="AIRLINE",CONCATENATE("https://carville.ru/",C2908),IF(E2908="TRIALLI",CONCATENATE("https://carville.ru/",C2908),IF(E2908="LUZAR",CONCATENATE("https://carville.ru/",C2908),IF(E2908="STARTVOLT",CONCATENATE("https://carville.ru/",C2908),IF(E2908="Carville Racing",CONCATENATE("https://carville.ru//",C2908),"https://carville.ru")))))</f>
        <v>https://carville.ru/AFU-MK-15</v>
      </c>
      <c r="Y2908" s="4"/>
      <c r="Z2908" s="1"/>
      <c r="AA2908" s="1"/>
      <c r="AB2908" s="1"/>
      <c r="AC2908" s="1"/>
      <c r="AD2908" s="1"/>
      <c r="AE2908" s="1"/>
    </row>
    <row r="2909" spans="1:31" s="19" customFormat="1" ht="12.75" customHeight="1" x14ac:dyDescent="0.2">
      <c r="A2909" s="21">
        <v>3193</v>
      </c>
      <c r="B2909" s="20" t="s">
        <v>3218</v>
      </c>
      <c r="C2909" s="20" t="s">
        <v>7676</v>
      </c>
      <c r="D2909" s="20" t="s">
        <v>8942</v>
      </c>
      <c r="E2909" s="22" t="s">
        <v>9891</v>
      </c>
      <c r="F2909" s="5">
        <v>20</v>
      </c>
      <c r="G2909" s="39" t="s">
        <v>13068</v>
      </c>
      <c r="H2909" s="37" t="s">
        <v>17291</v>
      </c>
      <c r="I2909" s="29">
        <v>35341</v>
      </c>
      <c r="J2909" s="31" t="s">
        <v>18537</v>
      </c>
      <c r="K2909" s="31" t="s">
        <v>18543</v>
      </c>
      <c r="L2909" s="30">
        <v>30</v>
      </c>
      <c r="M2909" s="5">
        <v>50</v>
      </c>
      <c r="N2909" s="5">
        <v>50</v>
      </c>
      <c r="O2909" s="5">
        <f t="shared" si="90"/>
        <v>7.5000000000000007E-5</v>
      </c>
      <c r="P2909" s="5">
        <v>2.3E-2</v>
      </c>
      <c r="Q2909" s="35" t="s">
        <v>18689</v>
      </c>
      <c r="R2909" s="5">
        <v>225</v>
      </c>
      <c r="S2909" s="26">
        <v>149.4692</v>
      </c>
      <c r="T2909" s="25"/>
      <c r="U2909" s="13">
        <v>20</v>
      </c>
      <c r="V2909" s="13">
        <v>112.2</v>
      </c>
      <c r="W2909" s="27" t="str">
        <f t="shared" si="91"/>
        <v>Просмотр</v>
      </c>
      <c r="X2909" s="28" t="str">
        <f>IF(E2909="AIRLINE",CONCATENATE("https://carville.ru/",C2909),IF(E2909="TRIALLI",CONCATENATE("https://carville.ru/",C2909),IF(E2909="LUZAR",CONCATENATE("https://carville.ru/",C2909),IF(E2909="STARTVOLT",CONCATENATE("https://carville.ru/",C2909),IF(E2909="Carville Racing",CONCATENATE("https://carville.ru//",C2909),"https://carville.ru")))))</f>
        <v>https://carville.ru/AFU-MK-16</v>
      </c>
      <c r="Y2909" s="4"/>
      <c r="Z2909" s="1"/>
      <c r="AA2909" s="1"/>
      <c r="AB2909" s="1"/>
      <c r="AC2909" s="1"/>
      <c r="AD2909" s="1"/>
      <c r="AE2909" s="1"/>
    </row>
    <row r="2910" spans="1:31" s="19" customFormat="1" ht="12.75" customHeight="1" x14ac:dyDescent="0.2">
      <c r="A2910" s="21">
        <v>3194</v>
      </c>
      <c r="B2910" s="20" t="s">
        <v>3219</v>
      </c>
      <c r="C2910" s="20" t="s">
        <v>7677</v>
      </c>
      <c r="D2910" s="20" t="s">
        <v>8942</v>
      </c>
      <c r="E2910" s="22" t="s">
        <v>9891</v>
      </c>
      <c r="F2910" s="5">
        <v>20</v>
      </c>
      <c r="G2910" s="39" t="s">
        <v>13069</v>
      </c>
      <c r="H2910" s="37" t="s">
        <v>17292</v>
      </c>
      <c r="I2910" s="29">
        <v>35342</v>
      </c>
      <c r="J2910" s="31" t="s">
        <v>18537</v>
      </c>
      <c r="K2910" s="31" t="s">
        <v>18543</v>
      </c>
      <c r="L2910" s="30">
        <v>30</v>
      </c>
      <c r="M2910" s="5">
        <v>50</v>
      </c>
      <c r="N2910" s="5">
        <v>50</v>
      </c>
      <c r="O2910" s="5">
        <f t="shared" si="90"/>
        <v>7.5000000000000007E-5</v>
      </c>
      <c r="P2910" s="5">
        <v>2.4E-2</v>
      </c>
      <c r="Q2910" s="35" t="s">
        <v>18689</v>
      </c>
      <c r="R2910" s="5">
        <v>225</v>
      </c>
      <c r="S2910" s="26">
        <v>149.4692</v>
      </c>
      <c r="T2910" s="25"/>
      <c r="U2910" s="13">
        <v>20</v>
      </c>
      <c r="V2910" s="13">
        <v>112.2</v>
      </c>
      <c r="W2910" s="27" t="str">
        <f t="shared" si="91"/>
        <v>Просмотр</v>
      </c>
      <c r="X2910" s="28" t="str">
        <f>IF(E2910="AIRLINE",CONCATENATE("https://carville.ru/",C2910),IF(E2910="TRIALLI",CONCATENATE("https://carville.ru/",C2910),IF(E2910="LUZAR",CONCATENATE("https://carville.ru/",C2910),IF(E2910="STARTVOLT",CONCATENATE("https://carville.ru/",C2910),IF(E2910="Carville Racing",CONCATENATE("https://carville.ru//",C2910),"https://carville.ru")))))</f>
        <v>https://carville.ru/AFU-MK-17</v>
      </c>
      <c r="Y2910" s="4"/>
      <c r="Z2910" s="1"/>
      <c r="AA2910" s="1"/>
      <c r="AB2910" s="1"/>
      <c r="AC2910" s="1"/>
      <c r="AD2910" s="1"/>
      <c r="AE2910" s="1"/>
    </row>
    <row r="2911" spans="1:31" s="19" customFormat="1" ht="12.75" customHeight="1" x14ac:dyDescent="0.2">
      <c r="A2911" s="21">
        <v>3195</v>
      </c>
      <c r="B2911" s="20" t="s">
        <v>3220</v>
      </c>
      <c r="C2911" s="20" t="s">
        <v>7678</v>
      </c>
      <c r="D2911" s="20" t="s">
        <v>8942</v>
      </c>
      <c r="E2911" s="22" t="s">
        <v>9891</v>
      </c>
      <c r="F2911" s="5">
        <v>20</v>
      </c>
      <c r="G2911" s="39" t="s">
        <v>13070</v>
      </c>
      <c r="H2911" s="37" t="s">
        <v>17293</v>
      </c>
      <c r="I2911" s="29">
        <v>35343</v>
      </c>
      <c r="J2911" s="31" t="s">
        <v>18537</v>
      </c>
      <c r="K2911" s="31" t="s">
        <v>18543</v>
      </c>
      <c r="L2911" s="30">
        <v>30</v>
      </c>
      <c r="M2911" s="5">
        <v>50</v>
      </c>
      <c r="N2911" s="5">
        <v>50</v>
      </c>
      <c r="O2911" s="5">
        <f t="shared" si="90"/>
        <v>7.5000000000000007E-5</v>
      </c>
      <c r="P2911" s="5">
        <v>2.4E-2</v>
      </c>
      <c r="Q2911" s="35" t="s">
        <v>18689</v>
      </c>
      <c r="R2911" s="5">
        <v>225</v>
      </c>
      <c r="S2911" s="26">
        <v>149.4692</v>
      </c>
      <c r="T2911" s="25"/>
      <c r="U2911" s="13">
        <v>20</v>
      </c>
      <c r="V2911" s="13">
        <v>112.2</v>
      </c>
      <c r="W2911" s="27" t="str">
        <f t="shared" si="91"/>
        <v>Просмотр</v>
      </c>
      <c r="X2911" s="28" t="str">
        <f>IF(E2911="AIRLINE",CONCATENATE("https://carville.ru/",C2911),IF(E2911="TRIALLI",CONCATENATE("https://carville.ru/",C2911),IF(E2911="LUZAR",CONCATENATE("https://carville.ru/",C2911),IF(E2911="STARTVOLT",CONCATENATE("https://carville.ru/",C2911),IF(E2911="Carville Racing",CONCATENATE("https://carville.ru//",C2911),"https://carville.ru")))))</f>
        <v>https://carville.ru/AFU-MK-18</v>
      </c>
      <c r="Y2911" s="4"/>
      <c r="Z2911" s="1"/>
      <c r="AA2911" s="1"/>
      <c r="AB2911" s="1"/>
      <c r="AC2911" s="1"/>
      <c r="AD2911" s="1"/>
      <c r="AE2911" s="1"/>
    </row>
    <row r="2912" spans="1:31" s="19" customFormat="1" ht="12.75" customHeight="1" x14ac:dyDescent="0.2">
      <c r="A2912" s="21">
        <v>3196</v>
      </c>
      <c r="B2912" s="20" t="s">
        <v>3221</v>
      </c>
      <c r="C2912" s="20" t="s">
        <v>7679</v>
      </c>
      <c r="D2912" s="20" t="s">
        <v>8942</v>
      </c>
      <c r="E2912" s="22" t="s">
        <v>9891</v>
      </c>
      <c r="F2912" s="5">
        <v>20</v>
      </c>
      <c r="G2912" s="39" t="s">
        <v>13071</v>
      </c>
      <c r="H2912" s="37" t="s">
        <v>17294</v>
      </c>
      <c r="I2912" s="29">
        <v>35337</v>
      </c>
      <c r="J2912" s="31" t="s">
        <v>18537</v>
      </c>
      <c r="K2912" s="31" t="s">
        <v>18543</v>
      </c>
      <c r="L2912" s="30">
        <v>30</v>
      </c>
      <c r="M2912" s="5">
        <v>50</v>
      </c>
      <c r="N2912" s="5">
        <v>50</v>
      </c>
      <c r="O2912" s="5">
        <f t="shared" si="90"/>
        <v>7.5000000000000007E-5</v>
      </c>
      <c r="P2912" s="5">
        <v>2.3E-2</v>
      </c>
      <c r="Q2912" s="35" t="s">
        <v>18689</v>
      </c>
      <c r="R2912" s="5">
        <v>225</v>
      </c>
      <c r="S2912" s="26">
        <v>149.4692</v>
      </c>
      <c r="T2912" s="25"/>
      <c r="U2912" s="13">
        <v>20</v>
      </c>
      <c r="V2912" s="13">
        <v>112.2</v>
      </c>
      <c r="W2912" s="27" t="str">
        <f t="shared" si="91"/>
        <v>Просмотр</v>
      </c>
      <c r="X2912" s="28" t="str">
        <f>IF(E2912="AIRLINE",CONCATENATE("https://carville.ru/",C2912),IF(E2912="TRIALLI",CONCATENATE("https://carville.ru/",C2912),IF(E2912="LUZAR",CONCATENATE("https://carville.ru/",C2912),IF(E2912="STARTVOLT",CONCATENATE("https://carville.ru/",C2912),IF(E2912="Carville Racing",CONCATENATE("https://carville.ru//",C2912),"https://carville.ru")))))</f>
        <v>https://carville.ru/AFU-MK-12</v>
      </c>
      <c r="Y2912" s="4"/>
      <c r="Z2912" s="1"/>
      <c r="AA2912" s="1"/>
      <c r="AB2912" s="1"/>
      <c r="AC2912" s="1"/>
      <c r="AD2912" s="1"/>
      <c r="AE2912" s="1"/>
    </row>
    <row r="2913" spans="1:31" s="19" customFormat="1" ht="12.75" customHeight="1" x14ac:dyDescent="0.2">
      <c r="A2913" s="21">
        <v>3197</v>
      </c>
      <c r="B2913" s="20" t="s">
        <v>3222</v>
      </c>
      <c r="C2913" s="20" t="s">
        <v>7680</v>
      </c>
      <c r="D2913" s="20" t="s">
        <v>8942</v>
      </c>
      <c r="E2913" s="22" t="s">
        <v>9891</v>
      </c>
      <c r="F2913" s="5">
        <v>20</v>
      </c>
      <c r="G2913" s="39" t="s">
        <v>13072</v>
      </c>
      <c r="H2913" s="37" t="s">
        <v>17295</v>
      </c>
      <c r="I2913" s="29">
        <v>35338</v>
      </c>
      <c r="J2913" s="31" t="s">
        <v>18537</v>
      </c>
      <c r="K2913" s="31" t="s">
        <v>18543</v>
      </c>
      <c r="L2913" s="30">
        <v>30</v>
      </c>
      <c r="M2913" s="5">
        <v>50</v>
      </c>
      <c r="N2913" s="5">
        <v>50</v>
      </c>
      <c r="O2913" s="5">
        <f t="shared" si="90"/>
        <v>7.5000000000000007E-5</v>
      </c>
      <c r="P2913" s="5">
        <v>2.3E-2</v>
      </c>
      <c r="Q2913" s="35" t="s">
        <v>18689</v>
      </c>
      <c r="R2913" s="5">
        <v>225</v>
      </c>
      <c r="S2913" s="26">
        <v>149.4692</v>
      </c>
      <c r="T2913" s="25"/>
      <c r="U2913" s="13">
        <v>20</v>
      </c>
      <c r="V2913" s="13">
        <v>112.2</v>
      </c>
      <c r="W2913" s="27" t="str">
        <f t="shared" si="91"/>
        <v>Просмотр</v>
      </c>
      <c r="X2913" s="28" t="str">
        <f>IF(E2913="AIRLINE",CONCATENATE("https://carville.ru/",C2913),IF(E2913="TRIALLI",CONCATENATE("https://carville.ru/",C2913),IF(E2913="LUZAR",CONCATENATE("https://carville.ru/",C2913),IF(E2913="STARTVOLT",CONCATENATE("https://carville.ru/",C2913),IF(E2913="Carville Racing",CONCATENATE("https://carville.ru//",C2913),"https://carville.ru")))))</f>
        <v>https://carville.ru/AFU-MK-13</v>
      </c>
      <c r="Y2913" s="4"/>
      <c r="Z2913" s="1"/>
      <c r="AA2913" s="1"/>
      <c r="AB2913" s="1"/>
      <c r="AC2913" s="1"/>
      <c r="AD2913" s="1"/>
      <c r="AE2913" s="1"/>
    </row>
    <row r="2914" spans="1:31" s="19" customFormat="1" ht="12.75" customHeight="1" x14ac:dyDescent="0.2">
      <c r="A2914" s="21">
        <v>3198</v>
      </c>
      <c r="B2914" s="20" t="s">
        <v>3223</v>
      </c>
      <c r="C2914" s="20" t="s">
        <v>7681</v>
      </c>
      <c r="D2914" s="20" t="s">
        <v>8942</v>
      </c>
      <c r="E2914" s="22" t="s">
        <v>9891</v>
      </c>
      <c r="F2914" s="5">
        <v>50</v>
      </c>
      <c r="G2914" s="39" t="s">
        <v>13073</v>
      </c>
      <c r="H2914" s="37" t="s">
        <v>17296</v>
      </c>
      <c r="I2914" s="29">
        <v>17184</v>
      </c>
      <c r="J2914" s="31" t="s">
        <v>18536</v>
      </c>
      <c r="K2914" s="31" t="s">
        <v>18543</v>
      </c>
      <c r="L2914" s="30">
        <v>170</v>
      </c>
      <c r="M2914" s="5">
        <v>85</v>
      </c>
      <c r="N2914" s="5">
        <v>5</v>
      </c>
      <c r="O2914" s="5">
        <f t="shared" si="90"/>
        <v>7.2250000000000021E-5</v>
      </c>
      <c r="P2914" s="5">
        <v>1.0999999999999999E-2</v>
      </c>
      <c r="Q2914" s="35" t="s">
        <v>18689</v>
      </c>
      <c r="R2914" s="5">
        <v>120</v>
      </c>
      <c r="S2914" s="26">
        <v>63.155999999999999</v>
      </c>
      <c r="T2914" s="25"/>
      <c r="U2914" s="13">
        <v>20</v>
      </c>
      <c r="V2914" s="13">
        <v>45.84</v>
      </c>
      <c r="W2914" s="27" t="str">
        <f t="shared" si="91"/>
        <v>Просмотр</v>
      </c>
      <c r="X2914" s="28" t="str">
        <f>IF(E2914="AIRLINE",CONCATENATE("https://carville.ru/",C2914),IF(E2914="TRIALLI",CONCATENATE("https://carville.ru/",C2914),IF(E2914="LUZAR",CONCATENATE("https://carville.ru/",C2914),IF(E2914="STARTVOLT",CONCATENATE("https://carville.ru/",C2914),IF(E2914="Carville Racing",CONCATENATE("https://carville.ru//",C2914),"https://carville.ru")))))</f>
        <v>https://carville.ru/AFU-MK-04</v>
      </c>
      <c r="Y2914" s="4"/>
      <c r="Z2914" s="1"/>
      <c r="AA2914" s="1"/>
      <c r="AB2914" s="1"/>
      <c r="AC2914" s="1"/>
      <c r="AD2914" s="1"/>
      <c r="AE2914" s="1"/>
    </row>
    <row r="2915" spans="1:31" s="19" customFormat="1" ht="12.75" customHeight="1" x14ac:dyDescent="0.2">
      <c r="A2915" s="21">
        <v>3199</v>
      </c>
      <c r="B2915" s="20" t="s">
        <v>3224</v>
      </c>
      <c r="C2915" s="20" t="s">
        <v>7682</v>
      </c>
      <c r="D2915" s="20" t="s">
        <v>8942</v>
      </c>
      <c r="E2915" s="22" t="s">
        <v>9891</v>
      </c>
      <c r="F2915" s="5">
        <v>20</v>
      </c>
      <c r="G2915" s="39" t="s">
        <v>13074</v>
      </c>
      <c r="H2915" s="37" t="s">
        <v>17297</v>
      </c>
      <c r="I2915" s="29">
        <v>31024</v>
      </c>
      <c r="J2915" s="31" t="s">
        <v>18537</v>
      </c>
      <c r="K2915" s="31" t="s">
        <v>18543</v>
      </c>
      <c r="L2915" s="30">
        <v>30</v>
      </c>
      <c r="M2915" s="5">
        <v>50</v>
      </c>
      <c r="N2915" s="5">
        <v>50</v>
      </c>
      <c r="O2915" s="5">
        <f t="shared" si="90"/>
        <v>7.5000000000000007E-5</v>
      </c>
      <c r="P2915" s="5">
        <v>3.4000000000000002E-2</v>
      </c>
      <c r="Q2915" s="35" t="s">
        <v>18689</v>
      </c>
      <c r="R2915" s="5">
        <v>205</v>
      </c>
      <c r="S2915" s="26">
        <v>133.68019999999999</v>
      </c>
      <c r="T2915" s="25"/>
      <c r="U2915" s="13">
        <v>20</v>
      </c>
      <c r="V2915" s="13">
        <v>100.32</v>
      </c>
      <c r="W2915" s="27" t="str">
        <f t="shared" si="91"/>
        <v>Просмотр</v>
      </c>
      <c r="X2915" s="28" t="str">
        <f>IF(E2915="AIRLINE",CONCATENATE("https://carville.ru/",C2915),IF(E2915="TRIALLI",CONCATENATE("https://carville.ru/",C2915),IF(E2915="LUZAR",CONCATENATE("https://carville.ru/",C2915),IF(E2915="STARTVOLT",CONCATENATE("https://carville.ru/",C2915),IF(E2915="Carville Racing",CONCATENATE("https://carville.ru//",C2915),"https://carville.ru")))))</f>
        <v>https://carville.ru/AFU-M-14</v>
      </c>
      <c r="Y2915" s="4"/>
      <c r="Z2915" s="1"/>
      <c r="AA2915" s="1"/>
      <c r="AB2915" s="1"/>
      <c r="AC2915" s="1"/>
      <c r="AD2915" s="1"/>
      <c r="AE2915" s="1"/>
    </row>
    <row r="2916" spans="1:31" s="19" customFormat="1" ht="12.75" customHeight="1" x14ac:dyDescent="0.2">
      <c r="A2916" s="21">
        <v>3200</v>
      </c>
      <c r="B2916" s="20" t="s">
        <v>3225</v>
      </c>
      <c r="C2916" s="20" t="s">
        <v>7683</v>
      </c>
      <c r="D2916" s="20" t="s">
        <v>8942</v>
      </c>
      <c r="E2916" s="22" t="s">
        <v>9891</v>
      </c>
      <c r="F2916" s="5">
        <v>20</v>
      </c>
      <c r="G2916" s="39" t="s">
        <v>13075</v>
      </c>
      <c r="H2916" s="37" t="s">
        <v>17298</v>
      </c>
      <c r="I2916" s="29">
        <v>31025</v>
      </c>
      <c r="J2916" s="31" t="s">
        <v>18537</v>
      </c>
      <c r="K2916" s="31" t="s">
        <v>18543</v>
      </c>
      <c r="L2916" s="30">
        <v>30</v>
      </c>
      <c r="M2916" s="5">
        <v>50</v>
      </c>
      <c r="N2916" s="5">
        <v>50</v>
      </c>
      <c r="O2916" s="5">
        <f t="shared" si="90"/>
        <v>7.5000000000000007E-5</v>
      </c>
      <c r="P2916" s="5">
        <v>3.5000000000000003E-2</v>
      </c>
      <c r="Q2916" s="35" t="s">
        <v>18689</v>
      </c>
      <c r="R2916" s="5">
        <v>205</v>
      </c>
      <c r="S2916" s="26">
        <v>133.68019999999999</v>
      </c>
      <c r="T2916" s="25"/>
      <c r="U2916" s="13">
        <v>20</v>
      </c>
      <c r="V2916" s="13">
        <v>100.32</v>
      </c>
      <c r="W2916" s="27" t="str">
        <f t="shared" si="91"/>
        <v>Просмотр</v>
      </c>
      <c r="X2916" s="28" t="str">
        <f>IF(E2916="AIRLINE",CONCATENATE("https://carville.ru/",C2916),IF(E2916="TRIALLI",CONCATENATE("https://carville.ru/",C2916),IF(E2916="LUZAR",CONCATENATE("https://carville.ru/",C2916),IF(E2916="STARTVOLT",CONCATENATE("https://carville.ru/",C2916),IF(E2916="Carville Racing",CONCATENATE("https://carville.ru//",C2916),"https://carville.ru")))))</f>
        <v>https://carville.ru/AFU-M-15</v>
      </c>
      <c r="Y2916" s="4"/>
      <c r="Z2916" s="1"/>
      <c r="AA2916" s="1"/>
      <c r="AB2916" s="1"/>
      <c r="AC2916" s="1"/>
      <c r="AD2916" s="1"/>
      <c r="AE2916" s="1"/>
    </row>
    <row r="2917" spans="1:31" s="19" customFormat="1" ht="12.75" customHeight="1" x14ac:dyDescent="0.2">
      <c r="A2917" s="21">
        <v>3201</v>
      </c>
      <c r="B2917" s="20" t="s">
        <v>3226</v>
      </c>
      <c r="C2917" s="20" t="s">
        <v>7684</v>
      </c>
      <c r="D2917" s="20" t="s">
        <v>8942</v>
      </c>
      <c r="E2917" s="22" t="s">
        <v>9891</v>
      </c>
      <c r="F2917" s="5">
        <v>20</v>
      </c>
      <c r="G2917" s="39" t="s">
        <v>13076</v>
      </c>
      <c r="H2917" s="37" t="s">
        <v>17299</v>
      </c>
      <c r="I2917" s="29">
        <v>31026</v>
      </c>
      <c r="J2917" s="31" t="s">
        <v>18537</v>
      </c>
      <c r="K2917" s="31" t="s">
        <v>18543</v>
      </c>
      <c r="L2917" s="30">
        <v>30</v>
      </c>
      <c r="M2917" s="5">
        <v>50</v>
      </c>
      <c r="N2917" s="5">
        <v>50</v>
      </c>
      <c r="O2917" s="5">
        <f t="shared" si="90"/>
        <v>7.5000000000000007E-5</v>
      </c>
      <c r="P2917" s="5">
        <v>3.5000000000000003E-2</v>
      </c>
      <c r="Q2917" s="35" t="s">
        <v>18689</v>
      </c>
      <c r="R2917" s="5">
        <v>205</v>
      </c>
      <c r="S2917" s="26">
        <v>133.68019999999999</v>
      </c>
      <c r="T2917" s="25"/>
      <c r="U2917" s="13">
        <v>20</v>
      </c>
      <c r="V2917" s="13">
        <v>100.32</v>
      </c>
      <c r="W2917" s="27" t="str">
        <f t="shared" si="91"/>
        <v>Просмотр</v>
      </c>
      <c r="X2917" s="28" t="str">
        <f>IF(E2917="AIRLINE",CONCATENATE("https://carville.ru/",C2917),IF(E2917="TRIALLI",CONCATENATE("https://carville.ru/",C2917),IF(E2917="LUZAR",CONCATENATE("https://carville.ru/",C2917),IF(E2917="STARTVOLT",CONCATENATE("https://carville.ru/",C2917),IF(E2917="Carville Racing",CONCATENATE("https://carville.ru//",C2917),"https://carville.ru")))))</f>
        <v>https://carville.ru/AFU-M-16</v>
      </c>
      <c r="Y2917" s="4"/>
      <c r="Z2917" s="1"/>
      <c r="AA2917" s="1"/>
      <c r="AB2917" s="1"/>
      <c r="AC2917" s="1"/>
      <c r="AD2917" s="1"/>
      <c r="AE2917" s="1"/>
    </row>
    <row r="2918" spans="1:31" s="19" customFormat="1" ht="12.75" customHeight="1" x14ac:dyDescent="0.2">
      <c r="A2918" s="21">
        <v>3202</v>
      </c>
      <c r="B2918" s="20" t="s">
        <v>3227</v>
      </c>
      <c r="C2918" s="20" t="s">
        <v>7685</v>
      </c>
      <c r="D2918" s="20" t="s">
        <v>8942</v>
      </c>
      <c r="E2918" s="22" t="s">
        <v>9891</v>
      </c>
      <c r="F2918" s="5">
        <v>20</v>
      </c>
      <c r="G2918" s="39" t="s">
        <v>13077</v>
      </c>
      <c r="H2918" s="37" t="s">
        <v>17300</v>
      </c>
      <c r="I2918" s="29">
        <v>31027</v>
      </c>
      <c r="J2918" s="31" t="s">
        <v>18537</v>
      </c>
      <c r="K2918" s="31" t="s">
        <v>18543</v>
      </c>
      <c r="L2918" s="30">
        <v>30</v>
      </c>
      <c r="M2918" s="5">
        <v>50</v>
      </c>
      <c r="N2918" s="5">
        <v>50</v>
      </c>
      <c r="O2918" s="5">
        <f t="shared" si="90"/>
        <v>7.5000000000000007E-5</v>
      </c>
      <c r="P2918" s="5">
        <v>3.4000000000000002E-2</v>
      </c>
      <c r="Q2918" s="35" t="s">
        <v>18689</v>
      </c>
      <c r="R2918" s="5">
        <v>205</v>
      </c>
      <c r="S2918" s="26">
        <v>133.68019999999999</v>
      </c>
      <c r="T2918" s="25"/>
      <c r="U2918" s="13">
        <v>20</v>
      </c>
      <c r="V2918" s="13">
        <v>100.32</v>
      </c>
      <c r="W2918" s="27" t="str">
        <f t="shared" si="91"/>
        <v>Просмотр</v>
      </c>
      <c r="X2918" s="28" t="str">
        <f>IF(E2918="AIRLINE",CONCATENATE("https://carville.ru/",C2918),IF(E2918="TRIALLI",CONCATENATE("https://carville.ru/",C2918),IF(E2918="LUZAR",CONCATENATE("https://carville.ru/",C2918),IF(E2918="STARTVOLT",CONCATENATE("https://carville.ru/",C2918),IF(E2918="Carville Racing",CONCATENATE("https://carville.ru//",C2918),"https://carville.ru")))))</f>
        <v>https://carville.ru/AFU-M-17</v>
      </c>
      <c r="Y2918" s="4"/>
      <c r="Z2918" s="1"/>
      <c r="AA2918" s="1"/>
      <c r="AB2918" s="1"/>
      <c r="AC2918" s="1"/>
      <c r="AD2918" s="1"/>
      <c r="AE2918" s="1"/>
    </row>
    <row r="2919" spans="1:31" s="19" customFormat="1" ht="12.75" customHeight="1" x14ac:dyDescent="0.2">
      <c r="A2919" s="21">
        <v>3203</v>
      </c>
      <c r="B2919" s="20" t="s">
        <v>3228</v>
      </c>
      <c r="C2919" s="20" t="s">
        <v>7686</v>
      </c>
      <c r="D2919" s="20" t="s">
        <v>8942</v>
      </c>
      <c r="E2919" s="22" t="s">
        <v>9891</v>
      </c>
      <c r="F2919" s="5">
        <v>20</v>
      </c>
      <c r="G2919" s="39" t="s">
        <v>13078</v>
      </c>
      <c r="H2919" s="37" t="s">
        <v>17301</v>
      </c>
      <c r="I2919" s="29">
        <v>31028</v>
      </c>
      <c r="J2919" s="31" t="s">
        <v>18537</v>
      </c>
      <c r="K2919" s="31" t="s">
        <v>18543</v>
      </c>
      <c r="L2919" s="30">
        <v>30</v>
      </c>
      <c r="M2919" s="5">
        <v>50</v>
      </c>
      <c r="N2919" s="5">
        <v>50</v>
      </c>
      <c r="O2919" s="5">
        <f t="shared" si="90"/>
        <v>7.5000000000000007E-5</v>
      </c>
      <c r="P2919" s="5">
        <v>3.5000000000000003E-2</v>
      </c>
      <c r="Q2919" s="35" t="s">
        <v>18689</v>
      </c>
      <c r="R2919" s="5">
        <v>205</v>
      </c>
      <c r="S2919" s="26">
        <v>133.68019999999999</v>
      </c>
      <c r="T2919" s="25"/>
      <c r="U2919" s="13">
        <v>20</v>
      </c>
      <c r="V2919" s="13">
        <v>100.32</v>
      </c>
      <c r="W2919" s="27" t="str">
        <f t="shared" si="91"/>
        <v>Просмотр</v>
      </c>
      <c r="X2919" s="28" t="str">
        <f>IF(E2919="AIRLINE",CONCATENATE("https://carville.ru/",C2919),IF(E2919="TRIALLI",CONCATENATE("https://carville.ru/",C2919),IF(E2919="LUZAR",CONCATENATE("https://carville.ru/",C2919),IF(E2919="STARTVOLT",CONCATENATE("https://carville.ru/",C2919),IF(E2919="Carville Racing",CONCATENATE("https://carville.ru//",C2919),"https://carville.ru")))))</f>
        <v>https://carville.ru/AFU-M-18</v>
      </c>
      <c r="Y2919" s="4"/>
      <c r="Z2919" s="1"/>
      <c r="AA2919" s="1"/>
      <c r="AB2919" s="1"/>
      <c r="AC2919" s="1"/>
      <c r="AD2919" s="1"/>
      <c r="AE2919" s="1"/>
    </row>
    <row r="2920" spans="1:31" s="19" customFormat="1" ht="12.75" customHeight="1" x14ac:dyDescent="0.2">
      <c r="A2920" s="21">
        <v>3204</v>
      </c>
      <c r="B2920" s="20" t="s">
        <v>3229</v>
      </c>
      <c r="C2920" s="20" t="s">
        <v>7687</v>
      </c>
      <c r="D2920" s="20" t="s">
        <v>8942</v>
      </c>
      <c r="E2920" s="22" t="s">
        <v>9891</v>
      </c>
      <c r="F2920" s="5">
        <v>20</v>
      </c>
      <c r="G2920" s="39" t="s">
        <v>13079</v>
      </c>
      <c r="H2920" s="37" t="s">
        <v>17302</v>
      </c>
      <c r="I2920" s="29">
        <v>31022</v>
      </c>
      <c r="J2920" s="31" t="s">
        <v>18537</v>
      </c>
      <c r="K2920" s="31" t="s">
        <v>18543</v>
      </c>
      <c r="L2920" s="30">
        <v>30</v>
      </c>
      <c r="M2920" s="5">
        <v>50</v>
      </c>
      <c r="N2920" s="5">
        <v>50</v>
      </c>
      <c r="O2920" s="5">
        <f t="shared" si="90"/>
        <v>7.5000000000000007E-5</v>
      </c>
      <c r="P2920" s="5">
        <v>3.5000000000000003E-2</v>
      </c>
      <c r="Q2920" s="35" t="s">
        <v>18689</v>
      </c>
      <c r="R2920" s="5">
        <v>205</v>
      </c>
      <c r="S2920" s="26">
        <v>133.68019999999999</v>
      </c>
      <c r="T2920" s="25"/>
      <c r="U2920" s="13">
        <v>20</v>
      </c>
      <c r="V2920" s="13">
        <v>100.32</v>
      </c>
      <c r="W2920" s="27" t="str">
        <f t="shared" si="91"/>
        <v>Просмотр</v>
      </c>
      <c r="X2920" s="28" t="str">
        <f>IF(E2920="AIRLINE",CONCATENATE("https://carville.ru/",C2920),IF(E2920="TRIALLI",CONCATENATE("https://carville.ru/",C2920),IF(E2920="LUZAR",CONCATENATE("https://carville.ru/",C2920),IF(E2920="STARTVOLT",CONCATENATE("https://carville.ru/",C2920),IF(E2920="Carville Racing",CONCATENATE("https://carville.ru//",C2920),"https://carville.ru")))))</f>
        <v>https://carville.ru/AFU-M-12</v>
      </c>
      <c r="Y2920" s="4"/>
      <c r="Z2920" s="1"/>
      <c r="AA2920" s="1"/>
      <c r="AB2920" s="1"/>
      <c r="AC2920" s="1"/>
      <c r="AD2920" s="1"/>
      <c r="AE2920" s="1"/>
    </row>
    <row r="2921" spans="1:31" s="19" customFormat="1" ht="12.75" customHeight="1" x14ac:dyDescent="0.2">
      <c r="A2921" s="21">
        <v>3205</v>
      </c>
      <c r="B2921" s="20" t="s">
        <v>3230</v>
      </c>
      <c r="C2921" s="20" t="s">
        <v>7688</v>
      </c>
      <c r="D2921" s="20" t="s">
        <v>8942</v>
      </c>
      <c r="E2921" s="22" t="s">
        <v>9891</v>
      </c>
      <c r="F2921" s="5">
        <v>20</v>
      </c>
      <c r="G2921" s="39" t="s">
        <v>13080</v>
      </c>
      <c r="H2921" s="37" t="s">
        <v>17303</v>
      </c>
      <c r="I2921" s="29">
        <v>31023</v>
      </c>
      <c r="J2921" s="31" t="s">
        <v>18537</v>
      </c>
      <c r="K2921" s="31" t="s">
        <v>18543</v>
      </c>
      <c r="L2921" s="30">
        <v>30</v>
      </c>
      <c r="M2921" s="5">
        <v>50</v>
      </c>
      <c r="N2921" s="5">
        <v>50</v>
      </c>
      <c r="O2921" s="5">
        <f t="shared" si="90"/>
        <v>7.5000000000000007E-5</v>
      </c>
      <c r="P2921" s="5">
        <v>3.4000000000000002E-2</v>
      </c>
      <c r="Q2921" s="35" t="s">
        <v>18689</v>
      </c>
      <c r="R2921" s="5">
        <v>205</v>
      </c>
      <c r="S2921" s="26">
        <v>133.68019999999999</v>
      </c>
      <c r="T2921" s="25"/>
      <c r="U2921" s="13">
        <v>20</v>
      </c>
      <c r="V2921" s="13">
        <v>100.32</v>
      </c>
      <c r="W2921" s="27" t="str">
        <f t="shared" si="91"/>
        <v>Просмотр</v>
      </c>
      <c r="X2921" s="28" t="str">
        <f>IF(E2921="AIRLINE",CONCATENATE("https://carville.ru/",C2921),IF(E2921="TRIALLI",CONCATENATE("https://carville.ru/",C2921),IF(E2921="LUZAR",CONCATENATE("https://carville.ru/",C2921),IF(E2921="STARTVOLT",CONCATENATE("https://carville.ru/",C2921),IF(E2921="Carville Racing",CONCATENATE("https://carville.ru//",C2921),"https://carville.ru")))))</f>
        <v>https://carville.ru/AFU-M-13</v>
      </c>
      <c r="Y2921" s="4"/>
      <c r="Z2921" s="1"/>
      <c r="AA2921" s="1"/>
      <c r="AB2921" s="1"/>
      <c r="AC2921" s="1"/>
      <c r="AD2921" s="1"/>
      <c r="AE2921" s="1"/>
    </row>
    <row r="2922" spans="1:31" s="19" customFormat="1" ht="12.75" customHeight="1" x14ac:dyDescent="0.2">
      <c r="A2922" s="21">
        <v>3206</v>
      </c>
      <c r="B2922" s="20" t="s">
        <v>3231</v>
      </c>
      <c r="C2922" s="20" t="s">
        <v>7689</v>
      </c>
      <c r="D2922" s="20" t="s">
        <v>8942</v>
      </c>
      <c r="E2922" s="22" t="s">
        <v>9891</v>
      </c>
      <c r="F2922" s="5">
        <v>50</v>
      </c>
      <c r="G2922" s="39" t="s">
        <v>13081</v>
      </c>
      <c r="H2922" s="37" t="s">
        <v>17304</v>
      </c>
      <c r="I2922" s="29">
        <v>16053</v>
      </c>
      <c r="J2922" s="31" t="s">
        <v>18536</v>
      </c>
      <c r="K2922" s="31" t="s">
        <v>18543</v>
      </c>
      <c r="L2922" s="30">
        <v>170</v>
      </c>
      <c r="M2922" s="5">
        <v>85</v>
      </c>
      <c r="N2922" s="5">
        <v>5</v>
      </c>
      <c r="O2922" s="5">
        <f t="shared" si="90"/>
        <v>7.2250000000000021E-5</v>
      </c>
      <c r="P2922" s="5">
        <v>1.2E-2</v>
      </c>
      <c r="Q2922" s="35" t="s">
        <v>18689</v>
      </c>
      <c r="R2922" s="5">
        <v>98</v>
      </c>
      <c r="S2922" s="26">
        <v>51.577399999999997</v>
      </c>
      <c r="T2922" s="25"/>
      <c r="U2922" s="13">
        <v>20</v>
      </c>
      <c r="V2922" s="13">
        <v>37.92</v>
      </c>
      <c r="W2922" s="27" t="str">
        <f t="shared" si="91"/>
        <v>Просмотр</v>
      </c>
      <c r="X2922" s="28" t="str">
        <f>IF(E2922="AIRLINE",CONCATENATE("https://carville.ru/",C2922),IF(E2922="TRIALLI",CONCATENATE("https://carville.ru/",C2922),IF(E2922="LUZAR",CONCATENATE("https://carville.ru/",C2922),IF(E2922="STARTVOLT",CONCATENATE("https://carville.ru/",C2922),IF(E2922="Carville Racing",CONCATENATE("https://carville.ru//",C2922),"https://carville.ru")))))</f>
        <v>https://carville.ru/AFU-M-02</v>
      </c>
      <c r="Y2922" s="4"/>
      <c r="Z2922" s="1"/>
      <c r="AA2922" s="1"/>
      <c r="AB2922" s="1"/>
      <c r="AC2922" s="1"/>
      <c r="AD2922" s="1"/>
      <c r="AE2922" s="1"/>
    </row>
    <row r="2923" spans="1:31" s="19" customFormat="1" ht="12.75" customHeight="1" x14ac:dyDescent="0.2">
      <c r="A2923" s="21">
        <v>3207</v>
      </c>
      <c r="B2923" s="20" t="s">
        <v>3232</v>
      </c>
      <c r="C2923" s="20" t="s">
        <v>7690</v>
      </c>
      <c r="D2923" s="20" t="s">
        <v>8942</v>
      </c>
      <c r="E2923" s="22" t="s">
        <v>9891</v>
      </c>
      <c r="F2923" s="5">
        <v>10</v>
      </c>
      <c r="G2923" s="39" t="s">
        <v>13082</v>
      </c>
      <c r="H2923" s="37" t="s">
        <v>17305</v>
      </c>
      <c r="I2923" s="29">
        <v>16518</v>
      </c>
      <c r="J2923" s="31" t="s">
        <v>18537</v>
      </c>
      <c r="K2923" s="31" t="s">
        <v>18543</v>
      </c>
      <c r="L2923" s="30">
        <v>210</v>
      </c>
      <c r="M2923" s="5">
        <v>110</v>
      </c>
      <c r="N2923" s="5">
        <v>30</v>
      </c>
      <c r="O2923" s="5">
        <f t="shared" si="90"/>
        <v>6.9299999999999993E-4</v>
      </c>
      <c r="P2923" s="5">
        <v>0.18</v>
      </c>
      <c r="Q2923" s="35" t="s">
        <v>18689</v>
      </c>
      <c r="R2923" s="5">
        <v>835</v>
      </c>
      <c r="S2923" s="26">
        <v>628.40219999999999</v>
      </c>
      <c r="T2923" s="25"/>
      <c r="U2923" s="13">
        <v>20</v>
      </c>
      <c r="V2923" s="13">
        <v>462.18</v>
      </c>
      <c r="W2923" s="27" t="str">
        <f t="shared" si="91"/>
        <v>Просмотр</v>
      </c>
      <c r="X2923" s="28" t="str">
        <f>IF(E2923="AIRLINE",CONCATENATE("https://carville.ru/",C2923),IF(E2923="TRIALLI",CONCATENATE("https://carville.ru/",C2923),IF(E2923="LUZAR",CONCATENATE("https://carville.ru/",C2923),IF(E2923="STARTVOLT",CONCATENATE("https://carville.ru/",C2923),IF(E2923="Carville Racing",CONCATENATE("https://carville.ru//",C2923),"https://carville.ru")))))</f>
        <v>https://carville.ru/AFU-M-P510</v>
      </c>
      <c r="Y2923" s="4"/>
      <c r="Z2923" s="1"/>
      <c r="AA2923" s="1"/>
      <c r="AB2923" s="1"/>
      <c r="AC2923" s="1"/>
      <c r="AD2923" s="1"/>
      <c r="AE2923" s="1"/>
    </row>
    <row r="2924" spans="1:31" s="19" customFormat="1" ht="12.75" customHeight="1" x14ac:dyDescent="0.2">
      <c r="A2924" s="21">
        <v>3208</v>
      </c>
      <c r="B2924" s="20" t="s">
        <v>3233</v>
      </c>
      <c r="C2924" s="20" t="s">
        <v>7691</v>
      </c>
      <c r="D2924" s="20" t="s">
        <v>8942</v>
      </c>
      <c r="E2924" s="22" t="s">
        <v>9891</v>
      </c>
      <c r="F2924" s="5">
        <v>20</v>
      </c>
      <c r="G2924" s="39" t="s">
        <v>13083</v>
      </c>
      <c r="H2924" s="37" t="s">
        <v>17306</v>
      </c>
      <c r="I2924" s="29">
        <v>31017</v>
      </c>
      <c r="J2924" s="31" t="s">
        <v>18537</v>
      </c>
      <c r="K2924" s="31" t="s">
        <v>18543</v>
      </c>
      <c r="L2924" s="30">
        <v>50</v>
      </c>
      <c r="M2924" s="5">
        <v>100</v>
      </c>
      <c r="N2924" s="5">
        <v>100</v>
      </c>
      <c r="O2924" s="5">
        <f t="shared" si="90"/>
        <v>5.0000000000000012E-4</v>
      </c>
      <c r="P2924" s="5">
        <v>6.4000000000000001E-2</v>
      </c>
      <c r="Q2924" s="35" t="s">
        <v>18689</v>
      </c>
      <c r="R2924" s="5">
        <v>245</v>
      </c>
      <c r="S2924" s="26">
        <v>161.0478</v>
      </c>
      <c r="T2924" s="25"/>
      <c r="U2924" s="13">
        <v>20</v>
      </c>
      <c r="V2924" s="13">
        <v>118.5</v>
      </c>
      <c r="W2924" s="27" t="str">
        <f t="shared" si="91"/>
        <v>Просмотр</v>
      </c>
      <c r="X2924" s="28" t="str">
        <f>IF(E2924="AIRLINE",CONCATENATE("https://carville.ru/",C2924),IF(E2924="TRIALLI",CONCATENATE("https://carville.ru/",C2924),IF(E2924="LUZAR",CONCATENATE("https://carville.ru/",C2924),IF(E2924="STARTVOLT",CONCATENATE("https://carville.ru/",C2924),IF(E2924="Carville Racing",CONCATENATE("https://carville.ru//",C2924),"https://carville.ru")))))</f>
        <v>https://carville.ru/AFU-S-14</v>
      </c>
      <c r="Y2924" s="4"/>
      <c r="Z2924" s="1"/>
      <c r="AA2924" s="1"/>
      <c r="AB2924" s="1"/>
      <c r="AC2924" s="1"/>
      <c r="AD2924" s="1"/>
      <c r="AE2924" s="1"/>
    </row>
    <row r="2925" spans="1:31" s="19" customFormat="1" ht="12.75" customHeight="1" x14ac:dyDescent="0.2">
      <c r="A2925" s="21">
        <v>3209</v>
      </c>
      <c r="B2925" s="20" t="s">
        <v>3234</v>
      </c>
      <c r="C2925" s="20" t="s">
        <v>7692</v>
      </c>
      <c r="D2925" s="20" t="s">
        <v>8942</v>
      </c>
      <c r="E2925" s="22" t="s">
        <v>9891</v>
      </c>
      <c r="F2925" s="5">
        <v>20</v>
      </c>
      <c r="G2925" s="39" t="s">
        <v>13084</v>
      </c>
      <c r="H2925" s="37" t="s">
        <v>17307</v>
      </c>
      <c r="I2925" s="29">
        <v>31018</v>
      </c>
      <c r="J2925" s="31" t="s">
        <v>18537</v>
      </c>
      <c r="K2925" s="31" t="s">
        <v>18543</v>
      </c>
      <c r="L2925" s="30">
        <v>50</v>
      </c>
      <c r="M2925" s="5">
        <v>100</v>
      </c>
      <c r="N2925" s="5">
        <v>100</v>
      </c>
      <c r="O2925" s="5">
        <f t="shared" si="90"/>
        <v>5.0000000000000012E-4</v>
      </c>
      <c r="P2925" s="5">
        <v>6.4000000000000001E-2</v>
      </c>
      <c r="Q2925" s="35" t="s">
        <v>18689</v>
      </c>
      <c r="R2925" s="5">
        <v>245</v>
      </c>
      <c r="S2925" s="26">
        <v>161.0478</v>
      </c>
      <c r="T2925" s="25"/>
      <c r="U2925" s="13">
        <v>20</v>
      </c>
      <c r="V2925" s="13">
        <v>118.5</v>
      </c>
      <c r="W2925" s="27" t="str">
        <f t="shared" si="91"/>
        <v>Просмотр</v>
      </c>
      <c r="X2925" s="28" t="str">
        <f>IF(E2925="AIRLINE",CONCATENATE("https://carville.ru/",C2925),IF(E2925="TRIALLI",CONCATENATE("https://carville.ru/",C2925),IF(E2925="LUZAR",CONCATENATE("https://carville.ru/",C2925),IF(E2925="STARTVOLT",CONCATENATE("https://carville.ru/",C2925),IF(E2925="Carville Racing",CONCATENATE("https://carville.ru//",C2925),"https://carville.ru")))))</f>
        <v>https://carville.ru/AFU-S-15</v>
      </c>
      <c r="Y2925" s="4"/>
      <c r="Z2925" s="1"/>
      <c r="AA2925" s="1"/>
      <c r="AB2925" s="1"/>
      <c r="AC2925" s="1"/>
      <c r="AD2925" s="1"/>
      <c r="AE2925" s="1"/>
    </row>
    <row r="2926" spans="1:31" s="19" customFormat="1" ht="12.75" customHeight="1" x14ac:dyDescent="0.2">
      <c r="A2926" s="21">
        <v>3210</v>
      </c>
      <c r="B2926" s="20" t="s">
        <v>3235</v>
      </c>
      <c r="C2926" s="20" t="s">
        <v>7693</v>
      </c>
      <c r="D2926" s="20" t="s">
        <v>8942</v>
      </c>
      <c r="E2926" s="22" t="s">
        <v>9891</v>
      </c>
      <c r="F2926" s="5">
        <v>20</v>
      </c>
      <c r="G2926" s="39" t="s">
        <v>13085</v>
      </c>
      <c r="H2926" s="37" t="s">
        <v>17308</v>
      </c>
      <c r="I2926" s="29">
        <v>31019</v>
      </c>
      <c r="J2926" s="31" t="s">
        <v>18537</v>
      </c>
      <c r="K2926" s="31" t="s">
        <v>18543</v>
      </c>
      <c r="L2926" s="30">
        <v>50</v>
      </c>
      <c r="M2926" s="5">
        <v>100</v>
      </c>
      <c r="N2926" s="5">
        <v>100</v>
      </c>
      <c r="O2926" s="5">
        <f t="shared" si="90"/>
        <v>5.0000000000000012E-4</v>
      </c>
      <c r="P2926" s="5">
        <v>6.4000000000000001E-2</v>
      </c>
      <c r="Q2926" s="35" t="s">
        <v>18689</v>
      </c>
      <c r="R2926" s="5">
        <v>245</v>
      </c>
      <c r="S2926" s="26">
        <v>161.0478</v>
      </c>
      <c r="T2926" s="25"/>
      <c r="U2926" s="13">
        <v>20</v>
      </c>
      <c r="V2926" s="13">
        <v>118.5</v>
      </c>
      <c r="W2926" s="27" t="str">
        <f t="shared" si="91"/>
        <v>Просмотр</v>
      </c>
      <c r="X2926" s="28" t="str">
        <f>IF(E2926="AIRLINE",CONCATENATE("https://carville.ru/",C2926),IF(E2926="TRIALLI",CONCATENATE("https://carville.ru/",C2926),IF(E2926="LUZAR",CONCATENATE("https://carville.ru/",C2926),IF(E2926="STARTVOLT",CONCATENATE("https://carville.ru/",C2926),IF(E2926="Carville Racing",CONCATENATE("https://carville.ru//",C2926),"https://carville.ru")))))</f>
        <v>https://carville.ru/AFU-S-16</v>
      </c>
      <c r="Y2926" s="4"/>
      <c r="Z2926" s="1"/>
      <c r="AA2926" s="1"/>
      <c r="AB2926" s="1"/>
      <c r="AC2926" s="1"/>
      <c r="AD2926" s="1"/>
      <c r="AE2926" s="1"/>
    </row>
    <row r="2927" spans="1:31" s="19" customFormat="1" ht="12.75" customHeight="1" x14ac:dyDescent="0.2">
      <c r="A2927" s="21">
        <v>3211</v>
      </c>
      <c r="B2927" s="20" t="s">
        <v>3236</v>
      </c>
      <c r="C2927" s="20" t="s">
        <v>7694</v>
      </c>
      <c r="D2927" s="20" t="s">
        <v>8942</v>
      </c>
      <c r="E2927" s="22" t="s">
        <v>9891</v>
      </c>
      <c r="F2927" s="5">
        <v>20</v>
      </c>
      <c r="G2927" s="39" t="s">
        <v>13086</v>
      </c>
      <c r="H2927" s="37" t="s">
        <v>17309</v>
      </c>
      <c r="I2927" s="29">
        <v>31020</v>
      </c>
      <c r="J2927" s="31" t="s">
        <v>18537</v>
      </c>
      <c r="K2927" s="31" t="s">
        <v>18543</v>
      </c>
      <c r="L2927" s="30">
        <v>50</v>
      </c>
      <c r="M2927" s="5">
        <v>100</v>
      </c>
      <c r="N2927" s="5">
        <v>100</v>
      </c>
      <c r="O2927" s="5">
        <f t="shared" si="90"/>
        <v>5.0000000000000012E-4</v>
      </c>
      <c r="P2927" s="5">
        <v>6.8000000000000005E-2</v>
      </c>
      <c r="Q2927" s="35" t="s">
        <v>18689</v>
      </c>
      <c r="R2927" s="5">
        <v>245</v>
      </c>
      <c r="S2927" s="26">
        <v>161.0478</v>
      </c>
      <c r="T2927" s="25"/>
      <c r="U2927" s="13">
        <v>20</v>
      </c>
      <c r="V2927" s="13">
        <v>118.5</v>
      </c>
      <c r="W2927" s="27" t="str">
        <f t="shared" si="91"/>
        <v>Просмотр</v>
      </c>
      <c r="X2927" s="28" t="str">
        <f>IF(E2927="AIRLINE",CONCATENATE("https://carville.ru/",C2927),IF(E2927="TRIALLI",CONCATENATE("https://carville.ru/",C2927),IF(E2927="LUZAR",CONCATENATE("https://carville.ru/",C2927),IF(E2927="STARTVOLT",CONCATENATE("https://carville.ru/",C2927),IF(E2927="Carville Racing",CONCATENATE("https://carville.ru//",C2927),"https://carville.ru")))))</f>
        <v>https://carville.ru/AFU-S-17</v>
      </c>
      <c r="Y2927" s="4"/>
      <c r="Z2927" s="1"/>
      <c r="AA2927" s="1"/>
      <c r="AB2927" s="1"/>
      <c r="AC2927" s="1"/>
      <c r="AD2927" s="1"/>
      <c r="AE2927" s="1"/>
    </row>
    <row r="2928" spans="1:31" s="19" customFormat="1" ht="12.75" customHeight="1" x14ac:dyDescent="0.2">
      <c r="A2928" s="21">
        <v>3212</v>
      </c>
      <c r="B2928" s="20" t="s">
        <v>3237</v>
      </c>
      <c r="C2928" s="20" t="s">
        <v>7695</v>
      </c>
      <c r="D2928" s="20" t="s">
        <v>8942</v>
      </c>
      <c r="E2928" s="22" t="s">
        <v>9891</v>
      </c>
      <c r="F2928" s="5">
        <v>20</v>
      </c>
      <c r="G2928" s="39" t="s">
        <v>13087</v>
      </c>
      <c r="H2928" s="37" t="s">
        <v>17310</v>
      </c>
      <c r="I2928" s="29">
        <v>31021</v>
      </c>
      <c r="J2928" s="31" t="s">
        <v>18537</v>
      </c>
      <c r="K2928" s="31" t="s">
        <v>18543</v>
      </c>
      <c r="L2928" s="30">
        <v>50</v>
      </c>
      <c r="M2928" s="5">
        <v>100</v>
      </c>
      <c r="N2928" s="5">
        <v>100</v>
      </c>
      <c r="O2928" s="5">
        <f t="shared" si="90"/>
        <v>5.0000000000000012E-4</v>
      </c>
      <c r="P2928" s="5">
        <v>6.5000000000000002E-2</v>
      </c>
      <c r="Q2928" s="35" t="s">
        <v>18689</v>
      </c>
      <c r="R2928" s="5">
        <v>245</v>
      </c>
      <c r="S2928" s="26">
        <v>161.0478</v>
      </c>
      <c r="T2928" s="25"/>
      <c r="U2928" s="13">
        <v>20</v>
      </c>
      <c r="V2928" s="13">
        <v>118.5</v>
      </c>
      <c r="W2928" s="27" t="str">
        <f t="shared" si="91"/>
        <v>Просмотр</v>
      </c>
      <c r="X2928" s="28" t="str">
        <f>IF(E2928="AIRLINE",CONCATENATE("https://carville.ru/",C2928),IF(E2928="TRIALLI",CONCATENATE("https://carville.ru/",C2928),IF(E2928="LUZAR",CONCATENATE("https://carville.ru/",C2928),IF(E2928="STARTVOLT",CONCATENATE("https://carville.ru/",C2928),IF(E2928="Carville Racing",CONCATENATE("https://carville.ru//",C2928),"https://carville.ru")))))</f>
        <v>https://carville.ru/AFU-S-18</v>
      </c>
      <c r="Y2928" s="4"/>
      <c r="Z2928" s="1"/>
      <c r="AA2928" s="1"/>
      <c r="AB2928" s="1"/>
      <c r="AC2928" s="1"/>
      <c r="AD2928" s="1"/>
      <c r="AE2928" s="1"/>
    </row>
    <row r="2929" spans="1:31" s="19" customFormat="1" ht="12.75" customHeight="1" x14ac:dyDescent="0.2">
      <c r="A2929" s="21">
        <v>3213</v>
      </c>
      <c r="B2929" s="20" t="s">
        <v>3238</v>
      </c>
      <c r="C2929" s="20" t="s">
        <v>7696</v>
      </c>
      <c r="D2929" s="20" t="s">
        <v>8942</v>
      </c>
      <c r="E2929" s="22" t="s">
        <v>9891</v>
      </c>
      <c r="F2929" s="5">
        <v>20</v>
      </c>
      <c r="G2929" s="39" t="s">
        <v>13088</v>
      </c>
      <c r="H2929" s="37" t="s">
        <v>17311</v>
      </c>
      <c r="I2929" s="29">
        <v>31015</v>
      </c>
      <c r="J2929" s="31" t="s">
        <v>18537</v>
      </c>
      <c r="K2929" s="31" t="s">
        <v>18543</v>
      </c>
      <c r="L2929" s="30">
        <v>50</v>
      </c>
      <c r="M2929" s="5">
        <v>100</v>
      </c>
      <c r="N2929" s="5">
        <v>100</v>
      </c>
      <c r="O2929" s="5">
        <f t="shared" si="90"/>
        <v>5.0000000000000012E-4</v>
      </c>
      <c r="P2929" s="5">
        <v>6.7000000000000004E-2</v>
      </c>
      <c r="Q2929" s="35" t="s">
        <v>18689</v>
      </c>
      <c r="R2929" s="5">
        <v>245</v>
      </c>
      <c r="S2929" s="26">
        <v>161.0478</v>
      </c>
      <c r="T2929" s="25"/>
      <c r="U2929" s="13">
        <v>20</v>
      </c>
      <c r="V2929" s="13">
        <v>118.5</v>
      </c>
      <c r="W2929" s="27" t="str">
        <f t="shared" si="91"/>
        <v>Просмотр</v>
      </c>
      <c r="X2929" s="28" t="str">
        <f>IF(E2929="AIRLINE",CONCATENATE("https://carville.ru/",C2929),IF(E2929="TRIALLI",CONCATENATE("https://carville.ru/",C2929),IF(E2929="LUZAR",CONCATENATE("https://carville.ru/",C2929),IF(E2929="STARTVOLT",CONCATENATE("https://carville.ru/",C2929),IF(E2929="Carville Racing",CONCATENATE("https://carville.ru//",C2929),"https://carville.ru")))))</f>
        <v>https://carville.ru/AFU-S-12</v>
      </c>
      <c r="Y2929" s="4"/>
      <c r="Z2929" s="1"/>
      <c r="AA2929" s="1"/>
      <c r="AB2929" s="1"/>
      <c r="AC2929" s="1"/>
      <c r="AD2929" s="1"/>
      <c r="AE2929" s="1"/>
    </row>
    <row r="2930" spans="1:31" s="19" customFormat="1" ht="12.75" customHeight="1" x14ac:dyDescent="0.2">
      <c r="A2930" s="21">
        <v>3214</v>
      </c>
      <c r="B2930" s="20" t="s">
        <v>3239</v>
      </c>
      <c r="C2930" s="20" t="s">
        <v>7697</v>
      </c>
      <c r="D2930" s="20" t="s">
        <v>8942</v>
      </c>
      <c r="E2930" s="22" t="s">
        <v>9891</v>
      </c>
      <c r="F2930" s="5">
        <v>20</v>
      </c>
      <c r="G2930" s="39" t="s">
        <v>13089</v>
      </c>
      <c r="H2930" s="37" t="s">
        <v>17312</v>
      </c>
      <c r="I2930" s="29">
        <v>31016</v>
      </c>
      <c r="J2930" s="31" t="s">
        <v>18537</v>
      </c>
      <c r="K2930" s="31" t="s">
        <v>18543</v>
      </c>
      <c r="L2930" s="30">
        <v>50</v>
      </c>
      <c r="M2930" s="5">
        <v>100</v>
      </c>
      <c r="N2930" s="5">
        <v>100</v>
      </c>
      <c r="O2930" s="5">
        <f t="shared" si="90"/>
        <v>5.0000000000000012E-4</v>
      </c>
      <c r="P2930" s="5">
        <v>6.7000000000000004E-2</v>
      </c>
      <c r="Q2930" s="35" t="s">
        <v>18689</v>
      </c>
      <c r="R2930" s="5">
        <v>245</v>
      </c>
      <c r="S2930" s="26">
        <v>161.0478</v>
      </c>
      <c r="T2930" s="25"/>
      <c r="U2930" s="13">
        <v>20</v>
      </c>
      <c r="V2930" s="13">
        <v>118.5</v>
      </c>
      <c r="W2930" s="27" t="str">
        <f t="shared" si="91"/>
        <v>Просмотр</v>
      </c>
      <c r="X2930" s="28" t="str">
        <f>IF(E2930="AIRLINE",CONCATENATE("https://carville.ru/",C2930),IF(E2930="TRIALLI",CONCATENATE("https://carville.ru/",C2930),IF(E2930="LUZAR",CONCATENATE("https://carville.ru/",C2930),IF(E2930="STARTVOLT",CONCATENATE("https://carville.ru/",C2930),IF(E2930="Carville Racing",CONCATENATE("https://carville.ru//",C2930),"https://carville.ru")))))</f>
        <v>https://carville.ru/AFU-S-13</v>
      </c>
      <c r="Y2930" s="4"/>
      <c r="Z2930" s="1"/>
      <c r="AA2930" s="1"/>
      <c r="AB2930" s="1"/>
      <c r="AC2930" s="1"/>
      <c r="AD2930" s="1"/>
      <c r="AE2930" s="1"/>
    </row>
    <row r="2931" spans="1:31" s="19" customFormat="1" ht="12.75" customHeight="1" x14ac:dyDescent="0.2">
      <c r="A2931" s="21">
        <v>3215</v>
      </c>
      <c r="B2931" s="20" t="s">
        <v>3240</v>
      </c>
      <c r="C2931" s="20" t="s">
        <v>7698</v>
      </c>
      <c r="D2931" s="20" t="s">
        <v>8942</v>
      </c>
      <c r="E2931" s="22" t="s">
        <v>9891</v>
      </c>
      <c r="F2931" s="5">
        <v>50</v>
      </c>
      <c r="G2931" s="39" t="s">
        <v>13090</v>
      </c>
      <c r="H2931" s="37" t="s">
        <v>17313</v>
      </c>
      <c r="I2931" s="29">
        <v>16054</v>
      </c>
      <c r="J2931" s="31" t="s">
        <v>18536</v>
      </c>
      <c r="K2931" s="31" t="s">
        <v>18543</v>
      </c>
      <c r="L2931" s="30">
        <v>210</v>
      </c>
      <c r="M2931" s="5">
        <v>90</v>
      </c>
      <c r="N2931" s="5">
        <v>7</v>
      </c>
      <c r="O2931" s="5">
        <f t="shared" si="90"/>
        <v>1.3229999999999999E-4</v>
      </c>
      <c r="P2931" s="5">
        <v>2.4E-2</v>
      </c>
      <c r="Q2931" s="35" t="s">
        <v>18689</v>
      </c>
      <c r="R2931" s="5">
        <v>108</v>
      </c>
      <c r="S2931" s="26">
        <v>56.840400000000002</v>
      </c>
      <c r="T2931" s="25"/>
      <c r="U2931" s="13">
        <v>20</v>
      </c>
      <c r="V2931" s="13">
        <v>41.1</v>
      </c>
      <c r="W2931" s="27" t="str">
        <f t="shared" si="91"/>
        <v>Просмотр</v>
      </c>
      <c r="X2931" s="28" t="str">
        <f>IF(E2931="AIRLINE",CONCATENATE("https://carville.ru/",C2931),IF(E2931="TRIALLI",CONCATENATE("https://carville.ru/",C2931),IF(E2931="LUZAR",CONCATENATE("https://carville.ru/",C2931),IF(E2931="STARTVOLT",CONCATENATE("https://carville.ru/",C2931),IF(E2931="Carville Racing",CONCATENATE("https://carville.ru//",C2931),"https://carville.ru")))))</f>
        <v>https://carville.ru/AFU-S-03</v>
      </c>
      <c r="Y2931" s="4"/>
      <c r="Z2931" s="1"/>
      <c r="AA2931" s="1"/>
      <c r="AB2931" s="1"/>
      <c r="AC2931" s="1"/>
      <c r="AD2931" s="1"/>
      <c r="AE2931" s="1"/>
    </row>
    <row r="2932" spans="1:31" s="19" customFormat="1" ht="12.75" customHeight="1" x14ac:dyDescent="0.2">
      <c r="A2932" s="21">
        <v>3216</v>
      </c>
      <c r="B2932" s="20" t="s">
        <v>3241</v>
      </c>
      <c r="C2932" s="20" t="s">
        <v>7699</v>
      </c>
      <c r="D2932" s="20" t="s">
        <v>8942</v>
      </c>
      <c r="E2932" s="22" t="s">
        <v>9891</v>
      </c>
      <c r="F2932" s="5">
        <v>10</v>
      </c>
      <c r="G2932" s="39" t="s">
        <v>13091</v>
      </c>
      <c r="H2932" s="37" t="s">
        <v>17314</v>
      </c>
      <c r="I2932" s="29">
        <v>16517</v>
      </c>
      <c r="J2932" s="31" t="s">
        <v>18536</v>
      </c>
      <c r="K2932" s="31" t="s">
        <v>18543</v>
      </c>
      <c r="L2932" s="30">
        <v>210</v>
      </c>
      <c r="M2932" s="5">
        <v>110</v>
      </c>
      <c r="N2932" s="5">
        <v>30</v>
      </c>
      <c r="O2932" s="5">
        <f t="shared" si="90"/>
        <v>6.9299999999999993E-4</v>
      </c>
      <c r="P2932" s="5">
        <v>0.34</v>
      </c>
      <c r="Q2932" s="35" t="s">
        <v>18689</v>
      </c>
      <c r="R2932" s="5">
        <v>835</v>
      </c>
      <c r="S2932" s="26">
        <v>628.40219999999999</v>
      </c>
      <c r="T2932" s="25"/>
      <c r="U2932" s="13">
        <v>20</v>
      </c>
      <c r="V2932" s="13">
        <v>462.18</v>
      </c>
      <c r="W2932" s="27" t="str">
        <f t="shared" si="91"/>
        <v>Просмотр</v>
      </c>
      <c r="X2932" s="28" t="str">
        <f>IF(E2932="AIRLINE",CONCATENATE("https://carville.ru/",C2932),IF(E2932="TRIALLI",CONCATENATE("https://carville.ru/",C2932),IF(E2932="LUZAR",CONCATENATE("https://carville.ru/",C2932),IF(E2932="STARTVOLT",CONCATENATE("https://carville.ru/",C2932),IF(E2932="Carville Racing",CONCATENATE("https://carville.ru//",C2932),"https://carville.ru")))))</f>
        <v>https://carville.ru/AFU-S-P180</v>
      </c>
      <c r="Y2932" s="4"/>
      <c r="Z2932" s="1"/>
      <c r="AA2932" s="1"/>
      <c r="AB2932" s="1"/>
      <c r="AC2932" s="1"/>
      <c r="AD2932" s="1"/>
      <c r="AE2932" s="1"/>
    </row>
    <row r="2933" spans="1:31" s="19" customFormat="1" ht="12.75" customHeight="1" x14ac:dyDescent="0.2">
      <c r="A2933" s="21">
        <v>3217</v>
      </c>
      <c r="B2933" s="20" t="s">
        <v>3242</v>
      </c>
      <c r="C2933" s="20" t="s">
        <v>7700</v>
      </c>
      <c r="D2933" s="20" t="s">
        <v>8942</v>
      </c>
      <c r="E2933" s="22" t="s">
        <v>9891</v>
      </c>
      <c r="F2933" s="5">
        <v>50</v>
      </c>
      <c r="G2933" s="39" t="s">
        <v>13092</v>
      </c>
      <c r="H2933" s="37" t="s">
        <v>17315</v>
      </c>
      <c r="I2933" s="29">
        <v>17610</v>
      </c>
      <c r="J2933" s="31" t="s">
        <v>18537</v>
      </c>
      <c r="K2933" s="31" t="s">
        <v>18543</v>
      </c>
      <c r="L2933" s="30">
        <v>260</v>
      </c>
      <c r="M2933" s="5">
        <v>145</v>
      </c>
      <c r="N2933" s="5">
        <v>10</v>
      </c>
      <c r="O2933" s="5">
        <f t="shared" si="90"/>
        <v>3.77E-4</v>
      </c>
      <c r="P2933" s="5">
        <v>2.5999999999999999E-2</v>
      </c>
      <c r="Q2933" s="35" t="s">
        <v>18689</v>
      </c>
      <c r="R2933" s="5">
        <v>330</v>
      </c>
      <c r="S2933" s="26">
        <v>246.30840000000001</v>
      </c>
      <c r="T2933" s="25"/>
      <c r="U2933" s="13">
        <v>20</v>
      </c>
      <c r="V2933" s="13">
        <v>180.9</v>
      </c>
      <c r="W2933" s="27" t="str">
        <f t="shared" si="91"/>
        <v>Просмотр</v>
      </c>
      <c r="X2933" s="28" t="str">
        <f>IF(E2933="AIRLINE",CONCATENATE("https://carville.ru/",C2933),IF(E2933="TRIALLI",CONCATENATE("https://carville.ru/",C2933),IF(E2933="LUZAR",CONCATENATE("https://carville.ru/",C2933),IF(E2933="STARTVOLT",CONCATENATE("https://carville.ru/",C2933),IF(E2933="Carville Racing",CONCATENATE("https://carville.ru//",C2933),"https://carville.ru")))))</f>
        <v>https://carville.ru/AFU-SL-05</v>
      </c>
      <c r="Y2933" s="4"/>
      <c r="Z2933" s="1"/>
      <c r="AA2933" s="1"/>
      <c r="AB2933" s="1"/>
      <c r="AC2933" s="1"/>
      <c r="AD2933" s="1"/>
      <c r="AE2933" s="1"/>
    </row>
    <row r="2934" spans="1:31" s="19" customFormat="1" ht="12.75" customHeight="1" x14ac:dyDescent="0.2">
      <c r="A2934" s="21">
        <v>3218</v>
      </c>
      <c r="B2934" s="20" t="s">
        <v>3243</v>
      </c>
      <c r="C2934" s="20" t="s">
        <v>7701</v>
      </c>
      <c r="D2934" s="20" t="s">
        <v>8942</v>
      </c>
      <c r="E2934" s="22" t="s">
        <v>9891</v>
      </c>
      <c r="F2934" s="5">
        <v>50</v>
      </c>
      <c r="G2934" s="39" t="s">
        <v>13093</v>
      </c>
      <c r="H2934" s="37" t="s">
        <v>17316</v>
      </c>
      <c r="I2934" s="29">
        <v>18602</v>
      </c>
      <c r="J2934" s="31" t="s">
        <v>18537</v>
      </c>
      <c r="K2934" s="31" t="s">
        <v>18543</v>
      </c>
      <c r="L2934" s="30">
        <v>150</v>
      </c>
      <c r="M2934" s="5">
        <v>100</v>
      </c>
      <c r="N2934" s="5">
        <v>7</v>
      </c>
      <c r="O2934" s="5">
        <f t="shared" si="90"/>
        <v>1.05E-4</v>
      </c>
      <c r="P2934" s="5">
        <v>1.6E-2</v>
      </c>
      <c r="Q2934" s="35" t="s">
        <v>18689</v>
      </c>
      <c r="R2934" s="5">
        <v>120</v>
      </c>
      <c r="S2934" s="26">
        <v>63.155999999999999</v>
      </c>
      <c r="T2934" s="25"/>
      <c r="U2934" s="13">
        <v>20</v>
      </c>
      <c r="V2934" s="13">
        <v>45.84</v>
      </c>
      <c r="W2934" s="27" t="str">
        <f t="shared" si="91"/>
        <v>Просмотр</v>
      </c>
      <c r="X2934" s="28" t="str">
        <f>IF(E2934="AIRLINE",CONCATENATE("https://carville.ru/",C2934),IF(E2934="TRIALLI",CONCATENATE("https://carville.ru/",C2934),IF(E2934="LUZAR",CONCATENATE("https://carville.ru/",C2934),IF(E2934="STARTVOLT",CONCATENATE("https://carville.ru/",C2934),IF(E2934="Carville Racing",CONCATENATE("https://carville.ru//",C2934),"https://carville.ru")))))</f>
        <v>https://carville.ru/AFU-T-06</v>
      </c>
      <c r="Y2934" s="4"/>
      <c r="Z2934" s="1"/>
      <c r="AA2934" s="1"/>
      <c r="AB2934" s="1"/>
      <c r="AC2934" s="1"/>
      <c r="AD2934" s="1"/>
      <c r="AE2934" s="1"/>
    </row>
    <row r="2935" spans="1:31" s="19" customFormat="1" ht="12.75" customHeight="1" x14ac:dyDescent="0.2">
      <c r="A2935" s="21">
        <v>3219</v>
      </c>
      <c r="B2935" s="20" t="s">
        <v>3244</v>
      </c>
      <c r="C2935" s="20" t="s">
        <v>7702</v>
      </c>
      <c r="D2935" s="20" t="s">
        <v>8942</v>
      </c>
      <c r="E2935" s="22" t="s">
        <v>9891</v>
      </c>
      <c r="F2935" s="5">
        <v>50</v>
      </c>
      <c r="G2935" s="39" t="s">
        <v>13094</v>
      </c>
      <c r="H2935" s="37" t="s">
        <v>17317</v>
      </c>
      <c r="I2935" s="29">
        <v>16052</v>
      </c>
      <c r="J2935" s="31" t="s">
        <v>18536</v>
      </c>
      <c r="K2935" s="31" t="s">
        <v>18543</v>
      </c>
      <c r="L2935" s="30">
        <v>150</v>
      </c>
      <c r="M2935" s="5">
        <v>90</v>
      </c>
      <c r="N2935" s="5">
        <v>7</v>
      </c>
      <c r="O2935" s="5">
        <f t="shared" si="90"/>
        <v>9.4500000000000007E-5</v>
      </c>
      <c r="P2935" s="5">
        <v>1.2999999999999999E-2</v>
      </c>
      <c r="Q2935" s="35" t="s">
        <v>18689</v>
      </c>
      <c r="R2935" s="5">
        <v>94</v>
      </c>
      <c r="S2935" s="26">
        <v>49.472200000000001</v>
      </c>
      <c r="T2935" s="25"/>
      <c r="U2935" s="13">
        <v>20</v>
      </c>
      <c r="V2935" s="13">
        <v>36.36</v>
      </c>
      <c r="W2935" s="27" t="str">
        <f t="shared" si="91"/>
        <v>Просмотр</v>
      </c>
      <c r="X2935" s="28" t="str">
        <f>IF(E2935="AIRLINE",CONCATENATE("https://carville.ru/",C2935),IF(E2935="TRIALLI",CONCATENATE("https://carville.ru/",C2935),IF(E2935="LUZAR",CONCATENATE("https://carville.ru/",C2935),IF(E2935="STARTVOLT",CONCATENATE("https://carville.ru/",C2935),IF(E2935="Carville Racing",CONCATENATE("https://carville.ru//",C2935),"https://carville.ru")))))</f>
        <v>https://carville.ru/AFU-V-01</v>
      </c>
      <c r="Y2935" s="4"/>
      <c r="Z2935" s="1"/>
      <c r="AA2935" s="1"/>
      <c r="AB2935" s="1"/>
      <c r="AC2935" s="1"/>
      <c r="AD2935" s="1"/>
      <c r="AE2935" s="1"/>
    </row>
    <row r="2936" spans="1:31" s="19" customFormat="1" ht="12.75" customHeight="1" x14ac:dyDescent="0.2">
      <c r="A2936" s="21">
        <v>3220</v>
      </c>
      <c r="B2936" s="20" t="s">
        <v>3245</v>
      </c>
      <c r="C2936" s="20" t="s">
        <v>7703</v>
      </c>
      <c r="D2936" s="20" t="s">
        <v>8942</v>
      </c>
      <c r="E2936" s="22" t="s">
        <v>9891</v>
      </c>
      <c r="F2936" s="5">
        <v>10</v>
      </c>
      <c r="G2936" s="39" t="s">
        <v>13095</v>
      </c>
      <c r="H2936" s="37" t="s">
        <v>17318</v>
      </c>
      <c r="I2936" s="29">
        <v>16722</v>
      </c>
      <c r="J2936" s="31" t="s">
        <v>18537</v>
      </c>
      <c r="K2936" s="31" t="s">
        <v>18543</v>
      </c>
      <c r="L2936" s="30">
        <v>210</v>
      </c>
      <c r="M2936" s="5">
        <v>110</v>
      </c>
      <c r="N2936" s="5">
        <v>30</v>
      </c>
      <c r="O2936" s="5">
        <f t="shared" si="90"/>
        <v>6.9299999999999993E-4</v>
      </c>
      <c r="P2936" s="5">
        <v>0.34599999999999997</v>
      </c>
      <c r="Q2936" s="35" t="s">
        <v>18689</v>
      </c>
      <c r="R2936" s="5">
        <v>1430</v>
      </c>
      <c r="S2936" s="26">
        <v>1116.8086000000001</v>
      </c>
      <c r="T2936" s="25"/>
      <c r="U2936" s="13">
        <v>20</v>
      </c>
      <c r="V2936" s="13">
        <v>821.58</v>
      </c>
      <c r="W2936" s="27" t="str">
        <f t="shared" si="91"/>
        <v>Просмотр</v>
      </c>
      <c r="X2936" s="28" t="str">
        <f>IF(E2936="AIRLINE",CONCATENATE("https://carville.ru/",C2936),IF(E2936="TRIALLI",CONCATENATE("https://carville.ru/",C2936),IF(E2936="LUZAR",CONCATENATE("https://carville.ru/",C2936),IF(E2936="STARTVOLT",CONCATENATE("https://carville.ru/",C2936),IF(E2936="Carville Racing",CONCATENATE("https://carville.ru//",C2936),"https://carville.ru")))))</f>
        <v>https://carville.ru/AFU-V-P360</v>
      </c>
      <c r="Y2936" s="4"/>
      <c r="Z2936" s="1"/>
      <c r="AA2936" s="1"/>
      <c r="AB2936" s="1"/>
      <c r="AC2936" s="1"/>
      <c r="AD2936" s="1"/>
      <c r="AE2936" s="1"/>
    </row>
    <row r="2937" spans="1:31" s="19" customFormat="1" ht="12.75" customHeight="1" x14ac:dyDescent="0.2">
      <c r="A2937" s="21">
        <v>3221</v>
      </c>
      <c r="B2937" s="20" t="s">
        <v>3246</v>
      </c>
      <c r="C2937" s="20" t="s">
        <v>7704</v>
      </c>
      <c r="D2937" s="20" t="s">
        <v>8942</v>
      </c>
      <c r="E2937" s="22" t="s">
        <v>9891</v>
      </c>
      <c r="F2937" s="5">
        <v>20</v>
      </c>
      <c r="G2937" s="39" t="s">
        <v>13096</v>
      </c>
      <c r="H2937" s="37" t="s">
        <v>17319</v>
      </c>
      <c r="I2937" s="29">
        <v>41357</v>
      </c>
      <c r="J2937" s="31" t="s">
        <v>18540</v>
      </c>
      <c r="K2937" s="31" t="s">
        <v>18543</v>
      </c>
      <c r="L2937" s="30">
        <v>75</v>
      </c>
      <c r="M2937" s="5">
        <v>135</v>
      </c>
      <c r="N2937" s="5">
        <v>17</v>
      </c>
      <c r="O2937" s="5">
        <f t="shared" si="90"/>
        <v>1.7212500000000002E-4</v>
      </c>
      <c r="P2937" s="5">
        <v>0.02</v>
      </c>
      <c r="Q2937" s="35" t="s">
        <v>18689</v>
      </c>
      <c r="R2937" s="5">
        <v>80</v>
      </c>
      <c r="S2937" s="26">
        <v>42.103999999999999</v>
      </c>
      <c r="T2937" s="25"/>
      <c r="U2937" s="13">
        <v>20</v>
      </c>
      <c r="V2937" s="13">
        <v>31.62</v>
      </c>
      <c r="W2937" s="27" t="str">
        <f t="shared" si="91"/>
        <v>Просмотр</v>
      </c>
      <c r="X2937" s="28" t="str">
        <f>IF(E2937="AIRLINE",CONCATENATE("https://carville.ru/",C2937),IF(E2937="TRIALLI",CONCATENATE("https://carville.ru/",C2937),IF(E2937="LUZAR",CONCATENATE("https://carville.ru/",C2937),IF(E2937="STARTVOLT",CONCATENATE("https://carville.ru/",C2937),IF(E2937="Carville Racing",CONCATENATE("https://carville.ru//",C2937),"https://carville.ru")))))</f>
        <v>https://carville.ru/AFU-B-09</v>
      </c>
      <c r="Y2937" s="4"/>
      <c r="Z2937" s="1"/>
      <c r="AA2937" s="1"/>
      <c r="AB2937" s="1"/>
      <c r="AC2937" s="1"/>
      <c r="AD2937" s="1"/>
      <c r="AE2937" s="1"/>
    </row>
    <row r="2938" spans="1:31" s="19" customFormat="1" ht="12.75" customHeight="1" x14ac:dyDescent="0.2">
      <c r="A2938" s="21">
        <v>3222</v>
      </c>
      <c r="B2938" s="20" t="s">
        <v>3247</v>
      </c>
      <c r="C2938" s="20" t="s">
        <v>7705</v>
      </c>
      <c r="D2938" s="20" t="s">
        <v>8942</v>
      </c>
      <c r="E2938" s="22" t="s">
        <v>9891</v>
      </c>
      <c r="F2938" s="5">
        <v>20</v>
      </c>
      <c r="G2938" s="39" t="s">
        <v>13097</v>
      </c>
      <c r="H2938" s="37" t="s">
        <v>17320</v>
      </c>
      <c r="I2938" s="29">
        <v>41358</v>
      </c>
      <c r="J2938" s="31" t="s">
        <v>18540</v>
      </c>
      <c r="K2938" s="31" t="s">
        <v>18543</v>
      </c>
      <c r="L2938" s="30">
        <v>75</v>
      </c>
      <c r="M2938" s="5">
        <v>135</v>
      </c>
      <c r="N2938" s="5">
        <v>17</v>
      </c>
      <c r="O2938" s="5">
        <f t="shared" si="90"/>
        <v>1.7212500000000002E-4</v>
      </c>
      <c r="P2938" s="5">
        <v>0.02</v>
      </c>
      <c r="Q2938" s="35" t="s">
        <v>18689</v>
      </c>
      <c r="R2938" s="5">
        <v>80</v>
      </c>
      <c r="S2938" s="26">
        <v>42.103999999999999</v>
      </c>
      <c r="T2938" s="25"/>
      <c r="U2938" s="13">
        <v>20</v>
      </c>
      <c r="V2938" s="13">
        <v>31.62</v>
      </c>
      <c r="W2938" s="27" t="str">
        <f t="shared" si="91"/>
        <v>Просмотр</v>
      </c>
      <c r="X2938" s="28" t="str">
        <f>IF(E2938="AIRLINE",CONCATENATE("https://carville.ru/",C2938),IF(E2938="TRIALLI",CONCATENATE("https://carville.ru/",C2938),IF(E2938="LUZAR",CONCATENATE("https://carville.ru/",C2938),IF(E2938="STARTVOLT",CONCATENATE("https://carville.ru/",C2938),IF(E2938="Carville Racing",CONCATENATE("https://carville.ru//",C2938),"https://carville.ru")))))</f>
        <v>https://carville.ru/AFU-B-10</v>
      </c>
      <c r="Y2938" s="4"/>
      <c r="Z2938" s="1"/>
      <c r="AA2938" s="1"/>
      <c r="AB2938" s="1"/>
      <c r="AC2938" s="1"/>
      <c r="AD2938" s="1"/>
      <c r="AE2938" s="1"/>
    </row>
    <row r="2939" spans="1:31" s="19" customFormat="1" ht="12.75" customHeight="1" x14ac:dyDescent="0.2">
      <c r="A2939" s="21">
        <v>3223</v>
      </c>
      <c r="B2939" s="20" t="s">
        <v>3248</v>
      </c>
      <c r="C2939" s="20" t="s">
        <v>7706</v>
      </c>
      <c r="D2939" s="20" t="s">
        <v>8942</v>
      </c>
      <c r="E2939" s="22" t="s">
        <v>9891</v>
      </c>
      <c r="F2939" s="5">
        <v>20</v>
      </c>
      <c r="G2939" s="39" t="s">
        <v>13098</v>
      </c>
      <c r="H2939" s="37" t="s">
        <v>17321</v>
      </c>
      <c r="I2939" s="29">
        <v>41359</v>
      </c>
      <c r="J2939" s="31" t="s">
        <v>18540</v>
      </c>
      <c r="K2939" s="31" t="s">
        <v>18543</v>
      </c>
      <c r="L2939" s="30">
        <v>75</v>
      </c>
      <c r="M2939" s="5">
        <v>135</v>
      </c>
      <c r="N2939" s="5">
        <v>17</v>
      </c>
      <c r="O2939" s="5">
        <f t="shared" si="90"/>
        <v>1.7212500000000002E-4</v>
      </c>
      <c r="P2939" s="5">
        <v>0.02</v>
      </c>
      <c r="Q2939" s="35" t="s">
        <v>18689</v>
      </c>
      <c r="R2939" s="5">
        <v>80</v>
      </c>
      <c r="S2939" s="26">
        <v>42.103999999999999</v>
      </c>
      <c r="T2939" s="25"/>
      <c r="U2939" s="13">
        <v>20</v>
      </c>
      <c r="V2939" s="13">
        <v>31.62</v>
      </c>
      <c r="W2939" s="27" t="str">
        <f t="shared" si="91"/>
        <v>Просмотр</v>
      </c>
      <c r="X2939" s="28" t="str">
        <f>IF(E2939="AIRLINE",CONCATENATE("https://carville.ru/",C2939),IF(E2939="TRIALLI",CONCATENATE("https://carville.ru/",C2939),IF(E2939="LUZAR",CONCATENATE("https://carville.ru/",C2939),IF(E2939="STARTVOLT",CONCATENATE("https://carville.ru/",C2939),IF(E2939="Carville Racing",CONCATENATE("https://carville.ru//",C2939),"https://carville.ru")))))</f>
        <v>https://carville.ru/AFU-B-11</v>
      </c>
      <c r="Y2939" s="4"/>
      <c r="Z2939" s="1"/>
      <c r="AA2939" s="1"/>
      <c r="AB2939" s="1"/>
      <c r="AC2939" s="1"/>
      <c r="AD2939" s="1"/>
      <c r="AE2939" s="1"/>
    </row>
    <row r="2940" spans="1:31" s="19" customFormat="1" ht="12.75" customHeight="1" x14ac:dyDescent="0.2">
      <c r="A2940" s="21">
        <v>3224</v>
      </c>
      <c r="B2940" s="20" t="s">
        <v>3249</v>
      </c>
      <c r="C2940" s="20" t="s">
        <v>7707</v>
      </c>
      <c r="D2940" s="20" t="s">
        <v>8942</v>
      </c>
      <c r="E2940" s="22" t="s">
        <v>9891</v>
      </c>
      <c r="F2940" s="5">
        <v>20</v>
      </c>
      <c r="G2940" s="39" t="s">
        <v>13099</v>
      </c>
      <c r="H2940" s="37" t="s">
        <v>17322</v>
      </c>
      <c r="I2940" s="29">
        <v>41360</v>
      </c>
      <c r="J2940" s="31" t="s">
        <v>18540</v>
      </c>
      <c r="K2940" s="31" t="s">
        <v>18543</v>
      </c>
      <c r="L2940" s="30">
        <v>75</v>
      </c>
      <c r="M2940" s="5">
        <v>135</v>
      </c>
      <c r="N2940" s="5">
        <v>17</v>
      </c>
      <c r="O2940" s="5">
        <f t="shared" si="90"/>
        <v>1.7212500000000002E-4</v>
      </c>
      <c r="P2940" s="5">
        <v>0.02</v>
      </c>
      <c r="Q2940" s="35" t="s">
        <v>18689</v>
      </c>
      <c r="R2940" s="5">
        <v>80</v>
      </c>
      <c r="S2940" s="26">
        <v>42.103999999999999</v>
      </c>
      <c r="T2940" s="25"/>
      <c r="U2940" s="13">
        <v>20</v>
      </c>
      <c r="V2940" s="13">
        <v>31.62</v>
      </c>
      <c r="W2940" s="27" t="str">
        <f t="shared" si="91"/>
        <v>Просмотр</v>
      </c>
      <c r="X2940" s="28" t="str">
        <f>IF(E2940="AIRLINE",CONCATENATE("https://carville.ru/",C2940),IF(E2940="TRIALLI",CONCATENATE("https://carville.ru/",C2940),IF(E2940="LUZAR",CONCATENATE("https://carville.ru/",C2940),IF(E2940="STARTVOLT",CONCATENATE("https://carville.ru/",C2940),IF(E2940="Carville Racing",CONCATENATE("https://carville.ru//",C2940),"https://carville.ru")))))</f>
        <v>https://carville.ru/AFU-B-12</v>
      </c>
      <c r="Y2940" s="4"/>
      <c r="Z2940" s="1"/>
      <c r="AA2940" s="1"/>
      <c r="AB2940" s="1"/>
      <c r="AC2940" s="1"/>
      <c r="AD2940" s="1"/>
      <c r="AE2940" s="1"/>
    </row>
    <row r="2941" spans="1:31" s="19" customFormat="1" ht="12.75" customHeight="1" x14ac:dyDescent="0.2">
      <c r="A2941" s="21">
        <v>3225</v>
      </c>
      <c r="B2941" s="20" t="s">
        <v>3250</v>
      </c>
      <c r="C2941" s="20" t="s">
        <v>7708</v>
      </c>
      <c r="D2941" s="20" t="s">
        <v>8942</v>
      </c>
      <c r="E2941" s="22" t="s">
        <v>9891</v>
      </c>
      <c r="F2941" s="5">
        <v>20</v>
      </c>
      <c r="G2941" s="39" t="s">
        <v>13100</v>
      </c>
      <c r="H2941" s="37" t="s">
        <v>17323</v>
      </c>
      <c r="I2941" s="29">
        <v>41361</v>
      </c>
      <c r="J2941" s="31" t="s">
        <v>18540</v>
      </c>
      <c r="K2941" s="31" t="s">
        <v>18543</v>
      </c>
      <c r="L2941" s="30">
        <v>75</v>
      </c>
      <c r="M2941" s="5">
        <v>135</v>
      </c>
      <c r="N2941" s="5">
        <v>17</v>
      </c>
      <c r="O2941" s="5">
        <f t="shared" si="90"/>
        <v>1.7212500000000002E-4</v>
      </c>
      <c r="P2941" s="5">
        <v>0.02</v>
      </c>
      <c r="Q2941" s="35" t="s">
        <v>18689</v>
      </c>
      <c r="R2941" s="5">
        <v>80</v>
      </c>
      <c r="S2941" s="26">
        <v>42.103999999999999</v>
      </c>
      <c r="T2941" s="25"/>
      <c r="U2941" s="13">
        <v>20</v>
      </c>
      <c r="V2941" s="13">
        <v>31.62</v>
      </c>
      <c r="W2941" s="27" t="str">
        <f t="shared" si="91"/>
        <v>Просмотр</v>
      </c>
      <c r="X2941" s="28" t="str">
        <f>IF(E2941="AIRLINE",CONCATENATE("https://carville.ru/",C2941),IF(E2941="TRIALLI",CONCATENATE("https://carville.ru/",C2941),IF(E2941="LUZAR",CONCATENATE("https://carville.ru/",C2941),IF(E2941="STARTVOLT",CONCATENATE("https://carville.ru/",C2941),IF(E2941="Carville Racing",CONCATENATE("https://carville.ru//",C2941),"https://carville.ru")))))</f>
        <v>https://carville.ru/AFU-B-13</v>
      </c>
      <c r="Y2941" s="4"/>
      <c r="Z2941" s="1"/>
      <c r="AA2941" s="1"/>
      <c r="AB2941" s="1"/>
      <c r="AC2941" s="1"/>
      <c r="AD2941" s="1"/>
      <c r="AE2941" s="1"/>
    </row>
    <row r="2942" spans="1:31" s="19" customFormat="1" ht="12.75" customHeight="1" x14ac:dyDescent="0.2">
      <c r="A2942" s="21">
        <v>2999</v>
      </c>
      <c r="B2942" s="20" t="s">
        <v>3024</v>
      </c>
      <c r="C2942" s="20" t="s">
        <v>7482</v>
      </c>
      <c r="D2942" s="20" t="s">
        <v>8942</v>
      </c>
      <c r="E2942" s="22" t="s">
        <v>9891</v>
      </c>
      <c r="F2942" s="5">
        <v>1</v>
      </c>
      <c r="G2942" s="39" t="s">
        <v>12874</v>
      </c>
      <c r="H2942" s="37" t="s">
        <v>12874</v>
      </c>
      <c r="I2942" s="29">
        <v>35190</v>
      </c>
      <c r="J2942" s="31" t="s">
        <v>18536</v>
      </c>
      <c r="K2942" s="31" t="s">
        <v>18545</v>
      </c>
      <c r="L2942" s="30">
        <v>470</v>
      </c>
      <c r="M2942" s="5">
        <v>180</v>
      </c>
      <c r="N2942" s="5">
        <v>360</v>
      </c>
      <c r="O2942" s="5">
        <f t="shared" si="90"/>
        <v>3.0455999999999997E-2</v>
      </c>
      <c r="P2942" s="5">
        <v>6.99</v>
      </c>
      <c r="Q2942" s="35" t="s">
        <v>18681</v>
      </c>
      <c r="R2942" s="5">
        <v>17690</v>
      </c>
      <c r="S2942" s="26">
        <v>15514.2714</v>
      </c>
      <c r="T2942" s="25"/>
      <c r="U2942" s="13">
        <v>20</v>
      </c>
      <c r="V2942" s="13">
        <v>11842.08</v>
      </c>
      <c r="W2942" s="27" t="str">
        <f t="shared" si="91"/>
        <v>Просмотр</v>
      </c>
      <c r="X2942" s="28" t="str">
        <f>IF(E2942="AIRLINE",CONCATENATE("https://carville.ru/",C2942),IF(E2942="TRIALLI",CONCATENATE("https://carville.ru/",C2942),IF(E2942="LUZAR",CONCATENATE("https://carville.ru/",C2942),IF(E2942="STARTVOLT",CONCATENATE("https://carville.ru/",C2942),IF(E2942="Carville Racing",CONCATENATE("https://carville.ru//",C2942),"https://carville.ru")))))</f>
        <v>https://carville.ru/AEAZ001</v>
      </c>
      <c r="Y2942" s="4"/>
      <c r="Z2942" s="1"/>
      <c r="AA2942" s="1"/>
      <c r="AB2942" s="1"/>
      <c r="AC2942" s="1"/>
      <c r="AD2942" s="1"/>
      <c r="AE2942" s="1"/>
    </row>
    <row r="2943" spans="1:31" s="19" customFormat="1" ht="12.75" customHeight="1" x14ac:dyDescent="0.2">
      <c r="A2943" s="21">
        <v>3000</v>
      </c>
      <c r="B2943" s="20" t="s">
        <v>3025</v>
      </c>
      <c r="C2943" s="20" t="s">
        <v>7483</v>
      </c>
      <c r="D2943" s="20" t="s">
        <v>8942</v>
      </c>
      <c r="E2943" s="22" t="s">
        <v>9891</v>
      </c>
      <c r="F2943" s="5">
        <v>1</v>
      </c>
      <c r="G2943" s="39" t="s">
        <v>12875</v>
      </c>
      <c r="H2943" s="37" t="s">
        <v>12875</v>
      </c>
      <c r="I2943" s="29">
        <v>35192</v>
      </c>
      <c r="J2943" s="31" t="s">
        <v>18536</v>
      </c>
      <c r="K2943" s="31" t="s">
        <v>18545</v>
      </c>
      <c r="L2943" s="30">
        <v>470</v>
      </c>
      <c r="M2943" s="5">
        <v>180</v>
      </c>
      <c r="N2943" s="5">
        <v>360</v>
      </c>
      <c r="O2943" s="5">
        <f t="shared" si="90"/>
        <v>3.0455999999999997E-2</v>
      </c>
      <c r="P2943" s="5">
        <v>8.1999999999999993</v>
      </c>
      <c r="Q2943" s="35" t="s">
        <v>18681</v>
      </c>
      <c r="R2943" s="5">
        <v>18900</v>
      </c>
      <c r="S2943" s="26">
        <v>16577.397399999998</v>
      </c>
      <c r="T2943" s="25"/>
      <c r="U2943" s="13">
        <v>20</v>
      </c>
      <c r="V2943" s="13">
        <v>13785.48</v>
      </c>
      <c r="W2943" s="27" t="str">
        <f t="shared" si="91"/>
        <v>Просмотр</v>
      </c>
      <c r="X2943" s="28" t="str">
        <f>IF(E2943="AIRLINE",CONCATENATE("https://carville.ru/",C2943),IF(E2943="TRIALLI",CONCATENATE("https://carville.ru/",C2943),IF(E2943="LUZAR",CONCATENATE("https://carville.ru/",C2943),IF(E2943="STARTVOLT",CONCATENATE("https://carville.ru/",C2943),IF(E2943="Carville Racing",CONCATENATE("https://carville.ru//",C2943),"https://carville.ru")))))</f>
        <v>https://carville.ru/AEAZ003</v>
      </c>
      <c r="Y2943" s="4"/>
      <c r="Z2943" s="1"/>
      <c r="AA2943" s="1"/>
      <c r="AB2943" s="1"/>
      <c r="AC2943" s="1"/>
      <c r="AD2943" s="1"/>
      <c r="AE2943" s="1"/>
    </row>
    <row r="2944" spans="1:31" s="19" customFormat="1" ht="12.75" customHeight="1" x14ac:dyDescent="0.2">
      <c r="A2944" s="21">
        <v>3001</v>
      </c>
      <c r="B2944" s="20" t="s">
        <v>3026</v>
      </c>
      <c r="C2944" s="20" t="s">
        <v>7484</v>
      </c>
      <c r="D2944" s="20" t="s">
        <v>8942</v>
      </c>
      <c r="E2944" s="22" t="s">
        <v>9891</v>
      </c>
      <c r="F2944" s="5">
        <v>1</v>
      </c>
      <c r="G2944" s="39" t="s">
        <v>12876</v>
      </c>
      <c r="H2944" s="37" t="s">
        <v>12876</v>
      </c>
      <c r="I2944" s="29">
        <v>35191</v>
      </c>
      <c r="J2944" s="31" t="s">
        <v>18536</v>
      </c>
      <c r="K2944" s="31" t="s">
        <v>18545</v>
      </c>
      <c r="L2944" s="30">
        <v>470</v>
      </c>
      <c r="M2944" s="5">
        <v>180</v>
      </c>
      <c r="N2944" s="5">
        <v>360</v>
      </c>
      <c r="O2944" s="5">
        <f t="shared" si="90"/>
        <v>3.0455999999999997E-2</v>
      </c>
      <c r="P2944" s="5">
        <v>6.9399999999999995</v>
      </c>
      <c r="Q2944" s="35" t="s">
        <v>18681</v>
      </c>
      <c r="R2944" s="5">
        <v>18180</v>
      </c>
      <c r="S2944" s="26">
        <v>15948.995199999999</v>
      </c>
      <c r="T2944" s="25"/>
      <c r="U2944" s="13">
        <v>20</v>
      </c>
      <c r="V2944" s="13">
        <v>12600.48</v>
      </c>
      <c r="W2944" s="27" t="str">
        <f t="shared" si="91"/>
        <v>Просмотр</v>
      </c>
      <c r="X2944" s="28" t="str">
        <f>IF(E2944="AIRLINE",CONCATENATE("https://carville.ru/",C2944),IF(E2944="TRIALLI",CONCATENATE("https://carville.ru/",C2944),IF(E2944="LUZAR",CONCATENATE("https://carville.ru/",C2944),IF(E2944="STARTVOLT",CONCATENATE("https://carville.ru/",C2944),IF(E2944="Carville Racing",CONCATENATE("https://carville.ru//",C2944),"https://carville.ru")))))</f>
        <v>https://carville.ru/AEAZ002</v>
      </c>
      <c r="Y2944" s="4"/>
      <c r="Z2944" s="1"/>
      <c r="AA2944" s="1"/>
      <c r="AB2944" s="1"/>
      <c r="AC2944" s="1"/>
      <c r="AD2944" s="1"/>
      <c r="AE2944" s="1"/>
    </row>
    <row r="2945" spans="1:31" s="19" customFormat="1" ht="12.75" customHeight="1" x14ac:dyDescent="0.2">
      <c r="A2945" s="21">
        <v>3002</v>
      </c>
      <c r="B2945" s="20" t="s">
        <v>3027</v>
      </c>
      <c r="C2945" s="20" t="s">
        <v>7485</v>
      </c>
      <c r="D2945" s="20" t="s">
        <v>8942</v>
      </c>
      <c r="E2945" s="22" t="s">
        <v>9891</v>
      </c>
      <c r="F2945" s="5">
        <v>1</v>
      </c>
      <c r="G2945" s="39" t="s">
        <v>12877</v>
      </c>
      <c r="H2945" s="37" t="s">
        <v>12877</v>
      </c>
      <c r="I2945" s="29">
        <v>35193</v>
      </c>
      <c r="J2945" s="31" t="s">
        <v>18536</v>
      </c>
      <c r="K2945" s="31" t="s">
        <v>18545</v>
      </c>
      <c r="L2945" s="30">
        <v>470</v>
      </c>
      <c r="M2945" s="5">
        <v>180</v>
      </c>
      <c r="N2945" s="5">
        <v>360</v>
      </c>
      <c r="O2945" s="5">
        <f t="shared" si="90"/>
        <v>3.0455999999999997E-2</v>
      </c>
      <c r="P2945" s="5">
        <v>8.24</v>
      </c>
      <c r="Q2945" s="35" t="s">
        <v>18681</v>
      </c>
      <c r="R2945" s="5">
        <v>19440</v>
      </c>
      <c r="S2945" s="26">
        <v>17056.330399999999</v>
      </c>
      <c r="T2945" s="25"/>
      <c r="U2945" s="13">
        <v>20</v>
      </c>
      <c r="V2945" s="13">
        <v>14184.48</v>
      </c>
      <c r="W2945" s="27" t="str">
        <f t="shared" si="91"/>
        <v>Просмотр</v>
      </c>
      <c r="X2945" s="28" t="str">
        <f>IF(E2945="AIRLINE",CONCATENATE("https://carville.ru/",C2945),IF(E2945="TRIALLI",CONCATENATE("https://carville.ru/",C2945),IF(E2945="LUZAR",CONCATENATE("https://carville.ru/",C2945),IF(E2945="STARTVOLT",CONCATENATE("https://carville.ru/",C2945),IF(E2945="Carville Racing",CONCATENATE("https://carville.ru//",C2945),"https://carville.ru")))))</f>
        <v>https://carville.ru/AEAZ004</v>
      </c>
      <c r="Y2945" s="4"/>
      <c r="Z2945" s="1"/>
      <c r="AA2945" s="1"/>
      <c r="AB2945" s="1"/>
      <c r="AC2945" s="1"/>
      <c r="AD2945" s="1"/>
      <c r="AE2945" s="1"/>
    </row>
    <row r="2946" spans="1:31" s="19" customFormat="1" ht="12.75" customHeight="1" x14ac:dyDescent="0.2">
      <c r="A2946" s="21">
        <v>3003</v>
      </c>
      <c r="B2946" s="20" t="s">
        <v>3028</v>
      </c>
      <c r="C2946" s="20" t="s">
        <v>7486</v>
      </c>
      <c r="D2946" s="20" t="s">
        <v>8942</v>
      </c>
      <c r="E2946" s="22" t="s">
        <v>9891</v>
      </c>
      <c r="F2946" s="5">
        <v>1</v>
      </c>
      <c r="G2946" s="39" t="s">
        <v>12878</v>
      </c>
      <c r="H2946" s="37" t="s">
        <v>17102</v>
      </c>
      <c r="I2946" s="29">
        <v>37970</v>
      </c>
      <c r="J2946" s="31" t="s">
        <v>18536</v>
      </c>
      <c r="K2946" s="31" t="s">
        <v>18545</v>
      </c>
      <c r="L2946" s="30">
        <v>450</v>
      </c>
      <c r="M2946" s="5">
        <v>340</v>
      </c>
      <c r="N2946" s="5">
        <v>310</v>
      </c>
      <c r="O2946" s="5">
        <f t="shared" si="90"/>
        <v>4.7430000000000007E-2</v>
      </c>
      <c r="P2946" s="5">
        <v>9.49</v>
      </c>
      <c r="Q2946" s="35" t="s">
        <v>18681</v>
      </c>
      <c r="R2946" s="5">
        <v>19820</v>
      </c>
      <c r="S2946" s="26">
        <v>17383.688999999998</v>
      </c>
      <c r="T2946" s="25"/>
      <c r="U2946" s="13">
        <v>20</v>
      </c>
      <c r="V2946" s="13">
        <v>14457</v>
      </c>
      <c r="W2946" s="27" t="str">
        <f t="shared" si="91"/>
        <v>Просмотр</v>
      </c>
      <c r="X2946" s="28" t="str">
        <f>IF(E2946="AIRLINE",CONCATENATE("https://carville.ru/",C2946),IF(E2946="TRIALLI",CONCATENATE("https://carville.ru/",C2946),IF(E2946="LUZAR",CONCATENATE("https://carville.ru/",C2946),IF(E2946="STARTVOLT",CONCATENATE("https://carville.ru/",C2946),IF(E2946="Carville Racing",CONCATENATE("https://carville.ru//",C2946),"https://carville.ru")))))</f>
        <v>https://carville.ru/AEAZ005</v>
      </c>
      <c r="Y2946" s="4"/>
      <c r="Z2946" s="1"/>
      <c r="AA2946" s="1"/>
      <c r="AB2946" s="1"/>
      <c r="AC2946" s="1"/>
      <c r="AD2946" s="1"/>
      <c r="AE2946" s="1"/>
    </row>
    <row r="2947" spans="1:31" s="19" customFormat="1" ht="12.75" customHeight="1" x14ac:dyDescent="0.2">
      <c r="A2947" s="21">
        <v>3004</v>
      </c>
      <c r="B2947" s="20" t="s">
        <v>3029</v>
      </c>
      <c r="C2947" s="20" t="s">
        <v>7487</v>
      </c>
      <c r="D2947" s="20" t="s">
        <v>8942</v>
      </c>
      <c r="E2947" s="22" t="s">
        <v>9891</v>
      </c>
      <c r="F2947" s="5">
        <v>1</v>
      </c>
      <c r="G2947" s="39" t="s">
        <v>12879</v>
      </c>
      <c r="H2947" s="37" t="s">
        <v>17103</v>
      </c>
      <c r="I2947" s="29">
        <v>37971</v>
      </c>
      <c r="J2947" s="31" t="s">
        <v>18537</v>
      </c>
      <c r="K2947" s="31" t="s">
        <v>18545</v>
      </c>
      <c r="L2947" s="30">
        <v>500</v>
      </c>
      <c r="M2947" s="5">
        <v>500</v>
      </c>
      <c r="N2947" s="5">
        <v>280</v>
      </c>
      <c r="O2947" s="5">
        <f t="shared" si="90"/>
        <v>7.0000000000000007E-2</v>
      </c>
      <c r="P2947" s="5">
        <v>9.4700000000000006</v>
      </c>
      <c r="Q2947" s="35" t="s">
        <v>18681</v>
      </c>
      <c r="R2947" s="5">
        <v>19820</v>
      </c>
      <c r="S2947" s="26">
        <v>17383.688999999998</v>
      </c>
      <c r="T2947" s="25"/>
      <c r="U2947" s="13">
        <v>20</v>
      </c>
      <c r="V2947" s="13">
        <v>14457</v>
      </c>
      <c r="W2947" s="27" t="str">
        <f t="shared" si="91"/>
        <v>Просмотр</v>
      </c>
      <c r="X2947" s="28" t="str">
        <f>IF(E2947="AIRLINE",CONCATENATE("https://carville.ru/",C2947),IF(E2947="TRIALLI",CONCATENATE("https://carville.ru/",C2947),IF(E2947="LUZAR",CONCATENATE("https://carville.ru/",C2947),IF(E2947="STARTVOLT",CONCATENATE("https://carville.ru/",C2947),IF(E2947="Carville Racing",CONCATENATE("https://carville.ru//",C2947),"https://carville.ru")))))</f>
        <v>https://carville.ru/AEAZ006</v>
      </c>
      <c r="Y2947" s="4"/>
      <c r="Z2947" s="1"/>
      <c r="AA2947" s="1"/>
      <c r="AB2947" s="1"/>
      <c r="AC2947" s="1"/>
      <c r="AD2947" s="1"/>
      <c r="AE2947" s="1"/>
    </row>
    <row r="2948" spans="1:31" s="19" customFormat="1" ht="12.75" customHeight="1" x14ac:dyDescent="0.2">
      <c r="A2948" s="21">
        <v>3005</v>
      </c>
      <c r="B2948" s="20" t="s">
        <v>3030</v>
      </c>
      <c r="C2948" s="20" t="s">
        <v>7488</v>
      </c>
      <c r="D2948" s="20" t="s">
        <v>8942</v>
      </c>
      <c r="E2948" s="22" t="s">
        <v>9891</v>
      </c>
      <c r="F2948" s="5">
        <v>1</v>
      </c>
      <c r="G2948" s="39" t="s">
        <v>12880</v>
      </c>
      <c r="H2948" s="37" t="s">
        <v>17104</v>
      </c>
      <c r="I2948" s="29">
        <v>38810</v>
      </c>
      <c r="J2948" s="31" t="s">
        <v>18540</v>
      </c>
      <c r="K2948" s="31" t="s">
        <v>18545</v>
      </c>
      <c r="L2948" s="30">
        <v>560</v>
      </c>
      <c r="M2948" s="5">
        <v>220</v>
      </c>
      <c r="N2948" s="5">
        <v>410</v>
      </c>
      <c r="O2948" s="5">
        <f t="shared" si="90"/>
        <v>5.0512000000000001E-2</v>
      </c>
      <c r="P2948" s="5">
        <v>11.31</v>
      </c>
      <c r="Q2948" s="35" t="s">
        <v>18681</v>
      </c>
      <c r="R2948" s="5">
        <v>37910</v>
      </c>
      <c r="S2948" s="26">
        <v>36275.753799999999</v>
      </c>
      <c r="T2948" s="25"/>
      <c r="U2948" s="13">
        <v>20</v>
      </c>
      <c r="V2948" s="13">
        <v>27689.52</v>
      </c>
      <c r="W2948" s="27" t="str">
        <f t="shared" si="91"/>
        <v>Просмотр</v>
      </c>
      <c r="X2948" s="28" t="str">
        <f>IF(E2948="AIRLINE",CONCATENATE("https://carville.ru/",C2948),IF(E2948="TRIALLI",CONCATENATE("https://carville.ru/",C2948),IF(E2948="LUZAR",CONCATENATE("https://carville.ru/",C2948),IF(E2948="STARTVOLT",CONCATENATE("https://carville.ru/",C2948),IF(E2948="Carville Racing",CONCATENATE("https://carville.ru//",C2948),"https://carville.ru")))))</f>
        <v>https://carville.ru/AEBB002</v>
      </c>
      <c r="Y2948" s="4"/>
      <c r="Z2948" s="1"/>
      <c r="AA2948" s="1"/>
      <c r="AB2948" s="1"/>
      <c r="AC2948" s="1"/>
      <c r="AD2948" s="1"/>
      <c r="AE2948" s="1"/>
    </row>
    <row r="2949" spans="1:31" s="19" customFormat="1" ht="12.75" customHeight="1" x14ac:dyDescent="0.2">
      <c r="A2949" s="21">
        <v>3006</v>
      </c>
      <c r="B2949" s="20" t="s">
        <v>3031</v>
      </c>
      <c r="C2949" s="20" t="s">
        <v>7489</v>
      </c>
      <c r="D2949" s="20" t="s">
        <v>8942</v>
      </c>
      <c r="E2949" s="22" t="s">
        <v>9891</v>
      </c>
      <c r="F2949" s="5">
        <v>1</v>
      </c>
      <c r="G2949" s="39" t="s">
        <v>12881</v>
      </c>
      <c r="H2949" s="37" t="s">
        <v>17105</v>
      </c>
      <c r="I2949" s="29">
        <v>38809</v>
      </c>
      <c r="J2949" s="31" t="s">
        <v>18540</v>
      </c>
      <c r="K2949" s="31" t="s">
        <v>18545</v>
      </c>
      <c r="L2949" s="30">
        <v>460</v>
      </c>
      <c r="M2949" s="5">
        <v>170</v>
      </c>
      <c r="N2949" s="5">
        <v>370</v>
      </c>
      <c r="O2949" s="5">
        <f t="shared" si="90"/>
        <v>2.8934000000000001E-2</v>
      </c>
      <c r="P2949" s="5">
        <v>6.8</v>
      </c>
      <c r="Q2949" s="35" t="s">
        <v>18681</v>
      </c>
      <c r="R2949" s="5">
        <v>36760</v>
      </c>
      <c r="S2949" s="26">
        <v>35178.944600000003</v>
      </c>
      <c r="T2949" s="25"/>
      <c r="U2949" s="13">
        <v>20</v>
      </c>
      <c r="V2949" s="13">
        <v>26852.1</v>
      </c>
      <c r="W2949" s="27" t="str">
        <f t="shared" si="91"/>
        <v>Просмотр</v>
      </c>
      <c r="X2949" s="28" t="str">
        <f>IF(E2949="AIRLINE",CONCATENATE("https://carville.ru/",C2949),IF(E2949="TRIALLI",CONCATENATE("https://carville.ru/",C2949),IF(E2949="LUZAR",CONCATENATE("https://carville.ru/",C2949),IF(E2949="STARTVOLT",CONCATENATE("https://carville.ru/",C2949),IF(E2949="Carville Racing",CONCATENATE("https://carville.ru//",C2949),"https://carville.ru")))))</f>
        <v>https://carville.ru/AEBB001</v>
      </c>
      <c r="Y2949" s="4"/>
      <c r="Z2949" s="1"/>
      <c r="AA2949" s="1"/>
      <c r="AB2949" s="1"/>
      <c r="AC2949" s="1"/>
      <c r="AD2949" s="1"/>
      <c r="AE2949" s="1"/>
    </row>
    <row r="2950" spans="1:31" s="19" customFormat="1" ht="12.75" customHeight="1" x14ac:dyDescent="0.2">
      <c r="A2950" s="21">
        <v>3007</v>
      </c>
      <c r="B2950" s="20" t="s">
        <v>3032</v>
      </c>
      <c r="C2950" s="20" t="s">
        <v>7490</v>
      </c>
      <c r="D2950" s="20" t="s">
        <v>8942</v>
      </c>
      <c r="E2950" s="22" t="s">
        <v>9891</v>
      </c>
      <c r="F2950" s="5">
        <v>1</v>
      </c>
      <c r="G2950" s="39" t="s">
        <v>12882</v>
      </c>
      <c r="H2950" s="37" t="s">
        <v>17106</v>
      </c>
      <c r="I2950" s="29">
        <v>38811</v>
      </c>
      <c r="J2950" s="31" t="s">
        <v>18540</v>
      </c>
      <c r="K2950" s="31" t="s">
        <v>18545</v>
      </c>
      <c r="L2950" s="30">
        <v>560</v>
      </c>
      <c r="M2950" s="5">
        <v>220</v>
      </c>
      <c r="N2950" s="5">
        <v>410</v>
      </c>
      <c r="O2950" s="5">
        <f t="shared" si="90"/>
        <v>5.0512000000000001E-2</v>
      </c>
      <c r="P2950" s="5">
        <v>11.32</v>
      </c>
      <c r="Q2950" s="35" t="s">
        <v>18681</v>
      </c>
      <c r="R2950" s="5">
        <v>37910</v>
      </c>
      <c r="S2950" s="26">
        <v>36275.753799999999</v>
      </c>
      <c r="T2950" s="25"/>
      <c r="U2950" s="13">
        <v>20</v>
      </c>
      <c r="V2950" s="13">
        <v>27689.52</v>
      </c>
      <c r="W2950" s="27" t="str">
        <f t="shared" si="91"/>
        <v>Просмотр</v>
      </c>
      <c r="X2950" s="28" t="str">
        <f>IF(E2950="AIRLINE",CONCATENATE("https://carville.ru/",C2950),IF(E2950="TRIALLI",CONCATENATE("https://carville.ru/",C2950),IF(E2950="LUZAR",CONCATENATE("https://carville.ru/",C2950),IF(E2950="STARTVOLT",CONCATENATE("https://carville.ru/",C2950),IF(E2950="Carville Racing",CONCATENATE("https://carville.ru//",C2950),"https://carville.ru")))))</f>
        <v>https://carville.ru/AEBB003</v>
      </c>
      <c r="Y2950" s="4"/>
      <c r="Z2950" s="1"/>
      <c r="AA2950" s="1"/>
      <c r="AB2950" s="1"/>
      <c r="AC2950" s="1"/>
      <c r="AD2950" s="1"/>
      <c r="AE2950" s="1"/>
    </row>
    <row r="2951" spans="1:31" s="19" customFormat="1" ht="12.75" customHeight="1" x14ac:dyDescent="0.2">
      <c r="A2951" s="21">
        <v>3157</v>
      </c>
      <c r="B2951" s="20" t="s">
        <v>3182</v>
      </c>
      <c r="C2951" s="20" t="s">
        <v>7640</v>
      </c>
      <c r="D2951" s="20" t="s">
        <v>8942</v>
      </c>
      <c r="E2951" s="22" t="s">
        <v>9891</v>
      </c>
      <c r="F2951" s="5">
        <v>18</v>
      </c>
      <c r="G2951" s="39" t="s">
        <v>13032</v>
      </c>
      <c r="H2951" s="37" t="s">
        <v>17255</v>
      </c>
      <c r="I2951" s="29">
        <v>24964</v>
      </c>
      <c r="J2951" s="31" t="s">
        <v>18536</v>
      </c>
      <c r="K2951" s="31" t="s">
        <v>18545</v>
      </c>
      <c r="L2951" s="30">
        <v>90</v>
      </c>
      <c r="M2951" s="5">
        <v>230</v>
      </c>
      <c r="N2951" s="5">
        <v>125</v>
      </c>
      <c r="O2951" s="5">
        <f t="shared" si="90"/>
        <v>2.5875E-3</v>
      </c>
      <c r="P2951" s="5">
        <v>0.88</v>
      </c>
      <c r="Q2951" s="35" t="s">
        <v>18681</v>
      </c>
      <c r="R2951" s="5">
        <v>2890</v>
      </c>
      <c r="S2951" s="26">
        <v>2340.9823999999999</v>
      </c>
      <c r="T2951" s="25"/>
      <c r="U2951" s="13">
        <v>20</v>
      </c>
      <c r="V2951" s="13">
        <v>1850.16</v>
      </c>
      <c r="W2951" s="27" t="str">
        <f t="shared" si="91"/>
        <v>Просмотр</v>
      </c>
      <c r="X2951" s="28" t="str">
        <f>IF(E2951="AIRLINE",CONCATENATE("https://carville.ru/",C2951),IF(E2951="TRIALLI",CONCATENATE("https://carville.ru/",C2951),IF(E2951="LUZAR",CONCATENATE("https://carville.ru/",C2951),IF(E2951="STARTVOLT",CONCATENATE("https://carville.ru/",C2951),IF(E2951="Carville Racing",CONCATENATE("https://carville.ru//",C2951),"https://carville.ru")))))</f>
        <v>https://carville.ru/AE-PP-1000</v>
      </c>
      <c r="Y2951" s="4"/>
      <c r="Z2951" s="1"/>
      <c r="AA2951" s="1"/>
      <c r="AB2951" s="1"/>
      <c r="AC2951" s="1"/>
      <c r="AD2951" s="1"/>
      <c r="AE2951" s="1"/>
    </row>
    <row r="2952" spans="1:31" s="19" customFormat="1" ht="12.75" customHeight="1" x14ac:dyDescent="0.2">
      <c r="A2952" s="21">
        <v>3158</v>
      </c>
      <c r="B2952" s="20" t="s">
        <v>3183</v>
      </c>
      <c r="C2952" s="20" t="s">
        <v>7641</v>
      </c>
      <c r="D2952" s="20" t="s">
        <v>8942</v>
      </c>
      <c r="E2952" s="22" t="s">
        <v>9891</v>
      </c>
      <c r="F2952" s="5">
        <v>18</v>
      </c>
      <c r="G2952" s="39" t="s">
        <v>13033</v>
      </c>
      <c r="H2952" s="37" t="s">
        <v>17256</v>
      </c>
      <c r="I2952" s="29">
        <v>24967</v>
      </c>
      <c r="J2952" s="31" t="s">
        <v>18537</v>
      </c>
      <c r="K2952" s="31" t="s">
        <v>18545</v>
      </c>
      <c r="L2952" s="30">
        <v>90</v>
      </c>
      <c r="M2952" s="5">
        <v>230</v>
      </c>
      <c r="N2952" s="5">
        <v>125</v>
      </c>
      <c r="O2952" s="5">
        <f t="shared" si="90"/>
        <v>2.5875E-3</v>
      </c>
      <c r="P2952" s="5">
        <v>0.88</v>
      </c>
      <c r="Q2952" s="35" t="s">
        <v>18681</v>
      </c>
      <c r="R2952" s="5">
        <v>2920</v>
      </c>
      <c r="S2952" s="26">
        <v>2367.2973999999999</v>
      </c>
      <c r="T2952" s="25"/>
      <c r="U2952" s="13">
        <v>20</v>
      </c>
      <c r="V2952" s="13">
        <v>1870.74</v>
      </c>
      <c r="W2952" s="27" t="str">
        <f t="shared" si="91"/>
        <v>Просмотр</v>
      </c>
      <c r="X2952" s="28" t="str">
        <f>IF(E2952="AIRLINE",CONCATENATE("https://carville.ru/",C2952),IF(E2952="TRIALLI",CONCATENATE("https://carville.ru/",C2952),IF(E2952="LUZAR",CONCATENATE("https://carville.ru/",C2952),IF(E2952="STARTVOLT",CONCATENATE("https://carville.ru/",C2952),IF(E2952="Carville Racing",CONCATENATE("https://carville.ru//",C2952),"https://carville.ru")))))</f>
        <v>https://carville.ru/AE-PP-500</v>
      </c>
      <c r="Y2952" s="4"/>
      <c r="Z2952" s="1"/>
      <c r="AA2952" s="1"/>
      <c r="AB2952" s="1"/>
      <c r="AC2952" s="1"/>
      <c r="AD2952" s="1"/>
      <c r="AE2952" s="1"/>
    </row>
    <row r="2953" spans="1:31" s="19" customFormat="1" ht="12.75" customHeight="1" x14ac:dyDescent="0.2">
      <c r="A2953" s="21">
        <v>3159</v>
      </c>
      <c r="B2953" s="20" t="s">
        <v>3184</v>
      </c>
      <c r="C2953" s="20" t="s">
        <v>7642</v>
      </c>
      <c r="D2953" s="20" t="s">
        <v>8942</v>
      </c>
      <c r="E2953" s="22" t="s">
        <v>9891</v>
      </c>
      <c r="F2953" s="5">
        <v>18</v>
      </c>
      <c r="G2953" s="39" t="s">
        <v>13034</v>
      </c>
      <c r="H2953" s="37" t="s">
        <v>17257</v>
      </c>
      <c r="I2953" s="29">
        <v>28540</v>
      </c>
      <c r="J2953" s="31" t="s">
        <v>18537</v>
      </c>
      <c r="K2953" s="31" t="s">
        <v>18545</v>
      </c>
      <c r="L2953" s="30">
        <v>225</v>
      </c>
      <c r="M2953" s="5">
        <v>110</v>
      </c>
      <c r="N2953" s="5">
        <v>90</v>
      </c>
      <c r="O2953" s="5">
        <f t="shared" si="90"/>
        <v>2.2274999999999999E-3</v>
      </c>
      <c r="P2953" s="5">
        <v>0.91</v>
      </c>
      <c r="Q2953" s="35" t="s">
        <v>18681</v>
      </c>
      <c r="R2953" s="5">
        <v>2940</v>
      </c>
      <c r="S2953" s="26">
        <v>2380.9812000000002</v>
      </c>
      <c r="T2953" s="25"/>
      <c r="U2953" s="13">
        <v>20</v>
      </c>
      <c r="V2953" s="13">
        <v>1881.78</v>
      </c>
      <c r="W2953" s="27" t="str">
        <f t="shared" si="91"/>
        <v>Просмотр</v>
      </c>
      <c r="X2953" s="28" t="str">
        <f>IF(E2953="AIRLINE",CONCATENATE("https://carville.ru/",C2953),IF(E2953="TRIALLI",CONCATENATE("https://carville.ru/",C2953),IF(E2953="LUZAR",CONCATENATE("https://carville.ru/",C2953),IF(E2953="STARTVOLT",CONCATENATE("https://carville.ru/",C2953),IF(E2953="Carville Racing",CONCATENATE("https://carville.ru//",C2953),"https://carville.ru")))))</f>
        <v>https://carville.ru/AE-PP-02</v>
      </c>
      <c r="Y2953" s="4"/>
      <c r="Z2953" s="1"/>
      <c r="AA2953" s="1"/>
      <c r="AB2953" s="1"/>
      <c r="AC2953" s="1"/>
      <c r="AD2953" s="1"/>
      <c r="AE2953" s="1"/>
    </row>
    <row r="2954" spans="1:31" s="19" customFormat="1" ht="12.75" customHeight="1" x14ac:dyDescent="0.2">
      <c r="A2954" s="21">
        <v>3160</v>
      </c>
      <c r="B2954" s="20" t="s">
        <v>3185</v>
      </c>
      <c r="C2954" s="20" t="s">
        <v>7643</v>
      </c>
      <c r="D2954" s="20" t="s">
        <v>8942</v>
      </c>
      <c r="E2954" s="22" t="s">
        <v>9891</v>
      </c>
      <c r="F2954" s="5">
        <v>18</v>
      </c>
      <c r="G2954" s="39" t="s">
        <v>13035</v>
      </c>
      <c r="H2954" s="37" t="s">
        <v>17258</v>
      </c>
      <c r="I2954" s="29">
        <v>28539</v>
      </c>
      <c r="J2954" s="31" t="s">
        <v>18539</v>
      </c>
      <c r="K2954" s="31" t="s">
        <v>18545</v>
      </c>
      <c r="L2954" s="30">
        <v>225</v>
      </c>
      <c r="M2954" s="5">
        <v>110</v>
      </c>
      <c r="N2954" s="5">
        <v>90</v>
      </c>
      <c r="O2954" s="5">
        <f t="shared" si="90"/>
        <v>2.2274999999999999E-3</v>
      </c>
      <c r="P2954" s="5">
        <v>0.93500000000000005</v>
      </c>
      <c r="Q2954" s="35" t="s">
        <v>18681</v>
      </c>
      <c r="R2954" s="5">
        <v>2940</v>
      </c>
      <c r="S2954" s="26">
        <v>2382.0338000000002</v>
      </c>
      <c r="T2954" s="25"/>
      <c r="U2954" s="13">
        <v>20</v>
      </c>
      <c r="V2954" s="13">
        <v>1882.56</v>
      </c>
      <c r="W2954" s="27" t="str">
        <f t="shared" si="91"/>
        <v>Просмотр</v>
      </c>
      <c r="X2954" s="28" t="str">
        <f>IF(E2954="AIRLINE",CONCATENATE("https://carville.ru/",C2954),IF(E2954="TRIALLI",CONCATENATE("https://carville.ru/",C2954),IF(E2954="LUZAR",CONCATENATE("https://carville.ru/",C2954),IF(E2954="STARTVOLT",CONCATENATE("https://carville.ru/",C2954),IF(E2954="Carville Racing",CONCATENATE("https://carville.ru//",C2954),"https://carville.ru")))))</f>
        <v>https://carville.ru/AE-PP-01</v>
      </c>
      <c r="Y2954" s="4"/>
      <c r="Z2954" s="1"/>
      <c r="AA2954" s="1"/>
      <c r="AB2954" s="1"/>
      <c r="AC2954" s="1"/>
      <c r="AD2954" s="1"/>
      <c r="AE2954" s="1"/>
    </row>
    <row r="2955" spans="1:31" s="19" customFormat="1" ht="12.75" customHeight="1" x14ac:dyDescent="0.2">
      <c r="A2955" s="21">
        <v>3161</v>
      </c>
      <c r="B2955" s="20" t="s">
        <v>3186</v>
      </c>
      <c r="C2955" s="20" t="s">
        <v>7644</v>
      </c>
      <c r="D2955" s="20" t="s">
        <v>8942</v>
      </c>
      <c r="E2955" s="22" t="s">
        <v>9891</v>
      </c>
      <c r="F2955" s="5">
        <v>18</v>
      </c>
      <c r="G2955" s="39" t="s">
        <v>13036</v>
      </c>
      <c r="H2955" s="37" t="s">
        <v>17259</v>
      </c>
      <c r="I2955" s="29">
        <v>28541</v>
      </c>
      <c r="J2955" s="31" t="s">
        <v>18536</v>
      </c>
      <c r="K2955" s="31" t="s">
        <v>18545</v>
      </c>
      <c r="L2955" s="30">
        <v>225</v>
      </c>
      <c r="M2955" s="5">
        <v>110</v>
      </c>
      <c r="N2955" s="5">
        <v>90</v>
      </c>
      <c r="O2955" s="5">
        <f t="shared" si="90"/>
        <v>2.2274999999999999E-3</v>
      </c>
      <c r="P2955" s="5">
        <v>1.26</v>
      </c>
      <c r="Q2955" s="35" t="s">
        <v>18681</v>
      </c>
      <c r="R2955" s="5">
        <v>3340</v>
      </c>
      <c r="S2955" s="26">
        <v>2705.1819999999998</v>
      </c>
      <c r="T2955" s="25"/>
      <c r="U2955" s="13">
        <v>20</v>
      </c>
      <c r="V2955" s="13">
        <v>2137.7399999999998</v>
      </c>
      <c r="W2955" s="27" t="str">
        <f t="shared" si="91"/>
        <v>Просмотр</v>
      </c>
      <c r="X2955" s="28" t="str">
        <f>IF(E2955="AIRLINE",CONCATENATE("https://carville.ru/",C2955),IF(E2955="TRIALLI",CONCATENATE("https://carville.ru/",C2955),IF(E2955="LUZAR",CONCATENATE("https://carville.ru/",C2955),IF(E2955="STARTVOLT",CONCATENATE("https://carville.ru/",C2955),IF(E2955="Carville Racing",CONCATENATE("https://carville.ru//",C2955),"https://carville.ru")))))</f>
        <v>https://carville.ru/AE-PP-03</v>
      </c>
      <c r="Y2955" s="4"/>
      <c r="Z2955" s="1"/>
      <c r="AA2955" s="1"/>
      <c r="AB2955" s="1"/>
      <c r="AC2955" s="1"/>
      <c r="AD2955" s="1"/>
      <c r="AE2955" s="1"/>
    </row>
    <row r="2956" spans="1:31" s="19" customFormat="1" ht="12.75" customHeight="1" x14ac:dyDescent="0.2">
      <c r="A2956" s="21">
        <v>3162</v>
      </c>
      <c r="B2956" s="20" t="s">
        <v>3187</v>
      </c>
      <c r="C2956" s="20" t="s">
        <v>7645</v>
      </c>
      <c r="D2956" s="20" t="s">
        <v>8942</v>
      </c>
      <c r="E2956" s="22" t="s">
        <v>9891</v>
      </c>
      <c r="F2956" s="5">
        <v>18</v>
      </c>
      <c r="G2956" s="39" t="s">
        <v>13037</v>
      </c>
      <c r="H2956" s="37" t="s">
        <v>17260</v>
      </c>
      <c r="I2956" s="29">
        <v>28542</v>
      </c>
      <c r="J2956" s="31" t="s">
        <v>18536</v>
      </c>
      <c r="K2956" s="31" t="s">
        <v>18545</v>
      </c>
      <c r="L2956" s="30">
        <v>225</v>
      </c>
      <c r="M2956" s="5">
        <v>110</v>
      </c>
      <c r="N2956" s="5">
        <v>90</v>
      </c>
      <c r="O2956" s="5">
        <f t="shared" si="90"/>
        <v>2.2274999999999999E-3</v>
      </c>
      <c r="P2956" s="5">
        <v>1.31</v>
      </c>
      <c r="Q2956" s="35" t="s">
        <v>18681</v>
      </c>
      <c r="R2956" s="5">
        <v>3320</v>
      </c>
      <c r="S2956" s="26">
        <v>2690.4456</v>
      </c>
      <c r="T2956" s="25"/>
      <c r="U2956" s="13">
        <v>20</v>
      </c>
      <c r="V2956" s="13">
        <v>2125.92</v>
      </c>
      <c r="W2956" s="27" t="str">
        <f t="shared" si="91"/>
        <v>Просмотр</v>
      </c>
      <c r="X2956" s="28" t="str">
        <f>IF(E2956="AIRLINE",CONCATENATE("https://carville.ru/",C2956),IF(E2956="TRIALLI",CONCATENATE("https://carville.ru/",C2956),IF(E2956="LUZAR",CONCATENATE("https://carville.ru/",C2956),IF(E2956="STARTVOLT",CONCATENATE("https://carville.ru/",C2956),IF(E2956="Carville Racing",CONCATENATE("https://carville.ru//",C2956),"https://carville.ru")))))</f>
        <v>https://carville.ru/AE-PP-04</v>
      </c>
      <c r="Y2956" s="4"/>
      <c r="Z2956" s="1"/>
      <c r="AA2956" s="1"/>
      <c r="AB2956" s="1"/>
      <c r="AC2956" s="1"/>
      <c r="AD2956" s="1"/>
      <c r="AE2956" s="1"/>
    </row>
    <row r="2957" spans="1:31" s="19" customFormat="1" ht="12.75" customHeight="1" x14ac:dyDescent="0.2">
      <c r="A2957" s="21">
        <v>3163</v>
      </c>
      <c r="B2957" s="20" t="s">
        <v>3188</v>
      </c>
      <c r="C2957" s="20" t="s">
        <v>7646</v>
      </c>
      <c r="D2957" s="20" t="s">
        <v>8942</v>
      </c>
      <c r="E2957" s="22" t="s">
        <v>9891</v>
      </c>
      <c r="F2957" s="5">
        <v>18</v>
      </c>
      <c r="G2957" s="39" t="s">
        <v>13038</v>
      </c>
      <c r="H2957" s="37" t="s">
        <v>17261</v>
      </c>
      <c r="I2957" s="29">
        <v>35187</v>
      </c>
      <c r="J2957" s="31" t="s">
        <v>18537</v>
      </c>
      <c r="K2957" s="31" t="s">
        <v>18545</v>
      </c>
      <c r="L2957" s="30">
        <v>90</v>
      </c>
      <c r="M2957" s="5">
        <v>230</v>
      </c>
      <c r="N2957" s="5">
        <v>125</v>
      </c>
      <c r="O2957" s="5">
        <f t="shared" si="90"/>
        <v>2.5875E-3</v>
      </c>
      <c r="P2957" s="5">
        <v>1.29</v>
      </c>
      <c r="Q2957" s="35" t="s">
        <v>18681</v>
      </c>
      <c r="R2957" s="5">
        <v>3450</v>
      </c>
      <c r="S2957" s="26">
        <v>2792.5477999999998</v>
      </c>
      <c r="T2957" s="25"/>
      <c r="U2957" s="13">
        <v>20</v>
      </c>
      <c r="V2957" s="13">
        <v>2347.08</v>
      </c>
      <c r="W2957" s="27" t="str">
        <f t="shared" si="91"/>
        <v>Просмотр</v>
      </c>
      <c r="X2957" s="28" t="str">
        <f>IF(E2957="AIRLINE",CONCATENATE("https://carville.ru/",C2957),IF(E2957="TRIALLI",CONCATENATE("https://carville.ru/",C2957),IF(E2957="LUZAR",CONCATENATE("https://carville.ru/",C2957),IF(E2957="STARTVOLT",CONCATENATE("https://carville.ru/",C2957),IF(E2957="Carville Racing",CONCATENATE("https://carville.ru//",C2957),"https://carville.ru")))))</f>
        <v>https://carville.ru/AEAY002</v>
      </c>
      <c r="Y2957" s="4"/>
      <c r="Z2957" s="1"/>
      <c r="AA2957" s="1"/>
      <c r="AB2957" s="1"/>
      <c r="AC2957" s="1"/>
      <c r="AD2957" s="1"/>
      <c r="AE2957" s="1"/>
    </row>
    <row r="2958" spans="1:31" s="19" customFormat="1" ht="12.75" customHeight="1" x14ac:dyDescent="0.2">
      <c r="A2958" s="21">
        <v>3164</v>
      </c>
      <c r="B2958" s="20" t="s">
        <v>3189</v>
      </c>
      <c r="C2958" s="20" t="s">
        <v>7647</v>
      </c>
      <c r="D2958" s="20" t="s">
        <v>8942</v>
      </c>
      <c r="E2958" s="22" t="s">
        <v>9891</v>
      </c>
      <c r="F2958" s="5">
        <v>18</v>
      </c>
      <c r="G2958" s="39" t="s">
        <v>13039</v>
      </c>
      <c r="H2958" s="37" t="s">
        <v>17262</v>
      </c>
      <c r="I2958" s="29">
        <v>35188</v>
      </c>
      <c r="J2958" s="31" t="s">
        <v>18537</v>
      </c>
      <c r="K2958" s="31" t="s">
        <v>18545</v>
      </c>
      <c r="L2958" s="30">
        <v>90</v>
      </c>
      <c r="M2958" s="5">
        <v>230</v>
      </c>
      <c r="N2958" s="5">
        <v>125</v>
      </c>
      <c r="O2958" s="5">
        <f t="shared" si="90"/>
        <v>2.5875E-3</v>
      </c>
      <c r="P2958" s="5">
        <v>1.28</v>
      </c>
      <c r="Q2958" s="35" t="s">
        <v>18681</v>
      </c>
      <c r="R2958" s="5">
        <v>3470</v>
      </c>
      <c r="S2958" s="26">
        <v>2808.3368</v>
      </c>
      <c r="T2958" s="25"/>
      <c r="U2958" s="13">
        <v>20</v>
      </c>
      <c r="V2958" s="13">
        <v>2360.52</v>
      </c>
      <c r="W2958" s="27" t="str">
        <f t="shared" si="91"/>
        <v>Просмотр</v>
      </c>
      <c r="X2958" s="28" t="str">
        <f>IF(E2958="AIRLINE",CONCATENATE("https://carville.ru/",C2958),IF(E2958="TRIALLI",CONCATENATE("https://carville.ru/",C2958),IF(E2958="LUZAR",CONCATENATE("https://carville.ru/",C2958),IF(E2958="STARTVOLT",CONCATENATE("https://carville.ru/",C2958),IF(E2958="Carville Racing",CONCATENATE("https://carville.ru//",C2958),"https://carville.ru")))))</f>
        <v>https://carville.ru/AEAY003</v>
      </c>
      <c r="Y2958" s="4"/>
      <c r="Z2958" s="1"/>
      <c r="AA2958" s="1"/>
      <c r="AB2958" s="1"/>
      <c r="AC2958" s="1"/>
      <c r="AD2958" s="1"/>
      <c r="AE2958" s="1"/>
    </row>
    <row r="2959" spans="1:31" s="19" customFormat="1" ht="12.75" customHeight="1" x14ac:dyDescent="0.2">
      <c r="A2959" s="21">
        <v>3165</v>
      </c>
      <c r="B2959" s="20" t="s">
        <v>3190</v>
      </c>
      <c r="C2959" s="20" t="s">
        <v>7648</v>
      </c>
      <c r="D2959" s="20" t="s">
        <v>8942</v>
      </c>
      <c r="E2959" s="22" t="s">
        <v>9891</v>
      </c>
      <c r="F2959" s="5">
        <v>18</v>
      </c>
      <c r="G2959" s="39" t="s">
        <v>13040</v>
      </c>
      <c r="H2959" s="37" t="s">
        <v>17263</v>
      </c>
      <c r="I2959" s="29">
        <v>35189</v>
      </c>
      <c r="J2959" s="31" t="s">
        <v>18537</v>
      </c>
      <c r="K2959" s="31" t="s">
        <v>18545</v>
      </c>
      <c r="L2959" s="30">
        <v>90</v>
      </c>
      <c r="M2959" s="5">
        <v>230</v>
      </c>
      <c r="N2959" s="5">
        <v>125</v>
      </c>
      <c r="O2959" s="5">
        <f t="shared" ref="O2959:O3022" si="92">(L2959/1000)*(M2959/1000)*(N2959/1000)</f>
        <v>2.5875E-3</v>
      </c>
      <c r="P2959" s="5">
        <v>1.29</v>
      </c>
      <c r="Q2959" s="35" t="s">
        <v>18681</v>
      </c>
      <c r="R2959" s="5">
        <v>3480</v>
      </c>
      <c r="S2959" s="26">
        <v>2815.7049999999999</v>
      </c>
      <c r="T2959" s="25"/>
      <c r="U2959" s="13">
        <v>20</v>
      </c>
      <c r="V2959" s="13">
        <v>2366.8200000000002</v>
      </c>
      <c r="W2959" s="27" t="str">
        <f t="shared" ref="W2959:W3022" si="93">HYPERLINK(X2959,"Просмотр")</f>
        <v>Просмотр</v>
      </c>
      <c r="X2959" s="28" t="str">
        <f>IF(E2959="AIRLINE",CONCATENATE("https://carville.ru/",C2959),IF(E2959="TRIALLI",CONCATENATE("https://carville.ru/",C2959),IF(E2959="LUZAR",CONCATENATE("https://carville.ru/",C2959),IF(E2959="STARTVOLT",CONCATENATE("https://carville.ru/",C2959),IF(E2959="Carville Racing",CONCATENATE("https://carville.ru//",C2959),"https://carville.ru")))))</f>
        <v>https://carville.ru/AEAY004</v>
      </c>
      <c r="Y2959" s="4"/>
      <c r="Z2959" s="1"/>
      <c r="AA2959" s="1"/>
      <c r="AB2959" s="1"/>
      <c r="AC2959" s="1"/>
      <c r="AD2959" s="1"/>
      <c r="AE2959" s="1"/>
    </row>
    <row r="2960" spans="1:31" s="19" customFormat="1" ht="12.75" customHeight="1" x14ac:dyDescent="0.2">
      <c r="A2960" s="21">
        <v>3166</v>
      </c>
      <c r="B2960" s="20" t="s">
        <v>3191</v>
      </c>
      <c r="C2960" s="20" t="s">
        <v>7649</v>
      </c>
      <c r="D2960" s="20" t="s">
        <v>8942</v>
      </c>
      <c r="E2960" s="22" t="s">
        <v>9891</v>
      </c>
      <c r="F2960" s="5">
        <v>18</v>
      </c>
      <c r="G2960" s="39" t="s">
        <v>13041</v>
      </c>
      <c r="H2960" s="37" t="s">
        <v>17264</v>
      </c>
      <c r="I2960" s="29">
        <v>37975</v>
      </c>
      <c r="J2960" s="31" t="s">
        <v>18539</v>
      </c>
      <c r="K2960" s="31" t="s">
        <v>18545</v>
      </c>
      <c r="L2960" s="30">
        <v>230</v>
      </c>
      <c r="M2960" s="5">
        <v>90</v>
      </c>
      <c r="N2960" s="5">
        <v>125</v>
      </c>
      <c r="O2960" s="5">
        <f t="shared" si="92"/>
        <v>2.5875E-3</v>
      </c>
      <c r="P2960" s="5">
        <v>1.0089999999999999</v>
      </c>
      <c r="Q2960" s="35" t="s">
        <v>18681</v>
      </c>
      <c r="R2960" s="5">
        <v>3440</v>
      </c>
      <c r="S2960" s="26">
        <v>2784.127</v>
      </c>
      <c r="T2960" s="25"/>
      <c r="U2960" s="13">
        <v>20</v>
      </c>
      <c r="V2960" s="13">
        <v>2200.14</v>
      </c>
      <c r="W2960" s="27" t="str">
        <f t="shared" si="93"/>
        <v>Просмотр</v>
      </c>
      <c r="X2960" s="28" t="str">
        <f>IF(E2960="AIRLINE",CONCATENATE("https://carville.ru/",C2960),IF(E2960="TRIALLI",CONCATENATE("https://carville.ru/",C2960),IF(E2960="LUZAR",CONCATENATE("https://carville.ru/",C2960),IF(E2960="STARTVOLT",CONCATENATE("https://carville.ru/",C2960),IF(E2960="Carville Racing",CONCATENATE("https://carville.ru//",C2960),"https://carville.ru")))))</f>
        <v>https://carville.ru/AEAY008</v>
      </c>
      <c r="Y2960" s="4"/>
      <c r="Z2960" s="1"/>
      <c r="AA2960" s="1"/>
      <c r="AB2960" s="1"/>
      <c r="AC2960" s="1"/>
      <c r="AD2960" s="1"/>
      <c r="AE2960" s="1"/>
    </row>
    <row r="2961" spans="1:31" s="19" customFormat="1" ht="12.75" customHeight="1" x14ac:dyDescent="0.2">
      <c r="A2961" s="21">
        <v>3167</v>
      </c>
      <c r="B2961" s="20" t="s">
        <v>3192</v>
      </c>
      <c r="C2961" s="20" t="s">
        <v>7650</v>
      </c>
      <c r="D2961" s="20" t="s">
        <v>8942</v>
      </c>
      <c r="E2961" s="22" t="s">
        <v>9891</v>
      </c>
      <c r="F2961" s="5">
        <v>18</v>
      </c>
      <c r="G2961" s="39" t="s">
        <v>13042</v>
      </c>
      <c r="H2961" s="37" t="s">
        <v>17265</v>
      </c>
      <c r="I2961" s="29">
        <v>37976</v>
      </c>
      <c r="J2961" s="31" t="s">
        <v>18539</v>
      </c>
      <c r="K2961" s="31" t="s">
        <v>18545</v>
      </c>
      <c r="L2961" s="30">
        <v>230</v>
      </c>
      <c r="M2961" s="5">
        <v>90</v>
      </c>
      <c r="N2961" s="5">
        <v>125</v>
      </c>
      <c r="O2961" s="5">
        <f t="shared" si="92"/>
        <v>2.5875E-3</v>
      </c>
      <c r="P2961" s="5">
        <v>1.0089999999999999</v>
      </c>
      <c r="Q2961" s="35" t="s">
        <v>18681</v>
      </c>
      <c r="R2961" s="5">
        <v>3440</v>
      </c>
      <c r="S2961" s="26">
        <v>2784.127</v>
      </c>
      <c r="T2961" s="25"/>
      <c r="U2961" s="13">
        <v>20</v>
      </c>
      <c r="V2961" s="13">
        <v>2200.14</v>
      </c>
      <c r="W2961" s="27" t="str">
        <f t="shared" si="93"/>
        <v>Просмотр</v>
      </c>
      <c r="X2961" s="28" t="str">
        <f>IF(E2961="AIRLINE",CONCATENATE("https://carville.ru/",C2961),IF(E2961="TRIALLI",CONCATENATE("https://carville.ru/",C2961),IF(E2961="LUZAR",CONCATENATE("https://carville.ru/",C2961),IF(E2961="STARTVOLT",CONCATENATE("https://carville.ru/",C2961),IF(E2961="Carville Racing",CONCATENATE("https://carville.ru//",C2961),"https://carville.ru")))))</f>
        <v>https://carville.ru/AEAY009</v>
      </c>
      <c r="Y2961" s="4"/>
      <c r="Z2961" s="1"/>
      <c r="AA2961" s="1"/>
      <c r="AB2961" s="1"/>
      <c r="AC2961" s="1"/>
      <c r="AD2961" s="1"/>
      <c r="AE2961" s="1"/>
    </row>
    <row r="2962" spans="1:31" s="19" customFormat="1" ht="12.75" customHeight="1" x14ac:dyDescent="0.2">
      <c r="A2962" s="21">
        <v>3168</v>
      </c>
      <c r="B2962" s="20" t="s">
        <v>3193</v>
      </c>
      <c r="C2962" s="20" t="s">
        <v>7651</v>
      </c>
      <c r="D2962" s="20" t="s">
        <v>8942</v>
      </c>
      <c r="E2962" s="22" t="s">
        <v>9891</v>
      </c>
      <c r="F2962" s="5">
        <v>18</v>
      </c>
      <c r="G2962" s="39" t="s">
        <v>13043</v>
      </c>
      <c r="H2962" s="37" t="s">
        <v>17266</v>
      </c>
      <c r="I2962" s="29">
        <v>24965</v>
      </c>
      <c r="J2962" s="31" t="s">
        <v>18536</v>
      </c>
      <c r="K2962" s="31" t="s">
        <v>18545</v>
      </c>
      <c r="L2962" s="30">
        <v>90</v>
      </c>
      <c r="M2962" s="5">
        <v>230</v>
      </c>
      <c r="N2962" s="5">
        <v>125</v>
      </c>
      <c r="O2962" s="5">
        <f t="shared" si="92"/>
        <v>2.5875E-3</v>
      </c>
      <c r="P2962" s="5">
        <v>1.26</v>
      </c>
      <c r="Q2962" s="35" t="s">
        <v>18681</v>
      </c>
      <c r="R2962" s="5">
        <v>3660</v>
      </c>
      <c r="S2962" s="26">
        <v>2959.9112</v>
      </c>
      <c r="T2962" s="25"/>
      <c r="U2962" s="13">
        <v>20</v>
      </c>
      <c r="V2962" s="13">
        <v>2259.42</v>
      </c>
      <c r="W2962" s="27" t="str">
        <f t="shared" si="93"/>
        <v>Просмотр</v>
      </c>
      <c r="X2962" s="28" t="str">
        <f>IF(E2962="AIRLINE",CONCATENATE("https://carville.ru/",C2962),IF(E2962="TRIALLI",CONCATENATE("https://carville.ru/",C2962),IF(E2962="LUZAR",CONCATENATE("https://carville.ru/",C2962),IF(E2962="STARTVOLT",CONCATENATE("https://carville.ru/",C2962),IF(E2962="Carville Racing",CONCATENATE("https://carville.ru//",C2962),"https://carville.ru")))))</f>
        <v>https://carville.ru/AE-PP-1500</v>
      </c>
      <c r="Y2962" s="4"/>
      <c r="Z2962" s="1"/>
      <c r="AA2962" s="1"/>
      <c r="AB2962" s="1"/>
      <c r="AC2962" s="1"/>
      <c r="AD2962" s="1"/>
      <c r="AE2962" s="1"/>
    </row>
    <row r="2963" spans="1:31" s="19" customFormat="1" ht="12.75" customHeight="1" x14ac:dyDescent="0.2">
      <c r="A2963" s="21">
        <v>3169</v>
      </c>
      <c r="B2963" s="20" t="s">
        <v>3194</v>
      </c>
      <c r="C2963" s="20" t="s">
        <v>7652</v>
      </c>
      <c r="D2963" s="20" t="s">
        <v>8942</v>
      </c>
      <c r="E2963" s="22" t="s">
        <v>9891</v>
      </c>
      <c r="F2963" s="5">
        <v>18</v>
      </c>
      <c r="G2963" s="39" t="s">
        <v>13044</v>
      </c>
      <c r="H2963" s="37" t="s">
        <v>17267</v>
      </c>
      <c r="I2963" s="29">
        <v>37977</v>
      </c>
      <c r="J2963" s="31" t="s">
        <v>18539</v>
      </c>
      <c r="K2963" s="31" t="s">
        <v>18545</v>
      </c>
      <c r="L2963" s="30">
        <v>230</v>
      </c>
      <c r="M2963" s="5">
        <v>90</v>
      </c>
      <c r="N2963" s="5">
        <v>125</v>
      </c>
      <c r="O2963" s="5">
        <f t="shared" si="92"/>
        <v>2.5875E-3</v>
      </c>
      <c r="P2963" s="5">
        <v>1.0089999999999999</v>
      </c>
      <c r="Q2963" s="35" t="s">
        <v>18681</v>
      </c>
      <c r="R2963" s="5">
        <v>3440</v>
      </c>
      <c r="S2963" s="26">
        <v>2784.127</v>
      </c>
      <c r="T2963" s="25"/>
      <c r="U2963" s="13">
        <v>20</v>
      </c>
      <c r="V2963" s="13">
        <v>2200.14</v>
      </c>
      <c r="W2963" s="27" t="str">
        <f t="shared" si="93"/>
        <v>Просмотр</v>
      </c>
      <c r="X2963" s="28" t="str">
        <f>IF(E2963="AIRLINE",CONCATENATE("https://carville.ru/",C2963),IF(E2963="TRIALLI",CONCATENATE("https://carville.ru/",C2963),IF(E2963="LUZAR",CONCATENATE("https://carville.ru/",C2963),IF(E2963="STARTVOLT",CONCATENATE("https://carville.ru/",C2963),IF(E2963="Carville Racing",CONCATENATE("https://carville.ru//",C2963),"https://carville.ru")))))</f>
        <v>https://carville.ru/AEAY010</v>
      </c>
      <c r="Y2963" s="4"/>
      <c r="Z2963" s="1"/>
      <c r="AA2963" s="1"/>
      <c r="AB2963" s="1"/>
      <c r="AC2963" s="1"/>
      <c r="AD2963" s="1"/>
      <c r="AE2963" s="1"/>
    </row>
    <row r="2964" spans="1:31" s="19" customFormat="1" ht="12.75" customHeight="1" x14ac:dyDescent="0.2">
      <c r="A2964" s="21">
        <v>3170</v>
      </c>
      <c r="B2964" s="20" t="s">
        <v>3195</v>
      </c>
      <c r="C2964" s="20" t="s">
        <v>7653</v>
      </c>
      <c r="D2964" s="20" t="s">
        <v>8942</v>
      </c>
      <c r="E2964" s="22" t="s">
        <v>9891</v>
      </c>
      <c r="F2964" s="5">
        <v>18</v>
      </c>
      <c r="G2964" s="39" t="s">
        <v>13045</v>
      </c>
      <c r="H2964" s="37" t="s">
        <v>17268</v>
      </c>
      <c r="I2964" s="29">
        <v>24966</v>
      </c>
      <c r="J2964" s="31" t="s">
        <v>18536</v>
      </c>
      <c r="K2964" s="31" t="s">
        <v>18545</v>
      </c>
      <c r="L2964" s="30">
        <v>90</v>
      </c>
      <c r="M2964" s="5">
        <v>230</v>
      </c>
      <c r="N2964" s="5">
        <v>125</v>
      </c>
      <c r="O2964" s="5">
        <f t="shared" si="92"/>
        <v>2.5875E-3</v>
      </c>
      <c r="P2964" s="5">
        <v>1.27</v>
      </c>
      <c r="Q2964" s="35" t="s">
        <v>18681</v>
      </c>
      <c r="R2964" s="5">
        <v>3680</v>
      </c>
      <c r="S2964" s="26">
        <v>2978.8579999999997</v>
      </c>
      <c r="T2964" s="25"/>
      <c r="U2964" s="13">
        <v>20</v>
      </c>
      <c r="V2964" s="13">
        <v>2353.44</v>
      </c>
      <c r="W2964" s="27" t="str">
        <f t="shared" si="93"/>
        <v>Просмотр</v>
      </c>
      <c r="X2964" s="28" t="str">
        <f>IF(E2964="AIRLINE",CONCATENATE("https://carville.ru/",C2964),IF(E2964="TRIALLI",CONCATENATE("https://carville.ru/",C2964),IF(E2964="LUZAR",CONCATENATE("https://carville.ru/",C2964),IF(E2964="STARTVOLT",CONCATENATE("https://carville.ru/",C2964),IF(E2964="Carville Racing",CONCATENATE("https://carville.ru//",C2964),"https://carville.ru")))))</f>
        <v>https://carville.ru/AE-PP-2000</v>
      </c>
      <c r="Y2964" s="4"/>
      <c r="Z2964" s="1"/>
      <c r="AA2964" s="1"/>
      <c r="AB2964" s="1"/>
      <c r="AC2964" s="1"/>
      <c r="AD2964" s="1"/>
      <c r="AE2964" s="1"/>
    </row>
    <row r="2965" spans="1:31" s="19" customFormat="1" ht="12.75" customHeight="1" x14ac:dyDescent="0.2">
      <c r="A2965" s="21">
        <v>3171</v>
      </c>
      <c r="B2965" s="20" t="s">
        <v>3196</v>
      </c>
      <c r="C2965" s="20" t="s">
        <v>7654</v>
      </c>
      <c r="D2965" s="20" t="s">
        <v>8942</v>
      </c>
      <c r="E2965" s="22" t="s">
        <v>9891</v>
      </c>
      <c r="F2965" s="5">
        <v>18</v>
      </c>
      <c r="G2965" s="39" t="s">
        <v>13046</v>
      </c>
      <c r="H2965" s="37" t="s">
        <v>17269</v>
      </c>
      <c r="I2965" s="29">
        <v>35186</v>
      </c>
      <c r="J2965" s="31" t="s">
        <v>18537</v>
      </c>
      <c r="K2965" s="31" t="s">
        <v>18545</v>
      </c>
      <c r="L2965" s="30">
        <v>90</v>
      </c>
      <c r="M2965" s="5">
        <v>230</v>
      </c>
      <c r="N2965" s="5">
        <v>125</v>
      </c>
      <c r="O2965" s="5">
        <f t="shared" si="92"/>
        <v>2.5875E-3</v>
      </c>
      <c r="P2965" s="5">
        <v>1.25</v>
      </c>
      <c r="Q2965" s="35" t="s">
        <v>18681</v>
      </c>
      <c r="R2965" s="5">
        <v>3850</v>
      </c>
      <c r="S2965" s="26">
        <v>3114.6433999999999</v>
      </c>
      <c r="T2965" s="25"/>
      <c r="U2965" s="13">
        <v>20</v>
      </c>
      <c r="V2965" s="13">
        <v>2460.84</v>
      </c>
      <c r="W2965" s="27" t="str">
        <f t="shared" si="93"/>
        <v>Просмотр</v>
      </c>
      <c r="X2965" s="28" t="str">
        <f>IF(E2965="AIRLINE",CONCATENATE("https://carville.ru/",C2965),IF(E2965="TRIALLI",CONCATENATE("https://carville.ru/",C2965),IF(E2965="LUZAR",CONCATENATE("https://carville.ru/",C2965),IF(E2965="STARTVOLT",CONCATENATE("https://carville.ru/",C2965),IF(E2965="Carville Racing",CONCATENATE("https://carville.ru//",C2965),"https://carville.ru")))))</f>
        <v>https://carville.ru/AEAY001</v>
      </c>
      <c r="Y2965" s="4"/>
      <c r="Z2965" s="1"/>
      <c r="AA2965" s="1"/>
      <c r="AB2965" s="1"/>
      <c r="AC2965" s="1"/>
      <c r="AD2965" s="1"/>
      <c r="AE2965" s="1"/>
    </row>
    <row r="2966" spans="1:31" s="19" customFormat="1" ht="12.75" customHeight="1" x14ac:dyDescent="0.2">
      <c r="A2966" s="21">
        <v>3172</v>
      </c>
      <c r="B2966" s="20" t="s">
        <v>3197</v>
      </c>
      <c r="C2966" s="20" t="s">
        <v>7655</v>
      </c>
      <c r="D2966" s="20" t="s">
        <v>8942</v>
      </c>
      <c r="E2966" s="22" t="s">
        <v>9891</v>
      </c>
      <c r="F2966" s="5">
        <v>18</v>
      </c>
      <c r="G2966" s="39" t="s">
        <v>13047</v>
      </c>
      <c r="H2966" s="37" t="s">
        <v>17270</v>
      </c>
      <c r="I2966" s="29">
        <v>37972</v>
      </c>
      <c r="J2966" s="31" t="s">
        <v>18539</v>
      </c>
      <c r="K2966" s="31" t="s">
        <v>18545</v>
      </c>
      <c r="L2966" s="30">
        <v>230</v>
      </c>
      <c r="M2966" s="5">
        <v>90</v>
      </c>
      <c r="N2966" s="5">
        <v>125</v>
      </c>
      <c r="O2966" s="5">
        <f t="shared" si="92"/>
        <v>2.5875E-3</v>
      </c>
      <c r="P2966" s="5">
        <v>1.32</v>
      </c>
      <c r="Q2966" s="35" t="s">
        <v>18681</v>
      </c>
      <c r="R2966" s="5">
        <v>3130</v>
      </c>
      <c r="S2966" s="26">
        <v>2533.6082000000001</v>
      </c>
      <c r="T2966" s="25"/>
      <c r="U2966" s="13">
        <v>20</v>
      </c>
      <c r="V2966" s="13">
        <v>2001.84</v>
      </c>
      <c r="W2966" s="27" t="str">
        <f t="shared" si="93"/>
        <v>Просмотр</v>
      </c>
      <c r="X2966" s="28" t="str">
        <f>IF(E2966="AIRLINE",CONCATENATE("https://carville.ru/",C2966),IF(E2966="TRIALLI",CONCATENATE("https://carville.ru/",C2966),IF(E2966="LUZAR",CONCATENATE("https://carville.ru/",C2966),IF(E2966="STARTVOLT",CONCATENATE("https://carville.ru/",C2966),IF(E2966="Carville Racing",CONCATENATE("https://carville.ru//",C2966),"https://carville.ru")))))</f>
        <v>https://carville.ru/AEAY005</v>
      </c>
      <c r="Y2966" s="4"/>
      <c r="Z2966" s="1"/>
      <c r="AA2966" s="1"/>
      <c r="AB2966" s="1"/>
      <c r="AC2966" s="1"/>
      <c r="AD2966" s="1"/>
      <c r="AE2966" s="1"/>
    </row>
    <row r="2967" spans="1:31" s="19" customFormat="1" ht="12.75" customHeight="1" x14ac:dyDescent="0.2">
      <c r="A2967" s="21">
        <v>3173</v>
      </c>
      <c r="B2967" s="20" t="s">
        <v>3198</v>
      </c>
      <c r="C2967" s="20" t="s">
        <v>7656</v>
      </c>
      <c r="D2967" s="20" t="s">
        <v>8942</v>
      </c>
      <c r="E2967" s="22" t="s">
        <v>9891</v>
      </c>
      <c r="F2967" s="5">
        <v>18</v>
      </c>
      <c r="G2967" s="39" t="s">
        <v>13048</v>
      </c>
      <c r="H2967" s="37" t="s">
        <v>17271</v>
      </c>
      <c r="I2967" s="29">
        <v>37973</v>
      </c>
      <c r="J2967" s="31" t="s">
        <v>18539</v>
      </c>
      <c r="K2967" s="31" t="s">
        <v>18545</v>
      </c>
      <c r="L2967" s="30">
        <v>230</v>
      </c>
      <c r="M2967" s="5">
        <v>90</v>
      </c>
      <c r="N2967" s="5">
        <v>125</v>
      </c>
      <c r="O2967" s="5">
        <f t="shared" si="92"/>
        <v>2.5875E-3</v>
      </c>
      <c r="P2967" s="5">
        <v>1.32</v>
      </c>
      <c r="Q2967" s="35" t="s">
        <v>18681</v>
      </c>
      <c r="R2967" s="5">
        <v>3130</v>
      </c>
      <c r="S2967" s="26">
        <v>2533.6082000000001</v>
      </c>
      <c r="T2967" s="25"/>
      <c r="U2967" s="13">
        <v>20</v>
      </c>
      <c r="V2967" s="13">
        <v>2001.84</v>
      </c>
      <c r="W2967" s="27" t="str">
        <f t="shared" si="93"/>
        <v>Просмотр</v>
      </c>
      <c r="X2967" s="28" t="str">
        <f>IF(E2967="AIRLINE",CONCATENATE("https://carville.ru/",C2967),IF(E2967="TRIALLI",CONCATENATE("https://carville.ru/",C2967),IF(E2967="LUZAR",CONCATENATE("https://carville.ru/",C2967),IF(E2967="STARTVOLT",CONCATENATE("https://carville.ru/",C2967),IF(E2967="Carville Racing",CONCATENATE("https://carville.ru//",C2967),"https://carville.ru")))))</f>
        <v>https://carville.ru/AEAY006</v>
      </c>
      <c r="Y2967" s="4"/>
      <c r="Z2967" s="1"/>
      <c r="AA2967" s="1"/>
      <c r="AB2967" s="1"/>
      <c r="AC2967" s="1"/>
      <c r="AD2967" s="1"/>
      <c r="AE2967" s="1"/>
    </row>
    <row r="2968" spans="1:31" s="19" customFormat="1" ht="12.75" customHeight="1" x14ac:dyDescent="0.2">
      <c r="A2968" s="21">
        <v>3174</v>
      </c>
      <c r="B2968" s="20" t="s">
        <v>3199</v>
      </c>
      <c r="C2968" s="20" t="s">
        <v>7657</v>
      </c>
      <c r="D2968" s="20" t="s">
        <v>8942</v>
      </c>
      <c r="E2968" s="22" t="s">
        <v>9891</v>
      </c>
      <c r="F2968" s="5">
        <v>18</v>
      </c>
      <c r="G2968" s="39" t="s">
        <v>13049</v>
      </c>
      <c r="H2968" s="37" t="s">
        <v>17272</v>
      </c>
      <c r="I2968" s="29">
        <v>37974</v>
      </c>
      <c r="J2968" s="31" t="s">
        <v>18537</v>
      </c>
      <c r="K2968" s="31" t="s">
        <v>18545</v>
      </c>
      <c r="L2968" s="30">
        <v>230</v>
      </c>
      <c r="M2968" s="5">
        <v>90</v>
      </c>
      <c r="N2968" s="5">
        <v>125</v>
      </c>
      <c r="O2968" s="5">
        <f t="shared" si="92"/>
        <v>2.5875E-3</v>
      </c>
      <c r="P2968" s="5">
        <v>1.32</v>
      </c>
      <c r="Q2968" s="35" t="s">
        <v>18681</v>
      </c>
      <c r="R2968" s="5">
        <v>3130</v>
      </c>
      <c r="S2968" s="26">
        <v>2533.6082000000001</v>
      </c>
      <c r="T2968" s="25"/>
      <c r="U2968" s="13">
        <v>20</v>
      </c>
      <c r="V2968" s="13">
        <v>2001.84</v>
      </c>
      <c r="W2968" s="27" t="str">
        <f t="shared" si="93"/>
        <v>Просмотр</v>
      </c>
      <c r="X2968" s="28" t="str">
        <f>IF(E2968="AIRLINE",CONCATENATE("https://carville.ru/",C2968),IF(E2968="TRIALLI",CONCATENATE("https://carville.ru/",C2968),IF(E2968="LUZAR",CONCATENATE("https://carville.ru/",C2968),IF(E2968="STARTVOLT",CONCATENATE("https://carville.ru/",C2968),IF(E2968="Carville Racing",CONCATENATE("https://carville.ru//",C2968),"https://carville.ru")))))</f>
        <v>https://carville.ru/AEAY007</v>
      </c>
      <c r="Y2968" s="4"/>
      <c r="Z2968" s="1"/>
      <c r="AA2968" s="1"/>
      <c r="AB2968" s="1"/>
      <c r="AC2968" s="1"/>
      <c r="AD2968" s="1"/>
      <c r="AE2968" s="1"/>
    </row>
    <row r="2969" spans="1:31" s="19" customFormat="1" ht="12.75" customHeight="1" x14ac:dyDescent="0.2">
      <c r="A2969" s="21">
        <v>3257</v>
      </c>
      <c r="B2969" s="20" t="s">
        <v>3282</v>
      </c>
      <c r="C2969" s="20" t="s">
        <v>7740</v>
      </c>
      <c r="D2969" s="20" t="s">
        <v>9722</v>
      </c>
      <c r="E2969" s="22" t="s">
        <v>9891</v>
      </c>
      <c r="F2969" s="5">
        <v>200</v>
      </c>
      <c r="G2969" s="39" t="s">
        <v>13132</v>
      </c>
      <c r="H2969" s="37" t="s">
        <v>17355</v>
      </c>
      <c r="I2969" s="29">
        <v>24194</v>
      </c>
      <c r="J2969" s="31" t="s">
        <v>18536</v>
      </c>
      <c r="K2969" s="31" t="s">
        <v>18545</v>
      </c>
      <c r="L2969" s="30">
        <v>45</v>
      </c>
      <c r="M2969" s="5">
        <v>120</v>
      </c>
      <c r="N2969" s="5">
        <v>40</v>
      </c>
      <c r="O2969" s="5">
        <f t="shared" si="92"/>
        <v>2.1599999999999999E-4</v>
      </c>
      <c r="P2969" s="5">
        <v>7.0000000000000007E-2</v>
      </c>
      <c r="Q2969" s="35" t="s">
        <v>18692</v>
      </c>
      <c r="R2969" s="5">
        <v>340</v>
      </c>
      <c r="S2969" s="26">
        <v>256.83440000000002</v>
      </c>
      <c r="T2969" s="25"/>
      <c r="U2969" s="13">
        <v>20</v>
      </c>
      <c r="V2969" s="13">
        <v>203.04</v>
      </c>
      <c r="W2969" s="27" t="str">
        <f t="shared" si="93"/>
        <v>Просмотр</v>
      </c>
      <c r="X2969" s="28" t="str">
        <f>IF(E2969="AIRLINE",CONCATENATE("https://carville.ru/",C2969),IF(E2969="TRIALLI",CONCATENATE("https://carville.ru/",C2969),IF(E2969="LUZAR",CONCATENATE("https://carville.ru/",C2969),IF(E2969="STARTVOLT",CONCATENATE("https://carville.ru/",C2969),IF(E2969="Carville Racing",CONCATENATE("https://carville.ru//",C2969),"https://carville.ru")))))</f>
        <v>https://carville.ru/ACL-12-06</v>
      </c>
      <c r="Y2969" s="4"/>
      <c r="Z2969" s="1"/>
      <c r="AA2969" s="1"/>
      <c r="AB2969" s="1"/>
      <c r="AC2969" s="1"/>
      <c r="AD2969" s="1"/>
      <c r="AE2969" s="1"/>
    </row>
    <row r="2970" spans="1:31" s="19" customFormat="1" ht="12.75" customHeight="1" x14ac:dyDescent="0.2">
      <c r="A2970" s="21">
        <v>3258</v>
      </c>
      <c r="B2970" s="20" t="s">
        <v>3283</v>
      </c>
      <c r="C2970" s="20" t="s">
        <v>7741</v>
      </c>
      <c r="D2970" s="20" t="s">
        <v>8942</v>
      </c>
      <c r="E2970" s="22" t="s">
        <v>9891</v>
      </c>
      <c r="F2970" s="5">
        <v>20</v>
      </c>
      <c r="G2970" s="39" t="s">
        <v>13133</v>
      </c>
      <c r="H2970" s="37" t="s">
        <v>17356</v>
      </c>
      <c r="I2970" s="29">
        <v>17295</v>
      </c>
      <c r="J2970" s="31" t="s">
        <v>18539</v>
      </c>
      <c r="K2970" s="31" t="s">
        <v>18545</v>
      </c>
      <c r="L2970" s="30">
        <v>200</v>
      </c>
      <c r="M2970" s="5">
        <v>120</v>
      </c>
      <c r="N2970" s="5">
        <v>30</v>
      </c>
      <c r="O2970" s="5">
        <f t="shared" si="92"/>
        <v>7.1999999999999994E-4</v>
      </c>
      <c r="P2970" s="5">
        <v>3.7999999999999999E-2</v>
      </c>
      <c r="Q2970" s="35" t="s">
        <v>18692</v>
      </c>
      <c r="R2970" s="5">
        <v>270</v>
      </c>
      <c r="S2970" s="26">
        <v>176.83679999999998</v>
      </c>
      <c r="T2970" s="25"/>
      <c r="U2970" s="13">
        <v>20</v>
      </c>
      <c r="V2970" s="13">
        <v>139.86000000000001</v>
      </c>
      <c r="W2970" s="27" t="str">
        <f t="shared" si="93"/>
        <v>Просмотр</v>
      </c>
      <c r="X2970" s="28" t="str">
        <f>IF(E2970="AIRLINE",CONCATENATE("https://carville.ru/",C2970),IF(E2970="TRIALLI",CONCATENATE("https://carville.ru/",C2970),IF(E2970="LUZAR",CONCATENATE("https://carville.ru/",C2970),IF(E2970="STARTVOLT",CONCATENATE("https://carville.ru/",C2970),IF(E2970="Carville Racing",CONCATENATE("https://carville.ru//",C2970),"https://carville.ru")))))</f>
        <v>https://carville.ru/ACL-12-02</v>
      </c>
      <c r="Y2970" s="4"/>
      <c r="Z2970" s="1"/>
      <c r="AA2970" s="1"/>
      <c r="AB2970" s="1"/>
      <c r="AC2970" s="1"/>
      <c r="AD2970" s="1"/>
      <c r="AE2970" s="1"/>
    </row>
    <row r="2971" spans="1:31" s="19" customFormat="1" ht="12.75" customHeight="1" x14ac:dyDescent="0.2">
      <c r="A2971" s="21">
        <v>3259</v>
      </c>
      <c r="B2971" s="37" t="s">
        <v>3284</v>
      </c>
      <c r="C2971" s="20" t="s">
        <v>7742</v>
      </c>
      <c r="D2971" s="20" t="s">
        <v>8942</v>
      </c>
      <c r="E2971" s="22" t="s">
        <v>9891</v>
      </c>
      <c r="F2971" s="5">
        <v>10</v>
      </c>
      <c r="G2971" s="39" t="s">
        <v>13134</v>
      </c>
      <c r="H2971" s="37" t="s">
        <v>17357</v>
      </c>
      <c r="I2971" s="29">
        <v>17294</v>
      </c>
      <c r="J2971" s="31" t="s">
        <v>18535</v>
      </c>
      <c r="K2971" s="31" t="s">
        <v>18545</v>
      </c>
      <c r="L2971" s="30">
        <v>200</v>
      </c>
      <c r="M2971" s="5">
        <v>120</v>
      </c>
      <c r="N2971" s="5">
        <v>30</v>
      </c>
      <c r="O2971" s="5">
        <f t="shared" si="92"/>
        <v>7.1999999999999994E-4</v>
      </c>
      <c r="P2971" s="5">
        <v>4.5999999999999999E-2</v>
      </c>
      <c r="Q2971" s="35" t="s">
        <v>18692</v>
      </c>
      <c r="R2971" s="5">
        <v>285</v>
      </c>
      <c r="S2971" s="26">
        <v>188.41540000000001</v>
      </c>
      <c r="T2971" s="25"/>
      <c r="U2971" s="13">
        <v>20</v>
      </c>
      <c r="V2971" s="13">
        <v>149.34</v>
      </c>
      <c r="W2971" s="27" t="str">
        <f t="shared" si="93"/>
        <v>Просмотр</v>
      </c>
      <c r="X2971" s="28" t="str">
        <f>IF(E2971="AIRLINE",CONCATENATE("https://carville.ru/",C2971),IF(E2971="TRIALLI",CONCATENATE("https://carville.ru/",C2971),IF(E2971="LUZAR",CONCATENATE("https://carville.ru/",C2971),IF(E2971="STARTVOLT",CONCATENATE("https://carville.ru/",C2971),IF(E2971="Carville Racing",CONCATENATE("https://carville.ru//",C2971),"https://carville.ru")))))</f>
        <v>https://carville.ru/ACL-12-01</v>
      </c>
      <c r="Y2971" s="4"/>
      <c r="Z2971" s="1"/>
      <c r="AA2971" s="1"/>
      <c r="AB2971" s="1"/>
      <c r="AC2971" s="1"/>
      <c r="AD2971" s="1"/>
      <c r="AE2971" s="1"/>
    </row>
    <row r="2972" spans="1:31" s="19" customFormat="1" ht="12.75" customHeight="1" x14ac:dyDescent="0.2">
      <c r="A2972" s="21">
        <v>3260</v>
      </c>
      <c r="B2972" s="20" t="s">
        <v>3285</v>
      </c>
      <c r="C2972" s="20" t="s">
        <v>7743</v>
      </c>
      <c r="D2972" s="20" t="s">
        <v>9723</v>
      </c>
      <c r="E2972" s="22" t="s">
        <v>9891</v>
      </c>
      <c r="F2972" s="5">
        <v>200</v>
      </c>
      <c r="G2972" s="39" t="s">
        <v>13135</v>
      </c>
      <c r="H2972" s="37" t="s">
        <v>17358</v>
      </c>
      <c r="I2972" s="29">
        <v>24192</v>
      </c>
      <c r="J2972" s="31" t="s">
        <v>18536</v>
      </c>
      <c r="K2972" s="31" t="s">
        <v>18545</v>
      </c>
      <c r="L2972" s="30">
        <v>45</v>
      </c>
      <c r="M2972" s="5">
        <v>120</v>
      </c>
      <c r="N2972" s="5">
        <v>40</v>
      </c>
      <c r="O2972" s="5">
        <f t="shared" si="92"/>
        <v>2.1599999999999999E-4</v>
      </c>
      <c r="P2972" s="5">
        <v>9.7000000000000003E-2</v>
      </c>
      <c r="Q2972" s="35" t="s">
        <v>18692</v>
      </c>
      <c r="R2972" s="5">
        <v>325</v>
      </c>
      <c r="S2972" s="26">
        <v>243.1506</v>
      </c>
      <c r="T2972" s="25"/>
      <c r="U2972" s="13">
        <v>20</v>
      </c>
      <c r="V2972" s="13">
        <v>192.78</v>
      </c>
      <c r="W2972" s="27" t="str">
        <f t="shared" si="93"/>
        <v>Просмотр</v>
      </c>
      <c r="X2972" s="28" t="str">
        <f>IF(E2972="AIRLINE",CONCATENATE("https://carville.ru/",C2972),IF(E2972="TRIALLI",CONCATENATE("https://carville.ru/",C2972),IF(E2972="LUZAR",CONCATENATE("https://carville.ru/",C2972),IF(E2972="STARTVOLT",CONCATENATE("https://carville.ru/",C2972),IF(E2972="Carville Racing",CONCATENATE("https://carville.ru//",C2972),"https://carville.ru")))))</f>
        <v>https://carville.ru/ACL-12-04</v>
      </c>
      <c r="Y2972" s="4"/>
      <c r="Z2972" s="1"/>
      <c r="AA2972" s="1"/>
      <c r="AB2972" s="1"/>
      <c r="AC2972" s="1"/>
      <c r="AD2972" s="1"/>
      <c r="AE2972" s="1"/>
    </row>
    <row r="2973" spans="1:31" s="19" customFormat="1" ht="12.75" customHeight="1" x14ac:dyDescent="0.2">
      <c r="A2973" s="21">
        <v>3261</v>
      </c>
      <c r="B2973" s="37" t="s">
        <v>3286</v>
      </c>
      <c r="C2973" s="20" t="s">
        <v>7744</v>
      </c>
      <c r="D2973" s="20" t="s">
        <v>9724</v>
      </c>
      <c r="E2973" s="22" t="s">
        <v>9891</v>
      </c>
      <c r="F2973" s="5">
        <v>200</v>
      </c>
      <c r="G2973" s="39" t="s">
        <v>13136</v>
      </c>
      <c r="H2973" s="37" t="s">
        <v>17359</v>
      </c>
      <c r="I2973" s="29">
        <v>24193</v>
      </c>
      <c r="J2973" s="31" t="s">
        <v>18536</v>
      </c>
      <c r="K2973" s="31" t="s">
        <v>18545</v>
      </c>
      <c r="L2973" s="30">
        <v>45</v>
      </c>
      <c r="M2973" s="5">
        <v>120</v>
      </c>
      <c r="N2973" s="5">
        <v>40</v>
      </c>
      <c r="O2973" s="5">
        <f t="shared" si="92"/>
        <v>2.1599999999999999E-4</v>
      </c>
      <c r="P2973" s="5">
        <v>9.0999999999999998E-2</v>
      </c>
      <c r="Q2973" s="35" t="s">
        <v>18692</v>
      </c>
      <c r="R2973" s="5">
        <v>340</v>
      </c>
      <c r="S2973" s="26">
        <v>256.83440000000002</v>
      </c>
      <c r="T2973" s="25"/>
      <c r="U2973" s="13">
        <v>20</v>
      </c>
      <c r="V2973" s="13">
        <v>203.04</v>
      </c>
      <c r="W2973" s="27" t="str">
        <f t="shared" si="93"/>
        <v>Просмотр</v>
      </c>
      <c r="X2973" s="28" t="str">
        <f>IF(E2973="AIRLINE",CONCATENATE("https://carville.ru/",C2973),IF(E2973="TRIALLI",CONCATENATE("https://carville.ru/",C2973),IF(E2973="LUZAR",CONCATENATE("https://carville.ru/",C2973),IF(E2973="STARTVOLT",CONCATENATE("https://carville.ru/",C2973),IF(E2973="Carville Racing",CONCATENATE("https://carville.ru//",C2973),"https://carville.ru")))))</f>
        <v>https://carville.ru/ACL-12-05</v>
      </c>
      <c r="Y2973" s="4"/>
      <c r="Z2973" s="1"/>
      <c r="AA2973" s="1"/>
      <c r="AB2973" s="1"/>
      <c r="AC2973" s="1"/>
      <c r="AD2973" s="1"/>
      <c r="AE2973" s="1"/>
    </row>
    <row r="2974" spans="1:31" s="19" customFormat="1" ht="12.75" customHeight="1" x14ac:dyDescent="0.2">
      <c r="A2974" s="21">
        <v>3262</v>
      </c>
      <c r="B2974" s="20" t="s">
        <v>3287</v>
      </c>
      <c r="C2974" s="20" t="s">
        <v>7745</v>
      </c>
      <c r="D2974" s="20" t="s">
        <v>9722</v>
      </c>
      <c r="E2974" s="22" t="s">
        <v>9891</v>
      </c>
      <c r="F2974" s="5">
        <v>200</v>
      </c>
      <c r="G2974" s="39" t="s">
        <v>13137</v>
      </c>
      <c r="H2974" s="37" t="s">
        <v>17360</v>
      </c>
      <c r="I2974" s="29">
        <v>24195</v>
      </c>
      <c r="J2974" s="31" t="s">
        <v>18536</v>
      </c>
      <c r="K2974" s="31" t="s">
        <v>18545</v>
      </c>
      <c r="L2974" s="30">
        <v>45</v>
      </c>
      <c r="M2974" s="5">
        <v>120</v>
      </c>
      <c r="N2974" s="5">
        <v>40</v>
      </c>
      <c r="O2974" s="5">
        <f t="shared" si="92"/>
        <v>2.1599999999999999E-4</v>
      </c>
      <c r="P2974" s="5">
        <v>7.0000000000000007E-2</v>
      </c>
      <c r="Q2974" s="35" t="s">
        <v>18692</v>
      </c>
      <c r="R2974" s="5">
        <v>325</v>
      </c>
      <c r="S2974" s="26">
        <v>243.1506</v>
      </c>
      <c r="T2974" s="25"/>
      <c r="U2974" s="13">
        <v>20</v>
      </c>
      <c r="V2974" s="13">
        <v>192.78</v>
      </c>
      <c r="W2974" s="27" t="str">
        <f t="shared" si="93"/>
        <v>Просмотр</v>
      </c>
      <c r="X2974" s="28" t="str">
        <f>IF(E2974="AIRLINE",CONCATENATE("https://carville.ru/",C2974),IF(E2974="TRIALLI",CONCATENATE("https://carville.ru/",C2974),IF(E2974="LUZAR",CONCATENATE("https://carville.ru/",C2974),IF(E2974="STARTVOLT",CONCATENATE("https://carville.ru/",C2974),IF(E2974="Carville Racing",CONCATENATE("https://carville.ru//",C2974),"https://carville.ru")))))</f>
        <v>https://carville.ru/ACL-12-07</v>
      </c>
      <c r="Y2974" s="4"/>
      <c r="Z2974" s="1"/>
      <c r="AA2974" s="1"/>
      <c r="AB2974" s="1"/>
      <c r="AC2974" s="1"/>
      <c r="AD2974" s="1"/>
      <c r="AE2974" s="1"/>
    </row>
    <row r="2975" spans="1:31" s="19" customFormat="1" ht="12.75" customHeight="1" x14ac:dyDescent="0.2">
      <c r="A2975" s="21">
        <v>3263</v>
      </c>
      <c r="B2975" s="20" t="s">
        <v>3288</v>
      </c>
      <c r="C2975" s="20" t="s">
        <v>7746</v>
      </c>
      <c r="D2975" s="20" t="s">
        <v>8942</v>
      </c>
      <c r="E2975" s="22" t="s">
        <v>9891</v>
      </c>
      <c r="F2975" s="5">
        <v>20</v>
      </c>
      <c r="G2975" s="39" t="s">
        <v>13138</v>
      </c>
      <c r="H2975" s="37" t="s">
        <v>17361</v>
      </c>
      <c r="I2975" s="29">
        <v>17296</v>
      </c>
      <c r="J2975" s="31" t="s">
        <v>18537</v>
      </c>
      <c r="K2975" s="31" t="s">
        <v>18545</v>
      </c>
      <c r="L2975" s="30">
        <v>200</v>
      </c>
      <c r="M2975" s="5">
        <v>120</v>
      </c>
      <c r="N2975" s="5">
        <v>30</v>
      </c>
      <c r="O2975" s="5">
        <f t="shared" si="92"/>
        <v>7.1999999999999994E-4</v>
      </c>
      <c r="P2975" s="5">
        <v>4.3999999999999997E-2</v>
      </c>
      <c r="Q2975" s="35" t="s">
        <v>18692</v>
      </c>
      <c r="R2975" s="5">
        <v>330</v>
      </c>
      <c r="S2975" s="26">
        <v>248.4136</v>
      </c>
      <c r="T2975" s="25"/>
      <c r="U2975" s="13">
        <v>20</v>
      </c>
      <c r="V2975" s="13">
        <v>196.74</v>
      </c>
      <c r="W2975" s="27" t="str">
        <f t="shared" si="93"/>
        <v>Просмотр</v>
      </c>
      <c r="X2975" s="28" t="str">
        <f>IF(E2975="AIRLINE",CONCATENATE("https://carville.ru/",C2975),IF(E2975="TRIALLI",CONCATENATE("https://carville.ru/",C2975),IF(E2975="LUZAR",CONCATENATE("https://carville.ru/",C2975),IF(E2975="STARTVOLT",CONCATENATE("https://carville.ru/",C2975),IF(E2975="Carville Racing",CONCATENATE("https://carville.ru//",C2975),"https://carville.ru")))))</f>
        <v>https://carville.ru/ACL-12-03</v>
      </c>
      <c r="Y2975" s="4"/>
      <c r="Z2975" s="1"/>
      <c r="AA2975" s="1"/>
      <c r="AB2975" s="1"/>
      <c r="AC2975" s="1"/>
      <c r="AD2975" s="1"/>
      <c r="AE2975" s="1"/>
    </row>
    <row r="2976" spans="1:31" s="19" customFormat="1" ht="12.75" customHeight="1" x14ac:dyDescent="0.2">
      <c r="A2976" s="21">
        <v>1237</v>
      </c>
      <c r="B2976" s="20" t="s">
        <v>1262</v>
      </c>
      <c r="C2976" s="20" t="s">
        <v>5720</v>
      </c>
      <c r="D2976" s="20" t="s">
        <v>8942</v>
      </c>
      <c r="E2976" s="22" t="s">
        <v>9891</v>
      </c>
      <c r="F2976" s="5">
        <v>5</v>
      </c>
      <c r="G2976" s="39" t="s">
        <v>11113</v>
      </c>
      <c r="H2976" s="37" t="s">
        <v>15516</v>
      </c>
      <c r="I2976" s="29">
        <v>30029</v>
      </c>
      <c r="J2976" s="31" t="s">
        <v>18536</v>
      </c>
      <c r="K2976" s="31" t="s">
        <v>18543</v>
      </c>
      <c r="L2976" s="30">
        <v>146</v>
      </c>
      <c r="M2976" s="5">
        <v>48</v>
      </c>
      <c r="N2976" s="5">
        <v>88</v>
      </c>
      <c r="O2976" s="5">
        <f t="shared" si="92"/>
        <v>6.1670399999999993E-4</v>
      </c>
      <c r="P2976" s="5">
        <v>0.182</v>
      </c>
      <c r="Q2976" s="35" t="s">
        <v>18595</v>
      </c>
      <c r="R2976" s="5">
        <v>2780</v>
      </c>
      <c r="S2976" s="26">
        <v>2253.6165999999998</v>
      </c>
      <c r="T2976" s="25"/>
      <c r="U2976" s="13">
        <v>20</v>
      </c>
      <c r="V2976" s="13">
        <v>1780.68</v>
      </c>
      <c r="W2976" s="27" t="str">
        <f t="shared" si="93"/>
        <v>Просмотр</v>
      </c>
      <c r="X2976" s="28" t="str">
        <f>IF(E2976="AIRLINE",CONCATENATE("https://carville.ru/",C2976),IF(E2976="TRIALLI",CONCATENATE("https://carville.ru/",C2976),IF(E2976="LUZAR",CONCATENATE("https://carville.ru/",C2976),IF(E2976="STARTVOLT",CONCATENATE("https://carville.ru/",C2976),IF(E2976="Carville Racing",CONCATENATE("https://carville.ru//",C2976),"https://carville.ru")))))</f>
        <v>https://carville.ru/ALAA003</v>
      </c>
      <c r="Y2976" s="4"/>
      <c r="Z2976" s="1"/>
      <c r="AA2976" s="1"/>
      <c r="AB2976" s="1"/>
      <c r="AC2976" s="1"/>
      <c r="AD2976" s="1"/>
      <c r="AE2976" s="1"/>
    </row>
    <row r="2977" spans="1:31" s="19" customFormat="1" ht="12.75" customHeight="1" x14ac:dyDescent="0.2">
      <c r="A2977" s="21">
        <v>1238</v>
      </c>
      <c r="B2977" s="20" t="s">
        <v>1263</v>
      </c>
      <c r="C2977" s="20" t="s">
        <v>5721</v>
      </c>
      <c r="D2977" s="20" t="s">
        <v>8942</v>
      </c>
      <c r="E2977" s="22" t="s">
        <v>9891</v>
      </c>
      <c r="F2977" s="5">
        <v>5</v>
      </c>
      <c r="G2977" s="39" t="s">
        <v>11114</v>
      </c>
      <c r="H2977" s="37" t="s">
        <v>15517</v>
      </c>
      <c r="I2977" s="29">
        <v>30028</v>
      </c>
      <c r="J2977" s="31" t="s">
        <v>18535</v>
      </c>
      <c r="K2977" s="31" t="s">
        <v>18543</v>
      </c>
      <c r="L2977" s="30">
        <v>170</v>
      </c>
      <c r="M2977" s="5">
        <v>45</v>
      </c>
      <c r="N2977" s="5">
        <v>130</v>
      </c>
      <c r="O2977" s="5">
        <f t="shared" si="92"/>
        <v>9.9450000000000016E-4</v>
      </c>
      <c r="P2977" s="5">
        <v>0.245</v>
      </c>
      <c r="Q2977" s="35" t="s">
        <v>18595</v>
      </c>
      <c r="R2977" s="5">
        <v>3890</v>
      </c>
      <c r="S2977" s="26">
        <v>3153.5895999999998</v>
      </c>
      <c r="T2977" s="25"/>
      <c r="U2977" s="13">
        <v>20</v>
      </c>
      <c r="V2977" s="13">
        <v>2491.6799999999998</v>
      </c>
      <c r="W2977" s="27" t="str">
        <f t="shared" si="93"/>
        <v>Просмотр</v>
      </c>
      <c r="X2977" s="28" t="str">
        <f>IF(E2977="AIRLINE",CONCATENATE("https://carville.ru/",C2977),IF(E2977="TRIALLI",CONCATENATE("https://carville.ru/",C2977),IF(E2977="LUZAR",CONCATENATE("https://carville.ru/",C2977),IF(E2977="STARTVOLT",CONCATENATE("https://carville.ru/",C2977),IF(E2977="Carville Racing",CONCATENATE("https://carville.ru//",C2977),"https://carville.ru")))))</f>
        <v>https://carville.ru/ALAA002</v>
      </c>
      <c r="Y2977" s="4"/>
      <c r="Z2977" s="1"/>
      <c r="AA2977" s="1"/>
      <c r="AB2977" s="1"/>
      <c r="AC2977" s="1"/>
      <c r="AD2977" s="1"/>
      <c r="AE2977" s="1"/>
    </row>
    <row r="2978" spans="1:31" s="19" customFormat="1" ht="12.75" customHeight="1" x14ac:dyDescent="0.2">
      <c r="A2978" s="21">
        <v>1239</v>
      </c>
      <c r="B2978" s="20" t="s">
        <v>1264</v>
      </c>
      <c r="C2978" s="20" t="s">
        <v>5722</v>
      </c>
      <c r="D2978" s="20" t="s">
        <v>8942</v>
      </c>
      <c r="E2978" s="22" t="s">
        <v>9891</v>
      </c>
      <c r="F2978" s="5">
        <v>5</v>
      </c>
      <c r="G2978" s="39" t="s">
        <v>11115</v>
      </c>
      <c r="H2978" s="37" t="s">
        <v>15518</v>
      </c>
      <c r="I2978" s="29">
        <v>30027</v>
      </c>
      <c r="J2978" s="31" t="s">
        <v>18536</v>
      </c>
      <c r="K2978" s="31" t="s">
        <v>18543</v>
      </c>
      <c r="L2978" s="30">
        <v>170</v>
      </c>
      <c r="M2978" s="5">
        <v>45</v>
      </c>
      <c r="N2978" s="5">
        <v>130</v>
      </c>
      <c r="O2978" s="5">
        <f t="shared" si="92"/>
        <v>9.9450000000000016E-4</v>
      </c>
      <c r="P2978" s="5">
        <v>0.27300000000000002</v>
      </c>
      <c r="Q2978" s="35" t="s">
        <v>18595</v>
      </c>
      <c r="R2978" s="5">
        <v>4430</v>
      </c>
      <c r="S2978" s="26">
        <v>3587.2608</v>
      </c>
      <c r="T2978" s="25"/>
      <c r="U2978" s="13">
        <v>20</v>
      </c>
      <c r="V2978" s="13">
        <v>2834.52</v>
      </c>
      <c r="W2978" s="27" t="str">
        <f t="shared" si="93"/>
        <v>Просмотр</v>
      </c>
      <c r="X2978" s="28" t="str">
        <f>IF(E2978="AIRLINE",CONCATENATE("https://carville.ru/",C2978),IF(E2978="TRIALLI",CONCATENATE("https://carville.ru/",C2978),IF(E2978="LUZAR",CONCATENATE("https://carville.ru/",C2978),IF(E2978="STARTVOLT",CONCATENATE("https://carville.ru/",C2978),IF(E2978="Carville Racing",CONCATENATE("https://carville.ru//",C2978),"https://carville.ru")))))</f>
        <v>https://carville.ru/ALAA001</v>
      </c>
      <c r="Y2978" s="4"/>
      <c r="Z2978" s="1"/>
      <c r="AA2978" s="1"/>
      <c r="AB2978" s="1"/>
      <c r="AC2978" s="1"/>
      <c r="AD2978" s="1"/>
      <c r="AE2978" s="1"/>
    </row>
    <row r="2979" spans="1:31" s="19" customFormat="1" ht="12.75" customHeight="1" x14ac:dyDescent="0.2">
      <c r="A2979" s="21">
        <v>3292</v>
      </c>
      <c r="B2979" s="20" t="s">
        <v>3317</v>
      </c>
      <c r="C2979" s="20" t="s">
        <v>7775</v>
      </c>
      <c r="D2979" s="20" t="s">
        <v>8942</v>
      </c>
      <c r="E2979" s="22" t="s">
        <v>9891</v>
      </c>
      <c r="F2979" s="5">
        <v>6</v>
      </c>
      <c r="G2979" s="39" t="s">
        <v>13167</v>
      </c>
      <c r="H2979" s="37" t="s">
        <v>17390</v>
      </c>
      <c r="I2979" s="29">
        <v>32481</v>
      </c>
      <c r="J2979" s="31" t="s">
        <v>18536</v>
      </c>
      <c r="K2979" s="31" t="s">
        <v>18543</v>
      </c>
      <c r="L2979" s="30">
        <v>67</v>
      </c>
      <c r="M2979" s="5">
        <v>15</v>
      </c>
      <c r="N2979" s="5">
        <v>41</v>
      </c>
      <c r="O2979" s="5">
        <f t="shared" si="92"/>
        <v>4.1205000000000003E-5</v>
      </c>
      <c r="P2979" s="5">
        <v>3.1E-2</v>
      </c>
      <c r="Q2979" s="35" t="s">
        <v>18694</v>
      </c>
      <c r="R2979" s="5">
        <v>910</v>
      </c>
      <c r="S2979" s="26">
        <v>685.24260000000004</v>
      </c>
      <c r="T2979" s="25"/>
      <c r="U2979" s="13">
        <v>20</v>
      </c>
      <c r="V2979" s="13">
        <v>541.91999999999996</v>
      </c>
      <c r="W2979" s="27" t="str">
        <f t="shared" si="93"/>
        <v>Просмотр</v>
      </c>
      <c r="X2979" s="28" t="str">
        <f>IF(E2979="AIRLINE",CONCATENATE("https://carville.ru/",C2979),IF(E2979="TRIALLI",CONCATENATE("https://carville.ru/",C2979),IF(E2979="LUZAR",CONCATENATE("https://carville.ru/",C2979),IF(E2979="STARTVOLT",CONCATENATE("https://carville.ru/",C2979),IF(E2979="Carville Racing",CONCATENATE("https://carville.ru//",C2979),"https://carville.ru")))))</f>
        <v>https://carville.ru/ALAB004</v>
      </c>
      <c r="Y2979" s="4"/>
      <c r="Z2979" s="1"/>
      <c r="AA2979" s="1"/>
      <c r="AB2979" s="1"/>
      <c r="AC2979" s="1"/>
      <c r="AD2979" s="1"/>
      <c r="AE2979" s="1"/>
    </row>
    <row r="2980" spans="1:31" s="19" customFormat="1" ht="12.75" customHeight="1" x14ac:dyDescent="0.2">
      <c r="A2980" s="21">
        <v>3293</v>
      </c>
      <c r="B2980" s="20" t="s">
        <v>3318</v>
      </c>
      <c r="C2980" s="20" t="s">
        <v>7776</v>
      </c>
      <c r="D2980" s="20" t="s">
        <v>8942</v>
      </c>
      <c r="E2980" s="22" t="s">
        <v>9891</v>
      </c>
      <c r="F2980" s="5">
        <v>6</v>
      </c>
      <c r="G2980" s="39" t="s">
        <v>13168</v>
      </c>
      <c r="H2980" s="37" t="s">
        <v>17391</v>
      </c>
      <c r="I2980" s="29">
        <v>32479</v>
      </c>
      <c r="J2980" s="31" t="s">
        <v>18536</v>
      </c>
      <c r="K2980" s="31" t="s">
        <v>18543</v>
      </c>
      <c r="L2980" s="30">
        <v>67</v>
      </c>
      <c r="M2980" s="5">
        <v>15</v>
      </c>
      <c r="N2980" s="5">
        <v>41</v>
      </c>
      <c r="O2980" s="5">
        <f t="shared" si="92"/>
        <v>4.1205000000000003E-5</v>
      </c>
      <c r="P2980" s="5">
        <v>3.4000000000000002E-2</v>
      </c>
      <c r="Q2980" s="35" t="s">
        <v>18694</v>
      </c>
      <c r="R2980" s="5">
        <v>830</v>
      </c>
      <c r="S2980" s="26">
        <v>623.13919999999996</v>
      </c>
      <c r="T2980" s="25"/>
      <c r="U2980" s="13">
        <v>20</v>
      </c>
      <c r="V2980" s="13">
        <v>492.96</v>
      </c>
      <c r="W2980" s="27" t="str">
        <f t="shared" si="93"/>
        <v>Просмотр</v>
      </c>
      <c r="X2980" s="28" t="str">
        <f>IF(E2980="AIRLINE",CONCATENATE("https://carville.ru/",C2980),IF(E2980="TRIALLI",CONCATENATE("https://carville.ru/",C2980),IF(E2980="LUZAR",CONCATENATE("https://carville.ru/",C2980),IF(E2980="STARTVOLT",CONCATENATE("https://carville.ru/",C2980),IF(E2980="Carville Racing",CONCATENATE("https://carville.ru//",C2980),"https://carville.ru")))))</f>
        <v>https://carville.ru/ALAB002</v>
      </c>
      <c r="Y2980" s="4"/>
      <c r="Z2980" s="1"/>
      <c r="AA2980" s="1"/>
      <c r="AB2980" s="1"/>
      <c r="AC2980" s="1"/>
      <c r="AD2980" s="1"/>
      <c r="AE2980" s="1"/>
    </row>
    <row r="2981" spans="1:31" s="19" customFormat="1" ht="12.75" customHeight="1" x14ac:dyDescent="0.2">
      <c r="A2981" s="21">
        <v>3294</v>
      </c>
      <c r="B2981" s="20" t="s">
        <v>3319</v>
      </c>
      <c r="C2981" s="20" t="s">
        <v>7777</v>
      </c>
      <c r="D2981" s="20" t="s">
        <v>8942</v>
      </c>
      <c r="E2981" s="22" t="s">
        <v>9891</v>
      </c>
      <c r="F2981" s="5">
        <v>9</v>
      </c>
      <c r="G2981" s="39" t="s">
        <v>13169</v>
      </c>
      <c r="H2981" s="37" t="s">
        <v>17392</v>
      </c>
      <c r="I2981" s="29">
        <v>32480</v>
      </c>
      <c r="J2981" s="31" t="s">
        <v>18536</v>
      </c>
      <c r="K2981" s="31" t="s">
        <v>18543</v>
      </c>
      <c r="L2981" s="30">
        <v>75</v>
      </c>
      <c r="M2981" s="5">
        <v>16</v>
      </c>
      <c r="N2981" s="5">
        <v>39</v>
      </c>
      <c r="O2981" s="5">
        <f t="shared" si="92"/>
        <v>4.6799999999999999E-5</v>
      </c>
      <c r="P2981" s="5">
        <v>0.04</v>
      </c>
      <c r="Q2981" s="35" t="s">
        <v>18694</v>
      </c>
      <c r="R2981" s="5">
        <v>830</v>
      </c>
      <c r="S2981" s="26">
        <v>623.13919999999996</v>
      </c>
      <c r="T2981" s="25"/>
      <c r="U2981" s="13">
        <v>20</v>
      </c>
      <c r="V2981" s="13">
        <v>492.96</v>
      </c>
      <c r="W2981" s="27" t="str">
        <f t="shared" si="93"/>
        <v>Просмотр</v>
      </c>
      <c r="X2981" s="28" t="str">
        <f>IF(E2981="AIRLINE",CONCATENATE("https://carville.ru/",C2981),IF(E2981="TRIALLI",CONCATENATE("https://carville.ru/",C2981),IF(E2981="LUZAR",CONCATENATE("https://carville.ru/",C2981),IF(E2981="STARTVOLT",CONCATENATE("https://carville.ru/",C2981),IF(E2981="Carville Racing",CONCATENATE("https://carville.ru//",C2981),"https://carville.ru")))))</f>
        <v>https://carville.ru/ALAB003</v>
      </c>
      <c r="Y2981" s="4"/>
      <c r="Z2981" s="1"/>
      <c r="AA2981" s="1"/>
      <c r="AB2981" s="1"/>
      <c r="AC2981" s="1"/>
      <c r="AD2981" s="1"/>
      <c r="AE2981" s="1"/>
    </row>
    <row r="2982" spans="1:31" s="19" customFormat="1" ht="12.75" customHeight="1" x14ac:dyDescent="0.2">
      <c r="A2982" s="21">
        <v>3295</v>
      </c>
      <c r="B2982" s="20" t="s">
        <v>3320</v>
      </c>
      <c r="C2982" s="20" t="s">
        <v>7778</v>
      </c>
      <c r="D2982" s="20" t="s">
        <v>8942</v>
      </c>
      <c r="E2982" s="22" t="s">
        <v>9891</v>
      </c>
      <c r="F2982" s="5">
        <v>6</v>
      </c>
      <c r="G2982" s="39" t="s">
        <v>13170</v>
      </c>
      <c r="H2982" s="37" t="s">
        <v>17393</v>
      </c>
      <c r="I2982" s="29">
        <v>32478</v>
      </c>
      <c r="J2982" s="31" t="s">
        <v>18537</v>
      </c>
      <c r="K2982" s="31" t="s">
        <v>18543</v>
      </c>
      <c r="L2982" s="30">
        <v>67</v>
      </c>
      <c r="M2982" s="5">
        <v>15</v>
      </c>
      <c r="N2982" s="5">
        <v>41</v>
      </c>
      <c r="O2982" s="5">
        <f t="shared" si="92"/>
        <v>4.1205000000000003E-5</v>
      </c>
      <c r="P2982" s="5">
        <v>2.5999999999999999E-2</v>
      </c>
      <c r="Q2982" s="35" t="s">
        <v>18694</v>
      </c>
      <c r="R2982" s="5">
        <v>815</v>
      </c>
      <c r="S2982" s="26">
        <v>613.66579999999999</v>
      </c>
      <c r="T2982" s="25"/>
      <c r="U2982" s="13">
        <v>20</v>
      </c>
      <c r="V2982" s="13">
        <v>485.04</v>
      </c>
      <c r="W2982" s="27" t="str">
        <f t="shared" si="93"/>
        <v>Просмотр</v>
      </c>
      <c r="X2982" s="28" t="str">
        <f>IF(E2982="AIRLINE",CONCATENATE("https://carville.ru/",C2982),IF(E2982="TRIALLI",CONCATENATE("https://carville.ru/",C2982),IF(E2982="LUZAR",CONCATENATE("https://carville.ru/",C2982),IF(E2982="STARTVOLT",CONCATENATE("https://carville.ru/",C2982),IF(E2982="Carville Racing",CONCATENATE("https://carville.ru//",C2982),"https://carville.ru")))))</f>
        <v>https://carville.ru/ALAB001</v>
      </c>
      <c r="Y2982" s="4"/>
      <c r="Z2982" s="1"/>
      <c r="AA2982" s="1"/>
      <c r="AB2982" s="1"/>
      <c r="AC2982" s="1"/>
      <c r="AD2982" s="1"/>
      <c r="AE2982" s="1"/>
    </row>
    <row r="2983" spans="1:31" s="19" customFormat="1" ht="12.75" customHeight="1" x14ac:dyDescent="0.2">
      <c r="A2983" s="21">
        <v>3299</v>
      </c>
      <c r="B2983" s="37" t="s">
        <v>3324</v>
      </c>
      <c r="C2983" s="20" t="s">
        <v>7782</v>
      </c>
      <c r="D2983" s="20" t="s">
        <v>8942</v>
      </c>
      <c r="E2983" s="22" t="s">
        <v>9891</v>
      </c>
      <c r="F2983" s="5">
        <v>12</v>
      </c>
      <c r="G2983" s="39" t="s">
        <v>13174</v>
      </c>
      <c r="H2983" s="37" t="s">
        <v>17396</v>
      </c>
      <c r="I2983" s="29">
        <v>33009</v>
      </c>
      <c r="J2983" s="31" t="s">
        <v>18536</v>
      </c>
      <c r="K2983" s="31" t="s">
        <v>18543</v>
      </c>
      <c r="L2983" s="30">
        <v>360</v>
      </c>
      <c r="M2983" s="5">
        <v>110</v>
      </c>
      <c r="N2983" s="5">
        <v>125</v>
      </c>
      <c r="O2983" s="5">
        <f t="shared" si="92"/>
        <v>4.9499999999999995E-3</v>
      </c>
      <c r="P2983" s="5">
        <v>0.64200000000000002</v>
      </c>
      <c r="Q2983" s="35" t="s">
        <v>18695</v>
      </c>
      <c r="R2983" s="5">
        <v>1405</v>
      </c>
      <c r="S2983" s="26">
        <v>1094.704</v>
      </c>
      <c r="T2983" s="25"/>
      <c r="U2983" s="13">
        <v>20</v>
      </c>
      <c r="V2983" s="13">
        <v>865.08</v>
      </c>
      <c r="W2983" s="27" t="str">
        <f t="shared" si="93"/>
        <v>Просмотр</v>
      </c>
      <c r="X2983" s="28" t="str">
        <f>IF(E2983="AIRLINE",CONCATENATE("https://carville.ru/",C2983),IF(E2983="TRIALLI",CONCATENATE("https://carville.ru/",C2983),IF(E2983="LUZAR",CONCATENATE("https://carville.ru/",C2983),IF(E2983="STARTVOLT",CONCATENATE("https://carville.ru/",C2983),IF(E2983="Carville Racing",CONCATENATE("https://carville.ru//",C2983),"https://carville.ru")))))</f>
        <v>https://carville.ru/VCA-04</v>
      </c>
      <c r="Y2983" s="4"/>
      <c r="Z2983" s="1"/>
      <c r="AA2983" s="1"/>
      <c r="AB2983" s="1"/>
      <c r="AC2983" s="1"/>
      <c r="AD2983" s="1"/>
      <c r="AE2983" s="1"/>
    </row>
    <row r="2984" spans="1:31" s="19" customFormat="1" ht="12.75" customHeight="1" x14ac:dyDescent="0.2">
      <c r="A2984" s="21">
        <v>3300</v>
      </c>
      <c r="B2984" s="37" t="s">
        <v>3325</v>
      </c>
      <c r="C2984" s="20" t="s">
        <v>7783</v>
      </c>
      <c r="D2984" s="20" t="s">
        <v>9728</v>
      </c>
      <c r="E2984" s="22" t="s">
        <v>9891</v>
      </c>
      <c r="F2984" s="5">
        <v>6</v>
      </c>
      <c r="G2984" s="39" t="s">
        <v>13175</v>
      </c>
      <c r="H2984" s="37" t="s">
        <v>17397</v>
      </c>
      <c r="I2984" s="29">
        <v>15902</v>
      </c>
      <c r="J2984" s="31" t="s">
        <v>18537</v>
      </c>
      <c r="K2984" s="31" t="s">
        <v>18543</v>
      </c>
      <c r="L2984" s="30">
        <v>425</v>
      </c>
      <c r="M2984" s="5">
        <v>130</v>
      </c>
      <c r="N2984" s="5">
        <v>160</v>
      </c>
      <c r="O2984" s="5">
        <f t="shared" si="92"/>
        <v>8.8400000000000006E-3</v>
      </c>
      <c r="P2984" s="5">
        <v>1.07</v>
      </c>
      <c r="Q2984" s="35" t="s">
        <v>18695</v>
      </c>
      <c r="R2984" s="5">
        <v>2505</v>
      </c>
      <c r="S2984" s="26">
        <v>1952.5729999999999</v>
      </c>
      <c r="T2984" s="25"/>
      <c r="U2984" s="13">
        <v>20</v>
      </c>
      <c r="V2984" s="13">
        <v>1542.9</v>
      </c>
      <c r="W2984" s="27" t="str">
        <f t="shared" si="93"/>
        <v>Просмотр</v>
      </c>
      <c r="X2984" s="28" t="str">
        <f>IF(E2984="AIRLINE",CONCATENATE("https://carville.ru/",C2984),IF(E2984="TRIALLI",CONCATENATE("https://carville.ru/",C2984),IF(E2984="LUZAR",CONCATENATE("https://carville.ru/",C2984),IF(E2984="STARTVOLT",CONCATENATE("https://carville.ru/",C2984),IF(E2984="Carville Racing",CONCATENATE("https://carville.ru//",C2984),"https://carville.ru")))))</f>
        <v>https://carville.ru/VCA-01</v>
      </c>
      <c r="Y2984" s="4"/>
      <c r="Z2984" s="1"/>
      <c r="AA2984" s="1"/>
      <c r="AB2984" s="1"/>
      <c r="AC2984" s="1"/>
      <c r="AD2984" s="1"/>
      <c r="AE2984" s="1"/>
    </row>
    <row r="2985" spans="1:31" s="19" customFormat="1" ht="12.75" customHeight="1" x14ac:dyDescent="0.2">
      <c r="A2985" s="21">
        <v>3301</v>
      </c>
      <c r="B2985" s="37" t="s">
        <v>3326</v>
      </c>
      <c r="C2985" s="20" t="s">
        <v>7784</v>
      </c>
      <c r="D2985" s="20" t="s">
        <v>9729</v>
      </c>
      <c r="E2985" s="22" t="s">
        <v>9891</v>
      </c>
      <c r="F2985" s="5">
        <v>6</v>
      </c>
      <c r="G2985" s="39" t="s">
        <v>13176</v>
      </c>
      <c r="H2985" s="37" t="s">
        <v>17398</v>
      </c>
      <c r="I2985" s="29">
        <v>16261</v>
      </c>
      <c r="J2985" s="31" t="s">
        <v>18536</v>
      </c>
      <c r="K2985" s="31" t="s">
        <v>18543</v>
      </c>
      <c r="L2985" s="30">
        <v>435</v>
      </c>
      <c r="M2985" s="5">
        <v>155</v>
      </c>
      <c r="N2985" s="5">
        <v>155</v>
      </c>
      <c r="O2985" s="5">
        <f t="shared" si="92"/>
        <v>1.0450875E-2</v>
      </c>
      <c r="P2985" s="5">
        <v>1.363</v>
      </c>
      <c r="Q2985" s="35" t="s">
        <v>18695</v>
      </c>
      <c r="R2985" s="5">
        <v>3070</v>
      </c>
      <c r="S2985" s="26">
        <v>2488.3463999999999</v>
      </c>
      <c r="T2985" s="25"/>
      <c r="U2985" s="13">
        <v>20</v>
      </c>
      <c r="V2985" s="13">
        <v>1966.32</v>
      </c>
      <c r="W2985" s="27" t="str">
        <f t="shared" si="93"/>
        <v>Просмотр</v>
      </c>
      <c r="X2985" s="28" t="str">
        <f>IF(E2985="AIRLINE",CONCATENATE("https://carville.ru/",C2985),IF(E2985="TRIALLI",CONCATENATE("https://carville.ru/",C2985),IF(E2985="LUZAR",CONCATENATE("https://carville.ru/",C2985),IF(E2985="STARTVOLT",CONCATENATE("https://carville.ru/",C2985),IF(E2985="Carville Racing",CONCATENATE("https://carville.ru//",C2985),"https://carville.ru")))))</f>
        <v>https://carville.ru/VCA-02</v>
      </c>
      <c r="Y2985" s="4"/>
      <c r="Z2985" s="1"/>
      <c r="AA2985" s="1"/>
      <c r="AB2985" s="1"/>
      <c r="AC2985" s="1"/>
      <c r="AD2985" s="1"/>
      <c r="AE2985" s="1"/>
    </row>
    <row r="2986" spans="1:31" s="19" customFormat="1" ht="12.75" customHeight="1" x14ac:dyDescent="0.2">
      <c r="A2986" s="21">
        <v>3302</v>
      </c>
      <c r="B2986" s="37" t="s">
        <v>3327</v>
      </c>
      <c r="C2986" s="20" t="s">
        <v>7785</v>
      </c>
      <c r="D2986" s="20" t="s">
        <v>8942</v>
      </c>
      <c r="E2986" s="22" t="s">
        <v>9891</v>
      </c>
      <c r="F2986" s="5">
        <v>10</v>
      </c>
      <c r="G2986" s="39" t="s">
        <v>13177</v>
      </c>
      <c r="H2986" s="37" t="s">
        <v>17399</v>
      </c>
      <c r="I2986" s="29">
        <v>19712</v>
      </c>
      <c r="J2986" s="31" t="s">
        <v>18537</v>
      </c>
      <c r="K2986" s="31" t="s">
        <v>18543</v>
      </c>
      <c r="L2986" s="30">
        <v>350</v>
      </c>
      <c r="M2986" s="5">
        <v>120</v>
      </c>
      <c r="N2986" s="5">
        <v>130</v>
      </c>
      <c r="O2986" s="5">
        <f t="shared" si="92"/>
        <v>5.4599999999999996E-3</v>
      </c>
      <c r="P2986" s="5">
        <v>0.63</v>
      </c>
      <c r="Q2986" s="35" t="s">
        <v>18695</v>
      </c>
      <c r="R2986" s="5">
        <v>1185</v>
      </c>
      <c r="S2986" s="26">
        <v>922.07759999999996</v>
      </c>
      <c r="T2986" s="25"/>
      <c r="U2986" s="13">
        <v>20</v>
      </c>
      <c r="V2986" s="13">
        <v>729.18</v>
      </c>
      <c r="W2986" s="27" t="str">
        <f t="shared" si="93"/>
        <v>Просмотр</v>
      </c>
      <c r="X2986" s="28" t="str">
        <f>IF(E2986="AIRLINE",CONCATENATE("https://carville.ru/",C2986),IF(E2986="TRIALLI",CONCATENATE("https://carville.ru/",C2986),IF(E2986="LUZAR",CONCATENATE("https://carville.ru/",C2986),IF(E2986="STARTVOLT",CONCATENATE("https://carville.ru/",C2986),IF(E2986="Carville Racing",CONCATENATE("https://carville.ru//",C2986),"https://carville.ru")))))</f>
        <v>https://carville.ru/VCA-00</v>
      </c>
      <c r="Y2986" s="4"/>
      <c r="Z2986" s="1"/>
      <c r="AA2986" s="1"/>
      <c r="AB2986" s="1"/>
      <c r="AC2986" s="1"/>
      <c r="AD2986" s="1"/>
      <c r="AE2986" s="1"/>
    </row>
    <row r="2987" spans="1:31" s="19" customFormat="1" ht="12.75" customHeight="1" x14ac:dyDescent="0.2">
      <c r="A2987" s="21">
        <v>3303</v>
      </c>
      <c r="B2987" s="37" t="s">
        <v>3328</v>
      </c>
      <c r="C2987" s="20" t="s">
        <v>7786</v>
      </c>
      <c r="D2987" s="20" t="s">
        <v>8942</v>
      </c>
      <c r="E2987" s="22" t="s">
        <v>9891</v>
      </c>
      <c r="F2987" s="5">
        <v>6</v>
      </c>
      <c r="G2987" s="39" t="s">
        <v>13178</v>
      </c>
      <c r="H2987" s="37" t="s">
        <v>17400</v>
      </c>
      <c r="I2987" s="29">
        <v>16262</v>
      </c>
      <c r="J2987" s="31" t="s">
        <v>18536</v>
      </c>
      <c r="K2987" s="31" t="s">
        <v>18543</v>
      </c>
      <c r="L2987" s="30">
        <v>410</v>
      </c>
      <c r="M2987" s="5">
        <v>140</v>
      </c>
      <c r="N2987" s="5">
        <v>140</v>
      </c>
      <c r="O2987" s="5">
        <f t="shared" si="92"/>
        <v>8.0360000000000015E-3</v>
      </c>
      <c r="P2987" s="5">
        <v>1.21</v>
      </c>
      <c r="Q2987" s="35" t="s">
        <v>18695</v>
      </c>
      <c r="R2987" s="5">
        <v>2790</v>
      </c>
      <c r="S2987" s="26">
        <v>2259.9321999999997</v>
      </c>
      <c r="T2987" s="25"/>
      <c r="U2987" s="13">
        <v>20</v>
      </c>
      <c r="V2987" s="13">
        <v>1785.42</v>
      </c>
      <c r="W2987" s="27" t="str">
        <f t="shared" si="93"/>
        <v>Просмотр</v>
      </c>
      <c r="X2987" s="28" t="str">
        <f>IF(E2987="AIRLINE",CONCATENATE("https://carville.ru/",C2987),IF(E2987="TRIALLI",CONCATENATE("https://carville.ru/",C2987),IF(E2987="LUZAR",CONCATENATE("https://carville.ru/",C2987),IF(E2987="STARTVOLT",CONCATENATE("https://carville.ru/",C2987),IF(E2987="Carville Racing",CONCATENATE("https://carville.ru//",C2987),"https://carville.ru")))))</f>
        <v>https://carville.ru/VCA-03</v>
      </c>
      <c r="Y2987" s="4"/>
      <c r="Z2987" s="1"/>
      <c r="AA2987" s="1"/>
      <c r="AB2987" s="1"/>
      <c r="AC2987" s="1"/>
      <c r="AD2987" s="1"/>
      <c r="AE2987" s="1"/>
    </row>
    <row r="2988" spans="1:31" s="19" customFormat="1" ht="12.75" customHeight="1" x14ac:dyDescent="0.2">
      <c r="A2988" s="21">
        <v>3304</v>
      </c>
      <c r="B2988" s="37" t="s">
        <v>3329</v>
      </c>
      <c r="C2988" s="20" t="s">
        <v>7787</v>
      </c>
      <c r="D2988" s="20" t="s">
        <v>8942</v>
      </c>
      <c r="E2988" s="22" t="s">
        <v>9891</v>
      </c>
      <c r="F2988" s="5">
        <v>12</v>
      </c>
      <c r="G2988" s="39" t="s">
        <v>13179</v>
      </c>
      <c r="H2988" s="37" t="s">
        <v>17401</v>
      </c>
      <c r="I2988" s="29">
        <v>33010</v>
      </c>
      <c r="J2988" s="31" t="s">
        <v>18537</v>
      </c>
      <c r="K2988" s="31" t="s">
        <v>18543</v>
      </c>
      <c r="L2988" s="30">
        <v>360</v>
      </c>
      <c r="M2988" s="5">
        <v>110</v>
      </c>
      <c r="N2988" s="5">
        <v>125</v>
      </c>
      <c r="O2988" s="5">
        <f t="shared" si="92"/>
        <v>4.9499999999999995E-3</v>
      </c>
      <c r="P2988" s="5">
        <v>0.68799999999999994</v>
      </c>
      <c r="Q2988" s="35" t="s">
        <v>18695</v>
      </c>
      <c r="R2988" s="5">
        <v>2470</v>
      </c>
      <c r="S2988" s="26">
        <v>1999.94</v>
      </c>
      <c r="T2988" s="25"/>
      <c r="U2988" s="13">
        <v>20</v>
      </c>
      <c r="V2988" s="13">
        <v>1579.98</v>
      </c>
      <c r="W2988" s="27" t="str">
        <f t="shared" si="93"/>
        <v>Просмотр</v>
      </c>
      <c r="X2988" s="28" t="str">
        <f>IF(E2988="AIRLINE",CONCATENATE("https://carville.ru/",C2988),IF(E2988="TRIALLI",CONCATENATE("https://carville.ru/",C2988),IF(E2988="LUZAR",CONCATENATE("https://carville.ru/",C2988),IF(E2988="STARTVOLT",CONCATENATE("https://carville.ru/",C2988),IF(E2988="Carville Racing",CONCATENATE("https://carville.ru//",C2988),"https://carville.ru")))))</f>
        <v>https://carville.ru/VCA-05</v>
      </c>
      <c r="Y2988" s="4"/>
      <c r="Z2988" s="1"/>
      <c r="AA2988" s="1"/>
      <c r="AB2988" s="1"/>
      <c r="AC2988" s="1"/>
      <c r="AD2988" s="1"/>
      <c r="AE2988" s="1"/>
    </row>
    <row r="2989" spans="1:31" s="19" customFormat="1" ht="12.75" customHeight="1" x14ac:dyDescent="0.2">
      <c r="A2989" s="21">
        <v>3904</v>
      </c>
      <c r="B2989" s="20" t="s">
        <v>3929</v>
      </c>
      <c r="C2989" s="20" t="s">
        <v>8387</v>
      </c>
      <c r="D2989" s="20" t="s">
        <v>8942</v>
      </c>
      <c r="E2989" s="22" t="s">
        <v>9891</v>
      </c>
      <c r="F2989" s="5">
        <v>10</v>
      </c>
      <c r="G2989" s="39" t="s">
        <v>13779</v>
      </c>
      <c r="H2989" s="37" t="s">
        <v>17983</v>
      </c>
      <c r="I2989" s="29">
        <v>34238</v>
      </c>
      <c r="J2989" s="31" t="s">
        <v>18539</v>
      </c>
      <c r="K2989" s="31" t="s">
        <v>18543</v>
      </c>
      <c r="L2989" s="30">
        <v>52</v>
      </c>
      <c r="M2989" s="5">
        <v>75</v>
      </c>
      <c r="N2989" s="5">
        <v>52</v>
      </c>
      <c r="O2989" s="5">
        <f t="shared" si="92"/>
        <v>2.0279999999999997E-4</v>
      </c>
      <c r="P2989" s="5">
        <v>2.1000000000000001E-2</v>
      </c>
      <c r="Q2989" s="35" t="s">
        <v>18695</v>
      </c>
      <c r="R2989" s="5">
        <v>305</v>
      </c>
      <c r="S2989" s="26">
        <v>201.04659999999998</v>
      </c>
      <c r="T2989" s="25"/>
      <c r="U2989" s="13">
        <v>20</v>
      </c>
      <c r="V2989" s="13">
        <v>159.6</v>
      </c>
      <c r="W2989" s="27" t="str">
        <f t="shared" si="93"/>
        <v>Просмотр</v>
      </c>
      <c r="X2989" s="28" t="str">
        <f>IF(E2989="AIRLINE",CONCATENATE("https://carville.ru/",C2989),IF(E2989="TRIALLI",CONCATENATE("https://carville.ru/",C2989),IF(E2989="LUZAR",CONCATENATE("https://carville.ru/",C2989),IF(E2989="STARTVOLT",CONCATENATE("https://carville.ru/",C2989),IF(E2989="Carville Racing",CONCATENATE("https://carville.ru//",C2989),"https://carville.ru")))))</f>
        <v>https://carville.ru/AVCF001</v>
      </c>
      <c r="Y2989" s="4"/>
      <c r="Z2989" s="1"/>
      <c r="AA2989" s="1"/>
      <c r="AB2989" s="1"/>
      <c r="AC2989" s="1"/>
      <c r="AD2989" s="1"/>
      <c r="AE2989" s="1"/>
    </row>
    <row r="2990" spans="1:31" s="19" customFormat="1" ht="12.75" customHeight="1" x14ac:dyDescent="0.2">
      <c r="A2990" s="21">
        <v>3905</v>
      </c>
      <c r="B2990" s="20" t="s">
        <v>3930</v>
      </c>
      <c r="C2990" s="20" t="s">
        <v>8388</v>
      </c>
      <c r="D2990" s="20" t="s">
        <v>8942</v>
      </c>
      <c r="E2990" s="22" t="s">
        <v>9891</v>
      </c>
      <c r="F2990" s="5">
        <v>10</v>
      </c>
      <c r="G2990" s="39" t="s">
        <v>13780</v>
      </c>
      <c r="H2990" s="37" t="s">
        <v>17984</v>
      </c>
      <c r="I2990" s="29">
        <v>34239</v>
      </c>
      <c r="J2990" s="31" t="s">
        <v>18539</v>
      </c>
      <c r="K2990" s="31" t="s">
        <v>18543</v>
      </c>
      <c r="L2990" s="30">
        <v>75</v>
      </c>
      <c r="M2990" s="5">
        <v>92</v>
      </c>
      <c r="N2990" s="5">
        <v>92</v>
      </c>
      <c r="O2990" s="5">
        <f t="shared" si="92"/>
        <v>6.3479999999999993E-4</v>
      </c>
      <c r="P2990" s="5">
        <v>6.5000000000000002E-2</v>
      </c>
      <c r="Q2990" s="35" t="s">
        <v>18695</v>
      </c>
      <c r="R2990" s="5">
        <v>345</v>
      </c>
      <c r="S2990" s="26">
        <v>258.93959999999998</v>
      </c>
      <c r="T2990" s="25"/>
      <c r="U2990" s="13">
        <v>20</v>
      </c>
      <c r="V2990" s="13">
        <v>204.6</v>
      </c>
      <c r="W2990" s="27" t="str">
        <f t="shared" si="93"/>
        <v>Просмотр</v>
      </c>
      <c r="X2990" s="28" t="str">
        <f>IF(E2990="AIRLINE",CONCATENATE("https://carville.ru/",C2990),IF(E2990="TRIALLI",CONCATENATE("https://carville.ru/",C2990),IF(E2990="LUZAR",CONCATENATE("https://carville.ru/",C2990),IF(E2990="STARTVOLT",CONCATENATE("https://carville.ru/",C2990),IF(E2990="Carville Racing",CONCATENATE("https://carville.ru//",C2990),"https://carville.ru")))))</f>
        <v>https://carville.ru/AVCF002</v>
      </c>
      <c r="Y2990" s="4"/>
      <c r="Z2990" s="1"/>
      <c r="AA2990" s="1"/>
      <c r="AB2990" s="1"/>
      <c r="AC2990" s="1"/>
      <c r="AD2990" s="1"/>
      <c r="AE2990" s="1"/>
    </row>
    <row r="2991" spans="1:31" s="19" customFormat="1" ht="12.75" customHeight="1" x14ac:dyDescent="0.2">
      <c r="A2991" s="21">
        <v>3906</v>
      </c>
      <c r="B2991" s="20" t="s">
        <v>3931</v>
      </c>
      <c r="C2991" s="20" t="s">
        <v>8389</v>
      </c>
      <c r="D2991" s="20" t="s">
        <v>8942</v>
      </c>
      <c r="E2991" s="22" t="s">
        <v>9891</v>
      </c>
      <c r="F2991" s="5">
        <v>10</v>
      </c>
      <c r="G2991" s="39" t="s">
        <v>13781</v>
      </c>
      <c r="H2991" s="37" t="s">
        <v>17985</v>
      </c>
      <c r="I2991" s="29">
        <v>34240</v>
      </c>
      <c r="J2991" s="31" t="s">
        <v>18539</v>
      </c>
      <c r="K2991" s="31" t="s">
        <v>18543</v>
      </c>
      <c r="L2991" s="30">
        <v>100</v>
      </c>
      <c r="M2991" s="5">
        <v>80</v>
      </c>
      <c r="N2991" s="5">
        <v>60</v>
      </c>
      <c r="O2991" s="5">
        <f t="shared" si="92"/>
        <v>4.8000000000000001E-4</v>
      </c>
      <c r="P2991" s="5">
        <v>4.2999999999999997E-2</v>
      </c>
      <c r="Q2991" s="35" t="s">
        <v>18695</v>
      </c>
      <c r="R2991" s="5">
        <v>220</v>
      </c>
      <c r="S2991" s="26">
        <v>143.15359999999998</v>
      </c>
      <c r="T2991" s="25"/>
      <c r="U2991" s="13">
        <v>20</v>
      </c>
      <c r="V2991" s="13">
        <v>113.76</v>
      </c>
      <c r="W2991" s="27" t="str">
        <f t="shared" si="93"/>
        <v>Просмотр</v>
      </c>
      <c r="X2991" s="28" t="str">
        <f>IF(E2991="AIRLINE",CONCATENATE("https://carville.ru/",C2991),IF(E2991="TRIALLI",CONCATENATE("https://carville.ru/",C2991),IF(E2991="LUZAR",CONCATENATE("https://carville.ru/",C2991),IF(E2991="STARTVOLT",CONCATENATE("https://carville.ru/",C2991),IF(E2991="Carville Racing",CONCATENATE("https://carville.ru//",C2991),"https://carville.ru")))))</f>
        <v>https://carville.ru/AVCF003</v>
      </c>
      <c r="Y2991" s="4"/>
      <c r="Z2991" s="1"/>
      <c r="AA2991" s="1"/>
      <c r="AB2991" s="1"/>
      <c r="AC2991" s="1"/>
      <c r="AD2991" s="1"/>
      <c r="AE2991" s="1"/>
    </row>
    <row r="2992" spans="1:31" s="19" customFormat="1" ht="12.75" customHeight="1" x14ac:dyDescent="0.2">
      <c r="A2992" s="21">
        <v>3242</v>
      </c>
      <c r="B2992" s="20" t="s">
        <v>3267</v>
      </c>
      <c r="C2992" s="20" t="s">
        <v>7725</v>
      </c>
      <c r="D2992" s="20" t="s">
        <v>8942</v>
      </c>
      <c r="E2992" s="22" t="s">
        <v>9891</v>
      </c>
      <c r="F2992" s="5">
        <v>20</v>
      </c>
      <c r="G2992" s="39" t="s">
        <v>13117</v>
      </c>
      <c r="H2992" s="37" t="s">
        <v>17340</v>
      </c>
      <c r="I2992" s="29">
        <v>15969</v>
      </c>
      <c r="J2992" s="31" t="s">
        <v>18537</v>
      </c>
      <c r="K2992" s="31" t="s">
        <v>18544</v>
      </c>
      <c r="L2992" s="30">
        <v>300</v>
      </c>
      <c r="M2992" s="5">
        <v>170</v>
      </c>
      <c r="N2992" s="5">
        <v>50</v>
      </c>
      <c r="O2992" s="5">
        <f t="shared" si="92"/>
        <v>2.5500000000000002E-3</v>
      </c>
      <c r="P2992" s="5">
        <v>7.2999999999999995E-2</v>
      </c>
      <c r="Q2992" s="35" t="s">
        <v>18691</v>
      </c>
      <c r="R2992" s="5">
        <v>345</v>
      </c>
      <c r="S2992" s="26">
        <v>259.99219999999997</v>
      </c>
      <c r="T2992" s="25"/>
      <c r="U2992" s="13">
        <v>20</v>
      </c>
      <c r="V2992" s="13">
        <v>205.38</v>
      </c>
      <c r="W2992" s="27" t="str">
        <f t="shared" si="93"/>
        <v>Просмотр</v>
      </c>
      <c r="X2992" s="28" t="str">
        <f>IF(E2992="AIRLINE",CONCATENATE("https://carville.ru/",C2992),IF(E2992="TRIALLI",CONCATENATE("https://carville.ru/",C2992),IF(E2992="LUZAR",CONCATENATE("https://carville.ru/",C2992),IF(E2992="STARTVOLT",CONCATENATE("https://carville.ru/",C2992),IF(E2992="Carville Racing",CONCATENATE("https://carville.ru//",C2992),"https://carville.ru")))))</f>
        <v>https://carville.ru/ASP-2-02</v>
      </c>
      <c r="Y2992" s="4"/>
      <c r="Z2992" s="1"/>
      <c r="AA2992" s="1"/>
      <c r="AB2992" s="1"/>
      <c r="AC2992" s="1"/>
      <c r="AD2992" s="1"/>
      <c r="AE2992" s="1"/>
    </row>
    <row r="2993" spans="1:31" s="19" customFormat="1" ht="12.75" customHeight="1" x14ac:dyDescent="0.2">
      <c r="A2993" s="21">
        <v>3243</v>
      </c>
      <c r="B2993" s="20" t="s">
        <v>3268</v>
      </c>
      <c r="C2993" s="20" t="s">
        <v>7726</v>
      </c>
      <c r="D2993" s="20" t="s">
        <v>8942</v>
      </c>
      <c r="E2993" s="22" t="s">
        <v>9891</v>
      </c>
      <c r="F2993" s="5">
        <v>20</v>
      </c>
      <c r="G2993" s="39" t="s">
        <v>13118</v>
      </c>
      <c r="H2993" s="37" t="s">
        <v>17341</v>
      </c>
      <c r="I2993" s="29">
        <v>21308</v>
      </c>
      <c r="J2993" s="31" t="s">
        <v>18537</v>
      </c>
      <c r="K2993" s="31" t="s">
        <v>18544</v>
      </c>
      <c r="L2993" s="30">
        <v>140</v>
      </c>
      <c r="M2993" s="5">
        <v>250</v>
      </c>
      <c r="N2993" s="5">
        <v>110</v>
      </c>
      <c r="O2993" s="5">
        <f t="shared" si="92"/>
        <v>3.8500000000000006E-3</v>
      </c>
      <c r="P2993" s="5">
        <v>0.13800000000000001</v>
      </c>
      <c r="Q2993" s="35" t="s">
        <v>18691</v>
      </c>
      <c r="R2993" s="5">
        <v>730</v>
      </c>
      <c r="S2993" s="26">
        <v>550.50980000000004</v>
      </c>
      <c r="T2993" s="25"/>
      <c r="U2993" s="13">
        <v>20</v>
      </c>
      <c r="V2993" s="13">
        <v>435.3</v>
      </c>
      <c r="W2993" s="27" t="str">
        <f t="shared" si="93"/>
        <v>Просмотр</v>
      </c>
      <c r="X2993" s="28" t="str">
        <f>IF(E2993="AIRLINE",CONCATENATE("https://carville.ru/",C2993),IF(E2993="TRIALLI",CONCATENATE("https://carville.ru/",C2993),IF(E2993="LUZAR",CONCATENATE("https://carville.ru/",C2993),IF(E2993="STARTVOLT",CONCATENATE("https://carville.ru/",C2993),IF(E2993="Carville Racing",CONCATENATE("https://carville.ru//",C2993),"https://carville.ru")))))</f>
        <v>https://carville.ru/ASP-2U-16</v>
      </c>
      <c r="Y2993" s="4"/>
      <c r="Z2993" s="1"/>
      <c r="AA2993" s="1"/>
      <c r="AB2993" s="1"/>
      <c r="AC2993" s="1"/>
      <c r="AD2993" s="1"/>
      <c r="AE2993" s="1"/>
    </row>
    <row r="2994" spans="1:31" s="19" customFormat="1" ht="12.75" customHeight="1" x14ac:dyDescent="0.2">
      <c r="A2994" s="21">
        <v>3244</v>
      </c>
      <c r="B2994" s="20" t="s">
        <v>3269</v>
      </c>
      <c r="C2994" s="20" t="s">
        <v>7727</v>
      </c>
      <c r="D2994" s="20" t="s">
        <v>8942</v>
      </c>
      <c r="E2994" s="22" t="s">
        <v>9891</v>
      </c>
      <c r="F2994" s="5">
        <v>10</v>
      </c>
      <c r="G2994" s="39" t="s">
        <v>13119</v>
      </c>
      <c r="H2994" s="37" t="s">
        <v>17342</v>
      </c>
      <c r="I2994" s="29">
        <v>18185</v>
      </c>
      <c r="J2994" s="31" t="s">
        <v>18535</v>
      </c>
      <c r="K2994" s="31" t="s">
        <v>18544</v>
      </c>
      <c r="L2994" s="30">
        <v>140</v>
      </c>
      <c r="M2994" s="5">
        <v>250</v>
      </c>
      <c r="N2994" s="5">
        <v>110</v>
      </c>
      <c r="O2994" s="5">
        <f t="shared" si="92"/>
        <v>3.8500000000000006E-3</v>
      </c>
      <c r="P2994" s="5">
        <v>0.161</v>
      </c>
      <c r="Q2994" s="35" t="s">
        <v>18691</v>
      </c>
      <c r="R2994" s="5">
        <v>1605</v>
      </c>
      <c r="S2994" s="26">
        <v>1252.5940000000001</v>
      </c>
      <c r="T2994" s="25"/>
      <c r="U2994" s="13">
        <v>20</v>
      </c>
      <c r="V2994" s="13">
        <v>989.88</v>
      </c>
      <c r="W2994" s="27" t="str">
        <f t="shared" si="93"/>
        <v>Просмотр</v>
      </c>
      <c r="X2994" s="28" t="str">
        <f>IF(E2994="AIRLINE",CONCATENATE("https://carville.ru/",C2994),IF(E2994="TRIALLI",CONCATENATE("https://carville.ru/",C2994),IF(E2994="LUZAR",CONCATENATE("https://carville.ru/",C2994),IF(E2994="STARTVOLT",CONCATENATE("https://carville.ru/",C2994),IF(E2994="Carville Racing",CONCATENATE("https://carville.ru//",C2994),"https://carville.ru")))))</f>
        <v>https://carville.ru/ASP-2U-12</v>
      </c>
      <c r="Y2994" s="4"/>
      <c r="Z2994" s="1"/>
      <c r="AA2994" s="1"/>
      <c r="AB2994" s="1"/>
      <c r="AC2994" s="1"/>
      <c r="AD2994" s="1"/>
      <c r="AE2994" s="1"/>
    </row>
    <row r="2995" spans="1:31" s="19" customFormat="1" ht="12.75" customHeight="1" x14ac:dyDescent="0.2">
      <c r="A2995" s="21">
        <v>3245</v>
      </c>
      <c r="B2995" s="20" t="s">
        <v>3270</v>
      </c>
      <c r="C2995" s="20" t="s">
        <v>7728</v>
      </c>
      <c r="D2995" s="20" t="s">
        <v>8942</v>
      </c>
      <c r="E2995" s="22" t="s">
        <v>9891</v>
      </c>
      <c r="F2995" s="5">
        <v>10</v>
      </c>
      <c r="G2995" s="39" t="s">
        <v>13120</v>
      </c>
      <c r="H2995" s="37" t="s">
        <v>17343</v>
      </c>
      <c r="I2995" s="29">
        <v>17298</v>
      </c>
      <c r="J2995" s="31" t="s">
        <v>18536</v>
      </c>
      <c r="K2995" s="31" t="s">
        <v>18544</v>
      </c>
      <c r="L2995" s="30">
        <v>300</v>
      </c>
      <c r="M2995" s="5">
        <v>170</v>
      </c>
      <c r="N2995" s="5">
        <v>50</v>
      </c>
      <c r="O2995" s="5">
        <f t="shared" si="92"/>
        <v>2.5500000000000002E-3</v>
      </c>
      <c r="P2995" s="5">
        <v>0.215</v>
      </c>
      <c r="Q2995" s="35" t="s">
        <v>18691</v>
      </c>
      <c r="R2995" s="5">
        <v>1205</v>
      </c>
      <c r="S2995" s="26">
        <v>941.02440000000001</v>
      </c>
      <c r="T2995" s="25"/>
      <c r="U2995" s="13">
        <v>20</v>
      </c>
      <c r="V2995" s="13">
        <v>744.06</v>
      </c>
      <c r="W2995" s="27" t="str">
        <f t="shared" si="93"/>
        <v>Просмотр</v>
      </c>
      <c r="X2995" s="28" t="str">
        <f>IF(E2995="AIRLINE",CONCATENATE("https://carville.ru/",C2995),IF(E2995="TRIALLI",CONCATENATE("https://carville.ru/",C2995),IF(E2995="LUZAR",CONCATENATE("https://carville.ru/",C2995),IF(E2995="STARTVOLT",CONCATENATE("https://carville.ru/",C2995),IF(E2995="Carville Racing",CONCATENATE("https://carville.ru//",C2995),"https://carville.ru")))))</f>
        <v>https://carville.ru/ASP-2U-11</v>
      </c>
      <c r="Y2995" s="4"/>
      <c r="Z2995" s="1"/>
      <c r="AA2995" s="1"/>
      <c r="AB2995" s="1"/>
      <c r="AC2995" s="1"/>
      <c r="AD2995" s="1"/>
      <c r="AE2995" s="1"/>
    </row>
    <row r="2996" spans="1:31" s="19" customFormat="1" ht="12.75" customHeight="1" x14ac:dyDescent="0.2">
      <c r="A2996" s="21">
        <v>3246</v>
      </c>
      <c r="B2996" s="20" t="s">
        <v>3271</v>
      </c>
      <c r="C2996" s="20" t="s">
        <v>7729</v>
      </c>
      <c r="D2996" s="20" t="s">
        <v>8942</v>
      </c>
      <c r="E2996" s="22" t="s">
        <v>9891</v>
      </c>
      <c r="F2996" s="5">
        <v>10</v>
      </c>
      <c r="G2996" s="39" t="s">
        <v>13121</v>
      </c>
      <c r="H2996" s="37" t="s">
        <v>17344</v>
      </c>
      <c r="I2996" s="29">
        <v>18187</v>
      </c>
      <c r="J2996" s="31" t="s">
        <v>18537</v>
      </c>
      <c r="K2996" s="31" t="s">
        <v>18544</v>
      </c>
      <c r="L2996" s="30">
        <v>140</v>
      </c>
      <c r="M2996" s="5">
        <v>220</v>
      </c>
      <c r="N2996" s="5">
        <v>40</v>
      </c>
      <c r="O2996" s="5">
        <f t="shared" si="92"/>
        <v>1.2320000000000002E-3</v>
      </c>
      <c r="P2996" s="5">
        <v>0.104</v>
      </c>
      <c r="Q2996" s="35" t="s">
        <v>18691</v>
      </c>
      <c r="R2996" s="5">
        <v>550</v>
      </c>
      <c r="S2996" s="26">
        <v>414.7244</v>
      </c>
      <c r="T2996" s="25"/>
      <c r="U2996" s="13">
        <v>20</v>
      </c>
      <c r="V2996" s="13">
        <v>327.96</v>
      </c>
      <c r="W2996" s="27" t="str">
        <f t="shared" si="93"/>
        <v>Просмотр</v>
      </c>
      <c r="X2996" s="28" t="str">
        <f>IF(E2996="AIRLINE",CONCATENATE("https://carville.ru/",C2996),IF(E2996="TRIALLI",CONCATENATE("https://carville.ru/",C2996),IF(E2996="LUZAR",CONCATENATE("https://carville.ru/",C2996),IF(E2996="STARTVOLT",CONCATENATE("https://carville.ru/",C2996),IF(E2996="Carville Racing",CONCATENATE("https://carville.ru//",C2996),"https://carville.ru")))))</f>
        <v>https://carville.ru/ASP-2L-14</v>
      </c>
      <c r="Y2996" s="4"/>
      <c r="Z2996" s="1"/>
      <c r="AA2996" s="1"/>
      <c r="AB2996" s="1"/>
      <c r="AC2996" s="1"/>
      <c r="AD2996" s="1"/>
      <c r="AE2996" s="1"/>
    </row>
    <row r="2997" spans="1:31" s="19" customFormat="1" ht="12.75" customHeight="1" x14ac:dyDescent="0.2">
      <c r="A2997" s="21">
        <v>3247</v>
      </c>
      <c r="B2997" s="20" t="s">
        <v>3272</v>
      </c>
      <c r="C2997" s="20" t="s">
        <v>7730</v>
      </c>
      <c r="D2997" s="20" t="s">
        <v>8942</v>
      </c>
      <c r="E2997" s="22" t="s">
        <v>9891</v>
      </c>
      <c r="F2997" s="5">
        <v>10</v>
      </c>
      <c r="G2997" s="39" t="s">
        <v>13122</v>
      </c>
      <c r="H2997" s="37" t="s">
        <v>17345</v>
      </c>
      <c r="I2997" s="29">
        <v>16669</v>
      </c>
      <c r="J2997" s="31" t="s">
        <v>18537</v>
      </c>
      <c r="K2997" s="31" t="s">
        <v>18544</v>
      </c>
      <c r="L2997" s="30">
        <v>300</v>
      </c>
      <c r="M2997" s="5">
        <v>170</v>
      </c>
      <c r="N2997" s="5">
        <v>50</v>
      </c>
      <c r="O2997" s="5">
        <f t="shared" si="92"/>
        <v>2.5500000000000002E-3</v>
      </c>
      <c r="P2997" s="5">
        <v>0.13300000000000001</v>
      </c>
      <c r="Q2997" s="35" t="s">
        <v>18691</v>
      </c>
      <c r="R2997" s="5">
        <v>730</v>
      </c>
      <c r="S2997" s="26">
        <v>547.35199999999998</v>
      </c>
      <c r="T2997" s="25"/>
      <c r="U2997" s="13">
        <v>20</v>
      </c>
      <c r="V2997" s="13">
        <v>432.9</v>
      </c>
      <c r="W2997" s="27" t="str">
        <f t="shared" si="93"/>
        <v>Просмотр</v>
      </c>
      <c r="X2997" s="28" t="str">
        <f>IF(E2997="AIRLINE",CONCATENATE("https://carville.ru/",C2997),IF(E2997="TRIALLI",CONCATENATE("https://carville.ru/",C2997),IF(E2997="LUZAR",CONCATENATE("https://carville.ru/",C2997),IF(E2997="STARTVOLT",CONCATENATE("https://carville.ru/",C2997),IF(E2997="Carville Racing",CONCATENATE("https://carville.ru//",C2997),"https://carville.ru")))))</f>
        <v>https://carville.ru/ASP-15A-10</v>
      </c>
      <c r="Y2997" s="4"/>
      <c r="Z2997" s="1"/>
      <c r="AA2997" s="1"/>
      <c r="AB2997" s="1"/>
      <c r="AC2997" s="1"/>
      <c r="AD2997" s="1"/>
      <c r="AE2997" s="1"/>
    </row>
    <row r="2998" spans="1:31" s="19" customFormat="1" ht="12.75" customHeight="1" x14ac:dyDescent="0.2">
      <c r="A2998" s="21">
        <v>3248</v>
      </c>
      <c r="B2998" s="20" t="s">
        <v>3273</v>
      </c>
      <c r="C2998" s="20" t="s">
        <v>7731</v>
      </c>
      <c r="D2998" s="20" t="s">
        <v>8942</v>
      </c>
      <c r="E2998" s="22" t="s">
        <v>9891</v>
      </c>
      <c r="F2998" s="5">
        <v>20</v>
      </c>
      <c r="G2998" s="39" t="s">
        <v>13123</v>
      </c>
      <c r="H2998" s="37" t="s">
        <v>17346</v>
      </c>
      <c r="I2998" s="29">
        <v>15970</v>
      </c>
      <c r="J2998" s="31" t="s">
        <v>18536</v>
      </c>
      <c r="K2998" s="31" t="s">
        <v>18544</v>
      </c>
      <c r="L2998" s="30">
        <v>300</v>
      </c>
      <c r="M2998" s="5">
        <v>170</v>
      </c>
      <c r="N2998" s="5">
        <v>50</v>
      </c>
      <c r="O2998" s="5">
        <f t="shared" si="92"/>
        <v>2.5500000000000002E-3</v>
      </c>
      <c r="P2998" s="5">
        <v>0.114</v>
      </c>
      <c r="Q2998" s="35" t="s">
        <v>18691</v>
      </c>
      <c r="R2998" s="5">
        <v>420</v>
      </c>
      <c r="S2998" s="26">
        <v>315.77999999999997</v>
      </c>
      <c r="T2998" s="25"/>
      <c r="U2998" s="13">
        <v>20</v>
      </c>
      <c r="V2998" s="13">
        <v>249.66</v>
      </c>
      <c r="W2998" s="27" t="str">
        <f t="shared" si="93"/>
        <v>Просмотр</v>
      </c>
      <c r="X2998" s="28" t="str">
        <f>IF(E2998="AIRLINE",CONCATENATE("https://carville.ru/",C2998),IF(E2998="TRIALLI",CONCATENATE("https://carville.ru/",C2998),IF(E2998="LUZAR",CONCATENATE("https://carville.ru/",C2998),IF(E2998="STARTVOLT",CONCATENATE("https://carville.ru/",C2998),IF(E2998="Carville Racing",CONCATENATE("https://carville.ru//",C2998),"https://carville.ru")))))</f>
        <v>https://carville.ru/ASP-2-05</v>
      </c>
      <c r="Y2998" s="4"/>
      <c r="Z2998" s="1"/>
      <c r="AA2998" s="1"/>
      <c r="AB2998" s="1"/>
      <c r="AC2998" s="1"/>
      <c r="AD2998" s="1"/>
      <c r="AE2998" s="1"/>
    </row>
    <row r="2999" spans="1:31" s="19" customFormat="1" ht="12.75" customHeight="1" x14ac:dyDescent="0.2">
      <c r="A2999" s="21">
        <v>3249</v>
      </c>
      <c r="B2999" s="20" t="s">
        <v>3274</v>
      </c>
      <c r="C2999" s="20" t="s">
        <v>7732</v>
      </c>
      <c r="D2999" s="20" t="s">
        <v>8942</v>
      </c>
      <c r="E2999" s="22" t="s">
        <v>9891</v>
      </c>
      <c r="F2999" s="5">
        <v>10</v>
      </c>
      <c r="G2999" s="39" t="s">
        <v>13124</v>
      </c>
      <c r="H2999" s="37" t="s">
        <v>17347</v>
      </c>
      <c r="I2999" s="29">
        <v>15971</v>
      </c>
      <c r="J2999" s="31" t="s">
        <v>18536</v>
      </c>
      <c r="K2999" s="31" t="s">
        <v>18544</v>
      </c>
      <c r="L2999" s="30">
        <v>300</v>
      </c>
      <c r="M2999" s="5">
        <v>170</v>
      </c>
      <c r="N2999" s="5">
        <v>60</v>
      </c>
      <c r="O2999" s="5">
        <f t="shared" si="92"/>
        <v>3.0600000000000002E-3</v>
      </c>
      <c r="P2999" s="5">
        <v>0.124</v>
      </c>
      <c r="Q2999" s="35" t="s">
        <v>18691</v>
      </c>
      <c r="R2999" s="5">
        <v>550</v>
      </c>
      <c r="S2999" s="26">
        <v>414.7244</v>
      </c>
      <c r="T2999" s="25"/>
      <c r="U2999" s="13">
        <v>20</v>
      </c>
      <c r="V2999" s="13">
        <v>327.84</v>
      </c>
      <c r="W2999" s="27" t="str">
        <f t="shared" si="93"/>
        <v>Просмотр</v>
      </c>
      <c r="X2999" s="28" t="str">
        <f>IF(E2999="AIRLINE",CONCATENATE("https://carville.ru/",C2999),IF(E2999="TRIALLI",CONCATENATE("https://carville.ru/",C2999),IF(E2999="LUZAR",CONCATENATE("https://carville.ru/",C2999),IF(E2999="STARTVOLT",CONCATENATE("https://carville.ru/",C2999),IF(E2999="Carville Racing",CONCATENATE("https://carville.ru//",C2999),"https://carville.ru")))))</f>
        <v>https://carville.ru/ASP-3U-03</v>
      </c>
      <c r="Y2999" s="4"/>
      <c r="Z2999" s="1"/>
      <c r="AA2999" s="1"/>
      <c r="AB2999" s="1"/>
      <c r="AC2999" s="1"/>
      <c r="AD2999" s="1"/>
      <c r="AE2999" s="1"/>
    </row>
    <row r="3000" spans="1:31" s="19" customFormat="1" ht="12.75" customHeight="1" x14ac:dyDescent="0.2">
      <c r="A3000" s="21">
        <v>3250</v>
      </c>
      <c r="B3000" s="20" t="s">
        <v>3275</v>
      </c>
      <c r="C3000" s="20" t="s">
        <v>7733</v>
      </c>
      <c r="D3000" s="20" t="s">
        <v>8942</v>
      </c>
      <c r="E3000" s="22" t="s">
        <v>9891</v>
      </c>
      <c r="F3000" s="5">
        <v>10</v>
      </c>
      <c r="G3000" s="39" t="s">
        <v>13125</v>
      </c>
      <c r="H3000" s="37" t="s">
        <v>17348</v>
      </c>
      <c r="I3000" s="29">
        <v>16353</v>
      </c>
      <c r="J3000" s="31" t="s">
        <v>18536</v>
      </c>
      <c r="K3000" s="31" t="s">
        <v>18544</v>
      </c>
      <c r="L3000" s="30">
        <v>300</v>
      </c>
      <c r="M3000" s="5">
        <v>170</v>
      </c>
      <c r="N3000" s="5">
        <v>60</v>
      </c>
      <c r="O3000" s="5">
        <f t="shared" si="92"/>
        <v>3.0600000000000002E-3</v>
      </c>
      <c r="P3000" s="5">
        <v>0.129</v>
      </c>
      <c r="Q3000" s="35" t="s">
        <v>18691</v>
      </c>
      <c r="R3000" s="5">
        <v>510</v>
      </c>
      <c r="S3000" s="26">
        <v>382.09379999999999</v>
      </c>
      <c r="T3000" s="25"/>
      <c r="U3000" s="13">
        <v>20</v>
      </c>
      <c r="V3000" s="13">
        <v>302.58</v>
      </c>
      <c r="W3000" s="27" t="str">
        <f t="shared" si="93"/>
        <v>Просмотр</v>
      </c>
      <c r="X3000" s="28" t="str">
        <f>IF(E3000="AIRLINE",CONCATENATE("https://carville.ru/",C3000),IF(E3000="TRIALLI",CONCATENATE("https://carville.ru/",C3000),IF(E3000="LUZAR",CONCATENATE("https://carville.ru/",C3000),IF(E3000="STARTVOLT",CONCATENATE("https://carville.ru/",C3000),IF(E3000="Carville Racing",CONCATENATE("https://carville.ru//",C3000),"https://carville.ru")))))</f>
        <v>https://carville.ru/ASP-3U-07</v>
      </c>
      <c r="Y3000" s="4"/>
      <c r="Z3000" s="1"/>
      <c r="AA3000" s="1"/>
      <c r="AB3000" s="1"/>
      <c r="AC3000" s="1"/>
      <c r="AD3000" s="1"/>
      <c r="AE3000" s="1"/>
    </row>
    <row r="3001" spans="1:31" s="19" customFormat="1" ht="12.75" customHeight="1" x14ac:dyDescent="0.2">
      <c r="A3001" s="21">
        <v>3251</v>
      </c>
      <c r="B3001" s="20" t="s">
        <v>3276</v>
      </c>
      <c r="C3001" s="20" t="s">
        <v>7734</v>
      </c>
      <c r="D3001" s="20" t="s">
        <v>8942</v>
      </c>
      <c r="E3001" s="22" t="s">
        <v>9891</v>
      </c>
      <c r="F3001" s="5">
        <v>10</v>
      </c>
      <c r="G3001" s="39" t="s">
        <v>13126</v>
      </c>
      <c r="H3001" s="37" t="s">
        <v>17349</v>
      </c>
      <c r="I3001" s="29">
        <v>18601</v>
      </c>
      <c r="J3001" s="31" t="s">
        <v>18536</v>
      </c>
      <c r="K3001" s="31" t="s">
        <v>18544</v>
      </c>
      <c r="L3001" s="30">
        <v>300</v>
      </c>
      <c r="M3001" s="5">
        <v>170</v>
      </c>
      <c r="N3001" s="5">
        <v>50</v>
      </c>
      <c r="O3001" s="5">
        <f t="shared" si="92"/>
        <v>2.5500000000000002E-3</v>
      </c>
      <c r="P3001" s="5">
        <v>0.14499999999999999</v>
      </c>
      <c r="Q3001" s="35" t="s">
        <v>18691</v>
      </c>
      <c r="R3001" s="5">
        <v>960</v>
      </c>
      <c r="S3001" s="26">
        <v>719.97839999999997</v>
      </c>
      <c r="T3001" s="25"/>
      <c r="U3001" s="13">
        <v>20</v>
      </c>
      <c r="V3001" s="13">
        <v>569.58000000000004</v>
      </c>
      <c r="W3001" s="27" t="str">
        <f t="shared" si="93"/>
        <v>Просмотр</v>
      </c>
      <c r="X3001" s="28" t="str">
        <f>IF(E3001="AIRLINE",CONCATENATE("https://carville.ru/",C3001),IF(E3001="TRIALLI",CONCATENATE("https://carville.ru/",C3001),IF(E3001="LUZAR",CONCATENATE("https://carville.ru/",C3001),IF(E3001="STARTVOLT",CONCATENATE("https://carville.ru/",C3001),IF(E3001="Carville Racing",CONCATENATE("https://carville.ru//",C3001),"https://carville.ru")))))</f>
        <v>https://carville.ru/ASP-3S-15</v>
      </c>
      <c r="Y3001" s="4"/>
      <c r="Z3001" s="1"/>
      <c r="AA3001" s="1"/>
      <c r="AB3001" s="1"/>
      <c r="AC3001" s="1"/>
      <c r="AD3001" s="1"/>
      <c r="AE3001" s="1"/>
    </row>
    <row r="3002" spans="1:31" s="19" customFormat="1" ht="12.75" customHeight="1" x14ac:dyDescent="0.2">
      <c r="A3002" s="21">
        <v>3252</v>
      </c>
      <c r="B3002" s="20" t="s">
        <v>3277</v>
      </c>
      <c r="C3002" s="20" t="s">
        <v>7735</v>
      </c>
      <c r="D3002" s="20" t="s">
        <v>8942</v>
      </c>
      <c r="E3002" s="22" t="s">
        <v>9891</v>
      </c>
      <c r="F3002" s="5">
        <v>10</v>
      </c>
      <c r="G3002" s="39" t="s">
        <v>13127</v>
      </c>
      <c r="H3002" s="37" t="s">
        <v>17350</v>
      </c>
      <c r="I3002" s="29">
        <v>16466</v>
      </c>
      <c r="J3002" s="31" t="s">
        <v>18537</v>
      </c>
      <c r="K3002" s="31" t="s">
        <v>18544</v>
      </c>
      <c r="L3002" s="30">
        <v>300</v>
      </c>
      <c r="M3002" s="5">
        <v>170</v>
      </c>
      <c r="N3002" s="5">
        <v>40</v>
      </c>
      <c r="O3002" s="5">
        <f t="shared" si="92"/>
        <v>2.0400000000000001E-3</v>
      </c>
      <c r="P3002" s="5">
        <v>0.13400000000000001</v>
      </c>
      <c r="Q3002" s="35" t="s">
        <v>18691</v>
      </c>
      <c r="R3002" s="5">
        <v>995</v>
      </c>
      <c r="S3002" s="26">
        <v>748.39859999999999</v>
      </c>
      <c r="T3002" s="25"/>
      <c r="U3002" s="13">
        <v>20</v>
      </c>
      <c r="V3002" s="13">
        <v>591.72</v>
      </c>
      <c r="W3002" s="27" t="str">
        <f t="shared" si="93"/>
        <v>Просмотр</v>
      </c>
      <c r="X3002" s="28" t="str">
        <f>IF(E3002="AIRLINE",CONCATENATE("https://carville.ru/",C3002),IF(E3002="TRIALLI",CONCATENATE("https://carville.ru/",C3002),IF(E3002="LUZAR",CONCATENATE("https://carville.ru/",C3002),IF(E3002="STARTVOLT",CONCATENATE("https://carville.ru/",C3002),IF(E3002="Carville Racing",CONCATENATE("https://carville.ru//",C3002),"https://carville.ru")))))</f>
        <v>https://carville.ru/ASP-2TU-08</v>
      </c>
      <c r="Y3002" s="4"/>
      <c r="Z3002" s="1"/>
      <c r="AA3002" s="1"/>
      <c r="AB3002" s="1"/>
      <c r="AC3002" s="1"/>
      <c r="AD3002" s="1"/>
      <c r="AE3002" s="1"/>
    </row>
    <row r="3003" spans="1:31" s="19" customFormat="1" ht="12.75" customHeight="1" x14ac:dyDescent="0.2">
      <c r="A3003" s="21">
        <v>3253</v>
      </c>
      <c r="B3003" s="20" t="s">
        <v>3278</v>
      </c>
      <c r="C3003" s="20" t="s">
        <v>7736</v>
      </c>
      <c r="D3003" s="20" t="s">
        <v>8942</v>
      </c>
      <c r="E3003" s="22" t="s">
        <v>9891</v>
      </c>
      <c r="F3003" s="5">
        <v>10</v>
      </c>
      <c r="G3003" s="39" t="s">
        <v>13128</v>
      </c>
      <c r="H3003" s="37" t="s">
        <v>17351</v>
      </c>
      <c r="I3003" s="29">
        <v>16467</v>
      </c>
      <c r="J3003" s="31" t="s">
        <v>18536</v>
      </c>
      <c r="K3003" s="31" t="s">
        <v>18544</v>
      </c>
      <c r="L3003" s="30">
        <v>300</v>
      </c>
      <c r="M3003" s="5">
        <v>170</v>
      </c>
      <c r="N3003" s="5">
        <v>40</v>
      </c>
      <c r="O3003" s="5">
        <f t="shared" si="92"/>
        <v>2.0400000000000001E-3</v>
      </c>
      <c r="P3003" s="5">
        <v>0.13500000000000001</v>
      </c>
      <c r="Q3003" s="35" t="s">
        <v>18691</v>
      </c>
      <c r="R3003" s="5">
        <v>630</v>
      </c>
      <c r="S3003" s="26">
        <v>474.7226</v>
      </c>
      <c r="T3003" s="25"/>
      <c r="U3003" s="13">
        <v>20</v>
      </c>
      <c r="V3003" s="13">
        <v>375.24</v>
      </c>
      <c r="W3003" s="27" t="str">
        <f t="shared" si="93"/>
        <v>Просмотр</v>
      </c>
      <c r="X3003" s="28" t="str">
        <f>IF(E3003="AIRLINE",CONCATENATE("https://carville.ru/",C3003),IF(E3003="TRIALLI",CONCATENATE("https://carville.ru/",C3003),IF(E3003="LUZAR",CONCATENATE("https://carville.ru/",C3003),IF(E3003="STARTVOLT",CONCATENATE("https://carville.ru/",C3003),IF(E3003="Carville Racing",CONCATENATE("https://carville.ru//",C3003),"https://carville.ru")))))</f>
        <v>https://carville.ru/ASP-3T-09</v>
      </c>
      <c r="Y3003" s="4"/>
      <c r="Z3003" s="1"/>
      <c r="AA3003" s="1"/>
      <c r="AB3003" s="1"/>
      <c r="AC3003" s="1"/>
      <c r="AD3003" s="1"/>
      <c r="AE3003" s="1"/>
    </row>
    <row r="3004" spans="1:31" s="19" customFormat="1" ht="12.75" customHeight="1" x14ac:dyDescent="0.2">
      <c r="A3004" s="21">
        <v>3254</v>
      </c>
      <c r="B3004" s="20" t="s">
        <v>3279</v>
      </c>
      <c r="C3004" s="20" t="s">
        <v>7737</v>
      </c>
      <c r="D3004" s="20" t="s">
        <v>8942</v>
      </c>
      <c r="E3004" s="22" t="s">
        <v>9891</v>
      </c>
      <c r="F3004" s="5">
        <v>10</v>
      </c>
      <c r="G3004" s="39" t="s">
        <v>13129</v>
      </c>
      <c r="H3004" s="37" t="s">
        <v>17352</v>
      </c>
      <c r="I3004" s="29">
        <v>18186</v>
      </c>
      <c r="J3004" s="31" t="s">
        <v>18535</v>
      </c>
      <c r="K3004" s="31" t="s">
        <v>18544</v>
      </c>
      <c r="L3004" s="30">
        <v>140</v>
      </c>
      <c r="M3004" s="5">
        <v>250</v>
      </c>
      <c r="N3004" s="5">
        <v>60</v>
      </c>
      <c r="O3004" s="5">
        <f t="shared" si="92"/>
        <v>2.1000000000000003E-3</v>
      </c>
      <c r="P3004" s="5">
        <v>0.191</v>
      </c>
      <c r="Q3004" s="35" t="s">
        <v>18691</v>
      </c>
      <c r="R3004" s="5">
        <v>940</v>
      </c>
      <c r="S3004" s="26">
        <v>707.34719999999993</v>
      </c>
      <c r="T3004" s="25"/>
      <c r="U3004" s="13">
        <v>20</v>
      </c>
      <c r="V3004" s="13">
        <v>559.32000000000005</v>
      </c>
      <c r="W3004" s="27" t="str">
        <f t="shared" si="93"/>
        <v>Просмотр</v>
      </c>
      <c r="X3004" s="28" t="str">
        <f>IF(E3004="AIRLINE",CONCATENATE("https://carville.ru/",C3004),IF(E3004="TRIALLI",CONCATENATE("https://carville.ru/",C3004),IF(E3004="LUZAR",CONCATENATE("https://carville.ru/",C3004),IF(E3004="STARTVOLT",CONCATENATE("https://carville.ru/",C3004),IF(E3004="Carville Racing",CONCATENATE("https://carville.ru//",C3004),"https://carville.ru")))))</f>
        <v>https://carville.ru/ASP-3L-13</v>
      </c>
      <c r="Y3004" s="4"/>
      <c r="Z3004" s="1"/>
      <c r="AA3004" s="1"/>
      <c r="AB3004" s="1"/>
      <c r="AC3004" s="1"/>
      <c r="AD3004" s="1"/>
      <c r="AE3004" s="1"/>
    </row>
    <row r="3005" spans="1:31" s="19" customFormat="1" ht="12.75" customHeight="1" x14ac:dyDescent="0.2">
      <c r="A3005" s="21">
        <v>3255</v>
      </c>
      <c r="B3005" s="20" t="s">
        <v>3280</v>
      </c>
      <c r="C3005" s="20" t="s">
        <v>7738</v>
      </c>
      <c r="D3005" s="20" t="s">
        <v>8942</v>
      </c>
      <c r="E3005" s="22" t="s">
        <v>9891</v>
      </c>
      <c r="F3005" s="5">
        <v>10</v>
      </c>
      <c r="G3005" s="39" t="s">
        <v>13130</v>
      </c>
      <c r="H3005" s="37" t="s">
        <v>17353</v>
      </c>
      <c r="I3005" s="29">
        <v>15973</v>
      </c>
      <c r="J3005" s="31" t="s">
        <v>18537</v>
      </c>
      <c r="K3005" s="31" t="s">
        <v>18544</v>
      </c>
      <c r="L3005" s="30">
        <v>300</v>
      </c>
      <c r="M3005" s="5">
        <v>170</v>
      </c>
      <c r="N3005" s="5">
        <v>50</v>
      </c>
      <c r="O3005" s="5">
        <f t="shared" si="92"/>
        <v>2.5500000000000002E-3</v>
      </c>
      <c r="P3005" s="5">
        <v>0.114</v>
      </c>
      <c r="Q3005" s="35" t="s">
        <v>18691</v>
      </c>
      <c r="R3005" s="5">
        <v>540</v>
      </c>
      <c r="S3005" s="26">
        <v>407.3562</v>
      </c>
      <c r="T3005" s="25"/>
      <c r="U3005" s="13">
        <v>20</v>
      </c>
      <c r="V3005" s="13">
        <v>322.32</v>
      </c>
      <c r="W3005" s="27" t="str">
        <f t="shared" si="93"/>
        <v>Просмотр</v>
      </c>
      <c r="X3005" s="28" t="str">
        <f>IF(E3005="AIRLINE",CONCATENATE("https://carville.ru/",C3005),IF(E3005="TRIALLI",CONCATENATE("https://carville.ru/",C3005),IF(E3005="LUZAR",CONCATENATE("https://carville.ru/",C3005),IF(E3005="STARTVOLT",CONCATENATE("https://carville.ru/",C3005),IF(E3005="Carville Racing",CONCATENATE("https://carville.ru//",C3005),"https://carville.ru")))))</f>
        <v>https://carville.ru/ASP-3L-06</v>
      </c>
      <c r="Y3005" s="4"/>
      <c r="Z3005" s="1"/>
      <c r="AA3005" s="1"/>
      <c r="AB3005" s="1"/>
      <c r="AC3005" s="1"/>
      <c r="AD3005" s="1"/>
      <c r="AE3005" s="1"/>
    </row>
    <row r="3006" spans="1:31" s="19" customFormat="1" ht="12.75" customHeight="1" x14ac:dyDescent="0.2">
      <c r="A3006" s="21">
        <v>3256</v>
      </c>
      <c r="B3006" s="20" t="s">
        <v>3281</v>
      </c>
      <c r="C3006" s="20" t="s">
        <v>7739</v>
      </c>
      <c r="D3006" s="20" t="s">
        <v>8942</v>
      </c>
      <c r="E3006" s="22" t="s">
        <v>9891</v>
      </c>
      <c r="F3006" s="5">
        <v>20</v>
      </c>
      <c r="G3006" s="39" t="s">
        <v>13131</v>
      </c>
      <c r="H3006" s="37" t="s">
        <v>17354</v>
      </c>
      <c r="I3006" s="29">
        <v>15968</v>
      </c>
      <c r="J3006" s="31" t="s">
        <v>18536</v>
      </c>
      <c r="K3006" s="31" t="s">
        <v>18544</v>
      </c>
      <c r="L3006" s="30">
        <v>300</v>
      </c>
      <c r="M3006" s="5">
        <v>170</v>
      </c>
      <c r="N3006" s="5">
        <v>50</v>
      </c>
      <c r="O3006" s="5">
        <f t="shared" si="92"/>
        <v>2.5500000000000002E-3</v>
      </c>
      <c r="P3006" s="5">
        <v>6.5000000000000002E-2</v>
      </c>
      <c r="Q3006" s="35" t="s">
        <v>18691</v>
      </c>
      <c r="R3006" s="5">
        <v>305</v>
      </c>
      <c r="S3006" s="26">
        <v>202.0992</v>
      </c>
      <c r="T3006" s="25"/>
      <c r="U3006" s="13">
        <v>20</v>
      </c>
      <c r="V3006" s="13">
        <v>160.38</v>
      </c>
      <c r="W3006" s="27" t="str">
        <f t="shared" si="93"/>
        <v>Просмотр</v>
      </c>
      <c r="X3006" s="28" t="str">
        <f>IF(E3006="AIRLINE",CONCATENATE("https://carville.ru/",C3006),IF(E3006="TRIALLI",CONCATENATE("https://carville.ru/",C3006),IF(E3006="LUZAR",CONCATENATE("https://carville.ru/",C3006),IF(E3006="STARTVOLT",CONCATENATE("https://carville.ru/",C3006),IF(E3006="Carville Racing",CONCATENATE("https://carville.ru//",C3006),"https://carville.ru")))))</f>
        <v>https://carville.ru/ASP-1-01</v>
      </c>
      <c r="Y3006" s="4"/>
      <c r="Z3006" s="1"/>
      <c r="AA3006" s="1"/>
      <c r="AB3006" s="1"/>
      <c r="AC3006" s="1"/>
      <c r="AD3006" s="1"/>
      <c r="AE3006" s="1"/>
    </row>
    <row r="3007" spans="1:31" s="19" customFormat="1" ht="12.75" customHeight="1" x14ac:dyDescent="0.2">
      <c r="A3007" s="21">
        <v>3305</v>
      </c>
      <c r="B3007" s="20" t="s">
        <v>3330</v>
      </c>
      <c r="C3007" s="20" t="s">
        <v>7788</v>
      </c>
      <c r="D3007" s="20" t="s">
        <v>8942</v>
      </c>
      <c r="E3007" s="22" t="s">
        <v>9891</v>
      </c>
      <c r="F3007" s="5">
        <v>10</v>
      </c>
      <c r="G3007" s="39" t="s">
        <v>13180</v>
      </c>
      <c r="H3007" s="37" t="s">
        <v>17402</v>
      </c>
      <c r="I3007" s="29">
        <v>30704</v>
      </c>
      <c r="J3007" s="31" t="s">
        <v>18535</v>
      </c>
      <c r="K3007" s="31" t="s">
        <v>18544</v>
      </c>
      <c r="L3007" s="30">
        <v>95</v>
      </c>
      <c r="M3007" s="5">
        <v>135</v>
      </c>
      <c r="N3007" s="5">
        <v>53</v>
      </c>
      <c r="O3007" s="5">
        <f t="shared" si="92"/>
        <v>6.7972500000000006E-4</v>
      </c>
      <c r="P3007" s="5">
        <v>9.1999999999999998E-2</v>
      </c>
      <c r="Q3007" s="35" t="s">
        <v>18691</v>
      </c>
      <c r="R3007" s="5">
        <v>1205</v>
      </c>
      <c r="S3007" s="26">
        <v>937.86659999999995</v>
      </c>
      <c r="T3007" s="25"/>
      <c r="U3007" s="13">
        <v>20</v>
      </c>
      <c r="V3007" s="13">
        <v>741</v>
      </c>
      <c r="W3007" s="27" t="str">
        <f t="shared" si="93"/>
        <v>Просмотр</v>
      </c>
      <c r="X3007" s="28" t="str">
        <f>IF(E3007="AIRLINE",CONCATENATE("https://carville.ru/",C3007),IF(E3007="TRIALLI",CONCATENATE("https://carville.ru/",C3007),IF(E3007="LUZAR",CONCATENATE("https://carville.ru/",C3007),IF(E3007="STARTVOLT",CONCATENATE("https://carville.ru/",C3007),IF(E3007="Carville Racing",CONCATENATE("https://carville.ru//",C3007),"https://carville.ru")))))</f>
        <v>https://carville.ru/AEBD070</v>
      </c>
      <c r="Y3007" s="4"/>
      <c r="Z3007" s="1"/>
      <c r="AA3007" s="1"/>
      <c r="AB3007" s="1"/>
      <c r="AC3007" s="1"/>
      <c r="AD3007" s="1"/>
      <c r="AE3007" s="1"/>
    </row>
    <row r="3008" spans="1:31" s="19" customFormat="1" ht="12.75" customHeight="1" x14ac:dyDescent="0.2">
      <c r="A3008" s="21">
        <v>3306</v>
      </c>
      <c r="B3008" s="20" t="s">
        <v>3331</v>
      </c>
      <c r="C3008" s="20" t="s">
        <v>7789</v>
      </c>
      <c r="D3008" s="20" t="s">
        <v>8942</v>
      </c>
      <c r="E3008" s="22" t="s">
        <v>9891</v>
      </c>
      <c r="F3008" s="5">
        <v>10</v>
      </c>
      <c r="G3008" s="39" t="s">
        <v>13181</v>
      </c>
      <c r="H3008" s="37" t="s">
        <v>17403</v>
      </c>
      <c r="I3008" s="29">
        <v>30703</v>
      </c>
      <c r="J3008" s="31" t="s">
        <v>18535</v>
      </c>
      <c r="K3008" s="31" t="s">
        <v>18544</v>
      </c>
      <c r="L3008" s="30">
        <v>95</v>
      </c>
      <c r="M3008" s="5">
        <v>135</v>
      </c>
      <c r="N3008" s="5">
        <v>53</v>
      </c>
      <c r="O3008" s="5">
        <f t="shared" si="92"/>
        <v>6.7972500000000006E-4</v>
      </c>
      <c r="P3008" s="5">
        <v>9.2999999999999999E-2</v>
      </c>
      <c r="Q3008" s="35" t="s">
        <v>18691</v>
      </c>
      <c r="R3008" s="5">
        <v>1230</v>
      </c>
      <c r="S3008" s="26">
        <v>959.97119999999995</v>
      </c>
      <c r="T3008" s="25"/>
      <c r="U3008" s="13">
        <v>20</v>
      </c>
      <c r="V3008" s="13">
        <v>758.4</v>
      </c>
      <c r="W3008" s="27" t="str">
        <f t="shared" si="93"/>
        <v>Просмотр</v>
      </c>
      <c r="X3008" s="28" t="str">
        <f>IF(E3008="AIRLINE",CONCATENATE("https://carville.ru/",C3008),IF(E3008="TRIALLI",CONCATENATE("https://carville.ru/",C3008),IF(E3008="LUZAR",CONCATENATE("https://carville.ru/",C3008),IF(E3008="STARTVOLT",CONCATENATE("https://carville.ru/",C3008),IF(E3008="Carville Racing",CONCATENATE("https://carville.ru//",C3008),"https://carville.ru")))))</f>
        <v>https://carville.ru/AEBD033</v>
      </c>
      <c r="Y3008" s="4"/>
      <c r="Z3008" s="1"/>
      <c r="AA3008" s="1"/>
      <c r="AB3008" s="1"/>
      <c r="AC3008" s="1"/>
      <c r="AD3008" s="1"/>
      <c r="AE3008" s="1"/>
    </row>
    <row r="3009" spans="1:31" s="19" customFormat="1" ht="12.75" customHeight="1" x14ac:dyDescent="0.2">
      <c r="A3009" s="21">
        <v>5</v>
      </c>
      <c r="B3009" s="20" t="s">
        <v>30</v>
      </c>
      <c r="C3009" s="20" t="s">
        <v>4488</v>
      </c>
      <c r="D3009" s="20" t="s">
        <v>8942</v>
      </c>
      <c r="E3009" s="22" t="s">
        <v>9891</v>
      </c>
      <c r="F3009" s="5">
        <v>100</v>
      </c>
      <c r="G3009" s="39" t="s">
        <v>9896</v>
      </c>
      <c r="H3009" s="37" t="s">
        <v>14338</v>
      </c>
      <c r="I3009" s="29">
        <v>39020</v>
      </c>
      <c r="J3009" s="31" t="s">
        <v>18537</v>
      </c>
      <c r="K3009" s="31" t="s">
        <v>18543</v>
      </c>
      <c r="L3009" s="30">
        <v>200</v>
      </c>
      <c r="M3009" s="5">
        <v>140</v>
      </c>
      <c r="N3009" s="5">
        <v>10</v>
      </c>
      <c r="O3009" s="5">
        <f t="shared" si="92"/>
        <v>2.8000000000000003E-4</v>
      </c>
      <c r="P3009" s="5">
        <v>0.04</v>
      </c>
      <c r="Q3009" s="35" t="s">
        <v>18548</v>
      </c>
      <c r="R3009" s="5">
        <v>270</v>
      </c>
      <c r="S3009" s="26">
        <v>178.94200000000001</v>
      </c>
      <c r="T3009" s="25"/>
      <c r="U3009" s="13">
        <v>20</v>
      </c>
      <c r="V3009" s="13">
        <v>141.41999999999999</v>
      </c>
      <c r="W3009" s="27" t="str">
        <f t="shared" si="93"/>
        <v>Просмотр</v>
      </c>
      <c r="X3009" s="28" t="str">
        <f>IF(E3009="AIRLINE",CONCATENATE("https://carville.ru/",C3009),IF(E3009="TRIALLI",CONCATENATE("https://carville.ru/",C3009),IF(E3009="LUZAR",CONCATENATE("https://carville.ru/",C3009),IF(E3009="STARTVOLT",CONCATENATE("https://carville.ru/",C3009),IF(E3009="Carville Racing",CONCATENATE("https://carville.ru//",C3009),"https://carville.ru")))))</f>
        <v>https://carville.ru/ADFC004</v>
      </c>
      <c r="Y3009" s="4"/>
      <c r="Z3009" s="1"/>
      <c r="AA3009" s="1"/>
      <c r="AB3009" s="1"/>
      <c r="AC3009" s="1"/>
      <c r="AD3009" s="1"/>
      <c r="AE3009" s="1"/>
    </row>
    <row r="3010" spans="1:31" s="19" customFormat="1" ht="12.75" customHeight="1" x14ac:dyDescent="0.2">
      <c r="A3010" s="21">
        <v>3307</v>
      </c>
      <c r="B3010" s="20" t="s">
        <v>3332</v>
      </c>
      <c r="C3010" s="20" t="s">
        <v>7790</v>
      </c>
      <c r="D3010" s="20" t="s">
        <v>8942</v>
      </c>
      <c r="E3010" s="22" t="s">
        <v>9891</v>
      </c>
      <c r="F3010" s="5">
        <v>50</v>
      </c>
      <c r="G3010" s="39" t="s">
        <v>13182</v>
      </c>
      <c r="H3010" s="37" t="s">
        <v>17404</v>
      </c>
      <c r="I3010" s="29">
        <v>25769</v>
      </c>
      <c r="J3010" s="31" t="s">
        <v>18537</v>
      </c>
      <c r="K3010" s="31" t="s">
        <v>18543</v>
      </c>
      <c r="L3010" s="30">
        <v>536</v>
      </c>
      <c r="M3010" s="5">
        <v>10</v>
      </c>
      <c r="N3010" s="5">
        <v>131</v>
      </c>
      <c r="O3010" s="5">
        <f t="shared" si="92"/>
        <v>7.0216000000000007E-4</v>
      </c>
      <c r="P3010" s="5">
        <v>0.15</v>
      </c>
      <c r="Q3010" s="35" t="s">
        <v>18548</v>
      </c>
      <c r="R3010" s="5">
        <v>275</v>
      </c>
      <c r="S3010" s="26">
        <v>182.09979999999999</v>
      </c>
      <c r="T3010" s="25"/>
      <c r="U3010" s="13">
        <v>20</v>
      </c>
      <c r="V3010" s="13">
        <v>144.6</v>
      </c>
      <c r="W3010" s="27" t="str">
        <f t="shared" si="93"/>
        <v>Просмотр</v>
      </c>
      <c r="X3010" s="28" t="str">
        <f>IF(E3010="AIRLINE",CONCATENATE("https://carville.ru/",C3010),IF(E3010="TRIALLI",CONCATENATE("https://carville.ru/",C3010),IF(E3010="LUZAR",CONCATENATE("https://carville.ru/",C3010),IF(E3010="STARTVOLT",CONCATENATE("https://carville.ru/",C3010),IF(E3010="Carville Racing",CONCATENATE("https://carville.ru//",C3010),"https://carville.ru")))))</f>
        <v>https://carville.ru/AFC-10</v>
      </c>
      <c r="Y3010" s="4"/>
      <c r="Z3010" s="1"/>
      <c r="AA3010" s="1"/>
      <c r="AB3010" s="1"/>
      <c r="AC3010" s="1"/>
      <c r="AD3010" s="1"/>
      <c r="AE3010" s="1"/>
    </row>
    <row r="3011" spans="1:31" s="19" customFormat="1" ht="12.75" customHeight="1" x14ac:dyDescent="0.2">
      <c r="A3011" s="21">
        <v>3308</v>
      </c>
      <c r="B3011" s="20" t="s">
        <v>3333</v>
      </c>
      <c r="C3011" s="20" t="s">
        <v>7791</v>
      </c>
      <c r="D3011" s="20" t="s">
        <v>8942</v>
      </c>
      <c r="E3011" s="22" t="s">
        <v>9891</v>
      </c>
      <c r="F3011" s="5">
        <v>50</v>
      </c>
      <c r="G3011" s="39" t="s">
        <v>13183</v>
      </c>
      <c r="H3011" s="37" t="s">
        <v>17405</v>
      </c>
      <c r="I3011" s="29">
        <v>18763</v>
      </c>
      <c r="J3011" s="31" t="s">
        <v>18536</v>
      </c>
      <c r="K3011" s="31" t="s">
        <v>18543</v>
      </c>
      <c r="L3011" s="30">
        <v>525</v>
      </c>
      <c r="M3011" s="5">
        <v>131</v>
      </c>
      <c r="N3011" s="5">
        <v>10</v>
      </c>
      <c r="O3011" s="5">
        <f t="shared" si="92"/>
        <v>6.8774999999999999E-4</v>
      </c>
      <c r="P3011" s="5">
        <v>0.14399999999999999</v>
      </c>
      <c r="Q3011" s="35" t="s">
        <v>18548</v>
      </c>
      <c r="R3011" s="5">
        <v>275</v>
      </c>
      <c r="S3011" s="26">
        <v>182.09979999999999</v>
      </c>
      <c r="T3011" s="25"/>
      <c r="U3011" s="13">
        <v>20</v>
      </c>
      <c r="V3011" s="13">
        <v>144.6</v>
      </c>
      <c r="W3011" s="27" t="str">
        <f t="shared" si="93"/>
        <v>Просмотр</v>
      </c>
      <c r="X3011" s="28" t="str">
        <f>IF(E3011="AIRLINE",CONCATENATE("https://carville.ru/",C3011),IF(E3011="TRIALLI",CONCATENATE("https://carville.ru/",C3011),IF(E3011="LUZAR",CONCATENATE("https://carville.ru/",C3011),IF(E3011="STARTVOLT",CONCATENATE("https://carville.ru/",C3011),IF(E3011="Carville Racing",CONCATENATE("https://carville.ru//",C3011),"https://carville.ru")))))</f>
        <v>https://carville.ru/AFC-02</v>
      </c>
      <c r="Y3011" s="4"/>
      <c r="Z3011" s="1"/>
      <c r="AA3011" s="1"/>
      <c r="AB3011" s="1"/>
      <c r="AC3011" s="1"/>
      <c r="AD3011" s="1"/>
      <c r="AE3011" s="1"/>
    </row>
    <row r="3012" spans="1:31" s="19" customFormat="1" ht="12.75" customHeight="1" x14ac:dyDescent="0.2">
      <c r="A3012" s="21">
        <v>3309</v>
      </c>
      <c r="B3012" s="20" t="s">
        <v>3334</v>
      </c>
      <c r="C3012" s="20" t="s">
        <v>7792</v>
      </c>
      <c r="D3012" s="20" t="s">
        <v>8942</v>
      </c>
      <c r="E3012" s="22" t="s">
        <v>9891</v>
      </c>
      <c r="F3012" s="5">
        <v>50</v>
      </c>
      <c r="G3012" s="39" t="s">
        <v>13184</v>
      </c>
      <c r="H3012" s="37" t="s">
        <v>17406</v>
      </c>
      <c r="I3012" s="29">
        <v>18762</v>
      </c>
      <c r="J3012" s="31" t="s">
        <v>18536</v>
      </c>
      <c r="K3012" s="31" t="s">
        <v>18543</v>
      </c>
      <c r="L3012" s="30">
        <v>527</v>
      </c>
      <c r="M3012" s="5">
        <v>138</v>
      </c>
      <c r="N3012" s="5">
        <v>10</v>
      </c>
      <c r="O3012" s="5">
        <f t="shared" si="92"/>
        <v>7.2726000000000019E-4</v>
      </c>
      <c r="P3012" s="5">
        <v>0.155</v>
      </c>
      <c r="Q3012" s="35" t="s">
        <v>18548</v>
      </c>
      <c r="R3012" s="5">
        <v>210</v>
      </c>
      <c r="S3012" s="26">
        <v>138.94319999999999</v>
      </c>
      <c r="T3012" s="25"/>
      <c r="U3012" s="13">
        <v>20</v>
      </c>
      <c r="V3012" s="13">
        <v>109.8</v>
      </c>
      <c r="W3012" s="27" t="str">
        <f t="shared" si="93"/>
        <v>Просмотр</v>
      </c>
      <c r="X3012" s="28" t="str">
        <f>IF(E3012="AIRLINE",CONCATENATE("https://carville.ru/",C3012),IF(E3012="TRIALLI",CONCATENATE("https://carville.ru/",C3012),IF(E3012="LUZAR",CONCATENATE("https://carville.ru/",C3012),IF(E3012="STARTVOLT",CONCATENATE("https://carville.ru/",C3012),IF(E3012="Carville Racing",CONCATENATE("https://carville.ru//",C3012),"https://carville.ru")))))</f>
        <v>https://carville.ru/AFC-01</v>
      </c>
      <c r="Y3012" s="4"/>
      <c r="Z3012" s="1"/>
      <c r="AA3012" s="1"/>
      <c r="AB3012" s="1"/>
      <c r="AC3012" s="1"/>
      <c r="AD3012" s="1"/>
      <c r="AE3012" s="1"/>
    </row>
    <row r="3013" spans="1:31" s="19" customFormat="1" ht="12.75" customHeight="1" x14ac:dyDescent="0.2">
      <c r="A3013" s="21">
        <v>3310</v>
      </c>
      <c r="B3013" s="20" t="s">
        <v>3335</v>
      </c>
      <c r="C3013" s="20" t="s">
        <v>7793</v>
      </c>
      <c r="D3013" s="20" t="s">
        <v>8942</v>
      </c>
      <c r="E3013" s="22" t="s">
        <v>9891</v>
      </c>
      <c r="F3013" s="5">
        <v>50</v>
      </c>
      <c r="G3013" s="39" t="s">
        <v>13185</v>
      </c>
      <c r="H3013" s="37" t="s">
        <v>17407</v>
      </c>
      <c r="I3013" s="29">
        <v>19386</v>
      </c>
      <c r="J3013" s="31" t="s">
        <v>18537</v>
      </c>
      <c r="K3013" s="31" t="s">
        <v>18543</v>
      </c>
      <c r="L3013" s="30">
        <v>527</v>
      </c>
      <c r="M3013" s="5">
        <v>133</v>
      </c>
      <c r="N3013" s="5">
        <v>10</v>
      </c>
      <c r="O3013" s="5">
        <f t="shared" si="92"/>
        <v>7.0091000000000001E-4</v>
      </c>
      <c r="P3013" s="5">
        <v>0.17299999999999999</v>
      </c>
      <c r="Q3013" s="35" t="s">
        <v>18548</v>
      </c>
      <c r="R3013" s="5">
        <v>345</v>
      </c>
      <c r="S3013" s="26">
        <v>258.93959999999998</v>
      </c>
      <c r="T3013" s="25"/>
      <c r="U3013" s="13">
        <v>20</v>
      </c>
      <c r="V3013" s="13">
        <v>204.6</v>
      </c>
      <c r="W3013" s="27" t="str">
        <f t="shared" si="93"/>
        <v>Просмотр</v>
      </c>
      <c r="X3013" s="28" t="str">
        <f>IF(E3013="AIRLINE",CONCATENATE("https://carville.ru/",C3013),IF(E3013="TRIALLI",CONCATENATE("https://carville.ru/",C3013),IF(E3013="LUZAR",CONCATENATE("https://carville.ru/",C3013),IF(E3013="STARTVOLT",CONCATENATE("https://carville.ru/",C3013),IF(E3013="Carville Racing",CONCATENATE("https://carville.ru//",C3013),"https://carville.ru")))))</f>
        <v>https://carville.ru/AFC-04</v>
      </c>
      <c r="Y3013" s="4"/>
      <c r="Z3013" s="1"/>
      <c r="AA3013" s="1"/>
      <c r="AB3013" s="1"/>
      <c r="AC3013" s="1"/>
      <c r="AD3013" s="1"/>
      <c r="AE3013" s="1"/>
    </row>
    <row r="3014" spans="1:31" s="19" customFormat="1" ht="12.75" customHeight="1" x14ac:dyDescent="0.2">
      <c r="A3014" s="21">
        <v>3311</v>
      </c>
      <c r="B3014" s="20" t="s">
        <v>3336</v>
      </c>
      <c r="C3014" s="20" t="s">
        <v>7794</v>
      </c>
      <c r="D3014" s="20" t="s">
        <v>8942</v>
      </c>
      <c r="E3014" s="22" t="s">
        <v>9891</v>
      </c>
      <c r="F3014" s="5">
        <v>50</v>
      </c>
      <c r="G3014" s="39" t="s">
        <v>13186</v>
      </c>
      <c r="H3014" s="37" t="s">
        <v>17408</v>
      </c>
      <c r="I3014" s="29">
        <v>18764</v>
      </c>
      <c r="J3014" s="31" t="s">
        <v>18536</v>
      </c>
      <c r="K3014" s="31" t="s">
        <v>18543</v>
      </c>
      <c r="L3014" s="30">
        <v>527</v>
      </c>
      <c r="M3014" s="5">
        <v>133</v>
      </c>
      <c r="N3014" s="5">
        <v>10</v>
      </c>
      <c r="O3014" s="5">
        <f t="shared" si="92"/>
        <v>7.0091000000000001E-4</v>
      </c>
      <c r="P3014" s="5">
        <v>0.223</v>
      </c>
      <c r="Q3014" s="35" t="s">
        <v>18548</v>
      </c>
      <c r="R3014" s="5">
        <v>330</v>
      </c>
      <c r="S3014" s="26">
        <v>248.4136</v>
      </c>
      <c r="T3014" s="25"/>
      <c r="U3014" s="13">
        <v>20</v>
      </c>
      <c r="V3014" s="13">
        <v>196.74</v>
      </c>
      <c r="W3014" s="27" t="str">
        <f t="shared" si="93"/>
        <v>Просмотр</v>
      </c>
      <c r="X3014" s="28" t="str">
        <f>IF(E3014="AIRLINE",CONCATENATE("https://carville.ru/",C3014),IF(E3014="TRIALLI",CONCATENATE("https://carville.ru/",C3014),IF(E3014="LUZAR",CONCATENATE("https://carville.ru/",C3014),IF(E3014="STARTVOLT",CONCATENATE("https://carville.ru/",C3014),IF(E3014="Carville Racing",CONCATENATE("https://carville.ru//",C3014),"https://carville.ru")))))</f>
        <v>https://carville.ru/AFC-03</v>
      </c>
      <c r="Y3014" s="4"/>
      <c r="Z3014" s="1"/>
      <c r="AA3014" s="1"/>
      <c r="AB3014" s="1"/>
      <c r="AC3014" s="1"/>
      <c r="AD3014" s="1"/>
      <c r="AE3014" s="1"/>
    </row>
    <row r="3015" spans="1:31" s="19" customFormat="1" ht="12.75" customHeight="1" x14ac:dyDescent="0.2">
      <c r="A3015" s="21">
        <v>3312</v>
      </c>
      <c r="B3015" s="20" t="s">
        <v>3337</v>
      </c>
      <c r="C3015" s="20" t="s">
        <v>7795</v>
      </c>
      <c r="D3015" s="20" t="s">
        <v>8942</v>
      </c>
      <c r="E3015" s="22" t="s">
        <v>9891</v>
      </c>
      <c r="F3015" s="5">
        <v>50</v>
      </c>
      <c r="G3015" s="39" t="s">
        <v>13187</v>
      </c>
      <c r="H3015" s="37" t="s">
        <v>17409</v>
      </c>
      <c r="I3015" s="29">
        <v>19389</v>
      </c>
      <c r="J3015" s="31" t="s">
        <v>18536</v>
      </c>
      <c r="K3015" s="31" t="s">
        <v>18543</v>
      </c>
      <c r="L3015" s="30">
        <v>527</v>
      </c>
      <c r="M3015" s="5">
        <v>133</v>
      </c>
      <c r="N3015" s="5">
        <v>10</v>
      </c>
      <c r="O3015" s="5">
        <f t="shared" si="92"/>
        <v>7.0091000000000001E-4</v>
      </c>
      <c r="P3015" s="5">
        <v>0.223</v>
      </c>
      <c r="Q3015" s="35" t="s">
        <v>18548</v>
      </c>
      <c r="R3015" s="5">
        <v>420</v>
      </c>
      <c r="S3015" s="26">
        <v>314.72739999999999</v>
      </c>
      <c r="T3015" s="25"/>
      <c r="U3015" s="13">
        <v>20</v>
      </c>
      <c r="V3015" s="13">
        <v>248.88</v>
      </c>
      <c r="W3015" s="27" t="str">
        <f t="shared" si="93"/>
        <v>Просмотр</v>
      </c>
      <c r="X3015" s="28" t="str">
        <f>IF(E3015="AIRLINE",CONCATENATE("https://carville.ru/",C3015),IF(E3015="TRIALLI",CONCATENATE("https://carville.ru/",C3015),IF(E3015="LUZAR",CONCATENATE("https://carville.ru/",C3015),IF(E3015="STARTVOLT",CONCATENATE("https://carville.ru/",C3015),IF(E3015="Carville Racing",CONCATENATE("https://carville.ru//",C3015),"https://carville.ru")))))</f>
        <v>https://carville.ru/AFC-07</v>
      </c>
      <c r="Y3015" s="4"/>
      <c r="Z3015" s="1"/>
      <c r="AA3015" s="1"/>
      <c r="AB3015" s="1"/>
      <c r="AC3015" s="1"/>
      <c r="AD3015" s="1"/>
      <c r="AE3015" s="1"/>
    </row>
    <row r="3016" spans="1:31" s="19" customFormat="1" ht="12.75" customHeight="1" x14ac:dyDescent="0.2">
      <c r="A3016" s="21">
        <v>3313</v>
      </c>
      <c r="B3016" s="20" t="s">
        <v>3338</v>
      </c>
      <c r="C3016" s="20" t="s">
        <v>7796</v>
      </c>
      <c r="D3016" s="20" t="s">
        <v>8942</v>
      </c>
      <c r="E3016" s="22" t="s">
        <v>9891</v>
      </c>
      <c r="F3016" s="5">
        <v>20</v>
      </c>
      <c r="G3016" s="39" t="s">
        <v>13188</v>
      </c>
      <c r="H3016" s="37" t="s">
        <v>17410</v>
      </c>
      <c r="I3016" s="29">
        <v>40767</v>
      </c>
      <c r="J3016" s="31" t="s">
        <v>18540</v>
      </c>
      <c r="K3016" s="31" t="s">
        <v>18543</v>
      </c>
      <c r="L3016" s="30">
        <v>530</v>
      </c>
      <c r="M3016" s="5">
        <v>120</v>
      </c>
      <c r="N3016" s="5">
        <v>10</v>
      </c>
      <c r="O3016" s="5">
        <f t="shared" si="92"/>
        <v>6.3600000000000006E-4</v>
      </c>
      <c r="P3016" s="5">
        <v>0.43</v>
      </c>
      <c r="Q3016" s="35" t="s">
        <v>18548</v>
      </c>
      <c r="R3016" s="5">
        <v>985</v>
      </c>
      <c r="S3016" s="26">
        <v>768.39800000000002</v>
      </c>
      <c r="T3016" s="25"/>
      <c r="U3016" s="13">
        <v>20</v>
      </c>
      <c r="V3016" s="13">
        <v>607.5</v>
      </c>
      <c r="W3016" s="27" t="str">
        <f t="shared" si="93"/>
        <v>Просмотр</v>
      </c>
      <c r="X3016" s="28" t="str">
        <f>IF(E3016="AIRLINE",CONCATENATE("https://carville.ru/",C3016),IF(E3016="TRIALLI",CONCATENATE("https://carville.ru/",C3016),IF(E3016="LUZAR",CONCATENATE("https://carville.ru/",C3016),IF(E3016="STARTVOLT",CONCATENATE("https://carville.ru/",C3016),IF(E3016="Carville Racing",CONCATENATE("https://carville.ru//",C3016),"https://carville.ru")))))</f>
        <v>https://carville.ru/ADFC035</v>
      </c>
      <c r="Y3016" s="4"/>
      <c r="Z3016" s="1"/>
      <c r="AA3016" s="1"/>
      <c r="AB3016" s="1"/>
      <c r="AC3016" s="1"/>
      <c r="AD3016" s="1"/>
      <c r="AE3016" s="1"/>
    </row>
    <row r="3017" spans="1:31" s="19" customFormat="1" ht="12.75" customHeight="1" x14ac:dyDescent="0.2">
      <c r="A3017" s="21">
        <v>3314</v>
      </c>
      <c r="B3017" s="20" t="s">
        <v>3339</v>
      </c>
      <c r="C3017" s="20" t="s">
        <v>7797</v>
      </c>
      <c r="D3017" s="20" t="s">
        <v>8942</v>
      </c>
      <c r="E3017" s="22" t="s">
        <v>9891</v>
      </c>
      <c r="F3017" s="5">
        <v>20</v>
      </c>
      <c r="G3017" s="39" t="s">
        <v>13189</v>
      </c>
      <c r="H3017" s="37" t="s">
        <v>17411</v>
      </c>
      <c r="I3017" s="29">
        <v>40765</v>
      </c>
      <c r="J3017" s="31" t="s">
        <v>18540</v>
      </c>
      <c r="K3017" s="31" t="s">
        <v>18543</v>
      </c>
      <c r="L3017" s="30">
        <v>527</v>
      </c>
      <c r="M3017" s="5">
        <v>120</v>
      </c>
      <c r="N3017" s="5">
        <v>10</v>
      </c>
      <c r="O3017" s="5">
        <f t="shared" si="92"/>
        <v>6.3240000000000008E-4</v>
      </c>
      <c r="P3017" s="5">
        <v>0.43</v>
      </c>
      <c r="Q3017" s="35" t="s">
        <v>18548</v>
      </c>
      <c r="R3017" s="5">
        <v>985</v>
      </c>
      <c r="S3017" s="26">
        <v>768.39800000000002</v>
      </c>
      <c r="T3017" s="25"/>
      <c r="U3017" s="13">
        <v>20</v>
      </c>
      <c r="V3017" s="13">
        <v>607.5</v>
      </c>
      <c r="W3017" s="27" t="str">
        <f t="shared" si="93"/>
        <v>Просмотр</v>
      </c>
      <c r="X3017" s="28" t="str">
        <f>IF(E3017="AIRLINE",CONCATENATE("https://carville.ru/",C3017),IF(E3017="TRIALLI",CONCATENATE("https://carville.ru/",C3017),IF(E3017="LUZAR",CONCATENATE("https://carville.ru/",C3017),IF(E3017="STARTVOLT",CONCATENATE("https://carville.ru/",C3017),IF(E3017="Carville Racing",CONCATENATE("https://carville.ru//",C3017),"https://carville.ru")))))</f>
        <v>https://carville.ru/ADFC033</v>
      </c>
      <c r="Y3017" s="4"/>
      <c r="Z3017" s="1"/>
      <c r="AA3017" s="1"/>
      <c r="AB3017" s="1"/>
      <c r="AC3017" s="1"/>
      <c r="AD3017" s="1"/>
      <c r="AE3017" s="1"/>
    </row>
    <row r="3018" spans="1:31" s="19" customFormat="1" ht="12.75" customHeight="1" x14ac:dyDescent="0.2">
      <c r="A3018" s="21">
        <v>3315</v>
      </c>
      <c r="B3018" s="20" t="s">
        <v>3340</v>
      </c>
      <c r="C3018" s="20" t="s">
        <v>7798</v>
      </c>
      <c r="D3018" s="20" t="s">
        <v>8942</v>
      </c>
      <c r="E3018" s="22" t="s">
        <v>9891</v>
      </c>
      <c r="F3018" s="5">
        <v>40</v>
      </c>
      <c r="G3018" s="39" t="s">
        <v>13190</v>
      </c>
      <c r="H3018" s="37" t="s">
        <v>17412</v>
      </c>
      <c r="I3018" s="29">
        <v>27520</v>
      </c>
      <c r="J3018" s="31" t="s">
        <v>18537</v>
      </c>
      <c r="K3018" s="31" t="s">
        <v>18543</v>
      </c>
      <c r="L3018" s="30">
        <v>8</v>
      </c>
      <c r="M3018" s="5">
        <v>296</v>
      </c>
      <c r="N3018" s="5">
        <v>192</v>
      </c>
      <c r="O3018" s="5">
        <f t="shared" si="92"/>
        <v>4.5465600000000001E-4</v>
      </c>
      <c r="P3018" s="5">
        <v>0.15</v>
      </c>
      <c r="Q3018" s="35" t="s">
        <v>18548</v>
      </c>
      <c r="R3018" s="5">
        <v>395</v>
      </c>
      <c r="S3018" s="26">
        <v>297.88580000000002</v>
      </c>
      <c r="T3018" s="25"/>
      <c r="U3018" s="13">
        <v>20</v>
      </c>
      <c r="V3018" s="13">
        <v>235.44</v>
      </c>
      <c r="W3018" s="27" t="str">
        <f t="shared" si="93"/>
        <v>Просмотр</v>
      </c>
      <c r="X3018" s="28" t="str">
        <f>IF(E3018="AIRLINE",CONCATENATE("https://carville.ru/",C3018),IF(E3018="TRIALLI",CONCATENATE("https://carville.ru/",C3018),IF(E3018="LUZAR",CONCATENATE("https://carville.ru/",C3018),IF(E3018="STARTVOLT",CONCATENATE("https://carville.ru/",C3018),IF(E3018="Carville Racing",CONCATENATE("https://carville.ru//",C3018),"https://carville.ru")))))</f>
        <v>https://carville.ru/AFC-16</v>
      </c>
      <c r="Y3018" s="4"/>
      <c r="Z3018" s="1"/>
      <c r="AA3018" s="1"/>
      <c r="AB3018" s="1"/>
      <c r="AC3018" s="1"/>
      <c r="AD3018" s="1"/>
      <c r="AE3018" s="1"/>
    </row>
    <row r="3019" spans="1:31" s="19" customFormat="1" ht="12.75" customHeight="1" x14ac:dyDescent="0.2">
      <c r="A3019" s="21">
        <v>3316</v>
      </c>
      <c r="B3019" s="20" t="s">
        <v>3341</v>
      </c>
      <c r="C3019" s="20" t="s">
        <v>7799</v>
      </c>
      <c r="D3019" s="20" t="s">
        <v>8942</v>
      </c>
      <c r="E3019" s="22" t="s">
        <v>9891</v>
      </c>
      <c r="F3019" s="5">
        <v>40</v>
      </c>
      <c r="G3019" s="39" t="s">
        <v>13191</v>
      </c>
      <c r="H3019" s="37" t="s">
        <v>17413</v>
      </c>
      <c r="I3019" s="29">
        <v>27519</v>
      </c>
      <c r="J3019" s="31" t="s">
        <v>18536</v>
      </c>
      <c r="K3019" s="31" t="s">
        <v>18543</v>
      </c>
      <c r="L3019" s="30">
        <v>8</v>
      </c>
      <c r="M3019" s="5">
        <v>296</v>
      </c>
      <c r="N3019" s="5">
        <v>192</v>
      </c>
      <c r="O3019" s="5">
        <f t="shared" si="92"/>
        <v>4.5465600000000001E-4</v>
      </c>
      <c r="P3019" s="5">
        <v>0.17499999999999999</v>
      </c>
      <c r="Q3019" s="35" t="s">
        <v>18548</v>
      </c>
      <c r="R3019" s="5">
        <v>340</v>
      </c>
      <c r="S3019" s="26">
        <v>256.83440000000002</v>
      </c>
      <c r="T3019" s="25"/>
      <c r="U3019" s="13">
        <v>20</v>
      </c>
      <c r="V3019" s="13">
        <v>203.04</v>
      </c>
      <c r="W3019" s="27" t="str">
        <f t="shared" si="93"/>
        <v>Просмотр</v>
      </c>
      <c r="X3019" s="28" t="str">
        <f>IF(E3019="AIRLINE",CONCATENATE("https://carville.ru/",C3019),IF(E3019="TRIALLI",CONCATENATE("https://carville.ru/",C3019),IF(E3019="LUZAR",CONCATENATE("https://carville.ru/",C3019),IF(E3019="STARTVOLT",CONCATENATE("https://carville.ru/",C3019),IF(E3019="Carville Racing",CONCATENATE("https://carville.ru//",C3019),"https://carville.ru")))))</f>
        <v>https://carville.ru/AFC-15</v>
      </c>
      <c r="Y3019" s="4"/>
      <c r="Z3019" s="1"/>
      <c r="AA3019" s="1"/>
      <c r="AB3019" s="1"/>
      <c r="AC3019" s="1"/>
      <c r="AD3019" s="1"/>
      <c r="AE3019" s="1"/>
    </row>
    <row r="3020" spans="1:31" s="19" customFormat="1" ht="12.75" customHeight="1" x14ac:dyDescent="0.2">
      <c r="A3020" s="21">
        <v>3317</v>
      </c>
      <c r="B3020" s="20" t="s">
        <v>3342</v>
      </c>
      <c r="C3020" s="20" t="s">
        <v>7800</v>
      </c>
      <c r="D3020" s="20" t="s">
        <v>8942</v>
      </c>
      <c r="E3020" s="22" t="s">
        <v>9891</v>
      </c>
      <c r="F3020" s="5">
        <v>50</v>
      </c>
      <c r="G3020" s="39" t="s">
        <v>13192</v>
      </c>
      <c r="H3020" s="37" t="s">
        <v>17414</v>
      </c>
      <c r="I3020" s="29">
        <v>27518</v>
      </c>
      <c r="J3020" s="31" t="s">
        <v>18537</v>
      </c>
      <c r="K3020" s="31" t="s">
        <v>18543</v>
      </c>
      <c r="L3020" s="30">
        <v>8</v>
      </c>
      <c r="M3020" s="5">
        <v>195</v>
      </c>
      <c r="N3020" s="5">
        <v>167</v>
      </c>
      <c r="O3020" s="5">
        <f t="shared" si="92"/>
        <v>2.6052000000000003E-4</v>
      </c>
      <c r="P3020" s="5">
        <v>0.08</v>
      </c>
      <c r="Q3020" s="35" t="s">
        <v>18548</v>
      </c>
      <c r="R3020" s="5">
        <v>355</v>
      </c>
      <c r="S3020" s="26">
        <v>267.36039999999997</v>
      </c>
      <c r="T3020" s="25"/>
      <c r="U3020" s="13">
        <v>20</v>
      </c>
      <c r="V3020" s="13">
        <v>211.74</v>
      </c>
      <c r="W3020" s="27" t="str">
        <f t="shared" si="93"/>
        <v>Просмотр</v>
      </c>
      <c r="X3020" s="28" t="str">
        <f>IF(E3020="AIRLINE",CONCATENATE("https://carville.ru/",C3020),IF(E3020="TRIALLI",CONCATENATE("https://carville.ru/",C3020),IF(E3020="LUZAR",CONCATENATE("https://carville.ru/",C3020),IF(E3020="STARTVOLT",CONCATENATE("https://carville.ru/",C3020),IF(E3020="Carville Racing",CONCATENATE("https://carville.ru//",C3020),"https://carville.ru")))))</f>
        <v>https://carville.ru/AFC-14</v>
      </c>
      <c r="Y3020" s="4"/>
      <c r="Z3020" s="1"/>
      <c r="AA3020" s="1"/>
      <c r="AB3020" s="1"/>
      <c r="AC3020" s="1"/>
      <c r="AD3020" s="1"/>
      <c r="AE3020" s="1"/>
    </row>
    <row r="3021" spans="1:31" s="19" customFormat="1" ht="12.75" customHeight="1" x14ac:dyDescent="0.2">
      <c r="A3021" s="21">
        <v>3318</v>
      </c>
      <c r="B3021" s="20" t="s">
        <v>3343</v>
      </c>
      <c r="C3021" s="20" t="s">
        <v>7801</v>
      </c>
      <c r="D3021" s="20" t="s">
        <v>8942</v>
      </c>
      <c r="E3021" s="22" t="s">
        <v>9891</v>
      </c>
      <c r="F3021" s="5">
        <v>20</v>
      </c>
      <c r="G3021" s="39" t="s">
        <v>13193</v>
      </c>
      <c r="H3021" s="37" t="s">
        <v>17415</v>
      </c>
      <c r="I3021" s="29">
        <v>28679</v>
      </c>
      <c r="J3021" s="31" t="s">
        <v>18536</v>
      </c>
      <c r="K3021" s="31" t="s">
        <v>18543</v>
      </c>
      <c r="L3021" s="30">
        <v>525</v>
      </c>
      <c r="M3021" s="5">
        <v>15</v>
      </c>
      <c r="N3021" s="5">
        <v>120</v>
      </c>
      <c r="O3021" s="5">
        <f t="shared" si="92"/>
        <v>9.4499999999999998E-4</v>
      </c>
      <c r="P3021" s="5">
        <v>0.45700000000000002</v>
      </c>
      <c r="Q3021" s="35" t="s">
        <v>18548</v>
      </c>
      <c r="R3021" s="5">
        <v>875</v>
      </c>
      <c r="S3021" s="26">
        <v>656.82240000000002</v>
      </c>
      <c r="T3021" s="25"/>
      <c r="U3021" s="13">
        <v>20</v>
      </c>
      <c r="V3021" s="13">
        <v>519.05999999999995</v>
      </c>
      <c r="W3021" s="27" t="str">
        <f t="shared" si="93"/>
        <v>Просмотр</v>
      </c>
      <c r="X3021" s="28" t="str">
        <f>IF(E3021="AIRLINE",CONCATENATE("https://carville.ru/",C3021),IF(E3021="TRIALLI",CONCATENATE("https://carville.ru/",C3021),IF(E3021="LUZAR",CONCATENATE("https://carville.ru/",C3021),IF(E3021="STARTVOLT",CONCATENATE("https://carville.ru/",C3021),IF(E3021="Carville Racing",CONCATENATE("https://carville.ru//",C3021),"https://carville.ru")))))</f>
        <v>https://carville.ru/AFC-11</v>
      </c>
      <c r="Y3021" s="4"/>
      <c r="Z3021" s="1"/>
      <c r="AA3021" s="1"/>
      <c r="AB3021" s="1"/>
      <c r="AC3021" s="1"/>
      <c r="AD3021" s="1"/>
      <c r="AE3021" s="1"/>
    </row>
    <row r="3022" spans="1:31" s="19" customFormat="1" ht="12.75" customHeight="1" x14ac:dyDescent="0.2">
      <c r="A3022" s="21">
        <v>3319</v>
      </c>
      <c r="B3022" s="20" t="s">
        <v>3344</v>
      </c>
      <c r="C3022" s="20" t="s">
        <v>7802</v>
      </c>
      <c r="D3022" s="20" t="s">
        <v>8942</v>
      </c>
      <c r="E3022" s="22" t="s">
        <v>9891</v>
      </c>
      <c r="F3022" s="5">
        <v>20</v>
      </c>
      <c r="G3022" s="39" t="s">
        <v>13194</v>
      </c>
      <c r="H3022" s="37" t="s">
        <v>17416</v>
      </c>
      <c r="I3022" s="29">
        <v>25770</v>
      </c>
      <c r="J3022" s="31" t="s">
        <v>18536</v>
      </c>
      <c r="K3022" s="31" t="s">
        <v>18543</v>
      </c>
      <c r="L3022" s="30">
        <v>525</v>
      </c>
      <c r="M3022" s="5">
        <v>15</v>
      </c>
      <c r="N3022" s="5">
        <v>120</v>
      </c>
      <c r="O3022" s="5">
        <f t="shared" si="92"/>
        <v>9.4499999999999998E-4</v>
      </c>
      <c r="P3022" s="5">
        <v>0.49199999999999999</v>
      </c>
      <c r="Q3022" s="35" t="s">
        <v>18548</v>
      </c>
      <c r="R3022" s="5">
        <v>600</v>
      </c>
      <c r="S3022" s="26">
        <v>451.56540000000001</v>
      </c>
      <c r="T3022" s="25"/>
      <c r="U3022" s="13">
        <v>20</v>
      </c>
      <c r="V3022" s="13">
        <v>357.06</v>
      </c>
      <c r="W3022" s="27" t="str">
        <f t="shared" si="93"/>
        <v>Просмотр</v>
      </c>
      <c r="X3022" s="28" t="str">
        <f>IF(E3022="AIRLINE",CONCATENATE("https://carville.ru/",C3022),IF(E3022="TRIALLI",CONCATENATE("https://carville.ru/",C3022),IF(E3022="LUZAR",CONCATENATE("https://carville.ru/",C3022),IF(E3022="STARTVOLT",CONCATENATE("https://carville.ru/",C3022),IF(E3022="Carville Racing",CONCATENATE("https://carville.ru//",C3022),"https://carville.ru")))))</f>
        <v>https://carville.ru/AFC-12</v>
      </c>
      <c r="Y3022" s="4"/>
      <c r="Z3022" s="1"/>
      <c r="AA3022" s="1"/>
      <c r="AB3022" s="1"/>
      <c r="AC3022" s="1"/>
      <c r="AD3022" s="1"/>
      <c r="AE3022" s="1"/>
    </row>
    <row r="3023" spans="1:31" s="19" customFormat="1" ht="12.75" customHeight="1" x14ac:dyDescent="0.2">
      <c r="A3023" s="21">
        <v>3320</v>
      </c>
      <c r="B3023" s="20" t="s">
        <v>3345</v>
      </c>
      <c r="C3023" s="20" t="s">
        <v>7803</v>
      </c>
      <c r="D3023" s="20" t="s">
        <v>8942</v>
      </c>
      <c r="E3023" s="22" t="s">
        <v>9891</v>
      </c>
      <c r="F3023" s="5">
        <v>20</v>
      </c>
      <c r="G3023" s="39" t="s">
        <v>13195</v>
      </c>
      <c r="H3023" s="37" t="s">
        <v>17417</v>
      </c>
      <c r="I3023" s="29">
        <v>25771</v>
      </c>
      <c r="J3023" s="31" t="s">
        <v>18536</v>
      </c>
      <c r="K3023" s="31" t="s">
        <v>18543</v>
      </c>
      <c r="L3023" s="30">
        <v>525</v>
      </c>
      <c r="M3023" s="5">
        <v>15</v>
      </c>
      <c r="N3023" s="5">
        <v>120</v>
      </c>
      <c r="O3023" s="5">
        <f t="shared" ref="O3023:O3086" si="94">(L3023/1000)*(M3023/1000)*(N3023/1000)</f>
        <v>9.4499999999999998E-4</v>
      </c>
      <c r="P3023" s="5">
        <v>0.503</v>
      </c>
      <c r="Q3023" s="35" t="s">
        <v>18548</v>
      </c>
      <c r="R3023" s="5">
        <v>600</v>
      </c>
      <c r="S3023" s="26">
        <v>451.56540000000001</v>
      </c>
      <c r="T3023" s="25"/>
      <c r="U3023" s="13">
        <v>20</v>
      </c>
      <c r="V3023" s="13">
        <v>357.06</v>
      </c>
      <c r="W3023" s="27" t="str">
        <f t="shared" ref="W3023:W3086" si="95">HYPERLINK(X3023,"Просмотр")</f>
        <v>Просмотр</v>
      </c>
      <c r="X3023" s="28" t="str">
        <f>IF(E3023="AIRLINE",CONCATENATE("https://carville.ru/",C3023),IF(E3023="TRIALLI",CONCATENATE("https://carville.ru/",C3023),IF(E3023="LUZAR",CONCATENATE("https://carville.ru/",C3023),IF(E3023="STARTVOLT",CONCATENATE("https://carville.ru/",C3023),IF(E3023="Carville Racing",CONCATENATE("https://carville.ru//",C3023),"https://carville.ru")))))</f>
        <v>https://carville.ru/AFC-13</v>
      </c>
      <c r="Y3023" s="4"/>
      <c r="Z3023" s="1"/>
      <c r="AA3023" s="1"/>
      <c r="AB3023" s="1"/>
      <c r="AC3023" s="1"/>
      <c r="AD3023" s="1"/>
      <c r="AE3023" s="1"/>
    </row>
    <row r="3024" spans="1:31" s="19" customFormat="1" ht="12.75" customHeight="1" x14ac:dyDescent="0.2">
      <c r="A3024" s="21">
        <v>3321</v>
      </c>
      <c r="B3024" s="20" t="s">
        <v>3346</v>
      </c>
      <c r="C3024" s="20" t="s">
        <v>7804</v>
      </c>
      <c r="D3024" s="20" t="s">
        <v>8942</v>
      </c>
      <c r="E3024" s="22" t="s">
        <v>9891</v>
      </c>
      <c r="F3024" s="5">
        <v>50</v>
      </c>
      <c r="G3024" s="39" t="s">
        <v>13196</v>
      </c>
      <c r="H3024" s="37" t="s">
        <v>17418</v>
      </c>
      <c r="I3024" s="29">
        <v>30578</v>
      </c>
      <c r="J3024" s="31" t="s">
        <v>18535</v>
      </c>
      <c r="K3024" s="31" t="s">
        <v>18543</v>
      </c>
      <c r="L3024" s="30">
        <v>536</v>
      </c>
      <c r="M3024" s="5">
        <v>10</v>
      </c>
      <c r="N3024" s="5">
        <v>131</v>
      </c>
      <c r="O3024" s="5">
        <f t="shared" si="94"/>
        <v>7.0216000000000007E-4</v>
      </c>
      <c r="P3024" s="5">
        <v>0.15</v>
      </c>
      <c r="Q3024" s="35" t="s">
        <v>18548</v>
      </c>
      <c r="R3024" s="5">
        <v>210</v>
      </c>
      <c r="S3024" s="26">
        <v>136.83799999999999</v>
      </c>
      <c r="T3024" s="25"/>
      <c r="U3024" s="13">
        <v>20</v>
      </c>
      <c r="V3024" s="13">
        <v>108.24</v>
      </c>
      <c r="W3024" s="27" t="str">
        <f t="shared" si="95"/>
        <v>Просмотр</v>
      </c>
      <c r="X3024" s="28" t="str">
        <f>IF(E3024="AIRLINE",CONCATENATE("https://carville.ru/",C3024),IF(E3024="TRIALLI",CONCATENATE("https://carville.ru/",C3024),IF(E3024="LUZAR",CONCATENATE("https://carville.ru/",C3024),IF(E3024="STARTVOLT",CONCATENATE("https://carville.ru/",C3024),IF(E3024="Carville Racing",CONCATENATE("https://carville.ru//",C3024),"https://carville.ru")))))</f>
        <v>https://carville.ru/ADFC001</v>
      </c>
      <c r="Y3024" s="4"/>
      <c r="Z3024" s="1"/>
      <c r="AA3024" s="1"/>
      <c r="AB3024" s="1"/>
      <c r="AC3024" s="1"/>
      <c r="AD3024" s="1"/>
      <c r="AE3024" s="1"/>
    </row>
    <row r="3025" spans="1:31" s="19" customFormat="1" ht="12.75" customHeight="1" x14ac:dyDescent="0.2">
      <c r="A3025" s="21">
        <v>3322</v>
      </c>
      <c r="B3025" s="20" t="s">
        <v>3347</v>
      </c>
      <c r="C3025" s="20" t="s">
        <v>7805</v>
      </c>
      <c r="D3025" s="20" t="s">
        <v>8942</v>
      </c>
      <c r="E3025" s="22" t="s">
        <v>9891</v>
      </c>
      <c r="F3025" s="5">
        <v>50</v>
      </c>
      <c r="G3025" s="39" t="s">
        <v>13197</v>
      </c>
      <c r="H3025" s="37" t="s">
        <v>17419</v>
      </c>
      <c r="I3025" s="29">
        <v>30577</v>
      </c>
      <c r="J3025" s="31" t="s">
        <v>18539</v>
      </c>
      <c r="K3025" s="31" t="s">
        <v>18543</v>
      </c>
      <c r="L3025" s="30">
        <v>15</v>
      </c>
      <c r="M3025" s="5">
        <v>605</v>
      </c>
      <c r="N3025" s="5">
        <v>167</v>
      </c>
      <c r="O3025" s="5">
        <f t="shared" si="94"/>
        <v>1.515525E-3</v>
      </c>
      <c r="P3025" s="5">
        <v>0.20699999999999999</v>
      </c>
      <c r="Q3025" s="35" t="s">
        <v>18548</v>
      </c>
      <c r="R3025" s="5">
        <v>235</v>
      </c>
      <c r="S3025" s="26">
        <v>155.78479999999999</v>
      </c>
      <c r="T3025" s="25"/>
      <c r="U3025" s="13">
        <v>20</v>
      </c>
      <c r="V3025" s="13">
        <v>123.24</v>
      </c>
      <c r="W3025" s="27" t="str">
        <f t="shared" si="95"/>
        <v>Просмотр</v>
      </c>
      <c r="X3025" s="28" t="str">
        <f>IF(E3025="AIRLINE",CONCATENATE("https://carville.ru/",C3025),IF(E3025="TRIALLI",CONCATENATE("https://carville.ru/",C3025),IF(E3025="LUZAR",CONCATENATE("https://carville.ru/",C3025),IF(E3025="STARTVOLT",CONCATENATE("https://carville.ru/",C3025),IF(E3025="Carville Racing",CONCATENATE("https://carville.ru//",C3025),"https://carville.ru")))))</f>
        <v>https://carville.ru/ADFC003</v>
      </c>
      <c r="Y3025" s="4"/>
      <c r="Z3025" s="1"/>
      <c r="AA3025" s="1"/>
      <c r="AB3025" s="1"/>
      <c r="AC3025" s="1"/>
      <c r="AD3025" s="1"/>
      <c r="AE3025" s="1"/>
    </row>
    <row r="3026" spans="1:31" s="19" customFormat="1" ht="12.75" customHeight="1" x14ac:dyDescent="0.2">
      <c r="A3026" s="21">
        <v>3323</v>
      </c>
      <c r="B3026" s="20" t="s">
        <v>3348</v>
      </c>
      <c r="C3026" s="20" t="s">
        <v>7806</v>
      </c>
      <c r="D3026" s="20" t="s">
        <v>8942</v>
      </c>
      <c r="E3026" s="22" t="s">
        <v>9891</v>
      </c>
      <c r="F3026" s="5">
        <v>50</v>
      </c>
      <c r="G3026" s="39" t="s">
        <v>13198</v>
      </c>
      <c r="H3026" s="37" t="s">
        <v>17420</v>
      </c>
      <c r="I3026" s="29">
        <v>20335</v>
      </c>
      <c r="J3026" s="31" t="s">
        <v>18537</v>
      </c>
      <c r="K3026" s="31" t="s">
        <v>18543</v>
      </c>
      <c r="L3026" s="30">
        <v>605</v>
      </c>
      <c r="M3026" s="5">
        <v>167</v>
      </c>
      <c r="N3026" s="5">
        <v>15</v>
      </c>
      <c r="O3026" s="5">
        <f t="shared" si="94"/>
        <v>1.515525E-3</v>
      </c>
      <c r="P3026" s="5">
        <v>0.23</v>
      </c>
      <c r="Q3026" s="35" t="s">
        <v>18548</v>
      </c>
      <c r="R3026" s="5">
        <v>225</v>
      </c>
      <c r="S3026" s="26">
        <v>149.4692</v>
      </c>
      <c r="T3026" s="25"/>
      <c r="U3026" s="13">
        <v>20</v>
      </c>
      <c r="V3026" s="13">
        <v>118.5</v>
      </c>
      <c r="W3026" s="27" t="str">
        <f t="shared" si="95"/>
        <v>Просмотр</v>
      </c>
      <c r="X3026" s="28" t="str">
        <f>IF(E3026="AIRLINE",CONCATENATE("https://carville.ru/",C3026),IF(E3026="TRIALLI",CONCATENATE("https://carville.ru/",C3026),IF(E3026="LUZAR",CONCATENATE("https://carville.ru/",C3026),IF(E3026="STARTVOLT",CONCATENATE("https://carville.ru/",C3026),IF(E3026="Carville Racing",CONCATENATE("https://carville.ru//",C3026),"https://carville.ru")))))</f>
        <v>https://carville.ru/AFC-08</v>
      </c>
      <c r="Y3026" s="4"/>
      <c r="Z3026" s="1"/>
      <c r="AA3026" s="1"/>
      <c r="AB3026" s="1"/>
      <c r="AC3026" s="1"/>
      <c r="AD3026" s="1"/>
      <c r="AE3026" s="1"/>
    </row>
    <row r="3027" spans="1:31" s="19" customFormat="1" ht="12.75" customHeight="1" x14ac:dyDescent="0.2">
      <c r="A3027" s="21">
        <v>3324</v>
      </c>
      <c r="B3027" s="20" t="s">
        <v>3349</v>
      </c>
      <c r="C3027" s="20" t="s">
        <v>7807</v>
      </c>
      <c r="D3027" s="20" t="s">
        <v>8942</v>
      </c>
      <c r="E3027" s="22" t="s">
        <v>9891</v>
      </c>
      <c r="F3027" s="5">
        <v>50</v>
      </c>
      <c r="G3027" s="39" t="s">
        <v>13199</v>
      </c>
      <c r="H3027" s="37" t="s">
        <v>17421</v>
      </c>
      <c r="I3027" s="29">
        <v>20336</v>
      </c>
      <c r="J3027" s="31" t="s">
        <v>18537</v>
      </c>
      <c r="K3027" s="31" t="s">
        <v>18543</v>
      </c>
      <c r="L3027" s="30">
        <v>605</v>
      </c>
      <c r="M3027" s="5">
        <v>167</v>
      </c>
      <c r="N3027" s="5">
        <v>15</v>
      </c>
      <c r="O3027" s="5">
        <f t="shared" si="94"/>
        <v>1.515525E-3</v>
      </c>
      <c r="P3027" s="5">
        <v>0.23</v>
      </c>
      <c r="Q3027" s="35" t="s">
        <v>18548</v>
      </c>
      <c r="R3027" s="5">
        <v>235</v>
      </c>
      <c r="S3027" s="26">
        <v>153.67959999999999</v>
      </c>
      <c r="T3027" s="25"/>
      <c r="U3027" s="13">
        <v>20</v>
      </c>
      <c r="V3027" s="13">
        <v>121.68</v>
      </c>
      <c r="W3027" s="27" t="str">
        <f t="shared" si="95"/>
        <v>Просмотр</v>
      </c>
      <c r="X3027" s="28" t="str">
        <f>IF(E3027="AIRLINE",CONCATENATE("https://carville.ru/",C3027),IF(E3027="TRIALLI",CONCATENATE("https://carville.ru/",C3027),IF(E3027="LUZAR",CONCATENATE("https://carville.ru/",C3027),IF(E3027="STARTVOLT",CONCATENATE("https://carville.ru/",C3027),IF(E3027="Carville Racing",CONCATENATE("https://carville.ru//",C3027),"https://carville.ru")))))</f>
        <v>https://carville.ru/AFC-09</v>
      </c>
      <c r="Y3027" s="4"/>
      <c r="Z3027" s="1"/>
      <c r="AA3027" s="1"/>
      <c r="AB3027" s="1"/>
      <c r="AC3027" s="1"/>
      <c r="AD3027" s="1"/>
      <c r="AE3027" s="1"/>
    </row>
    <row r="3028" spans="1:31" s="19" customFormat="1" ht="12.75" customHeight="1" x14ac:dyDescent="0.2">
      <c r="A3028" s="21">
        <v>3325</v>
      </c>
      <c r="B3028" s="20" t="s">
        <v>3350</v>
      </c>
      <c r="C3028" s="20" t="s">
        <v>7808</v>
      </c>
      <c r="D3028" s="20" t="s">
        <v>8942</v>
      </c>
      <c r="E3028" s="22" t="s">
        <v>9891</v>
      </c>
      <c r="F3028" s="5">
        <v>20</v>
      </c>
      <c r="G3028" s="39" t="s">
        <v>13200</v>
      </c>
      <c r="H3028" s="37" t="s">
        <v>17422</v>
      </c>
      <c r="I3028" s="29">
        <v>40029</v>
      </c>
      <c r="J3028" s="31" t="s">
        <v>18540</v>
      </c>
      <c r="K3028" s="31" t="s">
        <v>18543</v>
      </c>
      <c r="L3028" s="30">
        <v>527</v>
      </c>
      <c r="M3028" s="5">
        <v>10</v>
      </c>
      <c r="N3028" s="5">
        <v>120</v>
      </c>
      <c r="O3028" s="5">
        <f t="shared" si="94"/>
        <v>6.3239999999999998E-4</v>
      </c>
      <c r="P3028" s="5">
        <v>0.125</v>
      </c>
      <c r="Q3028" s="35" t="s">
        <v>18548</v>
      </c>
      <c r="R3028" s="5">
        <v>580</v>
      </c>
      <c r="S3028" s="26">
        <v>434.72379999999998</v>
      </c>
      <c r="T3028" s="25"/>
      <c r="U3028" s="13">
        <v>20</v>
      </c>
      <c r="V3028" s="13">
        <v>343.68</v>
      </c>
      <c r="W3028" s="27" t="str">
        <f t="shared" si="95"/>
        <v>Просмотр</v>
      </c>
      <c r="X3028" s="28" t="str">
        <f>IF(E3028="AIRLINE",CONCATENATE("https://carville.ru/",C3028),IF(E3028="TRIALLI",CONCATENATE("https://carville.ru/",C3028),IF(E3028="LUZAR",CONCATENATE("https://carville.ru/",C3028),IF(E3028="STARTVOLT",CONCATENATE("https://carville.ru/",C3028),IF(E3028="Carville Racing",CONCATENATE("https://carville.ru//",C3028),"https://carville.ru")))))</f>
        <v>https://carville.ru/ADFC031</v>
      </c>
      <c r="Y3028" s="4"/>
      <c r="Z3028" s="1"/>
      <c r="AA3028" s="1"/>
      <c r="AB3028" s="1"/>
      <c r="AC3028" s="1"/>
      <c r="AD3028" s="1"/>
      <c r="AE3028" s="1"/>
    </row>
    <row r="3029" spans="1:31" s="19" customFormat="1" ht="12.75" customHeight="1" x14ac:dyDescent="0.2">
      <c r="A3029" s="21">
        <v>3326</v>
      </c>
      <c r="B3029" s="20" t="s">
        <v>3351</v>
      </c>
      <c r="C3029" s="20" t="s">
        <v>7809</v>
      </c>
      <c r="D3029" s="20" t="s">
        <v>8942</v>
      </c>
      <c r="E3029" s="22" t="s">
        <v>9891</v>
      </c>
      <c r="F3029" s="5">
        <v>20</v>
      </c>
      <c r="G3029" s="39" t="s">
        <v>13201</v>
      </c>
      <c r="H3029" s="37" t="s">
        <v>17423</v>
      </c>
      <c r="I3029" s="29">
        <v>40027</v>
      </c>
      <c r="J3029" s="31" t="s">
        <v>18540</v>
      </c>
      <c r="K3029" s="31" t="s">
        <v>18543</v>
      </c>
      <c r="L3029" s="30">
        <v>527</v>
      </c>
      <c r="M3029" s="5">
        <v>10</v>
      </c>
      <c r="N3029" s="5">
        <v>120</v>
      </c>
      <c r="O3029" s="5">
        <f t="shared" si="94"/>
        <v>6.3239999999999998E-4</v>
      </c>
      <c r="P3029" s="5">
        <v>0.125</v>
      </c>
      <c r="Q3029" s="35" t="s">
        <v>18548</v>
      </c>
      <c r="R3029" s="5">
        <v>580</v>
      </c>
      <c r="S3029" s="26">
        <v>434.72379999999998</v>
      </c>
      <c r="T3029" s="25"/>
      <c r="U3029" s="13">
        <v>20</v>
      </c>
      <c r="V3029" s="13">
        <v>343.68</v>
      </c>
      <c r="W3029" s="27" t="str">
        <f t="shared" si="95"/>
        <v>Просмотр</v>
      </c>
      <c r="X3029" s="28" t="str">
        <f>IF(E3029="AIRLINE",CONCATENATE("https://carville.ru/",C3029),IF(E3029="TRIALLI",CONCATENATE("https://carville.ru/",C3029),IF(E3029="LUZAR",CONCATENATE("https://carville.ru/",C3029),IF(E3029="STARTVOLT",CONCATENATE("https://carville.ru/",C3029),IF(E3029="Carville Racing",CONCATENATE("https://carville.ru//",C3029),"https://carville.ru")))))</f>
        <v>https://carville.ru/ADFC005</v>
      </c>
      <c r="Y3029" s="4"/>
      <c r="Z3029" s="1"/>
      <c r="AA3029" s="1"/>
      <c r="AB3029" s="1"/>
      <c r="AC3029" s="1"/>
      <c r="AD3029" s="1"/>
      <c r="AE3029" s="1"/>
    </row>
    <row r="3030" spans="1:31" s="19" customFormat="1" ht="12.75" customHeight="1" x14ac:dyDescent="0.2">
      <c r="A3030" s="21">
        <v>3327</v>
      </c>
      <c r="B3030" s="20" t="s">
        <v>3352</v>
      </c>
      <c r="C3030" s="20" t="s">
        <v>7810</v>
      </c>
      <c r="D3030" s="20" t="s">
        <v>8942</v>
      </c>
      <c r="E3030" s="22" t="s">
        <v>9891</v>
      </c>
      <c r="F3030" s="5">
        <v>20</v>
      </c>
      <c r="G3030" s="39" t="s">
        <v>13202</v>
      </c>
      <c r="H3030" s="37" t="s">
        <v>17424</v>
      </c>
      <c r="I3030" s="29">
        <v>40768</v>
      </c>
      <c r="J3030" s="31" t="s">
        <v>18540</v>
      </c>
      <c r="K3030" s="31" t="s">
        <v>18543</v>
      </c>
      <c r="L3030" s="30">
        <v>530</v>
      </c>
      <c r="M3030" s="5">
        <v>120</v>
      </c>
      <c r="N3030" s="5">
        <v>20</v>
      </c>
      <c r="O3030" s="5">
        <f t="shared" si="94"/>
        <v>1.2720000000000001E-3</v>
      </c>
      <c r="P3030" s="5">
        <v>1.0249999999999999</v>
      </c>
      <c r="Q3030" s="35" t="s">
        <v>18548</v>
      </c>
      <c r="R3030" s="5">
        <v>1740</v>
      </c>
      <c r="S3030" s="26">
        <v>1356.8014000000001</v>
      </c>
      <c r="T3030" s="25"/>
      <c r="U3030" s="13">
        <v>20</v>
      </c>
      <c r="V3030" s="13">
        <v>1072.02</v>
      </c>
      <c r="W3030" s="27" t="str">
        <f t="shared" si="95"/>
        <v>Просмотр</v>
      </c>
      <c r="X3030" s="28" t="str">
        <f>IF(E3030="AIRLINE",CONCATENATE("https://carville.ru/",C3030),IF(E3030="TRIALLI",CONCATENATE("https://carville.ru/",C3030),IF(E3030="LUZAR",CONCATENATE("https://carville.ru/",C3030),IF(E3030="STARTVOLT",CONCATENATE("https://carville.ru/",C3030),IF(E3030="Carville Racing",CONCATENATE("https://carville.ru//",C3030),"https://carville.ru")))))</f>
        <v>https://carville.ru/ADFC036</v>
      </c>
      <c r="Y3030" s="4"/>
      <c r="Z3030" s="1"/>
      <c r="AA3030" s="1"/>
      <c r="AB3030" s="1"/>
      <c r="AC3030" s="1"/>
      <c r="AD3030" s="1"/>
      <c r="AE3030" s="1"/>
    </row>
    <row r="3031" spans="1:31" s="19" customFormat="1" ht="12.75" customHeight="1" x14ac:dyDescent="0.2">
      <c r="A3031" s="21">
        <v>3328</v>
      </c>
      <c r="B3031" s="20" t="s">
        <v>3353</v>
      </c>
      <c r="C3031" s="20" t="s">
        <v>7811</v>
      </c>
      <c r="D3031" s="20" t="s">
        <v>8942</v>
      </c>
      <c r="E3031" s="22" t="s">
        <v>9891</v>
      </c>
      <c r="F3031" s="5">
        <v>20</v>
      </c>
      <c r="G3031" s="39" t="s">
        <v>13203</v>
      </c>
      <c r="H3031" s="37" t="s">
        <v>17425</v>
      </c>
      <c r="I3031" s="29">
        <v>40766</v>
      </c>
      <c r="J3031" s="31" t="s">
        <v>18540</v>
      </c>
      <c r="K3031" s="31" t="s">
        <v>18543</v>
      </c>
      <c r="L3031" s="30">
        <v>530</v>
      </c>
      <c r="M3031" s="5">
        <v>120</v>
      </c>
      <c r="N3031" s="5">
        <v>20</v>
      </c>
      <c r="O3031" s="5">
        <f t="shared" si="94"/>
        <v>1.2720000000000001E-3</v>
      </c>
      <c r="P3031" s="5">
        <v>1.0249999999999999</v>
      </c>
      <c r="Q3031" s="35" t="s">
        <v>18548</v>
      </c>
      <c r="R3031" s="5">
        <v>1740</v>
      </c>
      <c r="S3031" s="26">
        <v>1356.8014000000001</v>
      </c>
      <c r="T3031" s="25"/>
      <c r="U3031" s="13">
        <v>20</v>
      </c>
      <c r="V3031" s="13">
        <v>1072.02</v>
      </c>
      <c r="W3031" s="27" t="str">
        <f t="shared" si="95"/>
        <v>Просмотр</v>
      </c>
      <c r="X3031" s="28" t="str">
        <f>IF(E3031="AIRLINE",CONCATENATE("https://carville.ru/",C3031),IF(E3031="TRIALLI",CONCATENATE("https://carville.ru/",C3031),IF(E3031="LUZAR",CONCATENATE("https://carville.ru/",C3031),IF(E3031="STARTVOLT",CONCATENATE("https://carville.ru/",C3031),IF(E3031="Carville Racing",CONCATENATE("https://carville.ru//",C3031),"https://carville.ru")))))</f>
        <v>https://carville.ru/ADFC034</v>
      </c>
      <c r="Y3031" s="4"/>
      <c r="Z3031" s="1"/>
      <c r="AA3031" s="1"/>
      <c r="AB3031" s="1"/>
      <c r="AC3031" s="1"/>
      <c r="AD3031" s="1"/>
      <c r="AE3031" s="1"/>
    </row>
    <row r="3032" spans="1:31" s="19" customFormat="1" ht="12.75" customHeight="1" x14ac:dyDescent="0.2">
      <c r="A3032" s="21">
        <v>3329</v>
      </c>
      <c r="B3032" s="20" t="s">
        <v>3354</v>
      </c>
      <c r="C3032" s="20" t="s">
        <v>7812</v>
      </c>
      <c r="D3032" s="20" t="s">
        <v>8942</v>
      </c>
      <c r="E3032" s="22" t="s">
        <v>9891</v>
      </c>
      <c r="F3032" s="5">
        <v>20</v>
      </c>
      <c r="G3032" s="39" t="s">
        <v>13204</v>
      </c>
      <c r="H3032" s="37" t="s">
        <v>17426</v>
      </c>
      <c r="I3032" s="29">
        <v>40030</v>
      </c>
      <c r="J3032" s="31" t="s">
        <v>18540</v>
      </c>
      <c r="K3032" s="31" t="s">
        <v>18543</v>
      </c>
      <c r="L3032" s="30">
        <v>527</v>
      </c>
      <c r="M3032" s="5">
        <v>20</v>
      </c>
      <c r="N3032" s="5">
        <v>120</v>
      </c>
      <c r="O3032" s="5">
        <f t="shared" si="94"/>
        <v>1.2648E-3</v>
      </c>
      <c r="P3032" s="5">
        <v>0.25</v>
      </c>
      <c r="Q3032" s="35" t="s">
        <v>18548</v>
      </c>
      <c r="R3032" s="5">
        <v>1050</v>
      </c>
      <c r="S3032" s="26">
        <v>816.81759999999997</v>
      </c>
      <c r="T3032" s="25"/>
      <c r="U3032" s="13">
        <v>20</v>
      </c>
      <c r="V3032" s="13">
        <v>645.41999999999996</v>
      </c>
      <c r="W3032" s="27" t="str">
        <f t="shared" si="95"/>
        <v>Просмотр</v>
      </c>
      <c r="X3032" s="28" t="str">
        <f>IF(E3032="AIRLINE",CONCATENATE("https://carville.ru/",C3032),IF(E3032="TRIALLI",CONCATENATE("https://carville.ru/",C3032),IF(E3032="LUZAR",CONCATENATE("https://carville.ru/",C3032),IF(E3032="STARTVOLT",CONCATENATE("https://carville.ru/",C3032),IF(E3032="Carville Racing",CONCATENATE("https://carville.ru//",C3032),"https://carville.ru")))))</f>
        <v>https://carville.ru/ADFC032</v>
      </c>
      <c r="Y3032" s="4"/>
      <c r="Z3032" s="1"/>
      <c r="AA3032" s="1"/>
      <c r="AB3032" s="1"/>
      <c r="AC3032" s="1"/>
      <c r="AD3032" s="1"/>
      <c r="AE3032" s="1"/>
    </row>
    <row r="3033" spans="1:31" s="19" customFormat="1" ht="12.75" customHeight="1" x14ac:dyDescent="0.2">
      <c r="A3033" s="21">
        <v>3330</v>
      </c>
      <c r="B3033" s="20" t="s">
        <v>3355</v>
      </c>
      <c r="C3033" s="20" t="s">
        <v>7813</v>
      </c>
      <c r="D3033" s="20" t="s">
        <v>8942</v>
      </c>
      <c r="E3033" s="22" t="s">
        <v>9891</v>
      </c>
      <c r="F3033" s="5">
        <v>20</v>
      </c>
      <c r="G3033" s="39" t="s">
        <v>13205</v>
      </c>
      <c r="H3033" s="37" t="s">
        <v>17427</v>
      </c>
      <c r="I3033" s="29">
        <v>40028</v>
      </c>
      <c r="J3033" s="31" t="s">
        <v>18540</v>
      </c>
      <c r="K3033" s="31" t="s">
        <v>18543</v>
      </c>
      <c r="L3033" s="30">
        <v>527</v>
      </c>
      <c r="M3033" s="5">
        <v>20</v>
      </c>
      <c r="N3033" s="5">
        <v>120</v>
      </c>
      <c r="O3033" s="5">
        <f t="shared" si="94"/>
        <v>1.2648E-3</v>
      </c>
      <c r="P3033" s="5">
        <v>0.29099999999999998</v>
      </c>
      <c r="Q3033" s="35" t="s">
        <v>18548</v>
      </c>
      <c r="R3033" s="5">
        <v>1050</v>
      </c>
      <c r="S3033" s="26">
        <v>816.81759999999997</v>
      </c>
      <c r="T3033" s="25"/>
      <c r="U3033" s="13">
        <v>20</v>
      </c>
      <c r="V3033" s="13">
        <v>645.41999999999996</v>
      </c>
      <c r="W3033" s="27" t="str">
        <f t="shared" si="95"/>
        <v>Просмотр</v>
      </c>
      <c r="X3033" s="28" t="str">
        <f>IF(E3033="AIRLINE",CONCATENATE("https://carville.ru/",C3033),IF(E3033="TRIALLI",CONCATENATE("https://carville.ru/",C3033),IF(E3033="LUZAR",CONCATENATE("https://carville.ru/",C3033),IF(E3033="STARTVOLT",CONCATENATE("https://carville.ru/",C3033),IF(E3033="Carville Racing",CONCATENATE("https://carville.ru//",C3033),"https://carville.ru")))))</f>
        <v>https://carville.ru/ADFC006</v>
      </c>
      <c r="Y3033" s="4"/>
      <c r="Z3033" s="1"/>
      <c r="AA3033" s="1"/>
      <c r="AB3033" s="1"/>
      <c r="AC3033" s="1"/>
      <c r="AD3033" s="1"/>
      <c r="AE3033" s="1"/>
    </row>
    <row r="3034" spans="1:31" s="19" customFormat="1" ht="12.75" customHeight="1" x14ac:dyDescent="0.2">
      <c r="A3034" s="21">
        <v>1613</v>
      </c>
      <c r="B3034" s="20" t="s">
        <v>1638</v>
      </c>
      <c r="C3034" s="20" t="s">
        <v>6096</v>
      </c>
      <c r="D3034" s="20" t="s">
        <v>8942</v>
      </c>
      <c r="E3034" s="22" t="s">
        <v>9891</v>
      </c>
      <c r="F3034" s="5">
        <v>15</v>
      </c>
      <c r="G3034" s="39" t="s">
        <v>11488</v>
      </c>
      <c r="H3034" s="37" t="s">
        <v>15856</v>
      </c>
      <c r="I3034" s="29">
        <v>29066</v>
      </c>
      <c r="J3034" s="31" t="s">
        <v>18539</v>
      </c>
      <c r="K3034" s="31" t="s">
        <v>18544</v>
      </c>
      <c r="L3034" s="30">
        <v>102</v>
      </c>
      <c r="M3034" s="5">
        <v>28</v>
      </c>
      <c r="N3034" s="5">
        <v>20</v>
      </c>
      <c r="O3034" s="5">
        <f t="shared" si="94"/>
        <v>5.7120000000000002E-5</v>
      </c>
      <c r="P3034" s="5">
        <v>1.0999999999999999E-2</v>
      </c>
      <c r="Q3034" s="35" t="s">
        <v>18625</v>
      </c>
      <c r="R3034" s="5">
        <v>38</v>
      </c>
      <c r="S3034" s="26">
        <v>19.999400000000001</v>
      </c>
      <c r="T3034" s="25"/>
      <c r="U3034" s="13">
        <v>20</v>
      </c>
      <c r="V3034" s="13">
        <v>16.62</v>
      </c>
      <c r="W3034" s="27" t="str">
        <f t="shared" si="95"/>
        <v>Просмотр</v>
      </c>
      <c r="X3034" s="28" t="str">
        <f>IF(E3034="AIRLINE",CONCATENATE("https://carville.ru/",C3034),IF(E3034="TRIALLI",CONCATENATE("https://carville.ru/",C3034),IF(E3034="LUZAR",CONCATENATE("https://carville.ru/",C3034),IF(E3034="STARTVOLT",CONCATENATE("https://carville.ru/",C3034),IF(E3034="Carville Racing",CONCATENATE("https://carville.ru//",C3034),"https://carville.ru")))))</f>
        <v>https://carville.ru/AG-R-01</v>
      </c>
      <c r="Y3034" s="4"/>
      <c r="Z3034" s="1"/>
      <c r="AA3034" s="1"/>
      <c r="AB3034" s="1"/>
      <c r="AC3034" s="1"/>
      <c r="AD3034" s="1"/>
      <c r="AE3034" s="1"/>
    </row>
    <row r="3035" spans="1:31" s="19" customFormat="1" ht="12.75" customHeight="1" x14ac:dyDescent="0.2">
      <c r="A3035" s="21">
        <v>3009</v>
      </c>
      <c r="B3035" s="20" t="s">
        <v>3034</v>
      </c>
      <c r="C3035" s="20" t="s">
        <v>7492</v>
      </c>
      <c r="D3035" s="20" t="s">
        <v>8942</v>
      </c>
      <c r="E3035" s="22" t="s">
        <v>9891</v>
      </c>
      <c r="F3035" s="5">
        <v>50</v>
      </c>
      <c r="G3035" s="39" t="s">
        <v>12884</v>
      </c>
      <c r="H3035" s="37" t="s">
        <v>17108</v>
      </c>
      <c r="I3035" s="29">
        <v>32288</v>
      </c>
      <c r="J3035" s="31" t="s">
        <v>18536</v>
      </c>
      <c r="K3035" s="31" t="s">
        <v>18543</v>
      </c>
      <c r="L3035" s="30">
        <v>300</v>
      </c>
      <c r="M3035" s="5">
        <v>250</v>
      </c>
      <c r="N3035" s="5">
        <v>1</v>
      </c>
      <c r="O3035" s="5">
        <f t="shared" si="94"/>
        <v>7.4999999999999993E-5</v>
      </c>
      <c r="P3035" s="5">
        <v>8.0000000000000002E-3</v>
      </c>
      <c r="Q3035" s="35" t="s">
        <v>18625</v>
      </c>
      <c r="R3035" s="5">
        <v>10</v>
      </c>
      <c r="S3035" s="26">
        <v>5.2629999999999999</v>
      </c>
      <c r="T3035" s="25"/>
      <c r="U3035" s="13">
        <v>20</v>
      </c>
      <c r="V3035" s="13">
        <v>3.96</v>
      </c>
      <c r="W3035" s="27" t="str">
        <f t="shared" si="95"/>
        <v>Просмотр</v>
      </c>
      <c r="X3035" s="28" t="str">
        <f>IF(E3035="AIRLINE",CONCATENATE("https://carville.ru/",C3035),IF(E3035="TRIALLI",CONCATENATE("https://carville.ru/",C3035),IF(E3035="LUZAR",CONCATENATE("https://carville.ru/",C3035),IF(E3035="STARTVOLT",CONCATENATE("https://carville.ru/",C3035),IF(E3035="Carville Racing",CONCATENATE("https://carville.ru//",C3035),"https://carville.ru")))))</f>
        <v>https://carville.ru/ADPB006</v>
      </c>
      <c r="Y3035" s="4"/>
      <c r="Z3035" s="1"/>
      <c r="AA3035" s="1"/>
      <c r="AB3035" s="1"/>
      <c r="AC3035" s="1"/>
      <c r="AD3035" s="1"/>
      <c r="AE3035" s="1"/>
    </row>
    <row r="3036" spans="1:31" s="19" customFormat="1" ht="12.75" customHeight="1" x14ac:dyDescent="0.2">
      <c r="A3036" s="21">
        <v>3010</v>
      </c>
      <c r="B3036" s="20" t="s">
        <v>3035</v>
      </c>
      <c r="C3036" s="20" t="s">
        <v>7493</v>
      </c>
      <c r="D3036" s="20" t="s">
        <v>8942</v>
      </c>
      <c r="E3036" s="22" t="s">
        <v>9891</v>
      </c>
      <c r="F3036" s="5">
        <v>50</v>
      </c>
      <c r="G3036" s="39" t="s">
        <v>12885</v>
      </c>
      <c r="H3036" s="37" t="s">
        <v>17109</v>
      </c>
      <c r="I3036" s="29">
        <v>32289</v>
      </c>
      <c r="J3036" s="31" t="s">
        <v>18536</v>
      </c>
      <c r="K3036" s="31" t="s">
        <v>18543</v>
      </c>
      <c r="L3036" s="30">
        <v>250</v>
      </c>
      <c r="M3036" s="5">
        <v>150</v>
      </c>
      <c r="N3036" s="5">
        <v>2</v>
      </c>
      <c r="O3036" s="5">
        <f t="shared" si="94"/>
        <v>7.4999999999999993E-5</v>
      </c>
      <c r="P3036" s="5">
        <v>1.4999999999999999E-2</v>
      </c>
      <c r="Q3036" s="35" t="s">
        <v>18625</v>
      </c>
      <c r="R3036" s="5">
        <v>14</v>
      </c>
      <c r="S3036" s="26">
        <v>7.3681999999999999</v>
      </c>
      <c r="T3036" s="25"/>
      <c r="U3036" s="13">
        <v>20</v>
      </c>
      <c r="V3036" s="13">
        <v>5.52</v>
      </c>
      <c r="W3036" s="27" t="str">
        <f t="shared" si="95"/>
        <v>Просмотр</v>
      </c>
      <c r="X3036" s="28" t="str">
        <f>IF(E3036="AIRLINE",CONCATENATE("https://carville.ru/",C3036),IF(E3036="TRIALLI",CONCATENATE("https://carville.ru/",C3036),IF(E3036="LUZAR",CONCATENATE("https://carville.ru/",C3036),IF(E3036="STARTVOLT",CONCATENATE("https://carville.ru/",C3036),IF(E3036="Carville Racing",CONCATENATE("https://carville.ru//",C3036),"https://carville.ru")))))</f>
        <v>https://carville.ru/ADPB007</v>
      </c>
      <c r="Y3036" s="4"/>
      <c r="Z3036" s="1"/>
      <c r="AA3036" s="1"/>
      <c r="AB3036" s="1"/>
      <c r="AC3036" s="1"/>
      <c r="AD3036" s="1"/>
      <c r="AE3036" s="1"/>
    </row>
    <row r="3037" spans="1:31" s="19" customFormat="1" ht="12.75" customHeight="1" x14ac:dyDescent="0.2">
      <c r="A3037" s="21">
        <v>3338</v>
      </c>
      <c r="B3037" s="20" t="s">
        <v>3363</v>
      </c>
      <c r="C3037" s="20" t="s">
        <v>7821</v>
      </c>
      <c r="D3037" s="20" t="s">
        <v>8942</v>
      </c>
      <c r="E3037" s="22" t="s">
        <v>9891</v>
      </c>
      <c r="F3037" s="5">
        <v>10</v>
      </c>
      <c r="G3037" s="39" t="s">
        <v>13213</v>
      </c>
      <c r="H3037" s="37" t="s">
        <v>17433</v>
      </c>
      <c r="I3037" s="29">
        <v>25850</v>
      </c>
      <c r="J3037" s="31" t="s">
        <v>18537</v>
      </c>
      <c r="K3037" s="31" t="s">
        <v>18543</v>
      </c>
      <c r="L3037" s="30">
        <v>20</v>
      </c>
      <c r="M3037" s="5">
        <v>320</v>
      </c>
      <c r="N3037" s="5">
        <v>110</v>
      </c>
      <c r="O3037" s="5">
        <f t="shared" si="94"/>
        <v>7.0400000000000009E-4</v>
      </c>
      <c r="P3037" s="5">
        <v>0.50900000000000001</v>
      </c>
      <c r="Q3037" s="35" t="s">
        <v>18698</v>
      </c>
      <c r="R3037" s="5">
        <v>420</v>
      </c>
      <c r="S3037" s="26">
        <v>316.83260000000001</v>
      </c>
      <c r="T3037" s="25"/>
      <c r="U3037" s="13">
        <v>20</v>
      </c>
      <c r="V3037" s="13">
        <v>250.44</v>
      </c>
      <c r="W3037" s="27" t="str">
        <f t="shared" si="95"/>
        <v>Просмотр</v>
      </c>
      <c r="X3037" s="28" t="str">
        <f>IF(E3037="AIRLINE",CONCATENATE("https://carville.ru/",C3037),IF(E3037="TRIALLI",CONCATENATE("https://carville.ru/",C3037),IF(E3037="LUZAR",CONCATENATE("https://carville.ru/",C3037),IF(E3037="STARTVOLT",CONCATENATE("https://carville.ru/",C3037),IF(E3037="Carville Racing",CONCATENATE("https://carville.ru//",C3037),"https://carville.ru")))))</f>
        <v>https://carville.ru/AS-R-12</v>
      </c>
      <c r="Y3037" s="4"/>
      <c r="Z3037" s="1"/>
      <c r="AA3037" s="1"/>
      <c r="AB3037" s="1"/>
      <c r="AC3037" s="1"/>
      <c r="AD3037" s="1"/>
      <c r="AE3037" s="1"/>
    </row>
    <row r="3038" spans="1:31" s="19" customFormat="1" ht="12.75" customHeight="1" x14ac:dyDescent="0.2">
      <c r="A3038" s="21">
        <v>3339</v>
      </c>
      <c r="B3038" s="20" t="s">
        <v>3364</v>
      </c>
      <c r="C3038" s="20" t="s">
        <v>7822</v>
      </c>
      <c r="D3038" s="20" t="s">
        <v>8942</v>
      </c>
      <c r="E3038" s="22" t="s">
        <v>9891</v>
      </c>
      <c r="F3038" s="5">
        <v>10</v>
      </c>
      <c r="G3038" s="39" t="s">
        <v>13214</v>
      </c>
      <c r="H3038" s="37" t="s">
        <v>17434</v>
      </c>
      <c r="I3038" s="29">
        <v>16928</v>
      </c>
      <c r="J3038" s="31" t="s">
        <v>18537</v>
      </c>
      <c r="K3038" s="31" t="s">
        <v>18543</v>
      </c>
      <c r="L3038" s="30">
        <v>260</v>
      </c>
      <c r="M3038" s="5">
        <v>150</v>
      </c>
      <c r="N3038" s="5">
        <v>60</v>
      </c>
      <c r="O3038" s="5">
        <f t="shared" si="94"/>
        <v>2.3400000000000001E-3</v>
      </c>
      <c r="P3038" s="5">
        <v>0.37</v>
      </c>
      <c r="Q3038" s="35" t="s">
        <v>18698</v>
      </c>
      <c r="R3038" s="5">
        <v>350</v>
      </c>
      <c r="S3038" s="26">
        <v>263.14999999999998</v>
      </c>
      <c r="T3038" s="25"/>
      <c r="U3038" s="13">
        <v>20</v>
      </c>
      <c r="V3038" s="13">
        <v>208.56</v>
      </c>
      <c r="W3038" s="27" t="str">
        <f t="shared" si="95"/>
        <v>Просмотр</v>
      </c>
      <c r="X3038" s="28" t="str">
        <f>IF(E3038="AIRLINE",CONCATENATE("https://carville.ru/",C3038),IF(E3038="TRIALLI",CONCATENATE("https://carville.ru/",C3038),IF(E3038="LUZAR",CONCATENATE("https://carville.ru/",C3038),IF(E3038="STARTVOLT",CONCATENATE("https://carville.ru/",C3038),IF(E3038="Carville Racing",CONCATENATE("https://carville.ru//",C3038),"https://carville.ru")))))</f>
        <v>https://carville.ru/AS-R-05</v>
      </c>
      <c r="Y3038" s="4"/>
      <c r="Z3038" s="1"/>
      <c r="AA3038" s="1"/>
      <c r="AB3038" s="1"/>
      <c r="AC3038" s="1"/>
      <c r="AD3038" s="1"/>
      <c r="AE3038" s="1"/>
    </row>
    <row r="3039" spans="1:31" s="19" customFormat="1" ht="12.75" customHeight="1" x14ac:dyDescent="0.2">
      <c r="A3039" s="21">
        <v>3340</v>
      </c>
      <c r="B3039" s="20" t="s">
        <v>3365</v>
      </c>
      <c r="C3039" s="20" t="s">
        <v>7823</v>
      </c>
      <c r="D3039" s="20" t="s">
        <v>8942</v>
      </c>
      <c r="E3039" s="22" t="s">
        <v>9891</v>
      </c>
      <c r="F3039" s="5">
        <v>10</v>
      </c>
      <c r="G3039" s="39" t="s">
        <v>13215</v>
      </c>
      <c r="H3039" s="37" t="s">
        <v>17435</v>
      </c>
      <c r="I3039" s="29">
        <v>31588</v>
      </c>
      <c r="J3039" s="31" t="s">
        <v>18537</v>
      </c>
      <c r="K3039" s="31" t="s">
        <v>18543</v>
      </c>
      <c r="L3039" s="30">
        <v>250</v>
      </c>
      <c r="M3039" s="5">
        <v>170</v>
      </c>
      <c r="N3039" s="5">
        <v>43</v>
      </c>
      <c r="O3039" s="5">
        <f t="shared" si="94"/>
        <v>1.8274999999999999E-3</v>
      </c>
      <c r="P3039" s="5">
        <v>1.089</v>
      </c>
      <c r="Q3039" s="35" t="s">
        <v>18698</v>
      </c>
      <c r="R3039" s="5">
        <v>760</v>
      </c>
      <c r="S3039" s="26">
        <v>572.61439999999993</v>
      </c>
      <c r="T3039" s="25"/>
      <c r="U3039" s="13">
        <v>20</v>
      </c>
      <c r="V3039" s="13">
        <v>452.7</v>
      </c>
      <c r="W3039" s="27" t="str">
        <f t="shared" si="95"/>
        <v>Просмотр</v>
      </c>
      <c r="X3039" s="28" t="str">
        <f>IF(E3039="AIRLINE",CONCATENATE("https://carville.ru/",C3039),IF(E3039="TRIALLI",CONCATENATE("https://carville.ru/",C3039),IF(E3039="LUZAR",CONCATENATE("https://carville.ru/",C3039),IF(E3039="STARTVOLT",CONCATENATE("https://carville.ru/",C3039),IF(E3039="Carville Racing",CONCATENATE("https://carville.ru//",C3039),"https://carville.ru")))))</f>
        <v>https://carville.ru/AS-R-17</v>
      </c>
      <c r="Y3039" s="4"/>
      <c r="Z3039" s="1"/>
      <c r="AA3039" s="1"/>
      <c r="AB3039" s="1"/>
      <c r="AC3039" s="1"/>
      <c r="AD3039" s="1"/>
      <c r="AE3039" s="1"/>
    </row>
    <row r="3040" spans="1:31" s="19" customFormat="1" ht="12.75" customHeight="1" x14ac:dyDescent="0.2">
      <c r="A3040" s="21">
        <v>3341</v>
      </c>
      <c r="B3040" s="20" t="s">
        <v>3366</v>
      </c>
      <c r="C3040" s="20" t="s">
        <v>7824</v>
      </c>
      <c r="D3040" s="20" t="s">
        <v>8942</v>
      </c>
      <c r="E3040" s="22" t="s">
        <v>9891</v>
      </c>
      <c r="F3040" s="5">
        <v>10</v>
      </c>
      <c r="G3040" s="39" t="s">
        <v>13216</v>
      </c>
      <c r="H3040" s="37" t="s">
        <v>17436</v>
      </c>
      <c r="I3040" s="29">
        <v>31591</v>
      </c>
      <c r="J3040" s="31" t="s">
        <v>18537</v>
      </c>
      <c r="K3040" s="31" t="s">
        <v>18543</v>
      </c>
      <c r="L3040" s="30">
        <v>250</v>
      </c>
      <c r="M3040" s="5">
        <v>205</v>
      </c>
      <c r="N3040" s="5">
        <v>44</v>
      </c>
      <c r="O3040" s="5">
        <f t="shared" si="94"/>
        <v>2.2549999999999996E-3</v>
      </c>
      <c r="P3040" s="5">
        <v>1.1679999999999999</v>
      </c>
      <c r="Q3040" s="35" t="s">
        <v>18698</v>
      </c>
      <c r="R3040" s="5">
        <v>880</v>
      </c>
      <c r="S3040" s="26">
        <v>661.03279999999995</v>
      </c>
      <c r="T3040" s="25"/>
      <c r="U3040" s="13">
        <v>20</v>
      </c>
      <c r="V3040" s="13">
        <v>522.96</v>
      </c>
      <c r="W3040" s="27" t="str">
        <f t="shared" si="95"/>
        <v>Просмотр</v>
      </c>
      <c r="X3040" s="28" t="str">
        <f>IF(E3040="AIRLINE",CONCATENATE("https://carville.ru/",C3040),IF(E3040="TRIALLI",CONCATENATE("https://carville.ru/",C3040),IF(E3040="LUZAR",CONCATENATE("https://carville.ru/",C3040),IF(E3040="STARTVOLT",CONCATENATE("https://carville.ru/",C3040),IF(E3040="Carville Racing",CONCATENATE("https://carville.ru//",C3040),"https://carville.ru")))))</f>
        <v>https://carville.ru/AS-R-18</v>
      </c>
      <c r="Y3040" s="4"/>
      <c r="Z3040" s="1"/>
      <c r="AA3040" s="1"/>
      <c r="AB3040" s="1"/>
      <c r="AC3040" s="1"/>
      <c r="AD3040" s="1"/>
      <c r="AE3040" s="1"/>
    </row>
    <row r="3041" spans="1:31" s="19" customFormat="1" ht="12.75" customHeight="1" x14ac:dyDescent="0.2">
      <c r="A3041" s="21">
        <v>3342</v>
      </c>
      <c r="B3041" s="20" t="s">
        <v>3367</v>
      </c>
      <c r="C3041" s="20" t="s">
        <v>7825</v>
      </c>
      <c r="D3041" s="20" t="s">
        <v>8942</v>
      </c>
      <c r="E3041" s="22" t="s">
        <v>9891</v>
      </c>
      <c r="F3041" s="5">
        <v>10</v>
      </c>
      <c r="G3041" s="39" t="s">
        <v>13217</v>
      </c>
      <c r="H3041" s="37" t="s">
        <v>17437</v>
      </c>
      <c r="I3041" s="29">
        <v>31586</v>
      </c>
      <c r="J3041" s="31" t="s">
        <v>18537</v>
      </c>
      <c r="K3041" s="31" t="s">
        <v>18543</v>
      </c>
      <c r="L3041" s="30">
        <v>215</v>
      </c>
      <c r="M3041" s="5">
        <v>155</v>
      </c>
      <c r="N3041" s="5">
        <v>40</v>
      </c>
      <c r="O3041" s="5">
        <f t="shared" si="94"/>
        <v>1.333E-3</v>
      </c>
      <c r="P3041" s="5">
        <v>0.72599999999999998</v>
      </c>
      <c r="Q3041" s="35" t="s">
        <v>18698</v>
      </c>
      <c r="R3041" s="5">
        <v>595</v>
      </c>
      <c r="S3041" s="26">
        <v>448.4076</v>
      </c>
      <c r="T3041" s="25"/>
      <c r="U3041" s="13">
        <v>20</v>
      </c>
      <c r="V3041" s="13">
        <v>354.72</v>
      </c>
      <c r="W3041" s="27" t="str">
        <f t="shared" si="95"/>
        <v>Просмотр</v>
      </c>
      <c r="X3041" s="28" t="str">
        <f>IF(E3041="AIRLINE",CONCATENATE("https://carville.ru/",C3041),IF(E3041="TRIALLI",CONCATENATE("https://carville.ru/",C3041),IF(E3041="LUZAR",CONCATENATE("https://carville.ru/",C3041),IF(E3041="STARTVOLT",CONCATENATE("https://carville.ru/",C3041),IF(E3041="Carville Racing",CONCATENATE("https://carville.ru//",C3041),"https://carville.ru")))))</f>
        <v>https://carville.ru/AS-R-15</v>
      </c>
      <c r="Y3041" s="4"/>
      <c r="Z3041" s="1"/>
      <c r="AA3041" s="1"/>
      <c r="AB3041" s="1"/>
      <c r="AC3041" s="1"/>
      <c r="AD3041" s="1"/>
      <c r="AE3041" s="1"/>
    </row>
    <row r="3042" spans="1:31" s="19" customFormat="1" ht="12.75" customHeight="1" x14ac:dyDescent="0.2">
      <c r="A3042" s="21">
        <v>3343</v>
      </c>
      <c r="B3042" s="20" t="s">
        <v>3368</v>
      </c>
      <c r="C3042" s="20" t="s">
        <v>7826</v>
      </c>
      <c r="D3042" s="20" t="s">
        <v>8942</v>
      </c>
      <c r="E3042" s="22" t="s">
        <v>9891</v>
      </c>
      <c r="F3042" s="5">
        <v>10</v>
      </c>
      <c r="G3042" s="39" t="s">
        <v>13218</v>
      </c>
      <c r="H3042" s="37" t="s">
        <v>17438</v>
      </c>
      <c r="I3042" s="29">
        <v>31587</v>
      </c>
      <c r="J3042" s="31" t="s">
        <v>18537</v>
      </c>
      <c r="K3042" s="31" t="s">
        <v>18543</v>
      </c>
      <c r="L3042" s="30">
        <v>240</v>
      </c>
      <c r="M3042" s="5">
        <v>170</v>
      </c>
      <c r="N3042" s="5">
        <v>40</v>
      </c>
      <c r="O3042" s="5">
        <f t="shared" si="94"/>
        <v>1.6320000000000002E-3</v>
      </c>
      <c r="P3042" s="5">
        <v>0.89900000000000002</v>
      </c>
      <c r="Q3042" s="35" t="s">
        <v>18698</v>
      </c>
      <c r="R3042" s="5">
        <v>665</v>
      </c>
      <c r="S3042" s="26">
        <v>499.98500000000001</v>
      </c>
      <c r="T3042" s="25"/>
      <c r="U3042" s="13">
        <v>20</v>
      </c>
      <c r="V3042" s="13">
        <v>394.98</v>
      </c>
      <c r="W3042" s="27" t="str">
        <f t="shared" si="95"/>
        <v>Просмотр</v>
      </c>
      <c r="X3042" s="28" t="str">
        <f>IF(E3042="AIRLINE",CONCATENATE("https://carville.ru/",C3042),IF(E3042="TRIALLI",CONCATENATE("https://carville.ru/",C3042),IF(E3042="LUZAR",CONCATENATE("https://carville.ru/",C3042),IF(E3042="STARTVOLT",CONCATENATE("https://carville.ru/",C3042),IF(E3042="Carville Racing",CONCATENATE("https://carville.ru//",C3042),"https://carville.ru")))))</f>
        <v>https://carville.ru/AS-R-16</v>
      </c>
      <c r="Y3042" s="4"/>
      <c r="Z3042" s="1"/>
      <c r="AA3042" s="1"/>
      <c r="AB3042" s="1"/>
      <c r="AC3042" s="1"/>
      <c r="AD3042" s="1"/>
      <c r="AE3042" s="1"/>
    </row>
    <row r="3043" spans="1:31" s="19" customFormat="1" ht="12.75" customHeight="1" x14ac:dyDescent="0.2">
      <c r="A3043" s="21">
        <v>3344</v>
      </c>
      <c r="B3043" s="20" t="s">
        <v>3369</v>
      </c>
      <c r="C3043" s="20" t="s">
        <v>7827</v>
      </c>
      <c r="D3043" s="20" t="s">
        <v>8942</v>
      </c>
      <c r="E3043" s="22" t="s">
        <v>9891</v>
      </c>
      <c r="F3043" s="5">
        <v>20</v>
      </c>
      <c r="G3043" s="39" t="s">
        <v>13219</v>
      </c>
      <c r="H3043" s="37" t="s">
        <v>17439</v>
      </c>
      <c r="I3043" s="29">
        <v>25843</v>
      </c>
      <c r="J3043" s="31" t="s">
        <v>18537</v>
      </c>
      <c r="K3043" s="31" t="s">
        <v>18543</v>
      </c>
      <c r="L3043" s="30">
        <v>20</v>
      </c>
      <c r="M3043" s="5">
        <v>300</v>
      </c>
      <c r="N3043" s="5">
        <v>110</v>
      </c>
      <c r="O3043" s="5">
        <f t="shared" si="94"/>
        <v>6.6E-4</v>
      </c>
      <c r="P3043" s="5">
        <v>0.221</v>
      </c>
      <c r="Q3043" s="35" t="s">
        <v>18698</v>
      </c>
      <c r="R3043" s="5">
        <v>235</v>
      </c>
      <c r="S3043" s="26">
        <v>153.67959999999999</v>
      </c>
      <c r="T3043" s="25"/>
      <c r="U3043" s="13">
        <v>20</v>
      </c>
      <c r="V3043" s="13">
        <v>121.68</v>
      </c>
      <c r="W3043" s="27" t="str">
        <f t="shared" si="95"/>
        <v>Просмотр</v>
      </c>
      <c r="X3043" s="28" t="str">
        <f>IF(E3043="AIRLINE",CONCATENATE("https://carville.ru/",C3043),IF(E3043="TRIALLI",CONCATENATE("https://carville.ru/",C3043),IF(E3043="LUZAR",CONCATENATE("https://carville.ru/",C3043),IF(E3043="STARTVOLT",CONCATENATE("https://carville.ru/",C3043),IF(E3043="Carville Racing",CONCATENATE("https://carville.ru//",C3043),"https://carville.ru")))))</f>
        <v>https://carville.ru/AS-R-06</v>
      </c>
      <c r="Y3043" s="4"/>
      <c r="Z3043" s="1"/>
      <c r="AA3043" s="1"/>
      <c r="AB3043" s="1"/>
      <c r="AC3043" s="1"/>
      <c r="AD3043" s="1"/>
      <c r="AE3043" s="1"/>
    </row>
    <row r="3044" spans="1:31" s="19" customFormat="1" ht="12.75" customHeight="1" x14ac:dyDescent="0.2">
      <c r="A3044" s="21">
        <v>3345</v>
      </c>
      <c r="B3044" s="20" t="s">
        <v>3370</v>
      </c>
      <c r="C3044" s="20" t="s">
        <v>7828</v>
      </c>
      <c r="D3044" s="20" t="s">
        <v>8942</v>
      </c>
      <c r="E3044" s="22" t="s">
        <v>9891</v>
      </c>
      <c r="F3044" s="5">
        <v>20</v>
      </c>
      <c r="G3044" s="39" t="s">
        <v>13220</v>
      </c>
      <c r="H3044" s="37" t="s">
        <v>17440</v>
      </c>
      <c r="I3044" s="29">
        <v>25844</v>
      </c>
      <c r="J3044" s="31" t="s">
        <v>18537</v>
      </c>
      <c r="K3044" s="31" t="s">
        <v>18543</v>
      </c>
      <c r="L3044" s="30">
        <v>20</v>
      </c>
      <c r="M3044" s="5">
        <v>320</v>
      </c>
      <c r="N3044" s="5">
        <v>110</v>
      </c>
      <c r="O3044" s="5">
        <f t="shared" si="94"/>
        <v>7.0400000000000009E-4</v>
      </c>
      <c r="P3044" s="5">
        <v>0.24099999999999999</v>
      </c>
      <c r="Q3044" s="35" t="s">
        <v>18698</v>
      </c>
      <c r="R3044" s="5">
        <v>255</v>
      </c>
      <c r="S3044" s="26">
        <v>168.416</v>
      </c>
      <c r="T3044" s="25"/>
      <c r="U3044" s="13">
        <v>20</v>
      </c>
      <c r="V3044" s="13">
        <v>133.5</v>
      </c>
      <c r="W3044" s="27" t="str">
        <f t="shared" si="95"/>
        <v>Просмотр</v>
      </c>
      <c r="X3044" s="28" t="str">
        <f>IF(E3044="AIRLINE",CONCATENATE("https://carville.ru/",C3044),IF(E3044="TRIALLI",CONCATENATE("https://carville.ru/",C3044),IF(E3044="LUZAR",CONCATENATE("https://carville.ru/",C3044),IF(E3044="STARTVOLT",CONCATENATE("https://carville.ru/",C3044),IF(E3044="Carville Racing",CONCATENATE("https://carville.ru//",C3044),"https://carville.ru")))))</f>
        <v>https://carville.ru/AS-R-07</v>
      </c>
      <c r="Y3044" s="4"/>
      <c r="Z3044" s="1"/>
      <c r="AA3044" s="1"/>
      <c r="AB3044" s="1"/>
      <c r="AC3044" s="1"/>
      <c r="AD3044" s="1"/>
      <c r="AE3044" s="1"/>
    </row>
    <row r="3045" spans="1:31" s="19" customFormat="1" ht="12.75" customHeight="1" x14ac:dyDescent="0.2">
      <c r="A3045" s="21">
        <v>3346</v>
      </c>
      <c r="B3045" s="20" t="s">
        <v>3371</v>
      </c>
      <c r="C3045" s="20" t="s">
        <v>7829</v>
      </c>
      <c r="D3045" s="20" t="s">
        <v>8942</v>
      </c>
      <c r="E3045" s="22" t="s">
        <v>9891</v>
      </c>
      <c r="F3045" s="5">
        <v>20</v>
      </c>
      <c r="G3045" s="39" t="s">
        <v>13221</v>
      </c>
      <c r="H3045" s="37" t="s">
        <v>17441</v>
      </c>
      <c r="I3045" s="29">
        <v>25849</v>
      </c>
      <c r="J3045" s="31" t="s">
        <v>18539</v>
      </c>
      <c r="K3045" s="31" t="s">
        <v>18543</v>
      </c>
      <c r="L3045" s="30">
        <v>20</v>
      </c>
      <c r="M3045" s="5">
        <v>320</v>
      </c>
      <c r="N3045" s="5">
        <v>110</v>
      </c>
      <c r="O3045" s="5">
        <f t="shared" si="94"/>
        <v>7.0400000000000009E-4</v>
      </c>
      <c r="P3045" s="5">
        <v>0.25700000000000001</v>
      </c>
      <c r="Q3045" s="35" t="s">
        <v>18698</v>
      </c>
      <c r="R3045" s="5">
        <v>340</v>
      </c>
      <c r="S3045" s="26">
        <v>254.72919999999999</v>
      </c>
      <c r="T3045" s="25"/>
      <c r="U3045" s="13">
        <v>20</v>
      </c>
      <c r="V3045" s="13">
        <v>201.48</v>
      </c>
      <c r="W3045" s="27" t="str">
        <f t="shared" si="95"/>
        <v>Просмотр</v>
      </c>
      <c r="X3045" s="28" t="str">
        <f>IF(E3045="AIRLINE",CONCATENATE("https://carville.ru/",C3045),IF(E3045="TRIALLI",CONCATENATE("https://carville.ru/",C3045),IF(E3045="LUZAR",CONCATENATE("https://carville.ru/",C3045),IF(E3045="STARTVOLT",CONCATENATE("https://carville.ru/",C3045),IF(E3045="Carville Racing",CONCATENATE("https://carville.ru//",C3045),"https://carville.ru")))))</f>
        <v>https://carville.ru/AS-R-13</v>
      </c>
      <c r="Y3045" s="4"/>
      <c r="Z3045" s="1"/>
      <c r="AA3045" s="1"/>
      <c r="AB3045" s="1"/>
      <c r="AC3045" s="1"/>
      <c r="AD3045" s="1"/>
      <c r="AE3045" s="1"/>
    </row>
    <row r="3046" spans="1:31" s="19" customFormat="1" ht="12.75" customHeight="1" x14ac:dyDescent="0.2">
      <c r="A3046" s="21">
        <v>3347</v>
      </c>
      <c r="B3046" s="20" t="s">
        <v>3372</v>
      </c>
      <c r="C3046" s="20" t="s">
        <v>7830</v>
      </c>
      <c r="D3046" s="20" t="s">
        <v>8942</v>
      </c>
      <c r="E3046" s="22" t="s">
        <v>9891</v>
      </c>
      <c r="F3046" s="5">
        <v>20</v>
      </c>
      <c r="G3046" s="39" t="s">
        <v>13222</v>
      </c>
      <c r="H3046" s="37" t="s">
        <v>17442</v>
      </c>
      <c r="I3046" s="29">
        <v>16924</v>
      </c>
      <c r="J3046" s="31" t="s">
        <v>18536</v>
      </c>
      <c r="K3046" s="31" t="s">
        <v>18543</v>
      </c>
      <c r="L3046" s="30">
        <v>250</v>
      </c>
      <c r="M3046" s="5">
        <v>120</v>
      </c>
      <c r="N3046" s="5">
        <v>20</v>
      </c>
      <c r="O3046" s="5">
        <f t="shared" si="94"/>
        <v>5.9999999999999995E-4</v>
      </c>
      <c r="P3046" s="5">
        <v>0.16800000000000001</v>
      </c>
      <c r="Q3046" s="35" t="s">
        <v>18698</v>
      </c>
      <c r="R3046" s="5">
        <v>225</v>
      </c>
      <c r="S3046" s="26">
        <v>148.41659999999999</v>
      </c>
      <c r="T3046" s="25"/>
      <c r="U3046" s="13">
        <v>20</v>
      </c>
      <c r="V3046" s="13">
        <v>117.72</v>
      </c>
      <c r="W3046" s="27" t="str">
        <f t="shared" si="95"/>
        <v>Просмотр</v>
      </c>
      <c r="X3046" s="28" t="str">
        <f>IF(E3046="AIRLINE",CONCATENATE("https://carville.ru/",C3046),IF(E3046="TRIALLI",CONCATENATE("https://carville.ru/",C3046),IF(E3046="LUZAR",CONCATENATE("https://carville.ru/",C3046),IF(E3046="STARTVOLT",CONCATENATE("https://carville.ru/",C3046),IF(E3046="Carville Racing",CONCATENATE("https://carville.ru//",C3046),"https://carville.ru")))))</f>
        <v>https://carville.ru/AS-R-01</v>
      </c>
      <c r="Y3046" s="4"/>
      <c r="Z3046" s="1"/>
      <c r="AA3046" s="1"/>
      <c r="AB3046" s="1"/>
      <c r="AC3046" s="1"/>
      <c r="AD3046" s="1"/>
      <c r="AE3046" s="1"/>
    </row>
    <row r="3047" spans="1:31" s="19" customFormat="1" ht="12.75" customHeight="1" x14ac:dyDescent="0.2">
      <c r="A3047" s="21">
        <v>3348</v>
      </c>
      <c r="B3047" s="20" t="s">
        <v>3373</v>
      </c>
      <c r="C3047" s="20" t="s">
        <v>7831</v>
      </c>
      <c r="D3047" s="20" t="s">
        <v>8942</v>
      </c>
      <c r="E3047" s="22" t="s">
        <v>9891</v>
      </c>
      <c r="F3047" s="5">
        <v>20</v>
      </c>
      <c r="G3047" s="39" t="s">
        <v>13223</v>
      </c>
      <c r="H3047" s="37" t="s">
        <v>17443</v>
      </c>
      <c r="I3047" s="29">
        <v>16925</v>
      </c>
      <c r="J3047" s="31" t="s">
        <v>18536</v>
      </c>
      <c r="K3047" s="31" t="s">
        <v>18543</v>
      </c>
      <c r="L3047" s="30">
        <v>250</v>
      </c>
      <c r="M3047" s="5">
        <v>120</v>
      </c>
      <c r="N3047" s="5">
        <v>20</v>
      </c>
      <c r="O3047" s="5">
        <f t="shared" si="94"/>
        <v>5.9999999999999995E-4</v>
      </c>
      <c r="P3047" s="5">
        <v>0.185</v>
      </c>
      <c r="Q3047" s="35" t="s">
        <v>18698</v>
      </c>
      <c r="R3047" s="5">
        <v>250</v>
      </c>
      <c r="S3047" s="26">
        <v>165.25819999999999</v>
      </c>
      <c r="T3047" s="25"/>
      <c r="U3047" s="13">
        <v>20</v>
      </c>
      <c r="V3047" s="13">
        <v>131.16</v>
      </c>
      <c r="W3047" s="27" t="str">
        <f t="shared" si="95"/>
        <v>Просмотр</v>
      </c>
      <c r="X3047" s="28" t="str">
        <f>IF(E3047="AIRLINE",CONCATENATE("https://carville.ru/",C3047),IF(E3047="TRIALLI",CONCATENATE("https://carville.ru/",C3047),IF(E3047="LUZAR",CONCATENATE("https://carville.ru/",C3047),IF(E3047="STARTVOLT",CONCATENATE("https://carville.ru/",C3047),IF(E3047="Carville Racing",CONCATENATE("https://carville.ru//",C3047),"https://carville.ru")))))</f>
        <v>https://carville.ru/AS-R-02</v>
      </c>
      <c r="Y3047" s="4"/>
      <c r="Z3047" s="1"/>
      <c r="AA3047" s="1"/>
      <c r="AB3047" s="1"/>
      <c r="AC3047" s="1"/>
      <c r="AD3047" s="1"/>
      <c r="AE3047" s="1"/>
    </row>
    <row r="3048" spans="1:31" s="19" customFormat="1" ht="12.75" customHeight="1" x14ac:dyDescent="0.2">
      <c r="A3048" s="21">
        <v>3349</v>
      </c>
      <c r="B3048" s="20" t="s">
        <v>3374</v>
      </c>
      <c r="C3048" s="20" t="s">
        <v>7832</v>
      </c>
      <c r="D3048" s="20" t="s">
        <v>8942</v>
      </c>
      <c r="E3048" s="22" t="s">
        <v>9891</v>
      </c>
      <c r="F3048" s="5">
        <v>20</v>
      </c>
      <c r="G3048" s="39" t="s">
        <v>13224</v>
      </c>
      <c r="H3048" s="37" t="s">
        <v>17444</v>
      </c>
      <c r="I3048" s="29">
        <v>16926</v>
      </c>
      <c r="J3048" s="31" t="s">
        <v>18537</v>
      </c>
      <c r="K3048" s="31" t="s">
        <v>18543</v>
      </c>
      <c r="L3048" s="30">
        <v>250</v>
      </c>
      <c r="M3048" s="5">
        <v>120</v>
      </c>
      <c r="N3048" s="5">
        <v>20</v>
      </c>
      <c r="O3048" s="5">
        <f t="shared" si="94"/>
        <v>5.9999999999999995E-4</v>
      </c>
      <c r="P3048" s="5">
        <v>0.183</v>
      </c>
      <c r="Q3048" s="35" t="s">
        <v>18698</v>
      </c>
      <c r="R3048" s="5">
        <v>300</v>
      </c>
      <c r="S3048" s="26">
        <v>227.36160000000001</v>
      </c>
      <c r="T3048" s="25"/>
      <c r="U3048" s="13">
        <v>20</v>
      </c>
      <c r="V3048" s="13">
        <v>180.12</v>
      </c>
      <c r="W3048" s="27" t="str">
        <f t="shared" si="95"/>
        <v>Просмотр</v>
      </c>
      <c r="X3048" s="28" t="str">
        <f>IF(E3048="AIRLINE",CONCATENATE("https://carville.ru/",C3048),IF(E3048="TRIALLI",CONCATENATE("https://carville.ru/",C3048),IF(E3048="LUZAR",CONCATENATE("https://carville.ru/",C3048),IF(E3048="STARTVOLT",CONCATENATE("https://carville.ru/",C3048),IF(E3048="Carville Racing",CONCATENATE("https://carville.ru//",C3048),"https://carville.ru")))))</f>
        <v>https://carville.ru/AS-R-03</v>
      </c>
      <c r="Y3048" s="4"/>
      <c r="Z3048" s="1"/>
      <c r="AA3048" s="1"/>
      <c r="AB3048" s="1"/>
      <c r="AC3048" s="1"/>
      <c r="AD3048" s="1"/>
      <c r="AE3048" s="1"/>
    </row>
    <row r="3049" spans="1:31" s="19" customFormat="1" ht="12.75" customHeight="1" x14ac:dyDescent="0.2">
      <c r="A3049" s="21">
        <v>3350</v>
      </c>
      <c r="B3049" s="20" t="s">
        <v>3375</v>
      </c>
      <c r="C3049" s="20" t="s">
        <v>7833</v>
      </c>
      <c r="D3049" s="20" t="s">
        <v>8942</v>
      </c>
      <c r="E3049" s="22" t="s">
        <v>9891</v>
      </c>
      <c r="F3049" s="5">
        <v>50</v>
      </c>
      <c r="G3049" s="39" t="s">
        <v>13225</v>
      </c>
      <c r="H3049" s="37" t="s">
        <v>17445</v>
      </c>
      <c r="I3049" s="29">
        <v>31585</v>
      </c>
      <c r="J3049" s="31" t="s">
        <v>18535</v>
      </c>
      <c r="K3049" s="31" t="s">
        <v>18543</v>
      </c>
      <c r="L3049" s="30">
        <v>215</v>
      </c>
      <c r="M3049" s="5">
        <v>155</v>
      </c>
      <c r="N3049" s="5">
        <v>40</v>
      </c>
      <c r="O3049" s="5">
        <f t="shared" si="94"/>
        <v>1.333E-3</v>
      </c>
      <c r="P3049" s="5">
        <v>0.25800000000000001</v>
      </c>
      <c r="Q3049" s="35" t="s">
        <v>18698</v>
      </c>
      <c r="R3049" s="5">
        <v>495</v>
      </c>
      <c r="S3049" s="26">
        <v>371.56779999999998</v>
      </c>
      <c r="T3049" s="25"/>
      <c r="U3049" s="13">
        <v>20</v>
      </c>
      <c r="V3049" s="13">
        <v>293.88</v>
      </c>
      <c r="W3049" s="27" t="str">
        <f t="shared" si="95"/>
        <v>Просмотр</v>
      </c>
      <c r="X3049" s="28" t="str">
        <f>IF(E3049="AIRLINE",CONCATENATE("https://carville.ru/",C3049),IF(E3049="TRIALLI",CONCATENATE("https://carville.ru/",C3049),IF(E3049="LUZAR",CONCATENATE("https://carville.ru/",C3049),IF(E3049="STARTVOLT",CONCATENATE("https://carville.ru/",C3049),IF(E3049="Carville Racing",CONCATENATE("https://carville.ru//",C3049),"https://carville.ru")))))</f>
        <v>https://carville.ru/AS-R-14</v>
      </c>
      <c r="Y3049" s="4"/>
      <c r="Z3049" s="1"/>
      <c r="AA3049" s="1"/>
      <c r="AB3049" s="1"/>
      <c r="AC3049" s="1"/>
      <c r="AD3049" s="1"/>
      <c r="AE3049" s="1"/>
    </row>
    <row r="3050" spans="1:31" s="19" customFormat="1" ht="12.75" customHeight="1" x14ac:dyDescent="0.2">
      <c r="A3050" s="21">
        <v>3351</v>
      </c>
      <c r="B3050" s="20" t="s">
        <v>3376</v>
      </c>
      <c r="C3050" s="20" t="s">
        <v>7834</v>
      </c>
      <c r="D3050" s="20" t="s">
        <v>8942</v>
      </c>
      <c r="E3050" s="22" t="s">
        <v>9891</v>
      </c>
      <c r="F3050" s="5">
        <v>20</v>
      </c>
      <c r="G3050" s="39" t="s">
        <v>13226</v>
      </c>
      <c r="H3050" s="37" t="s">
        <v>17446</v>
      </c>
      <c r="I3050" s="29">
        <v>16927</v>
      </c>
      <c r="J3050" s="31" t="s">
        <v>18536</v>
      </c>
      <c r="K3050" s="31" t="s">
        <v>18543</v>
      </c>
      <c r="L3050" s="30">
        <v>250</v>
      </c>
      <c r="M3050" s="5">
        <v>120</v>
      </c>
      <c r="N3050" s="5">
        <v>20</v>
      </c>
      <c r="O3050" s="5">
        <f t="shared" si="94"/>
        <v>5.9999999999999995E-4</v>
      </c>
      <c r="P3050" s="5">
        <v>0.56000000000000005</v>
      </c>
      <c r="Q3050" s="35" t="s">
        <v>18698</v>
      </c>
      <c r="R3050" s="5">
        <v>510</v>
      </c>
      <c r="S3050" s="26">
        <v>385.2516</v>
      </c>
      <c r="T3050" s="25"/>
      <c r="U3050" s="13">
        <v>20</v>
      </c>
      <c r="V3050" s="13">
        <v>304.92</v>
      </c>
      <c r="W3050" s="27" t="str">
        <f t="shared" si="95"/>
        <v>Просмотр</v>
      </c>
      <c r="X3050" s="28" t="str">
        <f>IF(E3050="AIRLINE",CONCATENATE("https://carville.ru/",C3050),IF(E3050="TRIALLI",CONCATENATE("https://carville.ru/",C3050),IF(E3050="LUZAR",CONCATENATE("https://carville.ru/",C3050),IF(E3050="STARTVOLT",CONCATENATE("https://carville.ru/",C3050),IF(E3050="Carville Racing",CONCATENATE("https://carville.ru//",C3050),"https://carville.ru")))))</f>
        <v>https://carville.ru/AS-R-04</v>
      </c>
      <c r="Y3050" s="4"/>
      <c r="Z3050" s="1"/>
      <c r="AA3050" s="1"/>
      <c r="AB3050" s="1"/>
      <c r="AC3050" s="1"/>
      <c r="AD3050" s="1"/>
      <c r="AE3050" s="1"/>
    </row>
    <row r="3051" spans="1:31" s="19" customFormat="1" ht="12.75" customHeight="1" x14ac:dyDescent="0.2">
      <c r="A3051" s="21">
        <v>3352</v>
      </c>
      <c r="B3051" s="20" t="s">
        <v>3377</v>
      </c>
      <c r="C3051" s="20" t="s">
        <v>7835</v>
      </c>
      <c r="D3051" s="20" t="s">
        <v>8942</v>
      </c>
      <c r="E3051" s="22" t="s">
        <v>9891</v>
      </c>
      <c r="F3051" s="5">
        <v>20</v>
      </c>
      <c r="G3051" s="39" t="s">
        <v>13227</v>
      </c>
      <c r="H3051" s="37" t="s">
        <v>17447</v>
      </c>
      <c r="I3051" s="29">
        <v>25848</v>
      </c>
      <c r="J3051" s="31" t="s">
        <v>18537</v>
      </c>
      <c r="K3051" s="31" t="s">
        <v>18543</v>
      </c>
      <c r="L3051" s="30">
        <v>25</v>
      </c>
      <c r="M3051" s="5">
        <v>320</v>
      </c>
      <c r="N3051" s="5">
        <v>300</v>
      </c>
      <c r="O3051" s="5">
        <f t="shared" si="94"/>
        <v>2.3999999999999998E-3</v>
      </c>
      <c r="P3051" s="5">
        <v>0.64100000000000001</v>
      </c>
      <c r="Q3051" s="35" t="s">
        <v>18698</v>
      </c>
      <c r="R3051" s="5">
        <v>575</v>
      </c>
      <c r="S3051" s="26">
        <v>432.61860000000001</v>
      </c>
      <c r="T3051" s="25"/>
      <c r="U3051" s="13">
        <v>20</v>
      </c>
      <c r="V3051" s="13">
        <v>342.06</v>
      </c>
      <c r="W3051" s="27" t="str">
        <f t="shared" si="95"/>
        <v>Просмотр</v>
      </c>
      <c r="X3051" s="28" t="str">
        <f>IF(E3051="AIRLINE",CONCATENATE("https://carville.ru/",C3051),IF(E3051="TRIALLI",CONCATENATE("https://carville.ru/",C3051),IF(E3051="LUZAR",CONCATENATE("https://carville.ru/",C3051),IF(E3051="STARTVOLT",CONCATENATE("https://carville.ru/",C3051),IF(E3051="Carville Racing",CONCATENATE("https://carville.ru//",C3051),"https://carville.ru")))))</f>
        <v>https://carville.ru/AS-R-11</v>
      </c>
      <c r="Y3051" s="4"/>
      <c r="Z3051" s="1"/>
      <c r="AA3051" s="1"/>
      <c r="AB3051" s="1"/>
      <c r="AC3051" s="1"/>
      <c r="AD3051" s="1"/>
      <c r="AE3051" s="1"/>
    </row>
    <row r="3052" spans="1:31" s="19" customFormat="1" ht="12.75" customHeight="1" x14ac:dyDescent="0.2">
      <c r="A3052" s="21">
        <v>3459</v>
      </c>
      <c r="B3052" s="20" t="s">
        <v>3484</v>
      </c>
      <c r="C3052" s="20" t="s">
        <v>7942</v>
      </c>
      <c r="D3052" s="20" t="s">
        <v>8942</v>
      </c>
      <c r="E3052" s="22" t="s">
        <v>9891</v>
      </c>
      <c r="F3052" s="5">
        <v>25</v>
      </c>
      <c r="G3052" s="39" t="s">
        <v>13334</v>
      </c>
      <c r="H3052" s="37" t="s">
        <v>17554</v>
      </c>
      <c r="I3052" s="29">
        <v>25846</v>
      </c>
      <c r="J3052" s="31" t="s">
        <v>18539</v>
      </c>
      <c r="K3052" s="31" t="s">
        <v>18543</v>
      </c>
      <c r="L3052" s="30">
        <v>20</v>
      </c>
      <c r="M3052" s="5">
        <v>300</v>
      </c>
      <c r="N3052" s="5">
        <v>110</v>
      </c>
      <c r="O3052" s="5">
        <f t="shared" si="94"/>
        <v>6.6E-4</v>
      </c>
      <c r="P3052" s="5">
        <v>0.17299999999999999</v>
      </c>
      <c r="Q3052" s="35" t="s">
        <v>18698</v>
      </c>
      <c r="R3052" s="5">
        <v>460</v>
      </c>
      <c r="S3052" s="26">
        <v>346.30540000000002</v>
      </c>
      <c r="T3052" s="25"/>
      <c r="U3052" s="13">
        <v>20</v>
      </c>
      <c r="V3052" s="13">
        <v>274.14</v>
      </c>
      <c r="W3052" s="27" t="str">
        <f t="shared" si="95"/>
        <v>Просмотр</v>
      </c>
      <c r="X3052" s="28" t="str">
        <f>IF(E3052="AIRLINE",CONCATENATE("https://carville.ru/",C3052),IF(E3052="TRIALLI",CONCATENATE("https://carville.ru/",C3052),IF(E3052="LUZAR",CONCATENATE("https://carville.ru/",C3052),IF(E3052="STARTVOLT",CONCATENATE("https://carville.ru/",C3052),IF(E3052="Carville Racing",CONCATENATE("https://carville.ru//",C3052),"https://carville.ru")))))</f>
        <v>https://carville.ru/AS-R-09</v>
      </c>
      <c r="Y3052" s="4"/>
      <c r="Z3052" s="1"/>
      <c r="AA3052" s="1"/>
      <c r="AB3052" s="1"/>
      <c r="AC3052" s="1"/>
      <c r="AD3052" s="1"/>
      <c r="AE3052" s="1"/>
    </row>
    <row r="3053" spans="1:31" s="19" customFormat="1" ht="12.75" customHeight="1" x14ac:dyDescent="0.2">
      <c r="A3053" s="21">
        <v>3460</v>
      </c>
      <c r="B3053" s="20" t="s">
        <v>3485</v>
      </c>
      <c r="C3053" s="20" t="s">
        <v>7943</v>
      </c>
      <c r="D3053" s="20" t="s">
        <v>8942</v>
      </c>
      <c r="E3053" s="22" t="s">
        <v>9891</v>
      </c>
      <c r="F3053" s="5">
        <v>25</v>
      </c>
      <c r="G3053" s="39" t="s">
        <v>13335</v>
      </c>
      <c r="H3053" s="37" t="s">
        <v>17555</v>
      </c>
      <c r="I3053" s="29">
        <v>25847</v>
      </c>
      <c r="J3053" s="31" t="s">
        <v>18539</v>
      </c>
      <c r="K3053" s="31" t="s">
        <v>18543</v>
      </c>
      <c r="L3053" s="30">
        <v>20</v>
      </c>
      <c r="M3053" s="5">
        <v>320</v>
      </c>
      <c r="N3053" s="5">
        <v>110</v>
      </c>
      <c r="O3053" s="5">
        <f t="shared" si="94"/>
        <v>7.0400000000000009E-4</v>
      </c>
      <c r="P3053" s="5">
        <v>0.19500000000000001</v>
      </c>
      <c r="Q3053" s="35" t="s">
        <v>18698</v>
      </c>
      <c r="R3053" s="5">
        <v>490</v>
      </c>
      <c r="S3053" s="26">
        <v>368.40999999999997</v>
      </c>
      <c r="T3053" s="25"/>
      <c r="U3053" s="13">
        <v>20</v>
      </c>
      <c r="V3053" s="13">
        <v>291.54000000000002</v>
      </c>
      <c r="W3053" s="27" t="str">
        <f t="shared" si="95"/>
        <v>Просмотр</v>
      </c>
      <c r="X3053" s="28" t="str">
        <f>IF(E3053="AIRLINE",CONCATENATE("https://carville.ru/",C3053),IF(E3053="TRIALLI",CONCATENATE("https://carville.ru/",C3053),IF(E3053="LUZAR",CONCATENATE("https://carville.ru/",C3053),IF(E3053="STARTVOLT",CONCATENATE("https://carville.ru/",C3053),IF(E3053="Carville Racing",CONCATENATE("https://carville.ru//",C3053),"https://carville.ru")))))</f>
        <v>https://carville.ru/AS-R-10</v>
      </c>
      <c r="Y3053" s="4"/>
      <c r="Z3053" s="1"/>
      <c r="AA3053" s="1"/>
      <c r="AB3053" s="1"/>
      <c r="AC3053" s="1"/>
      <c r="AD3053" s="1"/>
      <c r="AE3053" s="1"/>
    </row>
    <row r="3054" spans="1:31" s="19" customFormat="1" ht="12.75" customHeight="1" x14ac:dyDescent="0.2">
      <c r="A3054" s="21">
        <v>3461</v>
      </c>
      <c r="B3054" s="20" t="s">
        <v>3486</v>
      </c>
      <c r="C3054" s="20" t="s">
        <v>7944</v>
      </c>
      <c r="D3054" s="20" t="s">
        <v>8942</v>
      </c>
      <c r="E3054" s="22" t="s">
        <v>9891</v>
      </c>
      <c r="F3054" s="5">
        <v>25</v>
      </c>
      <c r="G3054" s="39" t="s">
        <v>13336</v>
      </c>
      <c r="H3054" s="37" t="s">
        <v>17556</v>
      </c>
      <c r="I3054" s="29">
        <v>25845</v>
      </c>
      <c r="J3054" s="31" t="s">
        <v>18539</v>
      </c>
      <c r="K3054" s="31" t="s">
        <v>18543</v>
      </c>
      <c r="L3054" s="30">
        <v>20</v>
      </c>
      <c r="M3054" s="5">
        <v>280</v>
      </c>
      <c r="N3054" s="5">
        <v>110</v>
      </c>
      <c r="O3054" s="5">
        <f t="shared" si="94"/>
        <v>6.1600000000000012E-4</v>
      </c>
      <c r="P3054" s="5">
        <v>0.161</v>
      </c>
      <c r="Q3054" s="35" t="s">
        <v>18698</v>
      </c>
      <c r="R3054" s="5">
        <v>420</v>
      </c>
      <c r="S3054" s="26">
        <v>314.72739999999999</v>
      </c>
      <c r="T3054" s="25"/>
      <c r="U3054" s="13">
        <v>20</v>
      </c>
      <c r="V3054" s="13">
        <v>248.88</v>
      </c>
      <c r="W3054" s="27" t="str">
        <f t="shared" si="95"/>
        <v>Просмотр</v>
      </c>
      <c r="X3054" s="28" t="str">
        <f>IF(E3054="AIRLINE",CONCATENATE("https://carville.ru/",C3054),IF(E3054="TRIALLI",CONCATENATE("https://carville.ru/",C3054),IF(E3054="LUZAR",CONCATENATE("https://carville.ru/",C3054),IF(E3054="STARTVOLT",CONCATENATE("https://carville.ru/",C3054),IF(E3054="Carville Racing",CONCATENATE("https://carville.ru//",C3054),"https://carville.ru")))))</f>
        <v>https://carville.ru/AS-R-08</v>
      </c>
      <c r="Y3054" s="4"/>
      <c r="Z3054" s="1"/>
      <c r="AA3054" s="1"/>
      <c r="AB3054" s="1"/>
      <c r="AC3054" s="1"/>
      <c r="AD3054" s="1"/>
      <c r="AE3054" s="1"/>
    </row>
    <row r="3055" spans="1:31" s="19" customFormat="1" ht="12.75" customHeight="1" x14ac:dyDescent="0.2">
      <c r="A3055" s="21">
        <v>3357</v>
      </c>
      <c r="B3055" s="37" t="s">
        <v>3382</v>
      </c>
      <c r="C3055" s="20" t="s">
        <v>7840</v>
      </c>
      <c r="D3055" s="20" t="s">
        <v>8942</v>
      </c>
      <c r="E3055" s="22" t="s">
        <v>9891</v>
      </c>
      <c r="F3055" s="5">
        <v>10</v>
      </c>
      <c r="G3055" s="39" t="s">
        <v>13232</v>
      </c>
      <c r="H3055" s="37" t="s">
        <v>17452</v>
      </c>
      <c r="I3055" s="29">
        <v>24363</v>
      </c>
      <c r="J3055" s="31" t="s">
        <v>18537</v>
      </c>
      <c r="K3055" s="31" t="s">
        <v>18543</v>
      </c>
      <c r="L3055" s="30">
        <v>240</v>
      </c>
      <c r="M3055" s="5">
        <v>110</v>
      </c>
      <c r="N3055" s="5">
        <v>110</v>
      </c>
      <c r="O3055" s="5">
        <f t="shared" si="94"/>
        <v>2.9039999999999999E-3</v>
      </c>
      <c r="P3055" s="5">
        <v>1.2</v>
      </c>
      <c r="Q3055" s="35" t="s">
        <v>18700</v>
      </c>
      <c r="R3055" s="5">
        <v>1845</v>
      </c>
      <c r="S3055" s="26">
        <v>1437.8516</v>
      </c>
      <c r="T3055" s="25"/>
      <c r="U3055" s="13">
        <v>20</v>
      </c>
      <c r="V3055" s="13">
        <v>1136.04</v>
      </c>
      <c r="W3055" s="27" t="str">
        <f t="shared" si="95"/>
        <v>Просмотр</v>
      </c>
      <c r="X3055" s="28" t="str">
        <f>IF(E3055="AIRLINE",CONCATENATE("https://carville.ru/",C3055),IF(E3055="TRIALLI",CONCATENATE("https://carville.ru/",C3055),IF(E3055="LUZAR",CONCATENATE("https://carville.ru/",C3055),IF(E3055="STARTVOLT",CONCATENATE("https://carville.ru/",C3055),IF(E3055="Carville Racing",CONCATENATE("https://carville.ru//",C3055),"https://carville.ru")))))</f>
        <v>https://carville.ru/AS-T-17E</v>
      </c>
      <c r="Y3055" s="4"/>
      <c r="Z3055" s="1"/>
      <c r="AA3055" s="1"/>
      <c r="AB3055" s="1"/>
      <c r="AC3055" s="1"/>
      <c r="AD3055" s="1"/>
      <c r="AE3055" s="1"/>
    </row>
    <row r="3056" spans="1:31" s="19" customFormat="1" ht="12.75" customHeight="1" x14ac:dyDescent="0.2">
      <c r="A3056" s="21">
        <v>3358</v>
      </c>
      <c r="B3056" s="37" t="s">
        <v>3383</v>
      </c>
      <c r="C3056" s="20" t="s">
        <v>7841</v>
      </c>
      <c r="D3056" s="20" t="s">
        <v>8942</v>
      </c>
      <c r="E3056" s="22" t="s">
        <v>9891</v>
      </c>
      <c r="F3056" s="5">
        <v>10</v>
      </c>
      <c r="G3056" s="39" t="s">
        <v>13233</v>
      </c>
      <c r="H3056" s="37" t="s">
        <v>17453</v>
      </c>
      <c r="I3056" s="29">
        <v>24364</v>
      </c>
      <c r="J3056" s="31" t="s">
        <v>18537</v>
      </c>
      <c r="K3056" s="31" t="s">
        <v>18543</v>
      </c>
      <c r="L3056" s="30">
        <v>240</v>
      </c>
      <c r="M3056" s="5">
        <v>110</v>
      </c>
      <c r="N3056" s="5">
        <v>110</v>
      </c>
      <c r="O3056" s="5">
        <f t="shared" si="94"/>
        <v>2.9039999999999999E-3</v>
      </c>
      <c r="P3056" s="5">
        <v>1.4849999999999999</v>
      </c>
      <c r="Q3056" s="35" t="s">
        <v>18700</v>
      </c>
      <c r="R3056" s="5">
        <v>2285</v>
      </c>
      <c r="S3056" s="26">
        <v>1779.9466</v>
      </c>
      <c r="T3056" s="25"/>
      <c r="U3056" s="13">
        <v>20</v>
      </c>
      <c r="V3056" s="13">
        <v>1406.22</v>
      </c>
      <c r="W3056" s="27" t="str">
        <f t="shared" si="95"/>
        <v>Просмотр</v>
      </c>
      <c r="X3056" s="28" t="str">
        <f>IF(E3056="AIRLINE",CONCATENATE("https://carville.ru/",C3056),IF(E3056="TRIALLI",CONCATENATE("https://carville.ru/",C3056),IF(E3056="LUZAR",CONCATENATE("https://carville.ru/",C3056),IF(E3056="STARTVOLT",CONCATENATE("https://carville.ru/",C3056),IF(E3056="Carville Racing",CONCATENATE("https://carville.ru//",C3056),"https://carville.ru")))))</f>
        <v>https://carville.ru/AS-T-18E</v>
      </c>
      <c r="Y3056" s="4"/>
      <c r="Z3056" s="1"/>
      <c r="AA3056" s="1"/>
      <c r="AB3056" s="1"/>
      <c r="AC3056" s="1"/>
      <c r="AD3056" s="1"/>
      <c r="AE3056" s="1"/>
    </row>
    <row r="3057" spans="1:31" s="19" customFormat="1" ht="12.75" customHeight="1" x14ac:dyDescent="0.2">
      <c r="A3057" s="21">
        <v>3387</v>
      </c>
      <c r="B3057" s="20" t="s">
        <v>3412</v>
      </c>
      <c r="C3057" s="20" t="s">
        <v>7870</v>
      </c>
      <c r="D3057" s="20" t="s">
        <v>8942</v>
      </c>
      <c r="E3057" s="22" t="s">
        <v>9891</v>
      </c>
      <c r="F3057" s="5">
        <v>10</v>
      </c>
      <c r="G3057" s="39" t="s">
        <v>13262</v>
      </c>
      <c r="H3057" s="37" t="s">
        <v>17482</v>
      </c>
      <c r="I3057" s="29">
        <v>39310</v>
      </c>
      <c r="J3057" s="31" t="s">
        <v>18540</v>
      </c>
      <c r="K3057" s="31" t="s">
        <v>18543</v>
      </c>
      <c r="L3057" s="30">
        <v>210</v>
      </c>
      <c r="M3057" s="5">
        <v>120</v>
      </c>
      <c r="N3057" s="5">
        <v>130</v>
      </c>
      <c r="O3057" s="5">
        <f t="shared" si="94"/>
        <v>3.2759999999999998E-3</v>
      </c>
      <c r="P3057" s="5">
        <v>0.43</v>
      </c>
      <c r="Q3057" s="35" t="s">
        <v>18703</v>
      </c>
      <c r="R3057" s="5">
        <v>610</v>
      </c>
      <c r="S3057" s="26">
        <v>457.88099999999997</v>
      </c>
      <c r="T3057" s="25"/>
      <c r="U3057" s="13">
        <v>20</v>
      </c>
      <c r="V3057" s="13">
        <v>361.8</v>
      </c>
      <c r="W3057" s="27" t="str">
        <f t="shared" si="95"/>
        <v>Просмотр</v>
      </c>
      <c r="X3057" s="28" t="str">
        <f>IF(E3057="AIRLINE",CONCATENATE("https://carville.ru/",C3057),IF(E3057="TRIALLI",CONCATENATE("https://carville.ru/",C3057),IF(E3057="LUZAR",CONCATENATE("https://carville.ru/",C3057),IF(E3057="STARTVOLT",CONCATENATE("https://carville.ru/",C3057),IF(E3057="Carville Racing",CONCATENATE("https://carville.ru//",C3057),"https://carville.ru")))))</f>
        <v>https://carville.ru/AST51</v>
      </c>
      <c r="Y3057" s="4"/>
      <c r="Z3057" s="1"/>
      <c r="AA3057" s="1"/>
      <c r="AB3057" s="1"/>
      <c r="AC3057" s="1"/>
      <c r="AD3057" s="1"/>
      <c r="AE3057" s="1"/>
    </row>
    <row r="3058" spans="1:31" s="19" customFormat="1" ht="12.75" customHeight="1" x14ac:dyDescent="0.2">
      <c r="A3058" s="21">
        <v>3388</v>
      </c>
      <c r="B3058" s="20" t="s">
        <v>3413</v>
      </c>
      <c r="C3058" s="20" t="s">
        <v>7871</v>
      </c>
      <c r="D3058" s="20" t="s">
        <v>8942</v>
      </c>
      <c r="E3058" s="22" t="s">
        <v>9891</v>
      </c>
      <c r="F3058" s="5">
        <v>15</v>
      </c>
      <c r="G3058" s="39" t="s">
        <v>13263</v>
      </c>
      <c r="H3058" s="37" t="s">
        <v>17483</v>
      </c>
      <c r="I3058" s="29">
        <v>39299</v>
      </c>
      <c r="J3058" s="31" t="s">
        <v>18540</v>
      </c>
      <c r="K3058" s="31" t="s">
        <v>18543</v>
      </c>
      <c r="L3058" s="30">
        <v>250</v>
      </c>
      <c r="M3058" s="5">
        <v>160</v>
      </c>
      <c r="N3058" s="5">
        <v>40</v>
      </c>
      <c r="O3058" s="5">
        <f t="shared" si="94"/>
        <v>1.6000000000000001E-3</v>
      </c>
      <c r="P3058" s="5">
        <v>0.27500000000000002</v>
      </c>
      <c r="Q3058" s="35" t="s">
        <v>18703</v>
      </c>
      <c r="R3058" s="5">
        <v>465</v>
      </c>
      <c r="S3058" s="26">
        <v>350.51580000000001</v>
      </c>
      <c r="T3058" s="25"/>
      <c r="U3058" s="13">
        <v>20</v>
      </c>
      <c r="V3058" s="13">
        <v>277.32</v>
      </c>
      <c r="W3058" s="27" t="str">
        <f t="shared" si="95"/>
        <v>Просмотр</v>
      </c>
      <c r="X3058" s="28" t="str">
        <f>IF(E3058="AIRLINE",CONCATENATE("https://carville.ru/",C3058),IF(E3058="TRIALLI",CONCATENATE("https://carville.ru/",C3058),IF(E3058="LUZAR",CONCATENATE("https://carville.ru/",C3058),IF(E3058="STARTVOLT",CONCATENATE("https://carville.ru/",C3058),IF(E3058="Carville Racing",CONCATENATE("https://carville.ru//",C3058),"https://carville.ru")))))</f>
        <v>https://carville.ru/AHST001</v>
      </c>
      <c r="Y3058" s="4"/>
      <c r="Z3058" s="1"/>
      <c r="AA3058" s="1"/>
      <c r="AB3058" s="1"/>
      <c r="AC3058" s="1"/>
      <c r="AD3058" s="1"/>
      <c r="AE3058" s="1"/>
    </row>
    <row r="3059" spans="1:31" s="19" customFormat="1" ht="12.75" customHeight="1" x14ac:dyDescent="0.2">
      <c r="A3059" s="21">
        <v>3389</v>
      </c>
      <c r="B3059" s="37" t="s">
        <v>3414</v>
      </c>
      <c r="C3059" s="20" t="s">
        <v>7872</v>
      </c>
      <c r="D3059" s="20" t="s">
        <v>8942</v>
      </c>
      <c r="E3059" s="22" t="s">
        <v>9891</v>
      </c>
      <c r="F3059" s="5">
        <v>15</v>
      </c>
      <c r="G3059" s="39" t="s">
        <v>13264</v>
      </c>
      <c r="H3059" s="37" t="s">
        <v>17484</v>
      </c>
      <c r="I3059" s="29">
        <v>39307</v>
      </c>
      <c r="J3059" s="31" t="s">
        <v>18540</v>
      </c>
      <c r="K3059" s="31" t="s">
        <v>18543</v>
      </c>
      <c r="L3059" s="30">
        <v>250</v>
      </c>
      <c r="M3059" s="5">
        <v>160</v>
      </c>
      <c r="N3059" s="5">
        <v>40</v>
      </c>
      <c r="O3059" s="5">
        <f t="shared" si="94"/>
        <v>1.6000000000000001E-3</v>
      </c>
      <c r="P3059" s="5">
        <v>0.28999999999999998</v>
      </c>
      <c r="Q3059" s="35" t="s">
        <v>18703</v>
      </c>
      <c r="R3059" s="5">
        <v>505</v>
      </c>
      <c r="S3059" s="26">
        <v>378.93599999999998</v>
      </c>
      <c r="T3059" s="25"/>
      <c r="U3059" s="13">
        <v>20</v>
      </c>
      <c r="V3059" s="13">
        <v>299.39999999999998</v>
      </c>
      <c r="W3059" s="27" t="str">
        <f t="shared" si="95"/>
        <v>Просмотр</v>
      </c>
      <c r="X3059" s="28" t="str">
        <f>IF(E3059="AIRLINE",CONCATENATE("https://carville.ru/",C3059),IF(E3059="TRIALLI",CONCATENATE("https://carville.ru/",C3059),IF(E3059="LUZAR",CONCATENATE("https://carville.ru/",C3059),IF(E3059="STARTVOLT",CONCATENATE("https://carville.ru/",C3059),IF(E3059="Carville Racing",CONCATENATE("https://carville.ru//",C3059),"https://carville.ru")))))</f>
        <v>https://carville.ru/AST48</v>
      </c>
      <c r="Y3059" s="4"/>
      <c r="Z3059" s="1"/>
      <c r="AA3059" s="1"/>
      <c r="AB3059" s="1"/>
      <c r="AC3059" s="1"/>
      <c r="AD3059" s="1"/>
      <c r="AE3059" s="1"/>
    </row>
    <row r="3060" spans="1:31" s="19" customFormat="1" ht="12.75" customHeight="1" x14ac:dyDescent="0.2">
      <c r="A3060" s="21">
        <v>3390</v>
      </c>
      <c r="B3060" s="20" t="s">
        <v>3415</v>
      </c>
      <c r="C3060" s="20" t="s">
        <v>7873</v>
      </c>
      <c r="D3060" s="20" t="s">
        <v>8942</v>
      </c>
      <c r="E3060" s="22" t="s">
        <v>9891</v>
      </c>
      <c r="F3060" s="5">
        <v>15</v>
      </c>
      <c r="G3060" s="39" t="s">
        <v>13265</v>
      </c>
      <c r="H3060" s="37" t="s">
        <v>17485</v>
      </c>
      <c r="I3060" s="29">
        <v>39308</v>
      </c>
      <c r="J3060" s="31" t="s">
        <v>18540</v>
      </c>
      <c r="K3060" s="31" t="s">
        <v>18543</v>
      </c>
      <c r="L3060" s="30">
        <v>270</v>
      </c>
      <c r="M3060" s="5">
        <v>170</v>
      </c>
      <c r="N3060" s="5">
        <v>40</v>
      </c>
      <c r="O3060" s="5">
        <f t="shared" si="94"/>
        <v>1.8360000000000002E-3</v>
      </c>
      <c r="P3060" s="5">
        <v>0.34</v>
      </c>
      <c r="Q3060" s="35" t="s">
        <v>18703</v>
      </c>
      <c r="R3060" s="5">
        <v>540</v>
      </c>
      <c r="S3060" s="26">
        <v>405.25099999999998</v>
      </c>
      <c r="T3060" s="25"/>
      <c r="U3060" s="13">
        <v>20</v>
      </c>
      <c r="V3060" s="13">
        <v>320.76</v>
      </c>
      <c r="W3060" s="27" t="str">
        <f t="shared" si="95"/>
        <v>Просмотр</v>
      </c>
      <c r="X3060" s="28" t="str">
        <f>IF(E3060="AIRLINE",CONCATENATE("https://carville.ru/",C3060),IF(E3060="TRIALLI",CONCATENATE("https://carville.ru/",C3060),IF(E3060="LUZAR",CONCATENATE("https://carville.ru/",C3060),IF(E3060="STARTVOLT",CONCATENATE("https://carville.ru/",C3060),IF(E3060="Carville Racing",CONCATENATE("https://carville.ru//",C3060),"https://carville.ru")))))</f>
        <v>https://carville.ru/AST49</v>
      </c>
      <c r="Y3060" s="4"/>
      <c r="Z3060" s="1"/>
      <c r="AA3060" s="1"/>
      <c r="AB3060" s="1"/>
      <c r="AC3060" s="1"/>
      <c r="AD3060" s="1"/>
      <c r="AE3060" s="1"/>
    </row>
    <row r="3061" spans="1:31" s="19" customFormat="1" ht="12.75" customHeight="1" x14ac:dyDescent="0.2">
      <c r="A3061" s="21">
        <v>3391</v>
      </c>
      <c r="B3061" s="20" t="s">
        <v>3416</v>
      </c>
      <c r="C3061" s="20" t="s">
        <v>7874</v>
      </c>
      <c r="D3061" s="20" t="s">
        <v>8942</v>
      </c>
      <c r="E3061" s="22" t="s">
        <v>9891</v>
      </c>
      <c r="F3061" s="5">
        <v>15</v>
      </c>
      <c r="G3061" s="39" t="s">
        <v>13266</v>
      </c>
      <c r="H3061" s="37" t="s">
        <v>17486</v>
      </c>
      <c r="I3061" s="29">
        <v>39309</v>
      </c>
      <c r="J3061" s="31" t="s">
        <v>18540</v>
      </c>
      <c r="K3061" s="31" t="s">
        <v>18543</v>
      </c>
      <c r="L3061" s="30">
        <v>280</v>
      </c>
      <c r="M3061" s="5">
        <v>180</v>
      </c>
      <c r="N3061" s="5">
        <v>50</v>
      </c>
      <c r="O3061" s="5">
        <f t="shared" si="94"/>
        <v>2.5200000000000001E-3</v>
      </c>
      <c r="P3061" s="5">
        <v>0.38</v>
      </c>
      <c r="Q3061" s="35" t="s">
        <v>18703</v>
      </c>
      <c r="R3061" s="5">
        <v>580</v>
      </c>
      <c r="S3061" s="26">
        <v>434.72379999999998</v>
      </c>
      <c r="T3061" s="25"/>
      <c r="U3061" s="13">
        <v>20</v>
      </c>
      <c r="V3061" s="13">
        <v>343.68</v>
      </c>
      <c r="W3061" s="27" t="str">
        <f t="shared" si="95"/>
        <v>Просмотр</v>
      </c>
      <c r="X3061" s="28" t="str">
        <f>IF(E3061="AIRLINE",CONCATENATE("https://carville.ru/",C3061),IF(E3061="TRIALLI",CONCATENATE("https://carville.ru/",C3061),IF(E3061="LUZAR",CONCATENATE("https://carville.ru/",C3061),IF(E3061="STARTVOLT",CONCATENATE("https://carville.ru/",C3061),IF(E3061="Carville Racing",CONCATENATE("https://carville.ru//",C3061),"https://carville.ru")))))</f>
        <v>https://carville.ru/AST50</v>
      </c>
      <c r="Y3061" s="4"/>
      <c r="Z3061" s="1"/>
      <c r="AA3061" s="1"/>
      <c r="AB3061" s="1"/>
      <c r="AC3061" s="1"/>
      <c r="AD3061" s="1"/>
      <c r="AE3061" s="1"/>
    </row>
    <row r="3062" spans="1:31" s="19" customFormat="1" ht="12.75" customHeight="1" x14ac:dyDescent="0.2">
      <c r="A3062" s="21">
        <v>3392</v>
      </c>
      <c r="B3062" s="20" t="s">
        <v>3417</v>
      </c>
      <c r="C3062" s="20" t="s">
        <v>7875</v>
      </c>
      <c r="D3062" s="20" t="s">
        <v>8942</v>
      </c>
      <c r="E3062" s="22" t="s">
        <v>9891</v>
      </c>
      <c r="F3062" s="5">
        <v>5</v>
      </c>
      <c r="G3062" s="39" t="s">
        <v>13267</v>
      </c>
      <c r="H3062" s="37" t="s">
        <v>17487</v>
      </c>
      <c r="I3062" s="29">
        <v>39320</v>
      </c>
      <c r="J3062" s="31" t="s">
        <v>18540</v>
      </c>
      <c r="K3062" s="31" t="s">
        <v>18543</v>
      </c>
      <c r="L3062" s="30">
        <v>140</v>
      </c>
      <c r="M3062" s="5">
        <v>230</v>
      </c>
      <c r="N3062" s="5">
        <v>120</v>
      </c>
      <c r="O3062" s="5">
        <f t="shared" si="94"/>
        <v>3.8640000000000007E-3</v>
      </c>
      <c r="P3062" s="5">
        <v>1.94</v>
      </c>
      <c r="Q3062" s="35" t="s">
        <v>18703</v>
      </c>
      <c r="R3062" s="5">
        <v>1785</v>
      </c>
      <c r="S3062" s="26">
        <v>1391.5372</v>
      </c>
      <c r="T3062" s="25"/>
      <c r="U3062" s="13">
        <v>20</v>
      </c>
      <c r="V3062" s="13">
        <v>1099.68</v>
      </c>
      <c r="W3062" s="27" t="str">
        <f t="shared" si="95"/>
        <v>Просмотр</v>
      </c>
      <c r="X3062" s="28" t="str">
        <f>IF(E3062="AIRLINE",CONCATENATE("https://carville.ru/",C3062),IF(E3062="TRIALLI",CONCATENATE("https://carville.ru/",C3062),IF(E3062="LUZAR",CONCATENATE("https://carville.ru/",C3062),IF(E3062="STARTVOLT",CONCATENATE("https://carville.ru/",C3062),IF(E3062="Carville Racing",CONCATENATE("https://carville.ru//",C3062),"https://carville.ru")))))</f>
        <v>https://carville.ru/AST61</v>
      </c>
      <c r="Y3062" s="4"/>
      <c r="Z3062" s="1"/>
      <c r="AA3062" s="1"/>
      <c r="AB3062" s="1"/>
      <c r="AC3062" s="1"/>
      <c r="AD3062" s="1"/>
      <c r="AE3062" s="1"/>
    </row>
    <row r="3063" spans="1:31" s="19" customFormat="1" ht="12.75" customHeight="1" x14ac:dyDescent="0.2">
      <c r="A3063" s="21">
        <v>3393</v>
      </c>
      <c r="B3063" s="20" t="s">
        <v>3418</v>
      </c>
      <c r="C3063" s="20" t="s">
        <v>7876</v>
      </c>
      <c r="D3063" s="20" t="s">
        <v>8942</v>
      </c>
      <c r="E3063" s="22" t="s">
        <v>9891</v>
      </c>
      <c r="F3063" s="5">
        <v>5</v>
      </c>
      <c r="G3063" s="39" t="s">
        <v>13268</v>
      </c>
      <c r="H3063" s="37" t="s">
        <v>17488</v>
      </c>
      <c r="I3063" s="29">
        <v>39321</v>
      </c>
      <c r="J3063" s="31" t="s">
        <v>18540</v>
      </c>
      <c r="K3063" s="31" t="s">
        <v>18543</v>
      </c>
      <c r="L3063" s="30">
        <v>180</v>
      </c>
      <c r="M3063" s="5">
        <v>240</v>
      </c>
      <c r="N3063" s="5">
        <v>145</v>
      </c>
      <c r="O3063" s="5">
        <f t="shared" si="94"/>
        <v>6.2639999999999987E-3</v>
      </c>
      <c r="P3063" s="5">
        <v>2.14</v>
      </c>
      <c r="Q3063" s="35" t="s">
        <v>18703</v>
      </c>
      <c r="R3063" s="5">
        <v>1870</v>
      </c>
      <c r="S3063" s="26">
        <v>1456.7983999999999</v>
      </c>
      <c r="T3063" s="25"/>
      <c r="U3063" s="13">
        <v>20</v>
      </c>
      <c r="V3063" s="13">
        <v>1151.04</v>
      </c>
      <c r="W3063" s="27" t="str">
        <f t="shared" si="95"/>
        <v>Просмотр</v>
      </c>
      <c r="X3063" s="28" t="str">
        <f>IF(E3063="AIRLINE",CONCATENATE("https://carville.ru/",C3063),IF(E3063="TRIALLI",CONCATENATE("https://carville.ru/",C3063),IF(E3063="LUZAR",CONCATENATE("https://carville.ru/",C3063),IF(E3063="STARTVOLT",CONCATENATE("https://carville.ru/",C3063),IF(E3063="Carville Racing",CONCATENATE("https://carville.ru//",C3063),"https://carville.ru")))))</f>
        <v>https://carville.ru/AST62</v>
      </c>
      <c r="Y3063" s="4"/>
      <c r="Z3063" s="1"/>
      <c r="AA3063" s="1"/>
      <c r="AB3063" s="1"/>
      <c r="AC3063" s="1"/>
      <c r="AD3063" s="1"/>
      <c r="AE3063" s="1"/>
    </row>
    <row r="3064" spans="1:31" s="19" customFormat="1" ht="12.75" customHeight="1" x14ac:dyDescent="0.2">
      <c r="A3064" s="21">
        <v>3394</v>
      </c>
      <c r="B3064" s="20" t="s">
        <v>3419</v>
      </c>
      <c r="C3064" s="20" t="s">
        <v>7877</v>
      </c>
      <c r="D3064" s="20" t="s">
        <v>8942</v>
      </c>
      <c r="E3064" s="22" t="s">
        <v>9891</v>
      </c>
      <c r="F3064" s="5">
        <v>5</v>
      </c>
      <c r="G3064" s="39" t="s">
        <v>13269</v>
      </c>
      <c r="H3064" s="37" t="s">
        <v>17489</v>
      </c>
      <c r="I3064" s="29">
        <v>39318</v>
      </c>
      <c r="J3064" s="31" t="s">
        <v>18540</v>
      </c>
      <c r="K3064" s="31" t="s">
        <v>18543</v>
      </c>
      <c r="L3064" s="30">
        <v>120</v>
      </c>
      <c r="M3064" s="5">
        <v>230</v>
      </c>
      <c r="N3064" s="5">
        <v>130</v>
      </c>
      <c r="O3064" s="5">
        <f t="shared" si="94"/>
        <v>3.588E-3</v>
      </c>
      <c r="P3064" s="5">
        <v>1.52</v>
      </c>
      <c r="Q3064" s="35" t="s">
        <v>18703</v>
      </c>
      <c r="R3064" s="5">
        <v>1435</v>
      </c>
      <c r="S3064" s="26">
        <v>1119.9664</v>
      </c>
      <c r="T3064" s="25"/>
      <c r="U3064" s="13">
        <v>20</v>
      </c>
      <c r="V3064" s="13">
        <v>885.6</v>
      </c>
      <c r="W3064" s="27" t="str">
        <f t="shared" si="95"/>
        <v>Просмотр</v>
      </c>
      <c r="X3064" s="28" t="str">
        <f>IF(E3064="AIRLINE",CONCATENATE("https://carville.ru/",C3064),IF(E3064="TRIALLI",CONCATENATE("https://carville.ru/",C3064),IF(E3064="LUZAR",CONCATENATE("https://carville.ru/",C3064),IF(E3064="STARTVOLT",CONCATENATE("https://carville.ru/",C3064),IF(E3064="Carville Racing",CONCATENATE("https://carville.ru//",C3064),"https://carville.ru")))))</f>
        <v>https://carville.ru/AST59</v>
      </c>
      <c r="Y3064" s="4"/>
      <c r="Z3064" s="1"/>
      <c r="AA3064" s="1"/>
      <c r="AB3064" s="1"/>
      <c r="AC3064" s="1"/>
      <c r="AD3064" s="1"/>
      <c r="AE3064" s="1"/>
    </row>
    <row r="3065" spans="1:31" s="19" customFormat="1" ht="12.75" customHeight="1" x14ac:dyDescent="0.2">
      <c r="A3065" s="21">
        <v>3395</v>
      </c>
      <c r="B3065" s="20" t="s">
        <v>3420</v>
      </c>
      <c r="C3065" s="20" t="s">
        <v>7878</v>
      </c>
      <c r="D3065" s="20" t="s">
        <v>8942</v>
      </c>
      <c r="E3065" s="22" t="s">
        <v>9891</v>
      </c>
      <c r="F3065" s="5">
        <v>5</v>
      </c>
      <c r="G3065" s="39" t="s">
        <v>13270</v>
      </c>
      <c r="H3065" s="37" t="s">
        <v>17490</v>
      </c>
      <c r="I3065" s="29">
        <v>39319</v>
      </c>
      <c r="J3065" s="31" t="s">
        <v>18540</v>
      </c>
      <c r="K3065" s="31" t="s">
        <v>18543</v>
      </c>
      <c r="L3065" s="30">
        <v>160</v>
      </c>
      <c r="M3065" s="5">
        <v>230</v>
      </c>
      <c r="N3065" s="5">
        <v>120</v>
      </c>
      <c r="O3065" s="5">
        <f t="shared" si="94"/>
        <v>4.4159999999999998E-3</v>
      </c>
      <c r="P3065" s="5">
        <v>1.6800000000000002</v>
      </c>
      <c r="Q3065" s="35" t="s">
        <v>18703</v>
      </c>
      <c r="R3065" s="5">
        <v>1545</v>
      </c>
      <c r="S3065" s="26">
        <v>1203.1217999999999</v>
      </c>
      <c r="T3065" s="25"/>
      <c r="U3065" s="13">
        <v>20</v>
      </c>
      <c r="V3065" s="13">
        <v>951.18</v>
      </c>
      <c r="W3065" s="27" t="str">
        <f t="shared" si="95"/>
        <v>Просмотр</v>
      </c>
      <c r="X3065" s="28" t="str">
        <f>IF(E3065="AIRLINE",CONCATENATE("https://carville.ru/",C3065),IF(E3065="TRIALLI",CONCATENATE("https://carville.ru/",C3065),IF(E3065="LUZAR",CONCATENATE("https://carville.ru/",C3065),IF(E3065="STARTVOLT",CONCATENATE("https://carville.ru/",C3065),IF(E3065="Carville Racing",CONCATENATE("https://carville.ru//",C3065),"https://carville.ru")))))</f>
        <v>https://carville.ru/AST60</v>
      </c>
      <c r="Y3065" s="4"/>
      <c r="Z3065" s="1"/>
      <c r="AA3065" s="1"/>
      <c r="AB3065" s="1"/>
      <c r="AC3065" s="1"/>
      <c r="AD3065" s="1"/>
      <c r="AE3065" s="1"/>
    </row>
    <row r="3066" spans="1:31" s="19" customFormat="1" ht="12.75" customHeight="1" x14ac:dyDescent="0.2">
      <c r="A3066" s="21">
        <v>3396</v>
      </c>
      <c r="B3066" s="20" t="s">
        <v>3421</v>
      </c>
      <c r="C3066" s="20" t="s">
        <v>7879</v>
      </c>
      <c r="D3066" s="20" t="s">
        <v>8942</v>
      </c>
      <c r="E3066" s="22" t="s">
        <v>9891</v>
      </c>
      <c r="F3066" s="5">
        <v>10</v>
      </c>
      <c r="G3066" s="39" t="s">
        <v>13271</v>
      </c>
      <c r="H3066" s="37" t="s">
        <v>17491</v>
      </c>
      <c r="I3066" s="29">
        <v>39314</v>
      </c>
      <c r="J3066" s="31" t="s">
        <v>18540</v>
      </c>
      <c r="K3066" s="31" t="s">
        <v>18543</v>
      </c>
      <c r="L3066" s="30">
        <v>130</v>
      </c>
      <c r="M3066" s="5">
        <v>210</v>
      </c>
      <c r="N3066" s="5">
        <v>120</v>
      </c>
      <c r="O3066" s="5">
        <f t="shared" si="94"/>
        <v>3.2759999999999998E-3</v>
      </c>
      <c r="P3066" s="5">
        <v>1.2349999999999999</v>
      </c>
      <c r="Q3066" s="35" t="s">
        <v>18703</v>
      </c>
      <c r="R3066" s="5">
        <v>1180</v>
      </c>
      <c r="S3066" s="26">
        <v>921.02499999999998</v>
      </c>
      <c r="T3066" s="25"/>
      <c r="U3066" s="13">
        <v>20</v>
      </c>
      <c r="V3066" s="13">
        <v>728.4</v>
      </c>
      <c r="W3066" s="27" t="str">
        <f t="shared" si="95"/>
        <v>Просмотр</v>
      </c>
      <c r="X3066" s="28" t="str">
        <f>IF(E3066="AIRLINE",CONCATENATE("https://carville.ru/",C3066),IF(E3066="TRIALLI",CONCATENATE("https://carville.ru/",C3066),IF(E3066="LUZAR",CONCATENATE("https://carville.ru/",C3066),IF(E3066="STARTVOLT",CONCATENATE("https://carville.ru/",C3066),IF(E3066="Carville Racing",CONCATENATE("https://carville.ru//",C3066),"https://carville.ru")))))</f>
        <v>https://carville.ru/AST55</v>
      </c>
      <c r="Y3066" s="4"/>
      <c r="Z3066" s="1"/>
      <c r="AA3066" s="1"/>
      <c r="AB3066" s="1"/>
      <c r="AC3066" s="1"/>
      <c r="AD3066" s="1"/>
      <c r="AE3066" s="1"/>
    </row>
    <row r="3067" spans="1:31" s="19" customFormat="1" ht="12.75" customHeight="1" x14ac:dyDescent="0.2">
      <c r="A3067" s="21">
        <v>3397</v>
      </c>
      <c r="B3067" s="37" t="s">
        <v>3422</v>
      </c>
      <c r="C3067" s="20" t="s">
        <v>7880</v>
      </c>
      <c r="D3067" s="20" t="s">
        <v>8942</v>
      </c>
      <c r="E3067" s="22" t="s">
        <v>9891</v>
      </c>
      <c r="F3067" s="5">
        <v>10</v>
      </c>
      <c r="G3067" s="39" t="s">
        <v>13272</v>
      </c>
      <c r="H3067" s="37" t="s">
        <v>17492</v>
      </c>
      <c r="I3067" s="29">
        <v>39311</v>
      </c>
      <c r="J3067" s="31" t="s">
        <v>18540</v>
      </c>
      <c r="K3067" s="31" t="s">
        <v>18543</v>
      </c>
      <c r="L3067" s="30">
        <v>90</v>
      </c>
      <c r="M3067" s="5">
        <v>180</v>
      </c>
      <c r="N3067" s="5">
        <v>115</v>
      </c>
      <c r="O3067" s="5">
        <f t="shared" si="94"/>
        <v>1.8630000000000001E-3</v>
      </c>
      <c r="P3067" s="5">
        <v>0.99</v>
      </c>
      <c r="Q3067" s="35" t="s">
        <v>18703</v>
      </c>
      <c r="R3067" s="5">
        <v>955</v>
      </c>
      <c r="S3067" s="26">
        <v>717.8732</v>
      </c>
      <c r="T3067" s="25"/>
      <c r="U3067" s="13">
        <v>20</v>
      </c>
      <c r="V3067" s="13">
        <v>567.24</v>
      </c>
      <c r="W3067" s="27" t="str">
        <f t="shared" si="95"/>
        <v>Просмотр</v>
      </c>
      <c r="X3067" s="28" t="str">
        <f>IF(E3067="AIRLINE",CONCATENATE("https://carville.ru/",C3067),IF(E3067="TRIALLI",CONCATENATE("https://carville.ru/",C3067),IF(E3067="LUZAR",CONCATENATE("https://carville.ru/",C3067),IF(E3067="STARTVOLT",CONCATENATE("https://carville.ru/",C3067),IF(E3067="Carville Racing",CONCATENATE("https://carville.ru//",C3067),"https://carville.ru")))))</f>
        <v>https://carville.ru/AST52</v>
      </c>
      <c r="Y3067" s="4"/>
      <c r="Z3067" s="1"/>
      <c r="AA3067" s="1"/>
      <c r="AB3067" s="1"/>
      <c r="AC3067" s="1"/>
      <c r="AD3067" s="1"/>
      <c r="AE3067" s="1"/>
    </row>
    <row r="3068" spans="1:31" s="19" customFormat="1" ht="12.75" customHeight="1" x14ac:dyDescent="0.2">
      <c r="A3068" s="21">
        <v>3398</v>
      </c>
      <c r="B3068" s="20" t="s">
        <v>3423</v>
      </c>
      <c r="C3068" s="20" t="s">
        <v>7881</v>
      </c>
      <c r="D3068" s="20" t="s">
        <v>8942</v>
      </c>
      <c r="E3068" s="22" t="s">
        <v>9891</v>
      </c>
      <c r="F3068" s="5">
        <v>10</v>
      </c>
      <c r="G3068" s="39" t="s">
        <v>13273</v>
      </c>
      <c r="H3068" s="37" t="s">
        <v>17493</v>
      </c>
      <c r="I3068" s="29">
        <v>39312</v>
      </c>
      <c r="J3068" s="31" t="s">
        <v>18540</v>
      </c>
      <c r="K3068" s="31" t="s">
        <v>18543</v>
      </c>
      <c r="L3068" s="30">
        <v>100</v>
      </c>
      <c r="M3068" s="5">
        <v>190</v>
      </c>
      <c r="N3068" s="5">
        <v>115</v>
      </c>
      <c r="O3068" s="5">
        <f t="shared" si="94"/>
        <v>2.1850000000000003E-3</v>
      </c>
      <c r="P3068" s="5">
        <v>1.04</v>
      </c>
      <c r="Q3068" s="35" t="s">
        <v>18703</v>
      </c>
      <c r="R3068" s="5">
        <v>980</v>
      </c>
      <c r="S3068" s="26">
        <v>764.18759999999997</v>
      </c>
      <c r="T3068" s="25"/>
      <c r="U3068" s="13">
        <v>20</v>
      </c>
      <c r="V3068" s="13">
        <v>604.38</v>
      </c>
      <c r="W3068" s="27" t="str">
        <f t="shared" si="95"/>
        <v>Просмотр</v>
      </c>
      <c r="X3068" s="28" t="str">
        <f>IF(E3068="AIRLINE",CONCATENATE("https://carville.ru/",C3068),IF(E3068="TRIALLI",CONCATENATE("https://carville.ru/",C3068),IF(E3068="LUZAR",CONCATENATE("https://carville.ru/",C3068),IF(E3068="STARTVOLT",CONCATENATE("https://carville.ru/",C3068),IF(E3068="Carville Racing",CONCATENATE("https://carville.ru//",C3068),"https://carville.ru")))))</f>
        <v>https://carville.ru/AST53</v>
      </c>
      <c r="Y3068" s="4"/>
      <c r="Z3068" s="1"/>
      <c r="AA3068" s="1"/>
      <c r="AB3068" s="1"/>
      <c r="AC3068" s="1"/>
      <c r="AD3068" s="1"/>
      <c r="AE3068" s="1"/>
    </row>
    <row r="3069" spans="1:31" s="19" customFormat="1" ht="12.75" customHeight="1" x14ac:dyDescent="0.2">
      <c r="A3069" s="21">
        <v>3399</v>
      </c>
      <c r="B3069" s="20" t="s">
        <v>3424</v>
      </c>
      <c r="C3069" s="20" t="s">
        <v>7882</v>
      </c>
      <c r="D3069" s="20" t="s">
        <v>8942</v>
      </c>
      <c r="E3069" s="22" t="s">
        <v>9891</v>
      </c>
      <c r="F3069" s="5">
        <v>10</v>
      </c>
      <c r="G3069" s="39" t="s">
        <v>13274</v>
      </c>
      <c r="H3069" s="37" t="s">
        <v>17494</v>
      </c>
      <c r="I3069" s="29">
        <v>39313</v>
      </c>
      <c r="J3069" s="31" t="s">
        <v>18540</v>
      </c>
      <c r="K3069" s="31" t="s">
        <v>18543</v>
      </c>
      <c r="L3069" s="30">
        <v>120</v>
      </c>
      <c r="M3069" s="5">
        <v>200</v>
      </c>
      <c r="N3069" s="5">
        <v>115</v>
      </c>
      <c r="O3069" s="5">
        <f t="shared" si="94"/>
        <v>2.7600000000000003E-3</v>
      </c>
      <c r="P3069" s="5">
        <v>1.1400000000000001</v>
      </c>
      <c r="Q3069" s="35" t="s">
        <v>18703</v>
      </c>
      <c r="R3069" s="5">
        <v>1050</v>
      </c>
      <c r="S3069" s="26">
        <v>817.87019999999995</v>
      </c>
      <c r="T3069" s="25"/>
      <c r="U3069" s="13">
        <v>20</v>
      </c>
      <c r="V3069" s="13">
        <v>646.20000000000005</v>
      </c>
      <c r="W3069" s="27" t="str">
        <f t="shared" si="95"/>
        <v>Просмотр</v>
      </c>
      <c r="X3069" s="28" t="str">
        <f>IF(E3069="AIRLINE",CONCATENATE("https://carville.ru/",C3069),IF(E3069="TRIALLI",CONCATENATE("https://carville.ru/",C3069),IF(E3069="LUZAR",CONCATENATE("https://carville.ru/",C3069),IF(E3069="STARTVOLT",CONCATENATE("https://carville.ru/",C3069),IF(E3069="Carville Racing",CONCATENATE("https://carville.ru//",C3069),"https://carville.ru")))))</f>
        <v>https://carville.ru/AST54</v>
      </c>
      <c r="Y3069" s="4"/>
      <c r="Z3069" s="1"/>
      <c r="AA3069" s="1"/>
      <c r="AB3069" s="1"/>
      <c r="AC3069" s="1"/>
      <c r="AD3069" s="1"/>
      <c r="AE3069" s="1"/>
    </row>
    <row r="3070" spans="1:31" s="19" customFormat="1" ht="12.75" customHeight="1" x14ac:dyDescent="0.2">
      <c r="A3070" s="21">
        <v>3400</v>
      </c>
      <c r="B3070" s="20" t="s">
        <v>3425</v>
      </c>
      <c r="C3070" s="20" t="s">
        <v>7883</v>
      </c>
      <c r="D3070" s="20" t="s">
        <v>8942</v>
      </c>
      <c r="E3070" s="22" t="s">
        <v>9891</v>
      </c>
      <c r="F3070" s="5">
        <v>10</v>
      </c>
      <c r="G3070" s="39" t="s">
        <v>13275</v>
      </c>
      <c r="H3070" s="37" t="s">
        <v>17495</v>
      </c>
      <c r="I3070" s="29">
        <v>39317</v>
      </c>
      <c r="J3070" s="31" t="s">
        <v>18540</v>
      </c>
      <c r="K3070" s="31" t="s">
        <v>18543</v>
      </c>
      <c r="L3070" s="30">
        <v>145</v>
      </c>
      <c r="M3070" s="5">
        <v>240</v>
      </c>
      <c r="N3070" s="5">
        <v>120</v>
      </c>
      <c r="O3070" s="5">
        <f t="shared" si="94"/>
        <v>4.1759999999999992E-3</v>
      </c>
      <c r="P3070" s="5">
        <v>1.595</v>
      </c>
      <c r="Q3070" s="35" t="s">
        <v>18703</v>
      </c>
      <c r="R3070" s="5">
        <v>1515</v>
      </c>
      <c r="S3070" s="26">
        <v>1181.0172</v>
      </c>
      <c r="T3070" s="25"/>
      <c r="U3070" s="13">
        <v>20</v>
      </c>
      <c r="V3070" s="13">
        <v>933.78</v>
      </c>
      <c r="W3070" s="27" t="str">
        <f t="shared" si="95"/>
        <v>Просмотр</v>
      </c>
      <c r="X3070" s="28" t="str">
        <f>IF(E3070="AIRLINE",CONCATENATE("https://carville.ru/",C3070),IF(E3070="TRIALLI",CONCATENATE("https://carville.ru/",C3070),IF(E3070="LUZAR",CONCATENATE("https://carville.ru/",C3070),IF(E3070="STARTVOLT",CONCATENATE("https://carville.ru/",C3070),IF(E3070="Carville Racing",CONCATENATE("https://carville.ru//",C3070),"https://carville.ru")))))</f>
        <v>https://carville.ru/AST58</v>
      </c>
      <c r="Y3070" s="4"/>
      <c r="Z3070" s="1"/>
      <c r="AA3070" s="1"/>
      <c r="AB3070" s="1"/>
      <c r="AC3070" s="1"/>
      <c r="AD3070" s="1"/>
      <c r="AE3070" s="1"/>
    </row>
    <row r="3071" spans="1:31" s="19" customFormat="1" ht="12.75" customHeight="1" x14ac:dyDescent="0.2">
      <c r="A3071" s="21">
        <v>3401</v>
      </c>
      <c r="B3071" s="20" t="s">
        <v>3426</v>
      </c>
      <c r="C3071" s="20" t="s">
        <v>7884</v>
      </c>
      <c r="D3071" s="20" t="s">
        <v>8942</v>
      </c>
      <c r="E3071" s="22" t="s">
        <v>9891</v>
      </c>
      <c r="F3071" s="5">
        <v>10</v>
      </c>
      <c r="G3071" s="39" t="s">
        <v>13276</v>
      </c>
      <c r="H3071" s="37" t="s">
        <v>17496</v>
      </c>
      <c r="I3071" s="29">
        <v>39315</v>
      </c>
      <c r="J3071" s="31" t="s">
        <v>18540</v>
      </c>
      <c r="K3071" s="31" t="s">
        <v>18543</v>
      </c>
      <c r="L3071" s="30">
        <v>105</v>
      </c>
      <c r="M3071" s="5">
        <v>230</v>
      </c>
      <c r="N3071" s="5">
        <v>110</v>
      </c>
      <c r="O3071" s="5">
        <f t="shared" si="94"/>
        <v>2.6565E-3</v>
      </c>
      <c r="P3071" s="5">
        <v>1.33</v>
      </c>
      <c r="Q3071" s="35" t="s">
        <v>18703</v>
      </c>
      <c r="R3071" s="5">
        <v>1335</v>
      </c>
      <c r="S3071" s="26">
        <v>1042.0740000000001</v>
      </c>
      <c r="T3071" s="25"/>
      <c r="U3071" s="13">
        <v>20</v>
      </c>
      <c r="V3071" s="13">
        <v>823.98</v>
      </c>
      <c r="W3071" s="27" t="str">
        <f t="shared" si="95"/>
        <v>Просмотр</v>
      </c>
      <c r="X3071" s="28" t="str">
        <f>IF(E3071="AIRLINE",CONCATENATE("https://carville.ru/",C3071),IF(E3071="TRIALLI",CONCATENATE("https://carville.ru/",C3071),IF(E3071="LUZAR",CONCATENATE("https://carville.ru/",C3071),IF(E3071="STARTVOLT",CONCATENATE("https://carville.ru/",C3071),IF(E3071="Carville Racing",CONCATENATE("https://carville.ru//",C3071),"https://carville.ru")))))</f>
        <v>https://carville.ru/AST56</v>
      </c>
      <c r="Y3071" s="4"/>
      <c r="Z3071" s="1"/>
      <c r="AA3071" s="1"/>
      <c r="AB3071" s="1"/>
      <c r="AC3071" s="1"/>
      <c r="AD3071" s="1"/>
      <c r="AE3071" s="1"/>
    </row>
    <row r="3072" spans="1:31" s="19" customFormat="1" ht="12.75" customHeight="1" x14ac:dyDescent="0.2">
      <c r="A3072" s="21">
        <v>3402</v>
      </c>
      <c r="B3072" s="20" t="s">
        <v>3427</v>
      </c>
      <c r="C3072" s="20" t="s">
        <v>7885</v>
      </c>
      <c r="D3072" s="20" t="s">
        <v>8942</v>
      </c>
      <c r="E3072" s="22" t="s">
        <v>9891</v>
      </c>
      <c r="F3072" s="5">
        <v>10</v>
      </c>
      <c r="G3072" s="39" t="s">
        <v>13277</v>
      </c>
      <c r="H3072" s="37" t="s">
        <v>17497</v>
      </c>
      <c r="I3072" s="29">
        <v>39316</v>
      </c>
      <c r="J3072" s="31" t="s">
        <v>18540</v>
      </c>
      <c r="K3072" s="31" t="s">
        <v>18543</v>
      </c>
      <c r="L3072" s="30">
        <v>125</v>
      </c>
      <c r="M3072" s="5">
        <v>230</v>
      </c>
      <c r="N3072" s="5">
        <v>120</v>
      </c>
      <c r="O3072" s="5">
        <f t="shared" si="94"/>
        <v>3.4499999999999999E-3</v>
      </c>
      <c r="P3072" s="5">
        <v>1.47</v>
      </c>
      <c r="Q3072" s="35" t="s">
        <v>18703</v>
      </c>
      <c r="R3072" s="5">
        <v>1410</v>
      </c>
      <c r="S3072" s="26">
        <v>1099.9669999999999</v>
      </c>
      <c r="T3072" s="25"/>
      <c r="U3072" s="13">
        <v>20</v>
      </c>
      <c r="V3072" s="13">
        <v>868.98</v>
      </c>
      <c r="W3072" s="27" t="str">
        <f t="shared" si="95"/>
        <v>Просмотр</v>
      </c>
      <c r="X3072" s="28" t="str">
        <f>IF(E3072="AIRLINE",CONCATENATE("https://carville.ru/",C3072),IF(E3072="TRIALLI",CONCATENATE("https://carville.ru/",C3072),IF(E3072="LUZAR",CONCATENATE("https://carville.ru/",C3072),IF(E3072="STARTVOLT",CONCATENATE("https://carville.ru/",C3072),IF(E3072="Carville Racing",CONCATENATE("https://carville.ru//",C3072),"https://carville.ru")))))</f>
        <v>https://carville.ru/AST57</v>
      </c>
      <c r="Y3072" s="4"/>
      <c r="Z3072" s="1"/>
      <c r="AA3072" s="1"/>
      <c r="AB3072" s="1"/>
      <c r="AC3072" s="1"/>
      <c r="AD3072" s="1"/>
      <c r="AE3072" s="1"/>
    </row>
    <row r="3073" spans="1:31" s="19" customFormat="1" ht="12.75" customHeight="1" x14ac:dyDescent="0.2">
      <c r="A3073" s="21">
        <v>3403</v>
      </c>
      <c r="B3073" s="20" t="s">
        <v>3428</v>
      </c>
      <c r="C3073" s="20" t="s">
        <v>7886</v>
      </c>
      <c r="D3073" s="20" t="s">
        <v>8942</v>
      </c>
      <c r="E3073" s="22" t="s">
        <v>9891</v>
      </c>
      <c r="F3073" s="5">
        <v>15</v>
      </c>
      <c r="G3073" s="39" t="s">
        <v>13278</v>
      </c>
      <c r="H3073" s="37" t="s">
        <v>17498</v>
      </c>
      <c r="I3073" s="29">
        <v>39306</v>
      </c>
      <c r="J3073" s="31" t="s">
        <v>18540</v>
      </c>
      <c r="K3073" s="31" t="s">
        <v>18543</v>
      </c>
      <c r="L3073" s="30">
        <v>140</v>
      </c>
      <c r="M3073" s="5">
        <v>70</v>
      </c>
      <c r="N3073" s="5">
        <v>80</v>
      </c>
      <c r="O3073" s="5">
        <f t="shared" si="94"/>
        <v>7.8400000000000008E-4</v>
      </c>
      <c r="P3073" s="5">
        <v>0.35499999999999998</v>
      </c>
      <c r="Q3073" s="35" t="s">
        <v>18703</v>
      </c>
      <c r="R3073" s="5">
        <v>530</v>
      </c>
      <c r="S3073" s="26">
        <v>399.988</v>
      </c>
      <c r="T3073" s="25"/>
      <c r="U3073" s="13">
        <v>20</v>
      </c>
      <c r="V3073" s="13">
        <v>316.8</v>
      </c>
      <c r="W3073" s="27" t="str">
        <f t="shared" si="95"/>
        <v>Просмотр</v>
      </c>
      <c r="X3073" s="28" t="str">
        <f>IF(E3073="AIRLINE",CONCATENATE("https://carville.ru/",C3073),IF(E3073="TRIALLI",CONCATENATE("https://carville.ru/",C3073),IF(E3073="LUZAR",CONCATENATE("https://carville.ru/",C3073),IF(E3073="STARTVOLT",CONCATENATE("https://carville.ru/",C3073),IF(E3073="Carville Racing",CONCATENATE("https://carville.ru//",C3073),"https://carville.ru")))))</f>
        <v>https://carville.ru/AST47</v>
      </c>
      <c r="Y3073" s="4"/>
      <c r="Z3073" s="1"/>
      <c r="AA3073" s="1"/>
      <c r="AB3073" s="1"/>
      <c r="AC3073" s="1"/>
      <c r="AD3073" s="1"/>
      <c r="AE3073" s="1"/>
    </row>
    <row r="3074" spans="1:31" s="19" customFormat="1" ht="12.75" customHeight="1" x14ac:dyDescent="0.2">
      <c r="A3074" s="21">
        <v>3404</v>
      </c>
      <c r="B3074" s="20" t="s">
        <v>3429</v>
      </c>
      <c r="C3074" s="20" t="s">
        <v>7887</v>
      </c>
      <c r="D3074" s="20" t="s">
        <v>8942</v>
      </c>
      <c r="E3074" s="22" t="s">
        <v>9891</v>
      </c>
      <c r="F3074" s="5">
        <v>15</v>
      </c>
      <c r="G3074" s="39" t="s">
        <v>13279</v>
      </c>
      <c r="H3074" s="37" t="s">
        <v>17499</v>
      </c>
      <c r="I3074" s="29">
        <v>39302</v>
      </c>
      <c r="J3074" s="31" t="s">
        <v>18540</v>
      </c>
      <c r="K3074" s="31" t="s">
        <v>18543</v>
      </c>
      <c r="L3074" s="30">
        <v>120</v>
      </c>
      <c r="M3074" s="5">
        <v>50</v>
      </c>
      <c r="N3074" s="5">
        <v>60</v>
      </c>
      <c r="O3074" s="5">
        <f t="shared" si="94"/>
        <v>3.5999999999999997E-4</v>
      </c>
      <c r="P3074" s="5">
        <v>0.22500000000000001</v>
      </c>
      <c r="Q3074" s="35" t="s">
        <v>18703</v>
      </c>
      <c r="R3074" s="5">
        <v>345</v>
      </c>
      <c r="S3074" s="26">
        <v>258.93959999999998</v>
      </c>
      <c r="T3074" s="25"/>
      <c r="U3074" s="13">
        <v>20</v>
      </c>
      <c r="V3074" s="13">
        <v>204.6</v>
      </c>
      <c r="W3074" s="27" t="str">
        <f t="shared" si="95"/>
        <v>Просмотр</v>
      </c>
      <c r="X3074" s="28" t="str">
        <f>IF(E3074="AIRLINE",CONCATENATE("https://carville.ru/",C3074),IF(E3074="TRIALLI",CONCATENATE("https://carville.ru/",C3074),IF(E3074="LUZAR",CONCATENATE("https://carville.ru/",C3074),IF(E3074="STARTVOLT",CONCATENATE("https://carville.ru/",C3074),IF(E3074="Carville Racing",CONCATENATE("https://carville.ru//",C3074),"https://carville.ru")))))</f>
        <v>https://carville.ru/AST43</v>
      </c>
      <c r="Y3074" s="4"/>
      <c r="Z3074" s="1"/>
      <c r="AA3074" s="1"/>
      <c r="AB3074" s="1"/>
      <c r="AC3074" s="1"/>
      <c r="AD3074" s="1"/>
      <c r="AE3074" s="1"/>
    </row>
    <row r="3075" spans="1:31" s="19" customFormat="1" ht="12.75" customHeight="1" x14ac:dyDescent="0.2">
      <c r="A3075" s="21">
        <v>3405</v>
      </c>
      <c r="B3075" s="37" t="s">
        <v>3430</v>
      </c>
      <c r="C3075" s="20" t="s">
        <v>7888</v>
      </c>
      <c r="D3075" s="20" t="s">
        <v>8942</v>
      </c>
      <c r="E3075" s="22" t="s">
        <v>9891</v>
      </c>
      <c r="F3075" s="5">
        <v>15</v>
      </c>
      <c r="G3075" s="39" t="s">
        <v>13280</v>
      </c>
      <c r="H3075" s="37" t="s">
        <v>17500</v>
      </c>
      <c r="I3075" s="29">
        <v>39303</v>
      </c>
      <c r="J3075" s="31" t="s">
        <v>18540</v>
      </c>
      <c r="K3075" s="31" t="s">
        <v>18543</v>
      </c>
      <c r="L3075" s="30">
        <v>125</v>
      </c>
      <c r="M3075" s="5">
        <v>55</v>
      </c>
      <c r="N3075" s="5">
        <v>65</v>
      </c>
      <c r="O3075" s="5">
        <f t="shared" si="94"/>
        <v>4.4687500000000001E-4</v>
      </c>
      <c r="P3075" s="5">
        <v>0.26</v>
      </c>
      <c r="Q3075" s="35" t="s">
        <v>18703</v>
      </c>
      <c r="R3075" s="5">
        <v>365</v>
      </c>
      <c r="S3075" s="26">
        <v>275.78120000000001</v>
      </c>
      <c r="T3075" s="25"/>
      <c r="U3075" s="13">
        <v>20</v>
      </c>
      <c r="V3075" s="13">
        <v>218.04</v>
      </c>
      <c r="W3075" s="27" t="str">
        <f t="shared" si="95"/>
        <v>Просмотр</v>
      </c>
      <c r="X3075" s="28" t="str">
        <f>IF(E3075="AIRLINE",CONCATENATE("https://carville.ru/",C3075),IF(E3075="TRIALLI",CONCATENATE("https://carville.ru/",C3075),IF(E3075="LUZAR",CONCATENATE("https://carville.ru/",C3075),IF(E3075="STARTVOLT",CONCATENATE("https://carville.ru/",C3075),IF(E3075="Carville Racing",CONCATENATE("https://carville.ru//",C3075),"https://carville.ru")))))</f>
        <v>https://carville.ru/AST44</v>
      </c>
      <c r="Y3075" s="4"/>
      <c r="Z3075" s="1"/>
      <c r="AA3075" s="1"/>
      <c r="AB3075" s="1"/>
      <c r="AC3075" s="1"/>
      <c r="AD3075" s="1"/>
      <c r="AE3075" s="1"/>
    </row>
    <row r="3076" spans="1:31" s="19" customFormat="1" ht="12.75" customHeight="1" x14ac:dyDescent="0.2">
      <c r="A3076" s="21">
        <v>3406</v>
      </c>
      <c r="B3076" s="20" t="s">
        <v>3431</v>
      </c>
      <c r="C3076" s="20" t="s">
        <v>7889</v>
      </c>
      <c r="D3076" s="20" t="s">
        <v>8942</v>
      </c>
      <c r="E3076" s="22" t="s">
        <v>9891</v>
      </c>
      <c r="F3076" s="5">
        <v>15</v>
      </c>
      <c r="G3076" s="39" t="s">
        <v>13281</v>
      </c>
      <c r="H3076" s="37" t="s">
        <v>17501</v>
      </c>
      <c r="I3076" s="29">
        <v>39304</v>
      </c>
      <c r="J3076" s="31" t="s">
        <v>18540</v>
      </c>
      <c r="K3076" s="31" t="s">
        <v>18543</v>
      </c>
      <c r="L3076" s="30">
        <v>130</v>
      </c>
      <c r="M3076" s="5">
        <v>60</v>
      </c>
      <c r="N3076" s="5">
        <v>70</v>
      </c>
      <c r="O3076" s="5">
        <f t="shared" si="94"/>
        <v>5.4600000000000004E-4</v>
      </c>
      <c r="P3076" s="5">
        <v>0.28499999999999998</v>
      </c>
      <c r="Q3076" s="35" t="s">
        <v>18703</v>
      </c>
      <c r="R3076" s="5">
        <v>400</v>
      </c>
      <c r="S3076" s="26">
        <v>302.09620000000001</v>
      </c>
      <c r="T3076" s="25"/>
      <c r="U3076" s="13">
        <v>20</v>
      </c>
      <c r="V3076" s="13">
        <v>239.4</v>
      </c>
      <c r="W3076" s="27" t="str">
        <f t="shared" si="95"/>
        <v>Просмотр</v>
      </c>
      <c r="X3076" s="28" t="str">
        <f>IF(E3076="AIRLINE",CONCATENATE("https://carville.ru/",C3076),IF(E3076="TRIALLI",CONCATENATE("https://carville.ru/",C3076),IF(E3076="LUZAR",CONCATENATE("https://carville.ru/",C3076),IF(E3076="STARTVOLT",CONCATENATE("https://carville.ru/",C3076),IF(E3076="Carville Racing",CONCATENATE("https://carville.ru//",C3076),"https://carville.ru")))))</f>
        <v>https://carville.ru/AST45</v>
      </c>
      <c r="Y3076" s="4"/>
      <c r="Z3076" s="1"/>
      <c r="AA3076" s="1"/>
      <c r="AB3076" s="1"/>
      <c r="AC3076" s="1"/>
      <c r="AD3076" s="1"/>
      <c r="AE3076" s="1"/>
    </row>
    <row r="3077" spans="1:31" s="19" customFormat="1" ht="12.75" customHeight="1" x14ac:dyDescent="0.2">
      <c r="A3077" s="21">
        <v>3407</v>
      </c>
      <c r="B3077" s="20" t="s">
        <v>3432</v>
      </c>
      <c r="C3077" s="20" t="s">
        <v>7890</v>
      </c>
      <c r="D3077" s="20" t="s">
        <v>8942</v>
      </c>
      <c r="E3077" s="22" t="s">
        <v>9891</v>
      </c>
      <c r="F3077" s="5">
        <v>15</v>
      </c>
      <c r="G3077" s="39" t="s">
        <v>13282</v>
      </c>
      <c r="H3077" s="37" t="s">
        <v>17502</v>
      </c>
      <c r="I3077" s="29">
        <v>39305</v>
      </c>
      <c r="J3077" s="31" t="s">
        <v>18540</v>
      </c>
      <c r="K3077" s="31" t="s">
        <v>18543</v>
      </c>
      <c r="L3077" s="30">
        <v>135</v>
      </c>
      <c r="M3077" s="5">
        <v>65</v>
      </c>
      <c r="N3077" s="5">
        <v>75</v>
      </c>
      <c r="O3077" s="5">
        <f t="shared" si="94"/>
        <v>6.5812500000000007E-4</v>
      </c>
      <c r="P3077" s="5">
        <v>0.315</v>
      </c>
      <c r="Q3077" s="35" t="s">
        <v>18703</v>
      </c>
      <c r="R3077" s="5">
        <v>500</v>
      </c>
      <c r="S3077" s="26">
        <v>374.72559999999999</v>
      </c>
      <c r="T3077" s="25"/>
      <c r="U3077" s="13">
        <v>20</v>
      </c>
      <c r="V3077" s="13">
        <v>296.27999999999997</v>
      </c>
      <c r="W3077" s="27" t="str">
        <f t="shared" si="95"/>
        <v>Просмотр</v>
      </c>
      <c r="X3077" s="28" t="str">
        <f>IF(E3077="AIRLINE",CONCATENATE("https://carville.ru/",C3077),IF(E3077="TRIALLI",CONCATENATE("https://carville.ru/",C3077),IF(E3077="LUZAR",CONCATENATE("https://carville.ru/",C3077),IF(E3077="STARTVOLT",CONCATENATE("https://carville.ru/",C3077),IF(E3077="Carville Racing",CONCATENATE("https://carville.ru//",C3077),"https://carville.ru")))))</f>
        <v>https://carville.ru/AST46</v>
      </c>
      <c r="Y3077" s="4"/>
      <c r="Z3077" s="1"/>
      <c r="AA3077" s="1"/>
      <c r="AB3077" s="1"/>
      <c r="AC3077" s="1"/>
      <c r="AD3077" s="1"/>
      <c r="AE3077" s="1"/>
    </row>
    <row r="3078" spans="1:31" s="19" customFormat="1" ht="12.75" customHeight="1" x14ac:dyDescent="0.2">
      <c r="A3078" s="21">
        <v>3364</v>
      </c>
      <c r="B3078" s="20" t="s">
        <v>3389</v>
      </c>
      <c r="C3078" s="20" t="s">
        <v>7847</v>
      </c>
      <c r="D3078" s="20" t="s">
        <v>8942</v>
      </c>
      <c r="E3078" s="22" t="s">
        <v>9891</v>
      </c>
      <c r="F3078" s="5">
        <v>10</v>
      </c>
      <c r="G3078" s="39" t="s">
        <v>13239</v>
      </c>
      <c r="H3078" s="37" t="s">
        <v>17459</v>
      </c>
      <c r="I3078" s="29">
        <v>31420</v>
      </c>
      <c r="J3078" s="31" t="s">
        <v>18537</v>
      </c>
      <c r="K3078" s="31" t="s">
        <v>18543</v>
      </c>
      <c r="L3078" s="30">
        <v>120</v>
      </c>
      <c r="M3078" s="5">
        <v>210</v>
      </c>
      <c r="N3078" s="5">
        <v>130</v>
      </c>
      <c r="O3078" s="5">
        <f t="shared" si="94"/>
        <v>3.2759999999999998E-3</v>
      </c>
      <c r="P3078" s="5">
        <v>0.5</v>
      </c>
      <c r="Q3078" s="35" t="s">
        <v>18702</v>
      </c>
      <c r="R3078" s="5">
        <v>770</v>
      </c>
      <c r="S3078" s="26">
        <v>578.92999999999995</v>
      </c>
      <c r="T3078" s="25"/>
      <c r="U3078" s="13">
        <v>20</v>
      </c>
      <c r="V3078" s="13">
        <v>457.44</v>
      </c>
      <c r="W3078" s="27" t="str">
        <f t="shared" si="95"/>
        <v>Просмотр</v>
      </c>
      <c r="X3078" s="28" t="str">
        <f>IF(E3078="AIRLINE",CONCATENATE("https://carville.ru/",C3078),IF(E3078="TRIALLI",CONCATENATE("https://carville.ru/",C3078),IF(E3078="LUZAR",CONCATENATE("https://carville.ru/",C3078),IF(E3078="STARTVOLT",CONCATENATE("https://carville.ru/",C3078),IF(E3078="Carville Racing",CONCATENATE("https://carville.ru//",C3078),"https://carville.ru")))))</f>
        <v>https://carville.ru/AS-T-22</v>
      </c>
      <c r="Y3078" s="4"/>
      <c r="Z3078" s="1"/>
      <c r="AA3078" s="1"/>
      <c r="AB3078" s="1"/>
      <c r="AC3078" s="1"/>
      <c r="AD3078" s="1"/>
      <c r="AE3078" s="1"/>
    </row>
    <row r="3079" spans="1:31" s="19" customFormat="1" ht="12.75" customHeight="1" x14ac:dyDescent="0.2">
      <c r="A3079" s="21">
        <v>3365</v>
      </c>
      <c r="B3079" s="20" t="s">
        <v>3390</v>
      </c>
      <c r="C3079" s="20" t="s">
        <v>7848</v>
      </c>
      <c r="D3079" s="20" t="s">
        <v>8942</v>
      </c>
      <c r="E3079" s="22" t="s">
        <v>9891</v>
      </c>
      <c r="F3079" s="5">
        <v>10</v>
      </c>
      <c r="G3079" s="39" t="s">
        <v>13240</v>
      </c>
      <c r="H3079" s="37" t="s">
        <v>17460</v>
      </c>
      <c r="I3079" s="29">
        <v>27084</v>
      </c>
      <c r="J3079" s="31" t="s">
        <v>18539</v>
      </c>
      <c r="K3079" s="31" t="s">
        <v>18543</v>
      </c>
      <c r="L3079" s="30">
        <v>55</v>
      </c>
      <c r="M3079" s="5">
        <v>285</v>
      </c>
      <c r="N3079" s="5">
        <v>185</v>
      </c>
      <c r="O3079" s="5">
        <f t="shared" si="94"/>
        <v>2.8998749999999997E-3</v>
      </c>
      <c r="P3079" s="5">
        <v>0.75800000000000001</v>
      </c>
      <c r="Q3079" s="35" t="s">
        <v>18702</v>
      </c>
      <c r="R3079" s="5">
        <v>815</v>
      </c>
      <c r="S3079" s="26">
        <v>613.66579999999999</v>
      </c>
      <c r="T3079" s="25"/>
      <c r="U3079" s="13">
        <v>20</v>
      </c>
      <c r="V3079" s="13">
        <v>485.04</v>
      </c>
      <c r="W3079" s="27" t="str">
        <f t="shared" si="95"/>
        <v>Просмотр</v>
      </c>
      <c r="X3079" s="28" t="str">
        <f>IF(E3079="AIRLINE",CONCATENATE("https://carville.ru/",C3079),IF(E3079="TRIALLI",CONCATENATE("https://carville.ru/",C3079),IF(E3079="LUZAR",CONCATENATE("https://carville.ru/",C3079),IF(E3079="STARTVOLT",CONCATENATE("https://carville.ru/",C3079),IF(E3079="Carville Racing",CONCATENATE("https://carville.ru//",C3079),"https://carville.ru")))))</f>
        <v>https://carville.ru/AS-T-24</v>
      </c>
      <c r="Y3079" s="4"/>
      <c r="Z3079" s="1"/>
      <c r="AA3079" s="1"/>
      <c r="AB3079" s="1"/>
      <c r="AC3079" s="1"/>
      <c r="AD3079" s="1"/>
      <c r="AE3079" s="1"/>
    </row>
    <row r="3080" spans="1:31" s="19" customFormat="1" ht="12.75" customHeight="1" x14ac:dyDescent="0.2">
      <c r="A3080" s="21">
        <v>3366</v>
      </c>
      <c r="B3080" s="20" t="s">
        <v>3391</v>
      </c>
      <c r="C3080" s="20" t="s">
        <v>7849</v>
      </c>
      <c r="D3080" s="20" t="s">
        <v>8942</v>
      </c>
      <c r="E3080" s="22" t="s">
        <v>9891</v>
      </c>
      <c r="F3080" s="5">
        <v>15</v>
      </c>
      <c r="G3080" s="39" t="s">
        <v>13241</v>
      </c>
      <c r="H3080" s="37" t="s">
        <v>17461</v>
      </c>
      <c r="I3080" s="29">
        <v>39300</v>
      </c>
      <c r="J3080" s="31" t="s">
        <v>18540</v>
      </c>
      <c r="K3080" s="31" t="s">
        <v>18543</v>
      </c>
      <c r="L3080" s="30">
        <v>270</v>
      </c>
      <c r="M3080" s="5">
        <v>150</v>
      </c>
      <c r="N3080" s="5">
        <v>40</v>
      </c>
      <c r="O3080" s="5">
        <f t="shared" si="94"/>
        <v>1.6200000000000001E-3</v>
      </c>
      <c r="P3080" s="5">
        <v>0.36</v>
      </c>
      <c r="Q3080" s="35" t="s">
        <v>18702</v>
      </c>
      <c r="R3080" s="5">
        <v>560</v>
      </c>
      <c r="S3080" s="26">
        <v>419.98739999999998</v>
      </c>
      <c r="T3080" s="25"/>
      <c r="U3080" s="13">
        <v>20</v>
      </c>
      <c r="V3080" s="13">
        <v>332.58</v>
      </c>
      <c r="W3080" s="27" t="str">
        <f t="shared" si="95"/>
        <v>Просмотр</v>
      </c>
      <c r="X3080" s="28" t="str">
        <f>IF(E3080="AIRLINE",CONCATENATE("https://carville.ru/",C3080),IF(E3080="TRIALLI",CONCATENATE("https://carville.ru/",C3080),IF(E3080="LUZAR",CONCATENATE("https://carville.ru/",C3080),IF(E3080="STARTVOLT",CONCATENATE("https://carville.ru/",C3080),IF(E3080="Carville Racing",CONCATENATE("https://carville.ru//",C3080),"https://carville.ru")))))</f>
        <v>https://carville.ru/AS-T-41</v>
      </c>
      <c r="Y3080" s="4"/>
      <c r="Z3080" s="1"/>
      <c r="AA3080" s="1"/>
      <c r="AB3080" s="1"/>
      <c r="AC3080" s="1"/>
      <c r="AD3080" s="1"/>
      <c r="AE3080" s="1"/>
    </row>
    <row r="3081" spans="1:31" s="19" customFormat="1" ht="12.75" customHeight="1" x14ac:dyDescent="0.2">
      <c r="A3081" s="21">
        <v>3367</v>
      </c>
      <c r="B3081" s="37" t="s">
        <v>3392</v>
      </c>
      <c r="C3081" s="20" t="s">
        <v>7850</v>
      </c>
      <c r="D3081" s="20" t="s">
        <v>8942</v>
      </c>
      <c r="E3081" s="22" t="s">
        <v>9891</v>
      </c>
      <c r="F3081" s="5">
        <v>15</v>
      </c>
      <c r="G3081" s="39" t="s">
        <v>13242</v>
      </c>
      <c r="H3081" s="37" t="s">
        <v>17462</v>
      </c>
      <c r="I3081" s="29">
        <v>39301</v>
      </c>
      <c r="J3081" s="31" t="s">
        <v>18540</v>
      </c>
      <c r="K3081" s="31" t="s">
        <v>18543</v>
      </c>
      <c r="L3081" s="30">
        <v>270</v>
      </c>
      <c r="M3081" s="5">
        <v>150</v>
      </c>
      <c r="N3081" s="5">
        <v>40</v>
      </c>
      <c r="O3081" s="5">
        <f t="shared" si="94"/>
        <v>1.6200000000000001E-3</v>
      </c>
      <c r="P3081" s="5">
        <v>0.38500000000000001</v>
      </c>
      <c r="Q3081" s="35" t="s">
        <v>18702</v>
      </c>
      <c r="R3081" s="5">
        <v>605</v>
      </c>
      <c r="S3081" s="26">
        <v>455.7758</v>
      </c>
      <c r="T3081" s="25"/>
      <c r="U3081" s="13">
        <v>20</v>
      </c>
      <c r="V3081" s="13">
        <v>360.24</v>
      </c>
      <c r="W3081" s="27" t="str">
        <f t="shared" si="95"/>
        <v>Просмотр</v>
      </c>
      <c r="X3081" s="28" t="str">
        <f>IF(E3081="AIRLINE",CONCATENATE("https://carville.ru/",C3081),IF(E3081="TRIALLI",CONCATENATE("https://carville.ru/",C3081),IF(E3081="LUZAR",CONCATENATE("https://carville.ru/",C3081),IF(E3081="STARTVOLT",CONCATENATE("https://carville.ru/",C3081),IF(E3081="Carville Racing",CONCATENATE("https://carville.ru//",C3081),"https://carville.ru")))))</f>
        <v>https://carville.ru/AS-T-42</v>
      </c>
      <c r="Y3081" s="4"/>
      <c r="Z3081" s="1"/>
      <c r="AA3081" s="1"/>
      <c r="AB3081" s="1"/>
      <c r="AC3081" s="1"/>
      <c r="AD3081" s="1"/>
      <c r="AE3081" s="1"/>
    </row>
    <row r="3082" spans="1:31" s="19" customFormat="1" ht="12.75" customHeight="1" x14ac:dyDescent="0.2">
      <c r="A3082" s="21">
        <v>3368</v>
      </c>
      <c r="B3082" s="20" t="s">
        <v>3393</v>
      </c>
      <c r="C3082" s="20" t="s">
        <v>7851</v>
      </c>
      <c r="D3082" s="20" t="s">
        <v>8942</v>
      </c>
      <c r="E3082" s="22" t="s">
        <v>9891</v>
      </c>
      <c r="F3082" s="5">
        <v>15</v>
      </c>
      <c r="G3082" s="39" t="s">
        <v>13243</v>
      </c>
      <c r="H3082" s="37" t="s">
        <v>17463</v>
      </c>
      <c r="I3082" s="29">
        <v>17591</v>
      </c>
      <c r="J3082" s="31" t="s">
        <v>18536</v>
      </c>
      <c r="K3082" s="31" t="s">
        <v>18543</v>
      </c>
      <c r="L3082" s="30">
        <v>270</v>
      </c>
      <c r="M3082" s="5">
        <v>170</v>
      </c>
      <c r="N3082" s="5">
        <v>40</v>
      </c>
      <c r="O3082" s="5">
        <f t="shared" si="94"/>
        <v>1.8360000000000002E-3</v>
      </c>
      <c r="P3082" s="5">
        <v>0.42</v>
      </c>
      <c r="Q3082" s="35" t="s">
        <v>18702</v>
      </c>
      <c r="R3082" s="5">
        <v>685</v>
      </c>
      <c r="S3082" s="26">
        <v>513.66880000000003</v>
      </c>
      <c r="T3082" s="25"/>
      <c r="U3082" s="13">
        <v>20</v>
      </c>
      <c r="V3082" s="13">
        <v>406.08</v>
      </c>
      <c r="W3082" s="27" t="str">
        <f t="shared" si="95"/>
        <v>Просмотр</v>
      </c>
      <c r="X3082" s="28" t="str">
        <f>IF(E3082="AIRLINE",CONCATENATE("https://carville.ru/",C3082),IF(E3082="TRIALLI",CONCATENATE("https://carville.ru/",C3082),IF(E3082="LUZAR",CONCATENATE("https://carville.ru/",C3082),IF(E3082="STARTVOLT",CONCATENATE("https://carville.ru/",C3082),IF(E3082="Carville Racing",CONCATENATE("https://carville.ru//",C3082),"https://carville.ru")))))</f>
        <v>https://carville.ru/AS-T-04</v>
      </c>
      <c r="Y3082" s="4"/>
      <c r="Z3082" s="1"/>
      <c r="AA3082" s="1"/>
      <c r="AB3082" s="1"/>
      <c r="AC3082" s="1"/>
      <c r="AD3082" s="1"/>
      <c r="AE3082" s="1"/>
    </row>
    <row r="3083" spans="1:31" s="19" customFormat="1" ht="12.75" customHeight="1" x14ac:dyDescent="0.2">
      <c r="A3083" s="21">
        <v>3369</v>
      </c>
      <c r="B3083" s="20" t="s">
        <v>3394</v>
      </c>
      <c r="C3083" s="20" t="s">
        <v>7852</v>
      </c>
      <c r="D3083" s="20" t="s">
        <v>8942</v>
      </c>
      <c r="E3083" s="22" t="s">
        <v>9891</v>
      </c>
      <c r="F3083" s="5">
        <v>15</v>
      </c>
      <c r="G3083" s="39" t="s">
        <v>13244</v>
      </c>
      <c r="H3083" s="37" t="s">
        <v>17464</v>
      </c>
      <c r="I3083" s="29">
        <v>27083</v>
      </c>
      <c r="J3083" s="31" t="s">
        <v>18537</v>
      </c>
      <c r="K3083" s="31" t="s">
        <v>18543</v>
      </c>
      <c r="L3083" s="30">
        <v>50</v>
      </c>
      <c r="M3083" s="5">
        <v>280</v>
      </c>
      <c r="N3083" s="5">
        <v>180</v>
      </c>
      <c r="O3083" s="5">
        <f t="shared" si="94"/>
        <v>2.5200000000000001E-3</v>
      </c>
      <c r="P3083" s="5">
        <v>0.4</v>
      </c>
      <c r="Q3083" s="35" t="s">
        <v>18702</v>
      </c>
      <c r="R3083" s="5">
        <v>730</v>
      </c>
      <c r="S3083" s="26">
        <v>549.45719999999994</v>
      </c>
      <c r="T3083" s="25"/>
      <c r="U3083" s="13">
        <v>20</v>
      </c>
      <c r="V3083" s="13">
        <v>434.52</v>
      </c>
      <c r="W3083" s="27" t="str">
        <f t="shared" si="95"/>
        <v>Просмотр</v>
      </c>
      <c r="X3083" s="28" t="str">
        <f>IF(E3083="AIRLINE",CONCATENATE("https://carville.ru/",C3083),IF(E3083="TRIALLI",CONCATENATE("https://carville.ru/",C3083),IF(E3083="LUZAR",CONCATENATE("https://carville.ru/",C3083),IF(E3083="STARTVOLT",CONCATENATE("https://carville.ru/",C3083),IF(E3083="Carville Racing",CONCATENATE("https://carville.ru//",C3083),"https://carville.ru")))))</f>
        <v>https://carville.ru/AS-T-23</v>
      </c>
      <c r="Y3083" s="4"/>
      <c r="Z3083" s="1"/>
      <c r="AA3083" s="1"/>
      <c r="AB3083" s="1"/>
      <c r="AC3083" s="1"/>
      <c r="AD3083" s="1"/>
      <c r="AE3083" s="1"/>
    </row>
    <row r="3084" spans="1:31" s="19" customFormat="1" ht="12.75" customHeight="1" x14ac:dyDescent="0.2">
      <c r="A3084" s="21">
        <v>3370</v>
      </c>
      <c r="B3084" s="20" t="s">
        <v>3395</v>
      </c>
      <c r="C3084" s="20" t="s">
        <v>7853</v>
      </c>
      <c r="D3084" s="20" t="s">
        <v>8942</v>
      </c>
      <c r="E3084" s="22" t="s">
        <v>9891</v>
      </c>
      <c r="F3084" s="5">
        <v>5</v>
      </c>
      <c r="G3084" s="39" t="s">
        <v>13245</v>
      </c>
      <c r="H3084" s="37" t="s">
        <v>17465</v>
      </c>
      <c r="I3084" s="29">
        <v>20685</v>
      </c>
      <c r="J3084" s="31" t="s">
        <v>18536</v>
      </c>
      <c r="K3084" s="31" t="s">
        <v>18543</v>
      </c>
      <c r="L3084" s="30">
        <v>230</v>
      </c>
      <c r="M3084" s="5">
        <v>160</v>
      </c>
      <c r="N3084" s="5">
        <v>120</v>
      </c>
      <c r="O3084" s="5">
        <f t="shared" si="94"/>
        <v>4.4159999999999998E-3</v>
      </c>
      <c r="P3084" s="5">
        <v>2.452</v>
      </c>
      <c r="Q3084" s="35" t="s">
        <v>18702</v>
      </c>
      <c r="R3084" s="5">
        <v>2235</v>
      </c>
      <c r="S3084" s="26">
        <v>1742.0529999999999</v>
      </c>
      <c r="T3084" s="25"/>
      <c r="U3084" s="13">
        <v>20</v>
      </c>
      <c r="V3084" s="13">
        <v>1377</v>
      </c>
      <c r="W3084" s="27" t="str">
        <f t="shared" si="95"/>
        <v>Просмотр</v>
      </c>
      <c r="X3084" s="28" t="str">
        <f>IF(E3084="AIRLINE",CONCATENATE("https://carville.ru/",C3084),IF(E3084="TRIALLI",CONCATENATE("https://carville.ru/",C3084),IF(E3084="LUZAR",CONCATENATE("https://carville.ru/",C3084),IF(E3084="STARTVOLT",CONCATENATE("https://carville.ru/",C3084),IF(E3084="Carville Racing",CONCATENATE("https://carville.ru//",C3084),"https://carville.ru")))))</f>
        <v>https://carville.ru/AS-T-15</v>
      </c>
      <c r="Y3084" s="4"/>
      <c r="Z3084" s="1"/>
      <c r="AA3084" s="1"/>
      <c r="AB3084" s="1"/>
      <c r="AC3084" s="1"/>
      <c r="AD3084" s="1"/>
      <c r="AE3084" s="1"/>
    </row>
    <row r="3085" spans="1:31" s="19" customFormat="1" ht="12.75" customHeight="1" x14ac:dyDescent="0.2">
      <c r="A3085" s="21">
        <v>3371</v>
      </c>
      <c r="B3085" s="20" t="s">
        <v>3396</v>
      </c>
      <c r="C3085" s="20" t="s">
        <v>7854</v>
      </c>
      <c r="D3085" s="20" t="s">
        <v>8942</v>
      </c>
      <c r="E3085" s="22" t="s">
        <v>9891</v>
      </c>
      <c r="F3085" s="5">
        <v>5</v>
      </c>
      <c r="G3085" s="39" t="s">
        <v>13246</v>
      </c>
      <c r="H3085" s="37" t="s">
        <v>17466</v>
      </c>
      <c r="I3085" s="29">
        <v>20686</v>
      </c>
      <c r="J3085" s="31" t="s">
        <v>18536</v>
      </c>
      <c r="K3085" s="31" t="s">
        <v>18543</v>
      </c>
      <c r="L3085" s="30">
        <v>240</v>
      </c>
      <c r="M3085" s="5">
        <v>180</v>
      </c>
      <c r="N3085" s="5">
        <v>145</v>
      </c>
      <c r="O3085" s="5">
        <f t="shared" si="94"/>
        <v>6.2639999999999987E-3</v>
      </c>
      <c r="P3085" s="5">
        <v>2.64</v>
      </c>
      <c r="Q3085" s="35" t="s">
        <v>18702</v>
      </c>
      <c r="R3085" s="5">
        <v>2340</v>
      </c>
      <c r="S3085" s="26">
        <v>1823.1032</v>
      </c>
      <c r="T3085" s="25"/>
      <c r="U3085" s="13">
        <v>20</v>
      </c>
      <c r="V3085" s="13">
        <v>1440.96</v>
      </c>
      <c r="W3085" s="27" t="str">
        <f t="shared" si="95"/>
        <v>Просмотр</v>
      </c>
      <c r="X3085" s="28" t="str">
        <f>IF(E3085="AIRLINE",CONCATENATE("https://carville.ru/",C3085),IF(E3085="TRIALLI",CONCATENATE("https://carville.ru/",C3085),IF(E3085="LUZAR",CONCATENATE("https://carville.ru/",C3085),IF(E3085="STARTVOLT",CONCATENATE("https://carville.ru/",C3085),IF(E3085="Carville Racing",CONCATENATE("https://carville.ru//",C3085),"https://carville.ru")))))</f>
        <v>https://carville.ru/AS-T-16</v>
      </c>
      <c r="Y3085" s="4"/>
      <c r="Z3085" s="1"/>
      <c r="AA3085" s="1"/>
      <c r="AB3085" s="1"/>
      <c r="AC3085" s="1"/>
      <c r="AD3085" s="1"/>
      <c r="AE3085" s="1"/>
    </row>
    <row r="3086" spans="1:31" s="19" customFormat="1" ht="12.75" customHeight="1" x14ac:dyDescent="0.2">
      <c r="A3086" s="21">
        <v>3372</v>
      </c>
      <c r="B3086" s="20" t="s">
        <v>3397</v>
      </c>
      <c r="C3086" s="20" t="s">
        <v>7855</v>
      </c>
      <c r="D3086" s="20" t="s">
        <v>8942</v>
      </c>
      <c r="E3086" s="22" t="s">
        <v>9891</v>
      </c>
      <c r="F3086" s="5">
        <v>5</v>
      </c>
      <c r="G3086" s="39" t="s">
        <v>13247</v>
      </c>
      <c r="H3086" s="37" t="s">
        <v>17467</v>
      </c>
      <c r="I3086" s="29">
        <v>20683</v>
      </c>
      <c r="J3086" s="31" t="s">
        <v>18536</v>
      </c>
      <c r="K3086" s="31" t="s">
        <v>18543</v>
      </c>
      <c r="L3086" s="30">
        <v>230</v>
      </c>
      <c r="M3086" s="5">
        <v>120</v>
      </c>
      <c r="N3086" s="5">
        <v>130</v>
      </c>
      <c r="O3086" s="5">
        <f t="shared" si="94"/>
        <v>3.588E-3</v>
      </c>
      <c r="P3086" s="5">
        <v>2.0449999999999999</v>
      </c>
      <c r="Q3086" s="35" t="s">
        <v>18702</v>
      </c>
      <c r="R3086" s="5">
        <v>1800</v>
      </c>
      <c r="S3086" s="26">
        <v>1402.0632000000001</v>
      </c>
      <c r="T3086" s="25"/>
      <c r="U3086" s="13">
        <v>20</v>
      </c>
      <c r="V3086" s="13">
        <v>1108.3800000000001</v>
      </c>
      <c r="W3086" s="27" t="str">
        <f t="shared" si="95"/>
        <v>Просмотр</v>
      </c>
      <c r="X3086" s="28" t="str">
        <f>IF(E3086="AIRLINE",CONCATENATE("https://carville.ru/",C3086),IF(E3086="TRIALLI",CONCATENATE("https://carville.ru/",C3086),IF(E3086="LUZAR",CONCATENATE("https://carville.ru/",C3086),IF(E3086="STARTVOLT",CONCATENATE("https://carville.ru/",C3086),IF(E3086="Carville Racing",CONCATENATE("https://carville.ru//",C3086),"https://carville.ru")))))</f>
        <v>https://carville.ru/AS-T-13</v>
      </c>
      <c r="Y3086" s="4"/>
      <c r="Z3086" s="1"/>
      <c r="AA3086" s="1"/>
      <c r="AB3086" s="1"/>
      <c r="AC3086" s="1"/>
      <c r="AD3086" s="1"/>
      <c r="AE3086" s="1"/>
    </row>
    <row r="3087" spans="1:31" s="19" customFormat="1" ht="12.75" customHeight="1" x14ac:dyDescent="0.2">
      <c r="A3087" s="21">
        <v>3373</v>
      </c>
      <c r="B3087" s="20" t="s">
        <v>3398</v>
      </c>
      <c r="C3087" s="20" t="s">
        <v>7856</v>
      </c>
      <c r="D3087" s="20" t="s">
        <v>8942</v>
      </c>
      <c r="E3087" s="22" t="s">
        <v>9891</v>
      </c>
      <c r="F3087" s="5">
        <v>5</v>
      </c>
      <c r="G3087" s="39" t="s">
        <v>13248</v>
      </c>
      <c r="H3087" s="37" t="s">
        <v>17468</v>
      </c>
      <c r="I3087" s="29">
        <v>20684</v>
      </c>
      <c r="J3087" s="31" t="s">
        <v>18536</v>
      </c>
      <c r="K3087" s="31" t="s">
        <v>18543</v>
      </c>
      <c r="L3087" s="30">
        <v>230</v>
      </c>
      <c r="M3087" s="5">
        <v>140</v>
      </c>
      <c r="N3087" s="5">
        <v>120</v>
      </c>
      <c r="O3087" s="5">
        <f t="shared" ref="O3087:O3150" si="96">(L3087/1000)*(M3087/1000)*(N3087/1000)</f>
        <v>3.8640000000000007E-3</v>
      </c>
      <c r="P3087" s="5">
        <v>2.2599999999999998</v>
      </c>
      <c r="Q3087" s="35" t="s">
        <v>18702</v>
      </c>
      <c r="R3087" s="5">
        <v>1930</v>
      </c>
      <c r="S3087" s="26">
        <v>1505.2180000000001</v>
      </c>
      <c r="T3087" s="25"/>
      <c r="U3087" s="13">
        <v>20</v>
      </c>
      <c r="V3087" s="13">
        <v>1189.74</v>
      </c>
      <c r="W3087" s="27" t="str">
        <f t="shared" ref="W3087:W3150" si="97">HYPERLINK(X3087,"Просмотр")</f>
        <v>Просмотр</v>
      </c>
      <c r="X3087" s="28" t="str">
        <f>IF(E3087="AIRLINE",CONCATENATE("https://carville.ru/",C3087),IF(E3087="TRIALLI",CONCATENATE("https://carville.ru/",C3087),IF(E3087="LUZAR",CONCATENATE("https://carville.ru/",C3087),IF(E3087="STARTVOLT",CONCATENATE("https://carville.ru/",C3087),IF(E3087="Carville Racing",CONCATENATE("https://carville.ru//",C3087),"https://carville.ru")))))</f>
        <v>https://carville.ru/AS-T-14</v>
      </c>
      <c r="Y3087" s="4"/>
      <c r="Z3087" s="1"/>
      <c r="AA3087" s="1"/>
      <c r="AB3087" s="1"/>
      <c r="AC3087" s="1"/>
      <c r="AD3087" s="1"/>
      <c r="AE3087" s="1"/>
    </row>
    <row r="3088" spans="1:31" s="19" customFormat="1" ht="12.75" customHeight="1" x14ac:dyDescent="0.2">
      <c r="A3088" s="21">
        <v>3374</v>
      </c>
      <c r="B3088" s="20" t="s">
        <v>3399</v>
      </c>
      <c r="C3088" s="20" t="s">
        <v>7857</v>
      </c>
      <c r="D3088" s="20" t="s">
        <v>8942</v>
      </c>
      <c r="E3088" s="22" t="s">
        <v>9891</v>
      </c>
      <c r="F3088" s="5">
        <v>10</v>
      </c>
      <c r="G3088" s="39" t="s">
        <v>13249</v>
      </c>
      <c r="H3088" s="37" t="s">
        <v>17469</v>
      </c>
      <c r="I3088" s="29">
        <v>17594</v>
      </c>
      <c r="J3088" s="31" t="s">
        <v>18537</v>
      </c>
      <c r="K3088" s="31" t="s">
        <v>18543</v>
      </c>
      <c r="L3088" s="30">
        <v>210</v>
      </c>
      <c r="M3088" s="5">
        <v>130</v>
      </c>
      <c r="N3088" s="5">
        <v>120</v>
      </c>
      <c r="O3088" s="5">
        <f t="shared" si="96"/>
        <v>3.2759999999999998E-3</v>
      </c>
      <c r="P3088" s="5">
        <v>1.4750000000000001</v>
      </c>
      <c r="Q3088" s="35" t="s">
        <v>18702</v>
      </c>
      <c r="R3088" s="5">
        <v>1490</v>
      </c>
      <c r="S3088" s="26">
        <v>1162.0704000000001</v>
      </c>
      <c r="T3088" s="25"/>
      <c r="U3088" s="13">
        <v>20</v>
      </c>
      <c r="V3088" s="13">
        <v>918.78</v>
      </c>
      <c r="W3088" s="27" t="str">
        <f t="shared" si="97"/>
        <v>Просмотр</v>
      </c>
      <c r="X3088" s="28" t="str">
        <f>IF(E3088="AIRLINE",CONCATENATE("https://carville.ru/",C3088),IF(E3088="TRIALLI",CONCATENATE("https://carville.ru/",C3088),IF(E3088="LUZAR",CONCATENATE("https://carville.ru/",C3088),IF(E3088="STARTVOLT",CONCATENATE("https://carville.ru/",C3088),IF(E3088="Carville Racing",CONCATENATE("https://carville.ru//",C3088),"https://carville.ru")))))</f>
        <v>https://carville.ru/AS-T-07</v>
      </c>
      <c r="Y3088" s="4"/>
      <c r="Z3088" s="1"/>
      <c r="AA3088" s="1"/>
      <c r="AB3088" s="1"/>
      <c r="AC3088" s="1"/>
      <c r="AD3088" s="1"/>
      <c r="AE3088" s="1"/>
    </row>
    <row r="3089" spans="1:31" s="19" customFormat="1" ht="12.75" customHeight="1" x14ac:dyDescent="0.2">
      <c r="A3089" s="21">
        <v>3375</v>
      </c>
      <c r="B3089" s="20" t="s">
        <v>3400</v>
      </c>
      <c r="C3089" s="20" t="s">
        <v>7858</v>
      </c>
      <c r="D3089" s="20" t="s">
        <v>8942</v>
      </c>
      <c r="E3089" s="22" t="s">
        <v>9891</v>
      </c>
      <c r="F3089" s="5">
        <v>10</v>
      </c>
      <c r="G3089" s="39" t="s">
        <v>13250</v>
      </c>
      <c r="H3089" s="37" t="s">
        <v>17470</v>
      </c>
      <c r="I3089" s="29">
        <v>17595</v>
      </c>
      <c r="J3089" s="31" t="s">
        <v>18537</v>
      </c>
      <c r="K3089" s="31" t="s">
        <v>18543</v>
      </c>
      <c r="L3089" s="30">
        <v>220</v>
      </c>
      <c r="M3089" s="5">
        <v>160</v>
      </c>
      <c r="N3089" s="5">
        <v>125</v>
      </c>
      <c r="O3089" s="5">
        <f t="shared" si="96"/>
        <v>4.4000000000000003E-3</v>
      </c>
      <c r="P3089" s="5">
        <v>1.58</v>
      </c>
      <c r="Q3089" s="35" t="s">
        <v>18702</v>
      </c>
      <c r="R3089" s="5">
        <v>1590</v>
      </c>
      <c r="S3089" s="26">
        <v>1238.9102</v>
      </c>
      <c r="T3089" s="25"/>
      <c r="U3089" s="13">
        <v>20</v>
      </c>
      <c r="V3089" s="13">
        <v>978.84</v>
      </c>
      <c r="W3089" s="27" t="str">
        <f t="shared" si="97"/>
        <v>Просмотр</v>
      </c>
      <c r="X3089" s="28" t="str">
        <f>IF(E3089="AIRLINE",CONCATENATE("https://carville.ru/",C3089),IF(E3089="TRIALLI",CONCATENATE("https://carville.ru/",C3089),IF(E3089="LUZAR",CONCATENATE("https://carville.ru/",C3089),IF(E3089="STARTVOLT",CONCATENATE("https://carville.ru/",C3089),IF(E3089="Carville Racing",CONCATENATE("https://carville.ru//",C3089),"https://carville.ru")))))</f>
        <v>https://carville.ru/AS-T-08</v>
      </c>
      <c r="Y3089" s="4"/>
      <c r="Z3089" s="1"/>
      <c r="AA3089" s="1"/>
      <c r="AB3089" s="1"/>
      <c r="AC3089" s="1"/>
      <c r="AD3089" s="1"/>
      <c r="AE3089" s="1"/>
    </row>
    <row r="3090" spans="1:31" s="19" customFormat="1" ht="12.75" customHeight="1" x14ac:dyDescent="0.2">
      <c r="A3090" s="21">
        <v>3376</v>
      </c>
      <c r="B3090" s="20" t="s">
        <v>3401</v>
      </c>
      <c r="C3090" s="20" t="s">
        <v>7859</v>
      </c>
      <c r="D3090" s="20" t="s">
        <v>8942</v>
      </c>
      <c r="E3090" s="22" t="s">
        <v>9891</v>
      </c>
      <c r="F3090" s="5">
        <v>10</v>
      </c>
      <c r="G3090" s="39" t="s">
        <v>13251</v>
      </c>
      <c r="H3090" s="37" t="s">
        <v>17471</v>
      </c>
      <c r="I3090" s="29">
        <v>17592</v>
      </c>
      <c r="J3090" s="31" t="s">
        <v>18536</v>
      </c>
      <c r="K3090" s="31" t="s">
        <v>18543</v>
      </c>
      <c r="L3090" s="30">
        <v>190</v>
      </c>
      <c r="M3090" s="5">
        <v>100</v>
      </c>
      <c r="N3090" s="5">
        <v>115</v>
      </c>
      <c r="O3090" s="5">
        <f t="shared" si="96"/>
        <v>2.1850000000000003E-3</v>
      </c>
      <c r="P3090" s="5">
        <v>1.2849999999999999</v>
      </c>
      <c r="Q3090" s="35" t="s">
        <v>18702</v>
      </c>
      <c r="R3090" s="5">
        <v>1285</v>
      </c>
      <c r="S3090" s="26">
        <v>1001.0226</v>
      </c>
      <c r="T3090" s="25"/>
      <c r="U3090" s="13">
        <v>20</v>
      </c>
      <c r="V3090" s="13">
        <v>791.58</v>
      </c>
      <c r="W3090" s="27" t="str">
        <f t="shared" si="97"/>
        <v>Просмотр</v>
      </c>
      <c r="X3090" s="28" t="str">
        <f>IF(E3090="AIRLINE",CONCATENATE("https://carville.ru/",C3090),IF(E3090="TRIALLI",CONCATENATE("https://carville.ru/",C3090),IF(E3090="LUZAR",CONCATENATE("https://carville.ru/",C3090),IF(E3090="STARTVOLT",CONCATENATE("https://carville.ru/",C3090),IF(E3090="Carville Racing",CONCATENATE("https://carville.ru//",C3090),"https://carville.ru")))))</f>
        <v>https://carville.ru/AS-T-05</v>
      </c>
      <c r="Y3090" s="4"/>
      <c r="Z3090" s="1"/>
      <c r="AA3090" s="1"/>
      <c r="AB3090" s="1"/>
      <c r="AC3090" s="1"/>
      <c r="AD3090" s="1"/>
      <c r="AE3090" s="1"/>
    </row>
    <row r="3091" spans="1:31" s="19" customFormat="1" ht="12.75" customHeight="1" x14ac:dyDescent="0.2">
      <c r="A3091" s="21">
        <v>3377</v>
      </c>
      <c r="B3091" s="20" t="s">
        <v>3402</v>
      </c>
      <c r="C3091" s="20" t="s">
        <v>7860</v>
      </c>
      <c r="D3091" s="20" t="s">
        <v>8942</v>
      </c>
      <c r="E3091" s="22" t="s">
        <v>9891</v>
      </c>
      <c r="F3091" s="5">
        <v>10</v>
      </c>
      <c r="G3091" s="39" t="s">
        <v>13252</v>
      </c>
      <c r="H3091" s="37" t="s">
        <v>17472</v>
      </c>
      <c r="I3091" s="29">
        <v>17593</v>
      </c>
      <c r="J3091" s="31" t="s">
        <v>18536</v>
      </c>
      <c r="K3091" s="31" t="s">
        <v>18543</v>
      </c>
      <c r="L3091" s="30">
        <v>200</v>
      </c>
      <c r="M3091" s="5">
        <v>120</v>
      </c>
      <c r="N3091" s="5">
        <v>115</v>
      </c>
      <c r="O3091" s="5">
        <f t="shared" si="96"/>
        <v>2.7600000000000003E-3</v>
      </c>
      <c r="P3091" s="5">
        <v>1.385</v>
      </c>
      <c r="Q3091" s="35" t="s">
        <v>18702</v>
      </c>
      <c r="R3091" s="5">
        <v>1325</v>
      </c>
      <c r="S3091" s="26">
        <v>1033.6532</v>
      </c>
      <c r="T3091" s="25"/>
      <c r="U3091" s="13">
        <v>20</v>
      </c>
      <c r="V3091" s="13">
        <v>816.84</v>
      </c>
      <c r="W3091" s="27" t="str">
        <f t="shared" si="97"/>
        <v>Просмотр</v>
      </c>
      <c r="X3091" s="28" t="str">
        <f>IF(E3091="AIRLINE",CONCATENATE("https://carville.ru/",C3091),IF(E3091="TRIALLI",CONCATENATE("https://carville.ru/",C3091),IF(E3091="LUZAR",CONCATENATE("https://carville.ru/",C3091),IF(E3091="STARTVOLT",CONCATENATE("https://carville.ru/",C3091),IF(E3091="Carville Racing",CONCATENATE("https://carville.ru//",C3091),"https://carville.ru")))))</f>
        <v>https://carville.ru/AS-T-06</v>
      </c>
      <c r="Y3091" s="4"/>
      <c r="Z3091" s="1"/>
      <c r="AA3091" s="1"/>
      <c r="AB3091" s="1"/>
      <c r="AC3091" s="1"/>
      <c r="AD3091" s="1"/>
      <c r="AE3091" s="1"/>
    </row>
    <row r="3092" spans="1:31" s="19" customFormat="1" ht="12.75" customHeight="1" x14ac:dyDescent="0.2">
      <c r="A3092" s="21">
        <v>3378</v>
      </c>
      <c r="B3092" s="20" t="s">
        <v>3403</v>
      </c>
      <c r="C3092" s="20" t="s">
        <v>7861</v>
      </c>
      <c r="D3092" s="20" t="s">
        <v>8942</v>
      </c>
      <c r="E3092" s="22" t="s">
        <v>9891</v>
      </c>
      <c r="F3092" s="5">
        <v>10</v>
      </c>
      <c r="G3092" s="39" t="s">
        <v>13253</v>
      </c>
      <c r="H3092" s="37" t="s">
        <v>17473</v>
      </c>
      <c r="I3092" s="29">
        <v>17598</v>
      </c>
      <c r="J3092" s="31" t="s">
        <v>18536</v>
      </c>
      <c r="K3092" s="31" t="s">
        <v>18543</v>
      </c>
      <c r="L3092" s="30">
        <v>240</v>
      </c>
      <c r="M3092" s="5">
        <v>145</v>
      </c>
      <c r="N3092" s="5">
        <v>120</v>
      </c>
      <c r="O3092" s="5">
        <f t="shared" si="96"/>
        <v>4.1759999999999992E-3</v>
      </c>
      <c r="P3092" s="5">
        <v>1.925</v>
      </c>
      <c r="Q3092" s="35" t="s">
        <v>18702</v>
      </c>
      <c r="R3092" s="5">
        <v>1900</v>
      </c>
      <c r="S3092" s="26">
        <v>1479.9556</v>
      </c>
      <c r="T3092" s="25"/>
      <c r="U3092" s="13">
        <v>20</v>
      </c>
      <c r="V3092" s="13">
        <v>1169.22</v>
      </c>
      <c r="W3092" s="27" t="str">
        <f t="shared" si="97"/>
        <v>Просмотр</v>
      </c>
      <c r="X3092" s="28" t="str">
        <f>IF(E3092="AIRLINE",CONCATENATE("https://carville.ru/",C3092),IF(E3092="TRIALLI",CONCATENATE("https://carville.ru/",C3092),IF(E3092="LUZAR",CONCATENATE("https://carville.ru/",C3092),IF(E3092="STARTVOLT",CONCATENATE("https://carville.ru/",C3092),IF(E3092="Carville Racing",CONCATENATE("https://carville.ru//",C3092),"https://carville.ru")))))</f>
        <v>https://carville.ru/AS-T-11</v>
      </c>
      <c r="Y3092" s="4"/>
      <c r="Z3092" s="1"/>
      <c r="AA3092" s="1"/>
      <c r="AB3092" s="1"/>
      <c r="AC3092" s="1"/>
      <c r="AD3092" s="1"/>
      <c r="AE3092" s="1"/>
    </row>
    <row r="3093" spans="1:31" s="19" customFormat="1" ht="12.75" customHeight="1" x14ac:dyDescent="0.2">
      <c r="A3093" s="21">
        <v>3379</v>
      </c>
      <c r="B3093" s="20" t="s">
        <v>3404</v>
      </c>
      <c r="C3093" s="20" t="s">
        <v>7862</v>
      </c>
      <c r="D3093" s="20" t="s">
        <v>8942</v>
      </c>
      <c r="E3093" s="22" t="s">
        <v>9891</v>
      </c>
      <c r="F3093" s="5">
        <v>10</v>
      </c>
      <c r="G3093" s="39" t="s">
        <v>13254</v>
      </c>
      <c r="H3093" s="37" t="s">
        <v>17474</v>
      </c>
      <c r="I3093" s="29">
        <v>17599</v>
      </c>
      <c r="J3093" s="31" t="s">
        <v>18536</v>
      </c>
      <c r="K3093" s="31" t="s">
        <v>18543</v>
      </c>
      <c r="L3093" s="30">
        <v>240</v>
      </c>
      <c r="M3093" s="5">
        <v>150</v>
      </c>
      <c r="N3093" s="5">
        <v>120</v>
      </c>
      <c r="O3093" s="5">
        <f t="shared" si="96"/>
        <v>4.3199999999999992E-3</v>
      </c>
      <c r="P3093" s="5">
        <v>2.06</v>
      </c>
      <c r="Q3093" s="35" t="s">
        <v>18702</v>
      </c>
      <c r="R3093" s="5">
        <v>1985</v>
      </c>
      <c r="S3093" s="26">
        <v>1548.3745999999999</v>
      </c>
      <c r="T3093" s="25"/>
      <c r="U3093" s="13">
        <v>20</v>
      </c>
      <c r="V3093" s="13">
        <v>1223.7</v>
      </c>
      <c r="W3093" s="27" t="str">
        <f t="shared" si="97"/>
        <v>Просмотр</v>
      </c>
      <c r="X3093" s="28" t="str">
        <f>IF(E3093="AIRLINE",CONCATENATE("https://carville.ru/",C3093),IF(E3093="TRIALLI",CONCATENATE("https://carville.ru/",C3093),IF(E3093="LUZAR",CONCATENATE("https://carville.ru/",C3093),IF(E3093="STARTVOLT",CONCATENATE("https://carville.ru/",C3093),IF(E3093="Carville Racing",CONCATENATE("https://carville.ru//",C3093),"https://carville.ru")))))</f>
        <v>https://carville.ru/AS-T-12</v>
      </c>
      <c r="Y3093" s="4"/>
      <c r="Z3093" s="1"/>
      <c r="AA3093" s="1"/>
      <c r="AB3093" s="1"/>
      <c r="AC3093" s="1"/>
      <c r="AD3093" s="1"/>
      <c r="AE3093" s="1"/>
    </row>
    <row r="3094" spans="1:31" s="19" customFormat="1" ht="12.75" customHeight="1" x14ac:dyDescent="0.2">
      <c r="A3094" s="21">
        <v>3380</v>
      </c>
      <c r="B3094" s="20" t="s">
        <v>3405</v>
      </c>
      <c r="C3094" s="20" t="s">
        <v>7863</v>
      </c>
      <c r="D3094" s="20" t="s">
        <v>8942</v>
      </c>
      <c r="E3094" s="22" t="s">
        <v>9891</v>
      </c>
      <c r="F3094" s="5">
        <v>10</v>
      </c>
      <c r="G3094" s="39" t="s">
        <v>13255</v>
      </c>
      <c r="H3094" s="37" t="s">
        <v>17475</v>
      </c>
      <c r="I3094" s="29">
        <v>17596</v>
      </c>
      <c r="J3094" s="31" t="s">
        <v>18536</v>
      </c>
      <c r="K3094" s="31" t="s">
        <v>18543</v>
      </c>
      <c r="L3094" s="30">
        <v>230</v>
      </c>
      <c r="M3094" s="5">
        <v>105</v>
      </c>
      <c r="N3094" s="5">
        <v>110</v>
      </c>
      <c r="O3094" s="5">
        <f t="shared" si="96"/>
        <v>2.6565E-3</v>
      </c>
      <c r="P3094" s="5">
        <v>1.655</v>
      </c>
      <c r="Q3094" s="35" t="s">
        <v>18702</v>
      </c>
      <c r="R3094" s="5">
        <v>1675</v>
      </c>
      <c r="S3094" s="26">
        <v>1306.2765999999999</v>
      </c>
      <c r="T3094" s="25"/>
      <c r="U3094" s="13">
        <v>20</v>
      </c>
      <c r="V3094" s="13">
        <v>1032.54</v>
      </c>
      <c r="W3094" s="27" t="str">
        <f t="shared" si="97"/>
        <v>Просмотр</v>
      </c>
      <c r="X3094" s="28" t="str">
        <f>IF(E3094="AIRLINE",CONCATENATE("https://carville.ru/",C3094),IF(E3094="TRIALLI",CONCATENATE("https://carville.ru/",C3094),IF(E3094="LUZAR",CONCATENATE("https://carville.ru/",C3094),IF(E3094="STARTVOLT",CONCATENATE("https://carville.ru/",C3094),IF(E3094="Carville Racing",CONCATENATE("https://carville.ru//",C3094),"https://carville.ru")))))</f>
        <v>https://carville.ru/AS-T-09</v>
      </c>
      <c r="Y3094" s="4"/>
      <c r="Z3094" s="1"/>
      <c r="AA3094" s="1"/>
      <c r="AB3094" s="1"/>
      <c r="AC3094" s="1"/>
      <c r="AD3094" s="1"/>
      <c r="AE3094" s="1"/>
    </row>
    <row r="3095" spans="1:31" s="19" customFormat="1" ht="12.75" customHeight="1" x14ac:dyDescent="0.2">
      <c r="A3095" s="21">
        <v>3381</v>
      </c>
      <c r="B3095" s="20" t="s">
        <v>3406</v>
      </c>
      <c r="C3095" s="20" t="s">
        <v>7864</v>
      </c>
      <c r="D3095" s="20" t="s">
        <v>8942</v>
      </c>
      <c r="E3095" s="22" t="s">
        <v>9891</v>
      </c>
      <c r="F3095" s="5">
        <v>10</v>
      </c>
      <c r="G3095" s="39" t="s">
        <v>13256</v>
      </c>
      <c r="H3095" s="37" t="s">
        <v>17476</v>
      </c>
      <c r="I3095" s="29">
        <v>17597</v>
      </c>
      <c r="J3095" s="31" t="s">
        <v>18536</v>
      </c>
      <c r="K3095" s="31" t="s">
        <v>18543</v>
      </c>
      <c r="L3095" s="30">
        <v>230</v>
      </c>
      <c r="M3095" s="5">
        <v>125</v>
      </c>
      <c r="N3095" s="5">
        <v>120</v>
      </c>
      <c r="O3095" s="5">
        <f t="shared" si="96"/>
        <v>3.4499999999999999E-3</v>
      </c>
      <c r="P3095" s="5">
        <v>1.7850000000000001</v>
      </c>
      <c r="Q3095" s="35" t="s">
        <v>18702</v>
      </c>
      <c r="R3095" s="5">
        <v>1765</v>
      </c>
      <c r="S3095" s="26">
        <v>1375.7482</v>
      </c>
      <c r="T3095" s="25"/>
      <c r="U3095" s="13">
        <v>20</v>
      </c>
      <c r="V3095" s="13">
        <v>1087.02</v>
      </c>
      <c r="W3095" s="27" t="str">
        <f t="shared" si="97"/>
        <v>Просмотр</v>
      </c>
      <c r="X3095" s="28" t="str">
        <f>IF(E3095="AIRLINE",CONCATENATE("https://carville.ru/",C3095),IF(E3095="TRIALLI",CONCATENATE("https://carville.ru/",C3095),IF(E3095="LUZAR",CONCATENATE("https://carville.ru/",C3095),IF(E3095="STARTVOLT",CONCATENATE("https://carville.ru/",C3095),IF(E3095="Carville Racing",CONCATENATE("https://carville.ru//",C3095),"https://carville.ru")))))</f>
        <v>https://carville.ru/AS-T-10</v>
      </c>
      <c r="Y3095" s="4"/>
      <c r="Z3095" s="1"/>
      <c r="AA3095" s="1"/>
      <c r="AB3095" s="1"/>
      <c r="AC3095" s="1"/>
      <c r="AD3095" s="1"/>
      <c r="AE3095" s="1"/>
    </row>
    <row r="3096" spans="1:31" s="19" customFormat="1" ht="12.75" customHeight="1" x14ac:dyDescent="0.2">
      <c r="A3096" s="21">
        <v>3382</v>
      </c>
      <c r="B3096" s="20" t="s">
        <v>3407</v>
      </c>
      <c r="C3096" s="20" t="s">
        <v>7865</v>
      </c>
      <c r="D3096" s="20" t="s">
        <v>7866</v>
      </c>
      <c r="E3096" s="22" t="s">
        <v>9891</v>
      </c>
      <c r="F3096" s="5">
        <v>15</v>
      </c>
      <c r="G3096" s="39" t="s">
        <v>13257</v>
      </c>
      <c r="H3096" s="37" t="s">
        <v>17477</v>
      </c>
      <c r="I3096" s="29">
        <v>33998</v>
      </c>
      <c r="J3096" s="31" t="s">
        <v>18539</v>
      </c>
      <c r="K3096" s="31" t="s">
        <v>18543</v>
      </c>
      <c r="L3096" s="30">
        <v>60</v>
      </c>
      <c r="M3096" s="5">
        <v>130</v>
      </c>
      <c r="N3096" s="5">
        <v>70</v>
      </c>
      <c r="O3096" s="5">
        <f t="shared" si="96"/>
        <v>5.4600000000000004E-4</v>
      </c>
      <c r="P3096" s="5">
        <v>0.46500000000000002</v>
      </c>
      <c r="Q3096" s="35" t="s">
        <v>18702</v>
      </c>
      <c r="R3096" s="5">
        <v>705</v>
      </c>
      <c r="S3096" s="26">
        <v>528.40520000000004</v>
      </c>
      <c r="T3096" s="25"/>
      <c r="U3096" s="13">
        <v>20</v>
      </c>
      <c r="V3096" s="13">
        <v>417.9</v>
      </c>
      <c r="W3096" s="27" t="str">
        <f t="shared" si="97"/>
        <v>Просмотр</v>
      </c>
      <c r="X3096" s="28" t="str">
        <f>IF(E3096="AIRLINE",CONCATENATE("https://carville.ru/",C3096),IF(E3096="TRIALLI",CONCATENATE("https://carville.ru/",C3096),IF(E3096="LUZAR",CONCATENATE("https://carville.ru/",C3096),IF(E3096="STARTVOLT",CONCATENATE("https://carville.ru/",C3096),IF(E3096="Carville Racing",CONCATENATE("https://carville.ru//",C3096),"https://carville.ru")))))</f>
        <v>https://carville.ru/AS-T-28</v>
      </c>
      <c r="Y3096" s="4"/>
      <c r="Z3096" s="1"/>
      <c r="AA3096" s="1"/>
      <c r="AB3096" s="1"/>
      <c r="AC3096" s="1"/>
      <c r="AD3096" s="1"/>
      <c r="AE3096" s="1"/>
    </row>
    <row r="3097" spans="1:31" s="19" customFormat="1" ht="12.75" customHeight="1" x14ac:dyDescent="0.2">
      <c r="A3097" s="21">
        <v>3383</v>
      </c>
      <c r="B3097" s="20" t="s">
        <v>3408</v>
      </c>
      <c r="C3097" s="20" t="s">
        <v>7866</v>
      </c>
      <c r="D3097" s="20" t="s">
        <v>8942</v>
      </c>
      <c r="E3097" s="22" t="s">
        <v>9891</v>
      </c>
      <c r="F3097" s="5">
        <v>15</v>
      </c>
      <c r="G3097" s="39" t="s">
        <v>13258</v>
      </c>
      <c r="H3097" s="37" t="s">
        <v>17478</v>
      </c>
      <c r="I3097" s="29">
        <v>27081</v>
      </c>
      <c r="J3097" s="31" t="s">
        <v>18537</v>
      </c>
      <c r="K3097" s="31" t="s">
        <v>18543</v>
      </c>
      <c r="L3097" s="30">
        <v>50</v>
      </c>
      <c r="M3097" s="5">
        <v>120</v>
      </c>
      <c r="N3097" s="5">
        <v>60</v>
      </c>
      <c r="O3097" s="5">
        <f t="shared" si="96"/>
        <v>3.5999999999999997E-4</v>
      </c>
      <c r="P3097" s="5">
        <v>0.3</v>
      </c>
      <c r="Q3097" s="35" t="s">
        <v>18702</v>
      </c>
      <c r="R3097" s="5">
        <v>435</v>
      </c>
      <c r="S3097" s="26">
        <v>326.30599999999998</v>
      </c>
      <c r="T3097" s="25"/>
      <c r="U3097" s="13">
        <v>20</v>
      </c>
      <c r="V3097" s="13">
        <v>258.36</v>
      </c>
      <c r="W3097" s="27" t="str">
        <f t="shared" si="97"/>
        <v>Просмотр</v>
      </c>
      <c r="X3097" s="28" t="str">
        <f>IF(E3097="AIRLINE",CONCATENATE("https://carville.ru/",C3097),IF(E3097="TRIALLI",CONCATENATE("https://carville.ru/",C3097),IF(E3097="LUZAR",CONCATENATE("https://carville.ru/",C3097),IF(E3097="STARTVOLT",CONCATENATE("https://carville.ru/",C3097),IF(E3097="Carville Racing",CONCATENATE("https://carville.ru//",C3097),"https://carville.ru")))))</f>
        <v>https://carville.ru/AS-T-20</v>
      </c>
      <c r="Y3097" s="4"/>
      <c r="Z3097" s="1"/>
      <c r="AA3097" s="1"/>
      <c r="AB3097" s="1"/>
      <c r="AC3097" s="1"/>
      <c r="AD3097" s="1"/>
      <c r="AE3097" s="1"/>
    </row>
    <row r="3098" spans="1:31" s="19" customFormat="1" ht="12.75" customHeight="1" x14ac:dyDescent="0.2">
      <c r="A3098" s="21">
        <v>3384</v>
      </c>
      <c r="B3098" s="37" t="s">
        <v>3409</v>
      </c>
      <c r="C3098" s="20" t="s">
        <v>7867</v>
      </c>
      <c r="D3098" s="20" t="s">
        <v>8942</v>
      </c>
      <c r="E3098" s="22" t="s">
        <v>9891</v>
      </c>
      <c r="F3098" s="5">
        <v>15</v>
      </c>
      <c r="G3098" s="39" t="s">
        <v>13259</v>
      </c>
      <c r="H3098" s="37" t="s">
        <v>17479</v>
      </c>
      <c r="I3098" s="29">
        <v>27082</v>
      </c>
      <c r="J3098" s="31" t="s">
        <v>18536</v>
      </c>
      <c r="K3098" s="31" t="s">
        <v>18543</v>
      </c>
      <c r="L3098" s="30">
        <v>55</v>
      </c>
      <c r="M3098" s="5">
        <v>125</v>
      </c>
      <c r="N3098" s="5">
        <v>65</v>
      </c>
      <c r="O3098" s="5">
        <f t="shared" si="96"/>
        <v>4.4687500000000001E-4</v>
      </c>
      <c r="P3098" s="5">
        <v>0.34</v>
      </c>
      <c r="Q3098" s="35" t="s">
        <v>18702</v>
      </c>
      <c r="R3098" s="5">
        <v>465</v>
      </c>
      <c r="S3098" s="26">
        <v>350.51580000000001</v>
      </c>
      <c r="T3098" s="25"/>
      <c r="U3098" s="13">
        <v>20</v>
      </c>
      <c r="V3098" s="13">
        <v>277.32</v>
      </c>
      <c r="W3098" s="27" t="str">
        <f t="shared" si="97"/>
        <v>Просмотр</v>
      </c>
      <c r="X3098" s="28" t="str">
        <f>IF(E3098="AIRLINE",CONCATENATE("https://carville.ru/",C3098),IF(E3098="TRIALLI",CONCATENATE("https://carville.ru/",C3098),IF(E3098="LUZAR",CONCATENATE("https://carville.ru/",C3098),IF(E3098="STARTVOLT",CONCATENATE("https://carville.ru/",C3098),IF(E3098="Carville Racing",CONCATENATE("https://carville.ru//",C3098),"https://carville.ru")))))</f>
        <v>https://carville.ru/AS-T-21</v>
      </c>
      <c r="Y3098" s="4"/>
      <c r="Z3098" s="1"/>
      <c r="AA3098" s="1"/>
      <c r="AB3098" s="1"/>
      <c r="AC3098" s="1"/>
      <c r="AD3098" s="1"/>
      <c r="AE3098" s="1"/>
    </row>
    <row r="3099" spans="1:31" s="19" customFormat="1" ht="12.75" customHeight="1" x14ac:dyDescent="0.2">
      <c r="A3099" s="21">
        <v>3385</v>
      </c>
      <c r="B3099" s="20" t="s">
        <v>3410</v>
      </c>
      <c r="C3099" s="20" t="s">
        <v>7868</v>
      </c>
      <c r="D3099" s="20" t="s">
        <v>8942</v>
      </c>
      <c r="E3099" s="22" t="s">
        <v>9891</v>
      </c>
      <c r="F3099" s="5">
        <v>15</v>
      </c>
      <c r="G3099" s="39" t="s">
        <v>13260</v>
      </c>
      <c r="H3099" s="37" t="s">
        <v>17480</v>
      </c>
      <c r="I3099" s="29">
        <v>17590</v>
      </c>
      <c r="J3099" s="31" t="s">
        <v>18536</v>
      </c>
      <c r="K3099" s="31" t="s">
        <v>18543</v>
      </c>
      <c r="L3099" s="30">
        <v>130</v>
      </c>
      <c r="M3099" s="5">
        <v>70</v>
      </c>
      <c r="N3099" s="5">
        <v>60</v>
      </c>
      <c r="O3099" s="5">
        <f t="shared" si="96"/>
        <v>5.4600000000000004E-4</v>
      </c>
      <c r="P3099" s="5">
        <v>0.36</v>
      </c>
      <c r="Q3099" s="35" t="s">
        <v>18702</v>
      </c>
      <c r="R3099" s="5">
        <v>505</v>
      </c>
      <c r="S3099" s="26">
        <v>381.0412</v>
      </c>
      <c r="T3099" s="25"/>
      <c r="U3099" s="13">
        <v>20</v>
      </c>
      <c r="V3099" s="13">
        <v>301.8</v>
      </c>
      <c r="W3099" s="27" t="str">
        <f t="shared" si="97"/>
        <v>Просмотр</v>
      </c>
      <c r="X3099" s="28" t="str">
        <f>IF(E3099="AIRLINE",CONCATENATE("https://carville.ru/",C3099),IF(E3099="TRIALLI",CONCATENATE("https://carville.ru/",C3099),IF(E3099="LUZAR",CONCATENATE("https://carville.ru/",C3099),IF(E3099="STARTVOLT",CONCATENATE("https://carville.ru/",C3099),IF(E3099="Carville Racing",CONCATENATE("https://carville.ru//",C3099),"https://carville.ru")))))</f>
        <v>https://carville.ru/AS-T-03</v>
      </c>
      <c r="Y3099" s="4"/>
      <c r="Z3099" s="1"/>
      <c r="AA3099" s="1"/>
      <c r="AB3099" s="1"/>
      <c r="AC3099" s="1"/>
      <c r="AD3099" s="1"/>
      <c r="AE3099" s="1"/>
    </row>
    <row r="3100" spans="1:31" s="19" customFormat="1" ht="12.75" customHeight="1" x14ac:dyDescent="0.2">
      <c r="A3100" s="21">
        <v>3386</v>
      </c>
      <c r="B3100" s="20" t="s">
        <v>3411</v>
      </c>
      <c r="C3100" s="20" t="s">
        <v>7869</v>
      </c>
      <c r="D3100" s="20" t="s">
        <v>7868</v>
      </c>
      <c r="E3100" s="22" t="s">
        <v>9891</v>
      </c>
      <c r="F3100" s="5">
        <v>15</v>
      </c>
      <c r="G3100" s="39" t="s">
        <v>13261</v>
      </c>
      <c r="H3100" s="37" t="s">
        <v>17481</v>
      </c>
      <c r="I3100" s="29">
        <v>33997</v>
      </c>
      <c r="J3100" s="31" t="s">
        <v>18539</v>
      </c>
      <c r="K3100" s="31" t="s">
        <v>18543</v>
      </c>
      <c r="L3100" s="30">
        <v>60</v>
      </c>
      <c r="M3100" s="5">
        <v>130</v>
      </c>
      <c r="N3100" s="5">
        <v>70</v>
      </c>
      <c r="O3100" s="5">
        <f t="shared" si="96"/>
        <v>5.4600000000000004E-4</v>
      </c>
      <c r="P3100" s="5">
        <v>0.41199999999999998</v>
      </c>
      <c r="Q3100" s="35" t="s">
        <v>18702</v>
      </c>
      <c r="R3100" s="5">
        <v>645</v>
      </c>
      <c r="S3100" s="26">
        <v>486.30119999999999</v>
      </c>
      <c r="T3100" s="25"/>
      <c r="U3100" s="13">
        <v>20</v>
      </c>
      <c r="V3100" s="13">
        <v>384.72</v>
      </c>
      <c r="W3100" s="27" t="str">
        <f t="shared" si="97"/>
        <v>Просмотр</v>
      </c>
      <c r="X3100" s="28" t="str">
        <f>IF(E3100="AIRLINE",CONCATENATE("https://carville.ru/",C3100),IF(E3100="TRIALLI",CONCATENATE("https://carville.ru/",C3100),IF(E3100="LUZAR",CONCATENATE("https://carville.ru/",C3100),IF(E3100="STARTVOLT",CONCATENATE("https://carville.ru/",C3100),IF(E3100="Carville Racing",CONCATENATE("https://carville.ru//",C3100),"https://carville.ru")))))</f>
        <v>https://carville.ru/AS-T-27</v>
      </c>
      <c r="Y3100" s="4"/>
      <c r="Z3100" s="1"/>
      <c r="AA3100" s="1"/>
      <c r="AB3100" s="1"/>
      <c r="AC3100" s="1"/>
      <c r="AD3100" s="1"/>
      <c r="AE3100" s="1"/>
    </row>
    <row r="3101" spans="1:31" s="19" customFormat="1" ht="12.75" customHeight="1" x14ac:dyDescent="0.2">
      <c r="A3101" s="21">
        <v>3359</v>
      </c>
      <c r="B3101" s="20" t="s">
        <v>3384</v>
      </c>
      <c r="C3101" s="20" t="s">
        <v>7842</v>
      </c>
      <c r="D3101" s="20" t="s">
        <v>7842</v>
      </c>
      <c r="E3101" s="22" t="s">
        <v>9891</v>
      </c>
      <c r="F3101" s="5">
        <v>10</v>
      </c>
      <c r="G3101" s="39" t="s">
        <v>13234</v>
      </c>
      <c r="H3101" s="37" t="s">
        <v>17454</v>
      </c>
      <c r="I3101" s="29">
        <v>33996</v>
      </c>
      <c r="J3101" s="31" t="s">
        <v>18539</v>
      </c>
      <c r="K3101" s="31" t="s">
        <v>18543</v>
      </c>
      <c r="L3101" s="30">
        <v>30</v>
      </c>
      <c r="M3101" s="5">
        <v>120</v>
      </c>
      <c r="N3101" s="5">
        <v>200</v>
      </c>
      <c r="O3101" s="5">
        <f t="shared" si="96"/>
        <v>7.2000000000000005E-4</v>
      </c>
      <c r="P3101" s="5">
        <v>0.29899999999999999</v>
      </c>
      <c r="Q3101" s="35" t="s">
        <v>18701</v>
      </c>
      <c r="R3101" s="5">
        <v>440</v>
      </c>
      <c r="S3101" s="26">
        <v>330.51639999999998</v>
      </c>
      <c r="T3101" s="25"/>
      <c r="U3101" s="13">
        <v>20</v>
      </c>
      <c r="V3101" s="13">
        <v>261.48</v>
      </c>
      <c r="W3101" s="27" t="str">
        <f t="shared" si="97"/>
        <v>Просмотр</v>
      </c>
      <c r="X3101" s="28" t="str">
        <f>IF(E3101="AIRLINE",CONCATENATE("https://carville.ru/",C3101),IF(E3101="TRIALLI",CONCATENATE("https://carville.ru/",C3101),IF(E3101="LUZAR",CONCATENATE("https://carville.ru/",C3101),IF(E3101="STARTVOLT",CONCATENATE("https://carville.ru/",C3101),IF(E3101="Carville Racing",CONCATENATE("https://carville.ru//",C3101),"https://carville.ru")))))</f>
        <v>https://carville.ru/AS-T-26</v>
      </c>
      <c r="Y3101" s="4"/>
      <c r="Z3101" s="1"/>
      <c r="AA3101" s="1"/>
      <c r="AB3101" s="1"/>
      <c r="AC3101" s="1"/>
      <c r="AD3101" s="1"/>
      <c r="AE3101" s="1"/>
    </row>
    <row r="3102" spans="1:31" s="19" customFormat="1" ht="12.75" customHeight="1" x14ac:dyDescent="0.2">
      <c r="A3102" s="21">
        <v>3360</v>
      </c>
      <c r="B3102" s="20" t="s">
        <v>3385</v>
      </c>
      <c r="C3102" s="20" t="s">
        <v>7843</v>
      </c>
      <c r="D3102" s="20" t="s">
        <v>8942</v>
      </c>
      <c r="E3102" s="22" t="s">
        <v>9891</v>
      </c>
      <c r="F3102" s="5">
        <v>10</v>
      </c>
      <c r="G3102" s="39" t="s">
        <v>13235</v>
      </c>
      <c r="H3102" s="37" t="s">
        <v>17455</v>
      </c>
      <c r="I3102" s="29">
        <v>17608</v>
      </c>
      <c r="J3102" s="31" t="s">
        <v>18536</v>
      </c>
      <c r="K3102" s="31" t="s">
        <v>18543</v>
      </c>
      <c r="L3102" s="30">
        <v>170</v>
      </c>
      <c r="M3102" s="5">
        <v>100</v>
      </c>
      <c r="N3102" s="5">
        <v>25</v>
      </c>
      <c r="O3102" s="5">
        <f t="shared" si="96"/>
        <v>4.2500000000000003E-4</v>
      </c>
      <c r="P3102" s="5">
        <v>9.8000000000000004E-2</v>
      </c>
      <c r="Q3102" s="35" t="s">
        <v>18701</v>
      </c>
      <c r="R3102" s="5">
        <v>255</v>
      </c>
      <c r="S3102" s="26">
        <v>168.416</v>
      </c>
      <c r="T3102" s="25"/>
      <c r="U3102" s="13">
        <v>20</v>
      </c>
      <c r="V3102" s="13">
        <v>133.5</v>
      </c>
      <c r="W3102" s="27" t="str">
        <f t="shared" si="97"/>
        <v>Просмотр</v>
      </c>
      <c r="X3102" s="28" t="str">
        <f>IF(E3102="AIRLINE",CONCATENATE("https://carville.ru/",C3102),IF(E3102="TRIALLI",CONCATENATE("https://carville.ru/",C3102),IF(E3102="LUZAR",CONCATENATE("https://carville.ru/",C3102),IF(E3102="STARTVOLT",CONCATENATE("https://carville.ru/",C3102),IF(E3102="Carville Racing",CONCATENATE("https://carville.ru//",C3102),"https://carville.ru")))))</f>
        <v>https://carville.ru/AS-T-01</v>
      </c>
      <c r="Y3102" s="4"/>
      <c r="Z3102" s="1"/>
      <c r="AA3102" s="1"/>
      <c r="AB3102" s="1"/>
      <c r="AC3102" s="1"/>
      <c r="AD3102" s="1"/>
      <c r="AE3102" s="1"/>
    </row>
    <row r="3103" spans="1:31" s="19" customFormat="1" ht="12.75" customHeight="1" x14ac:dyDescent="0.2">
      <c r="A3103" s="21">
        <v>3361</v>
      </c>
      <c r="B3103" s="37" t="s">
        <v>3386</v>
      </c>
      <c r="C3103" s="20" t="s">
        <v>7844</v>
      </c>
      <c r="D3103" s="20" t="s">
        <v>8942</v>
      </c>
      <c r="E3103" s="22" t="s">
        <v>9891</v>
      </c>
      <c r="F3103" s="5">
        <v>10</v>
      </c>
      <c r="G3103" s="39" t="s">
        <v>13236</v>
      </c>
      <c r="H3103" s="37" t="s">
        <v>17456</v>
      </c>
      <c r="I3103" s="29">
        <v>26684</v>
      </c>
      <c r="J3103" s="31" t="s">
        <v>18539</v>
      </c>
      <c r="K3103" s="31" t="s">
        <v>18543</v>
      </c>
      <c r="L3103" s="30">
        <v>30</v>
      </c>
      <c r="M3103" s="5">
        <v>120</v>
      </c>
      <c r="N3103" s="5">
        <v>200</v>
      </c>
      <c r="O3103" s="5">
        <f t="shared" si="96"/>
        <v>7.2000000000000005E-4</v>
      </c>
      <c r="P3103" s="5">
        <v>0.129</v>
      </c>
      <c r="Q3103" s="35" t="s">
        <v>18701</v>
      </c>
      <c r="R3103" s="5">
        <v>285</v>
      </c>
      <c r="S3103" s="26">
        <v>188.41540000000001</v>
      </c>
      <c r="T3103" s="25"/>
      <c r="U3103" s="13">
        <v>20</v>
      </c>
      <c r="V3103" s="13">
        <v>149.34</v>
      </c>
      <c r="W3103" s="27" t="str">
        <f t="shared" si="97"/>
        <v>Просмотр</v>
      </c>
      <c r="X3103" s="28" t="str">
        <f>IF(E3103="AIRLINE",CONCATENATE("https://carville.ru/",C3103),IF(E3103="TRIALLI",CONCATENATE("https://carville.ru/",C3103),IF(E3103="LUZAR",CONCATENATE("https://carville.ru/",C3103),IF(E3103="STARTVOLT",CONCATENATE("https://carville.ru/",C3103),IF(E3103="Carville Racing",CONCATENATE("https://carville.ru//",C3103),"https://carville.ru")))))</f>
        <v>https://carville.ru/AS-T-19</v>
      </c>
      <c r="Y3103" s="4"/>
      <c r="Z3103" s="1"/>
      <c r="AA3103" s="1"/>
      <c r="AB3103" s="1"/>
      <c r="AC3103" s="1"/>
      <c r="AD3103" s="1"/>
      <c r="AE3103" s="1"/>
    </row>
    <row r="3104" spans="1:31" s="19" customFormat="1" ht="12.75" customHeight="1" x14ac:dyDescent="0.2">
      <c r="A3104" s="21">
        <v>3362</v>
      </c>
      <c r="B3104" s="20" t="s">
        <v>3387</v>
      </c>
      <c r="C3104" s="20" t="s">
        <v>7845</v>
      </c>
      <c r="D3104" s="20" t="s">
        <v>8942</v>
      </c>
      <c r="E3104" s="22" t="s">
        <v>9891</v>
      </c>
      <c r="F3104" s="5">
        <v>10</v>
      </c>
      <c r="G3104" s="39" t="s">
        <v>13237</v>
      </c>
      <c r="H3104" s="37" t="s">
        <v>17457</v>
      </c>
      <c r="I3104" s="29">
        <v>17609</v>
      </c>
      <c r="J3104" s="31" t="s">
        <v>18537</v>
      </c>
      <c r="K3104" s="31" t="s">
        <v>18543</v>
      </c>
      <c r="L3104" s="30">
        <v>120</v>
      </c>
      <c r="M3104" s="5">
        <v>200</v>
      </c>
      <c r="N3104" s="5">
        <v>30</v>
      </c>
      <c r="O3104" s="5">
        <f t="shared" si="96"/>
        <v>7.1999999999999994E-4</v>
      </c>
      <c r="P3104" s="5">
        <v>0.16</v>
      </c>
      <c r="Q3104" s="35" t="s">
        <v>18701</v>
      </c>
      <c r="R3104" s="5">
        <v>290</v>
      </c>
      <c r="S3104" s="26">
        <v>216.8356</v>
      </c>
      <c r="T3104" s="25"/>
      <c r="U3104" s="13">
        <v>20</v>
      </c>
      <c r="V3104" s="13">
        <v>171.42</v>
      </c>
      <c r="W3104" s="27" t="str">
        <f t="shared" si="97"/>
        <v>Просмотр</v>
      </c>
      <c r="X3104" s="28" t="str">
        <f>IF(E3104="AIRLINE",CONCATENATE("https://carville.ru/",C3104),IF(E3104="TRIALLI",CONCATENATE("https://carville.ru/",C3104),IF(E3104="LUZAR",CONCATENATE("https://carville.ru/",C3104),IF(E3104="STARTVOLT",CONCATENATE("https://carville.ru/",C3104),IF(E3104="Carville Racing",CONCATENATE("https://carville.ru//",C3104),"https://carville.ru")))))</f>
        <v>https://carville.ru/AS-T-02</v>
      </c>
      <c r="Y3104" s="4"/>
      <c r="Z3104" s="1"/>
      <c r="AA3104" s="1"/>
      <c r="AB3104" s="1"/>
      <c r="AC3104" s="1"/>
      <c r="AD3104" s="1"/>
      <c r="AE3104" s="1"/>
    </row>
    <row r="3105" spans="1:31" s="19" customFormat="1" ht="12.75" customHeight="1" x14ac:dyDescent="0.2">
      <c r="A3105" s="21">
        <v>3363</v>
      </c>
      <c r="B3105" s="20" t="s">
        <v>3388</v>
      </c>
      <c r="C3105" s="20" t="s">
        <v>7846</v>
      </c>
      <c r="D3105" s="20" t="s">
        <v>7846</v>
      </c>
      <c r="E3105" s="22" t="s">
        <v>9891</v>
      </c>
      <c r="F3105" s="5">
        <v>10</v>
      </c>
      <c r="G3105" s="39" t="s">
        <v>13238</v>
      </c>
      <c r="H3105" s="37" t="s">
        <v>17458</v>
      </c>
      <c r="I3105" s="29">
        <v>33995</v>
      </c>
      <c r="J3105" s="31" t="s">
        <v>18539</v>
      </c>
      <c r="K3105" s="31" t="s">
        <v>18543</v>
      </c>
      <c r="L3105" s="30">
        <v>30</v>
      </c>
      <c r="M3105" s="5">
        <v>120</v>
      </c>
      <c r="N3105" s="5">
        <v>200</v>
      </c>
      <c r="O3105" s="5">
        <f t="shared" si="96"/>
        <v>7.2000000000000005E-4</v>
      </c>
      <c r="P3105" s="5">
        <v>0.23499999999999999</v>
      </c>
      <c r="Q3105" s="35" t="s">
        <v>18701</v>
      </c>
      <c r="R3105" s="5">
        <v>370</v>
      </c>
      <c r="S3105" s="26">
        <v>279.99160000000001</v>
      </c>
      <c r="T3105" s="25"/>
      <c r="U3105" s="13">
        <v>20</v>
      </c>
      <c r="V3105" s="13">
        <v>221.22</v>
      </c>
      <c r="W3105" s="27" t="str">
        <f t="shared" si="97"/>
        <v>Просмотр</v>
      </c>
      <c r="X3105" s="28" t="str">
        <f>IF(E3105="AIRLINE",CONCATENATE("https://carville.ru/",C3105),IF(E3105="TRIALLI",CONCATENATE("https://carville.ru/",C3105),IF(E3105="LUZAR",CONCATENATE("https://carville.ru/",C3105),IF(E3105="STARTVOLT",CONCATENATE("https://carville.ru/",C3105),IF(E3105="Carville Racing",CONCATENATE("https://carville.ru//",C3105),"https://carville.ru")))))</f>
        <v>https://carville.ru/AS-T-25</v>
      </c>
      <c r="Y3105" s="4"/>
      <c r="Z3105" s="1"/>
      <c r="AA3105" s="1"/>
      <c r="AB3105" s="1"/>
      <c r="AC3105" s="1"/>
      <c r="AD3105" s="1"/>
      <c r="AE3105" s="1"/>
    </row>
    <row r="3106" spans="1:31" s="19" customFormat="1" ht="12.75" customHeight="1" x14ac:dyDescent="0.2">
      <c r="A3106" s="21">
        <v>3565</v>
      </c>
      <c r="B3106" s="20" t="s">
        <v>3590</v>
      </c>
      <c r="C3106" s="20" t="s">
        <v>8048</v>
      </c>
      <c r="D3106" s="20" t="s">
        <v>8942</v>
      </c>
      <c r="E3106" s="22" t="s">
        <v>9891</v>
      </c>
      <c r="F3106" s="5">
        <v>15</v>
      </c>
      <c r="G3106" s="39" t="s">
        <v>13440</v>
      </c>
      <c r="H3106" s="37" t="s">
        <v>17660</v>
      </c>
      <c r="I3106" s="29">
        <v>16922</v>
      </c>
      <c r="J3106" s="31" t="s">
        <v>18539</v>
      </c>
      <c r="K3106" s="31" t="s">
        <v>18544</v>
      </c>
      <c r="L3106" s="30">
        <v>260</v>
      </c>
      <c r="M3106" s="5">
        <v>150</v>
      </c>
      <c r="N3106" s="5">
        <v>60</v>
      </c>
      <c r="O3106" s="5">
        <f t="shared" si="96"/>
        <v>2.3400000000000001E-3</v>
      </c>
      <c r="P3106" s="5">
        <v>0.193</v>
      </c>
      <c r="Q3106" s="35" t="s">
        <v>18708</v>
      </c>
      <c r="R3106" s="5">
        <v>310</v>
      </c>
      <c r="S3106" s="26">
        <v>233.6772</v>
      </c>
      <c r="T3106" s="25"/>
      <c r="U3106" s="13">
        <v>20</v>
      </c>
      <c r="V3106" s="13">
        <v>184.86</v>
      </c>
      <c r="W3106" s="27" t="str">
        <f t="shared" si="97"/>
        <v>Просмотр</v>
      </c>
      <c r="X3106" s="28" t="str">
        <f>IF(E3106="AIRLINE",CONCATENATE("https://carville.ru/",C3106),IF(E3106="TRIALLI",CONCATENATE("https://carville.ru/",C3106),IF(E3106="LUZAR",CONCATENATE("https://carville.ru/",C3106),IF(E3106="STARTVOLT",CONCATENATE("https://carville.ru/",C3106),IF(E3106="Carville Racing",CONCATENATE("https://carville.ru//",C3106),"https://carville.ru")))))</f>
        <v>https://carville.ru/AS-S-07</v>
      </c>
      <c r="Y3106" s="4"/>
      <c r="Z3106" s="1"/>
      <c r="AA3106" s="1"/>
      <c r="AB3106" s="1"/>
      <c r="AC3106" s="1"/>
      <c r="AD3106" s="1"/>
      <c r="AE3106" s="1"/>
    </row>
    <row r="3107" spans="1:31" s="19" customFormat="1" ht="12.75" customHeight="1" x14ac:dyDescent="0.2">
      <c r="A3107" s="21">
        <v>3566</v>
      </c>
      <c r="B3107" s="20" t="s">
        <v>3591</v>
      </c>
      <c r="C3107" s="20" t="s">
        <v>8049</v>
      </c>
      <c r="D3107" s="20" t="s">
        <v>8942</v>
      </c>
      <c r="E3107" s="22" t="s">
        <v>9891</v>
      </c>
      <c r="F3107" s="5">
        <v>15</v>
      </c>
      <c r="G3107" s="39" t="s">
        <v>13441</v>
      </c>
      <c r="H3107" s="37" t="s">
        <v>17661</v>
      </c>
      <c r="I3107" s="29">
        <v>16923</v>
      </c>
      <c r="J3107" s="31" t="s">
        <v>18537</v>
      </c>
      <c r="K3107" s="31" t="s">
        <v>18544</v>
      </c>
      <c r="L3107" s="30">
        <v>180</v>
      </c>
      <c r="M3107" s="5">
        <v>150</v>
      </c>
      <c r="N3107" s="5">
        <v>50</v>
      </c>
      <c r="O3107" s="5">
        <f t="shared" si="96"/>
        <v>1.3500000000000001E-3</v>
      </c>
      <c r="P3107" s="5">
        <v>0.623</v>
      </c>
      <c r="Q3107" s="35" t="s">
        <v>18708</v>
      </c>
      <c r="R3107" s="5">
        <v>690</v>
      </c>
      <c r="S3107" s="26">
        <v>519.98439999999994</v>
      </c>
      <c r="T3107" s="25"/>
      <c r="U3107" s="13">
        <v>20</v>
      </c>
      <c r="V3107" s="13">
        <v>410.82</v>
      </c>
      <c r="W3107" s="27" t="str">
        <f t="shared" si="97"/>
        <v>Просмотр</v>
      </c>
      <c r="X3107" s="28" t="str">
        <f>IF(E3107="AIRLINE",CONCATENATE("https://carville.ru/",C3107),IF(E3107="TRIALLI",CONCATENATE("https://carville.ru/",C3107),IF(E3107="LUZAR",CONCATENATE("https://carville.ru/",C3107),IF(E3107="STARTVOLT",CONCATENATE("https://carville.ru/",C3107),IF(E3107="Carville Racing",CONCATENATE("https://carville.ru//",C3107),"https://carville.ru")))))</f>
        <v>https://carville.ru/AS-S-08</v>
      </c>
      <c r="Y3107" s="4"/>
      <c r="Z3107" s="1"/>
      <c r="AA3107" s="1"/>
      <c r="AB3107" s="1"/>
      <c r="AC3107" s="1"/>
      <c r="AD3107" s="1"/>
      <c r="AE3107" s="1"/>
    </row>
    <row r="3108" spans="1:31" s="19" customFormat="1" ht="12.75" customHeight="1" x14ac:dyDescent="0.2">
      <c r="A3108" s="21">
        <v>3571</v>
      </c>
      <c r="B3108" s="20" t="s">
        <v>3596</v>
      </c>
      <c r="C3108" s="20" t="s">
        <v>8054</v>
      </c>
      <c r="D3108" s="20" t="s">
        <v>8942</v>
      </c>
      <c r="E3108" s="22" t="s">
        <v>9891</v>
      </c>
      <c r="F3108" s="5">
        <v>20</v>
      </c>
      <c r="G3108" s="39" t="s">
        <v>13446</v>
      </c>
      <c r="H3108" s="37" t="s">
        <v>17666</v>
      </c>
      <c r="I3108" s="29">
        <v>16918</v>
      </c>
      <c r="J3108" s="31" t="s">
        <v>18539</v>
      </c>
      <c r="K3108" s="31" t="s">
        <v>18544</v>
      </c>
      <c r="L3108" s="30">
        <v>260</v>
      </c>
      <c r="M3108" s="5">
        <v>150</v>
      </c>
      <c r="N3108" s="5">
        <v>60</v>
      </c>
      <c r="O3108" s="5">
        <f t="shared" si="96"/>
        <v>2.3400000000000001E-3</v>
      </c>
      <c r="P3108" s="5">
        <v>0.05</v>
      </c>
      <c r="Q3108" s="35" t="s">
        <v>18708</v>
      </c>
      <c r="R3108" s="5">
        <v>330</v>
      </c>
      <c r="S3108" s="26">
        <v>249.46619999999999</v>
      </c>
      <c r="T3108" s="25"/>
      <c r="U3108" s="13">
        <v>20</v>
      </c>
      <c r="V3108" s="13">
        <v>197.52</v>
      </c>
      <c r="W3108" s="27" t="str">
        <f t="shared" si="97"/>
        <v>Просмотр</v>
      </c>
      <c r="X3108" s="28" t="str">
        <f>IF(E3108="AIRLINE",CONCATENATE("https://carville.ru/",C3108),IF(E3108="TRIALLI",CONCATENATE("https://carville.ru/",C3108),IF(E3108="LUZAR",CONCATENATE("https://carville.ru/",C3108),IF(E3108="STARTVOLT",CONCATENATE("https://carville.ru/",C3108),IF(E3108="Carville Racing",CONCATENATE("https://carville.ru//",C3108),"https://carville.ru")))))</f>
        <v>https://carville.ru/AS-S-03</v>
      </c>
      <c r="Y3108" s="4"/>
      <c r="Z3108" s="1"/>
      <c r="AA3108" s="1"/>
      <c r="AB3108" s="1"/>
      <c r="AC3108" s="1"/>
      <c r="AD3108" s="1"/>
      <c r="AE3108" s="1"/>
    </row>
    <row r="3109" spans="1:31" s="19" customFormat="1" ht="12.75" customHeight="1" x14ac:dyDescent="0.2">
      <c r="A3109" s="21">
        <v>3572</v>
      </c>
      <c r="B3109" s="20" t="s">
        <v>3597</v>
      </c>
      <c r="C3109" s="20" t="s">
        <v>8055</v>
      </c>
      <c r="D3109" s="20" t="s">
        <v>8942</v>
      </c>
      <c r="E3109" s="22" t="s">
        <v>9891</v>
      </c>
      <c r="F3109" s="5">
        <v>15</v>
      </c>
      <c r="G3109" s="39" t="s">
        <v>13447</v>
      </c>
      <c r="H3109" s="37" t="s">
        <v>17667</v>
      </c>
      <c r="I3109" s="29">
        <v>16917</v>
      </c>
      <c r="J3109" s="31" t="s">
        <v>18539</v>
      </c>
      <c r="K3109" s="31" t="s">
        <v>18544</v>
      </c>
      <c r="L3109" s="30">
        <v>180</v>
      </c>
      <c r="M3109" s="5">
        <v>150</v>
      </c>
      <c r="N3109" s="5">
        <v>50</v>
      </c>
      <c r="O3109" s="5">
        <f t="shared" si="96"/>
        <v>1.3500000000000001E-3</v>
      </c>
      <c r="P3109" s="5">
        <v>0.23899999999999999</v>
      </c>
      <c r="Q3109" s="35" t="s">
        <v>18708</v>
      </c>
      <c r="R3109" s="5">
        <v>720</v>
      </c>
      <c r="S3109" s="26">
        <v>542.08899999999994</v>
      </c>
      <c r="T3109" s="25"/>
      <c r="U3109" s="13">
        <v>20</v>
      </c>
      <c r="V3109" s="13">
        <v>429</v>
      </c>
      <c r="W3109" s="27" t="str">
        <f t="shared" si="97"/>
        <v>Просмотр</v>
      </c>
      <c r="X3109" s="28" t="str">
        <f>IF(E3109="AIRLINE",CONCATENATE("https://carville.ru/",C3109),IF(E3109="TRIALLI",CONCATENATE("https://carville.ru/",C3109),IF(E3109="LUZAR",CONCATENATE("https://carville.ru/",C3109),IF(E3109="STARTVOLT",CONCATENATE("https://carville.ru/",C3109),IF(E3109="Carville Racing",CONCATENATE("https://carville.ru//",C3109),"https://carville.ru")))))</f>
        <v>https://carville.ru/AS-S-02</v>
      </c>
      <c r="Y3109" s="4"/>
      <c r="Z3109" s="1"/>
      <c r="AA3109" s="1"/>
      <c r="AB3109" s="1"/>
      <c r="AC3109" s="1"/>
      <c r="AD3109" s="1"/>
      <c r="AE3109" s="1"/>
    </row>
    <row r="3110" spans="1:31" s="19" customFormat="1" ht="12.75" customHeight="1" x14ac:dyDescent="0.2">
      <c r="A3110" s="21">
        <v>3573</v>
      </c>
      <c r="B3110" s="20" t="s">
        <v>3598</v>
      </c>
      <c r="C3110" s="20" t="s">
        <v>8056</v>
      </c>
      <c r="D3110" s="20" t="s">
        <v>8942</v>
      </c>
      <c r="E3110" s="22" t="s">
        <v>9891</v>
      </c>
      <c r="F3110" s="5">
        <v>15</v>
      </c>
      <c r="G3110" s="39" t="s">
        <v>13448</v>
      </c>
      <c r="H3110" s="37" t="s">
        <v>17668</v>
      </c>
      <c r="I3110" s="29">
        <v>16916</v>
      </c>
      <c r="J3110" s="31" t="s">
        <v>18539</v>
      </c>
      <c r="K3110" s="31" t="s">
        <v>18544</v>
      </c>
      <c r="L3110" s="30">
        <v>180</v>
      </c>
      <c r="M3110" s="5">
        <v>150</v>
      </c>
      <c r="N3110" s="5">
        <v>50</v>
      </c>
      <c r="O3110" s="5">
        <f t="shared" si="96"/>
        <v>1.3500000000000001E-3</v>
      </c>
      <c r="P3110" s="5">
        <v>0.19500000000000001</v>
      </c>
      <c r="Q3110" s="35" t="s">
        <v>18708</v>
      </c>
      <c r="R3110" s="5">
        <v>665</v>
      </c>
      <c r="S3110" s="26">
        <v>498.93239999999997</v>
      </c>
      <c r="T3110" s="25"/>
      <c r="U3110" s="13">
        <v>20</v>
      </c>
      <c r="V3110" s="13">
        <v>394.2</v>
      </c>
      <c r="W3110" s="27" t="str">
        <f t="shared" si="97"/>
        <v>Просмотр</v>
      </c>
      <c r="X3110" s="28" t="str">
        <f>IF(E3110="AIRLINE",CONCATENATE("https://carville.ru/",C3110),IF(E3110="TRIALLI",CONCATENATE("https://carville.ru/",C3110),IF(E3110="LUZAR",CONCATENATE("https://carville.ru/",C3110),IF(E3110="STARTVOLT",CONCATENATE("https://carville.ru/",C3110),IF(E3110="Carville Racing",CONCATENATE("https://carville.ru//",C3110),"https://carville.ru")))))</f>
        <v>https://carville.ru/AS-S-01</v>
      </c>
      <c r="Y3110" s="4"/>
      <c r="Z3110" s="1"/>
      <c r="AA3110" s="1"/>
      <c r="AB3110" s="1"/>
      <c r="AC3110" s="1"/>
      <c r="AD3110" s="1"/>
      <c r="AE3110" s="1"/>
    </row>
    <row r="3111" spans="1:31" s="19" customFormat="1" ht="12.75" customHeight="1" x14ac:dyDescent="0.2">
      <c r="A3111" s="21">
        <v>3574</v>
      </c>
      <c r="B3111" s="20" t="s">
        <v>3599</v>
      </c>
      <c r="C3111" s="20" t="s">
        <v>8057</v>
      </c>
      <c r="D3111" s="20" t="s">
        <v>8942</v>
      </c>
      <c r="E3111" s="22" t="s">
        <v>9891</v>
      </c>
      <c r="F3111" s="5">
        <v>15</v>
      </c>
      <c r="G3111" s="39" t="s">
        <v>13449</v>
      </c>
      <c r="H3111" s="37" t="s">
        <v>17669</v>
      </c>
      <c r="I3111" s="29">
        <v>26185</v>
      </c>
      <c r="J3111" s="31" t="s">
        <v>18535</v>
      </c>
      <c r="K3111" s="31" t="s">
        <v>18545</v>
      </c>
      <c r="L3111" s="30">
        <v>300</v>
      </c>
      <c r="M3111" s="5">
        <v>150</v>
      </c>
      <c r="N3111" s="5">
        <v>40</v>
      </c>
      <c r="O3111" s="5">
        <f t="shared" si="96"/>
        <v>1.8E-3</v>
      </c>
      <c r="P3111" s="5">
        <v>0.17499999999999999</v>
      </c>
      <c r="Q3111" s="35" t="s">
        <v>18708</v>
      </c>
      <c r="R3111" s="5">
        <v>525</v>
      </c>
      <c r="S3111" s="26">
        <v>395.77760000000001</v>
      </c>
      <c r="T3111" s="25"/>
      <c r="U3111" s="13">
        <v>20</v>
      </c>
      <c r="V3111" s="13">
        <v>312.83999999999997</v>
      </c>
      <c r="W3111" s="27" t="str">
        <f t="shared" si="97"/>
        <v>Просмотр</v>
      </c>
      <c r="X3111" s="28" t="str">
        <f>IF(E3111="AIRLINE",CONCATENATE("https://carville.ru/",C3111),IF(E3111="TRIALLI",CONCATENATE("https://carville.ru/",C3111),IF(E3111="LUZAR",CONCATENATE("https://carville.ru/",C3111),IF(E3111="STARTVOLT",CONCATENATE("https://carville.ru/",C3111),IF(E3111="Carville Racing",CONCATENATE("https://carville.ru//",C3111),"https://carville.ru")))))</f>
        <v>https://carville.ru/AS-S-09</v>
      </c>
      <c r="Y3111" s="4"/>
      <c r="Z3111" s="1"/>
      <c r="AA3111" s="1"/>
      <c r="AB3111" s="1"/>
      <c r="AC3111" s="1"/>
      <c r="AD3111" s="1"/>
      <c r="AE3111" s="1"/>
    </row>
    <row r="3112" spans="1:31" s="19" customFormat="1" ht="12.75" customHeight="1" x14ac:dyDescent="0.2">
      <c r="A3112" s="21">
        <v>3575</v>
      </c>
      <c r="B3112" s="20" t="s">
        <v>3600</v>
      </c>
      <c r="C3112" s="20" t="s">
        <v>8058</v>
      </c>
      <c r="D3112" s="20" t="s">
        <v>8942</v>
      </c>
      <c r="E3112" s="22" t="s">
        <v>9891</v>
      </c>
      <c r="F3112" s="5">
        <v>15</v>
      </c>
      <c r="G3112" s="39" t="s">
        <v>13450</v>
      </c>
      <c r="H3112" s="37" t="s">
        <v>17670</v>
      </c>
      <c r="I3112" s="29">
        <v>16919</v>
      </c>
      <c r="J3112" s="31" t="s">
        <v>18537</v>
      </c>
      <c r="K3112" s="31" t="s">
        <v>18544</v>
      </c>
      <c r="L3112" s="30">
        <v>180</v>
      </c>
      <c r="M3112" s="5">
        <v>150</v>
      </c>
      <c r="N3112" s="5">
        <v>50</v>
      </c>
      <c r="O3112" s="5">
        <f t="shared" si="96"/>
        <v>1.3500000000000001E-3</v>
      </c>
      <c r="P3112" s="5">
        <v>0.24</v>
      </c>
      <c r="Q3112" s="35" t="s">
        <v>18708</v>
      </c>
      <c r="R3112" s="5">
        <v>625</v>
      </c>
      <c r="S3112" s="26">
        <v>470.51220000000001</v>
      </c>
      <c r="T3112" s="25"/>
      <c r="U3112" s="13">
        <v>20</v>
      </c>
      <c r="V3112" s="13">
        <v>372.12</v>
      </c>
      <c r="W3112" s="27" t="str">
        <f t="shared" si="97"/>
        <v>Просмотр</v>
      </c>
      <c r="X3112" s="28" t="str">
        <f>IF(E3112="AIRLINE",CONCATENATE("https://carville.ru/",C3112),IF(E3112="TRIALLI",CONCATENATE("https://carville.ru/",C3112),IF(E3112="LUZAR",CONCATENATE("https://carville.ru/",C3112),IF(E3112="STARTVOLT",CONCATENATE("https://carville.ru/",C3112),IF(E3112="Carville Racing",CONCATENATE("https://carville.ru//",C3112),"https://carville.ru")))))</f>
        <v>https://carville.ru/AS-S-04</v>
      </c>
      <c r="Y3112" s="4"/>
      <c r="Z3112" s="1"/>
      <c r="AA3112" s="1"/>
      <c r="AB3112" s="1"/>
      <c r="AC3112" s="1"/>
      <c r="AD3112" s="1"/>
      <c r="AE3112" s="1"/>
    </row>
    <row r="3113" spans="1:31" s="19" customFormat="1" ht="12.75" customHeight="1" x14ac:dyDescent="0.2">
      <c r="A3113" s="21">
        <v>3576</v>
      </c>
      <c r="B3113" s="20" t="s">
        <v>3601</v>
      </c>
      <c r="C3113" s="20" t="s">
        <v>8059</v>
      </c>
      <c r="D3113" s="20" t="s">
        <v>8942</v>
      </c>
      <c r="E3113" s="22" t="s">
        <v>9891</v>
      </c>
      <c r="F3113" s="5">
        <v>15</v>
      </c>
      <c r="G3113" s="39" t="s">
        <v>13451</v>
      </c>
      <c r="H3113" s="37" t="s">
        <v>17671</v>
      </c>
      <c r="I3113" s="29">
        <v>16920</v>
      </c>
      <c r="J3113" s="31" t="s">
        <v>18537</v>
      </c>
      <c r="K3113" s="31" t="s">
        <v>18544</v>
      </c>
      <c r="L3113" s="30">
        <v>180</v>
      </c>
      <c r="M3113" s="5">
        <v>150</v>
      </c>
      <c r="N3113" s="5">
        <v>50</v>
      </c>
      <c r="O3113" s="5">
        <f t="shared" si="96"/>
        <v>1.3500000000000001E-3</v>
      </c>
      <c r="P3113" s="5">
        <v>0.27</v>
      </c>
      <c r="Q3113" s="35" t="s">
        <v>18708</v>
      </c>
      <c r="R3113" s="5">
        <v>690</v>
      </c>
      <c r="S3113" s="26">
        <v>519.98439999999994</v>
      </c>
      <c r="T3113" s="25"/>
      <c r="U3113" s="13">
        <v>20</v>
      </c>
      <c r="V3113" s="13">
        <v>410.82</v>
      </c>
      <c r="W3113" s="27" t="str">
        <f t="shared" si="97"/>
        <v>Просмотр</v>
      </c>
      <c r="X3113" s="28" t="str">
        <f>IF(E3113="AIRLINE",CONCATENATE("https://carville.ru/",C3113),IF(E3113="TRIALLI",CONCATENATE("https://carville.ru/",C3113),IF(E3113="LUZAR",CONCATENATE("https://carville.ru/",C3113),IF(E3113="STARTVOLT",CONCATENATE("https://carville.ru/",C3113),IF(E3113="Carville Racing",CONCATENATE("https://carville.ru//",C3113),"https://carville.ru")))))</f>
        <v>https://carville.ru/AS-S-05</v>
      </c>
      <c r="Y3113" s="4"/>
      <c r="Z3113" s="1"/>
      <c r="AA3113" s="1"/>
      <c r="AB3113" s="1"/>
      <c r="AC3113" s="1"/>
      <c r="AD3113" s="1"/>
      <c r="AE3113" s="1"/>
    </row>
    <row r="3114" spans="1:31" s="19" customFormat="1" ht="12.75" customHeight="1" x14ac:dyDescent="0.2">
      <c r="A3114" s="21">
        <v>3577</v>
      </c>
      <c r="B3114" s="20" t="s">
        <v>3602</v>
      </c>
      <c r="C3114" s="20" t="s">
        <v>8060</v>
      </c>
      <c r="D3114" s="20" t="s">
        <v>8942</v>
      </c>
      <c r="E3114" s="22" t="s">
        <v>9891</v>
      </c>
      <c r="F3114" s="5">
        <v>15</v>
      </c>
      <c r="G3114" s="39" t="s">
        <v>13452</v>
      </c>
      <c r="H3114" s="37" t="s">
        <v>17672</v>
      </c>
      <c r="I3114" s="29">
        <v>16921</v>
      </c>
      <c r="J3114" s="31" t="s">
        <v>18537</v>
      </c>
      <c r="K3114" s="31" t="s">
        <v>18544</v>
      </c>
      <c r="L3114" s="30">
        <v>180</v>
      </c>
      <c r="M3114" s="5">
        <v>150</v>
      </c>
      <c r="N3114" s="5">
        <v>50</v>
      </c>
      <c r="O3114" s="5">
        <f t="shared" si="96"/>
        <v>1.3500000000000001E-3</v>
      </c>
      <c r="P3114" s="5">
        <v>0.28899999999999998</v>
      </c>
      <c r="Q3114" s="35" t="s">
        <v>18708</v>
      </c>
      <c r="R3114" s="5">
        <v>780</v>
      </c>
      <c r="S3114" s="26">
        <v>587.35079999999994</v>
      </c>
      <c r="T3114" s="25"/>
      <c r="U3114" s="13">
        <v>20</v>
      </c>
      <c r="V3114" s="13">
        <v>464.52</v>
      </c>
      <c r="W3114" s="27" t="str">
        <f t="shared" si="97"/>
        <v>Просмотр</v>
      </c>
      <c r="X3114" s="28" t="str">
        <f>IF(E3114="AIRLINE",CONCATENATE("https://carville.ru/",C3114),IF(E3114="TRIALLI",CONCATENATE("https://carville.ru/",C3114),IF(E3114="LUZAR",CONCATENATE("https://carville.ru/",C3114),IF(E3114="STARTVOLT",CONCATENATE("https://carville.ru/",C3114),IF(E3114="Carville Racing",CONCATENATE("https://carville.ru//",C3114),"https://carville.ru")))))</f>
        <v>https://carville.ru/AS-S-06</v>
      </c>
      <c r="Y3114" s="4"/>
      <c r="Z3114" s="1"/>
      <c r="AA3114" s="1"/>
      <c r="AB3114" s="1"/>
      <c r="AC3114" s="1"/>
      <c r="AD3114" s="1"/>
      <c r="AE3114" s="1"/>
    </row>
    <row r="3115" spans="1:31" s="19" customFormat="1" ht="12.75" customHeight="1" x14ac:dyDescent="0.2">
      <c r="A3115" s="21">
        <v>3614</v>
      </c>
      <c r="B3115" s="20" t="s">
        <v>3639</v>
      </c>
      <c r="C3115" s="20" t="s">
        <v>8097</v>
      </c>
      <c r="D3115" s="20" t="s">
        <v>8942</v>
      </c>
      <c r="E3115" s="22" t="s">
        <v>9891</v>
      </c>
      <c r="F3115" s="5">
        <v>30</v>
      </c>
      <c r="G3115" s="39" t="s">
        <v>13489</v>
      </c>
      <c r="H3115" s="37" t="s">
        <v>17700</v>
      </c>
      <c r="I3115" s="29">
        <v>37325</v>
      </c>
      <c r="J3115" s="31" t="s">
        <v>18539</v>
      </c>
      <c r="K3115" s="31" t="s">
        <v>18543</v>
      </c>
      <c r="L3115" s="30">
        <v>260</v>
      </c>
      <c r="M3115" s="5">
        <v>35</v>
      </c>
      <c r="N3115" s="5">
        <v>60</v>
      </c>
      <c r="O3115" s="5">
        <f t="shared" si="96"/>
        <v>5.4600000000000004E-4</v>
      </c>
      <c r="P3115" s="5">
        <v>0.29599999999999999</v>
      </c>
      <c r="Q3115" s="35" t="s">
        <v>18714</v>
      </c>
      <c r="R3115" s="5">
        <v>320</v>
      </c>
      <c r="S3115" s="26">
        <v>241.0454</v>
      </c>
      <c r="T3115" s="25"/>
      <c r="U3115" s="13">
        <v>20</v>
      </c>
      <c r="V3115" s="13">
        <v>199.08</v>
      </c>
      <c r="W3115" s="27" t="str">
        <f t="shared" si="97"/>
        <v>Просмотр</v>
      </c>
      <c r="X3115" s="28" t="str">
        <f>IF(E3115="AIRLINE",CONCATENATE("https://carville.ru/",C3115),IF(E3115="TRIALLI",CONCATENATE("https://carville.ru/",C3115),IF(E3115="LUZAR",CONCATENATE("https://carville.ru/",C3115),IF(E3115="STARTVOLT",CONCATENATE("https://carville.ru/",C3115),IF(E3115="Carville Racing",CONCATENATE("https://carville.ru//",C3115),"https://carville.ru")))))</f>
        <v>https://carville.ru/ASTP01</v>
      </c>
      <c r="Y3115" s="4"/>
      <c r="Z3115" s="1"/>
      <c r="AA3115" s="1"/>
      <c r="AB3115" s="1"/>
      <c r="AC3115" s="1"/>
      <c r="AD3115" s="1"/>
      <c r="AE3115" s="1"/>
    </row>
    <row r="3116" spans="1:31" s="19" customFormat="1" ht="12.75" customHeight="1" x14ac:dyDescent="0.2">
      <c r="A3116" s="21">
        <v>3615</v>
      </c>
      <c r="B3116" s="20" t="s">
        <v>3640</v>
      </c>
      <c r="C3116" s="20" t="s">
        <v>8098</v>
      </c>
      <c r="D3116" s="20" t="s">
        <v>8942</v>
      </c>
      <c r="E3116" s="22" t="s">
        <v>9891</v>
      </c>
      <c r="F3116" s="5">
        <v>30</v>
      </c>
      <c r="G3116" s="39" t="s">
        <v>13490</v>
      </c>
      <c r="H3116" s="37" t="s">
        <v>17701</v>
      </c>
      <c r="I3116" s="29">
        <v>37326</v>
      </c>
      <c r="J3116" s="31" t="s">
        <v>18539</v>
      </c>
      <c r="K3116" s="31" t="s">
        <v>18543</v>
      </c>
      <c r="L3116" s="30">
        <v>420</v>
      </c>
      <c r="M3116" s="5">
        <v>30</v>
      </c>
      <c r="N3116" s="5">
        <v>65</v>
      </c>
      <c r="O3116" s="5">
        <f t="shared" si="96"/>
        <v>8.1899999999999996E-4</v>
      </c>
      <c r="P3116" s="5">
        <v>0.35799999999999998</v>
      </c>
      <c r="Q3116" s="35" t="s">
        <v>18714</v>
      </c>
      <c r="R3116" s="5">
        <v>430</v>
      </c>
      <c r="S3116" s="26">
        <v>324.20080000000002</v>
      </c>
      <c r="T3116" s="25"/>
      <c r="U3116" s="13">
        <v>20</v>
      </c>
      <c r="V3116" s="13">
        <v>267.83999999999997</v>
      </c>
      <c r="W3116" s="27" t="str">
        <f t="shared" si="97"/>
        <v>Просмотр</v>
      </c>
      <c r="X3116" s="28" t="str">
        <f>IF(E3116="AIRLINE",CONCATENATE("https://carville.ru/",C3116),IF(E3116="TRIALLI",CONCATENATE("https://carville.ru/",C3116),IF(E3116="LUZAR",CONCATENATE("https://carville.ru/",C3116),IF(E3116="STARTVOLT",CONCATENATE("https://carville.ru/",C3116),IF(E3116="Carville Racing",CONCATENATE("https://carville.ru//",C3116),"https://carville.ru")))))</f>
        <v>https://carville.ru/ASTP02</v>
      </c>
      <c r="Y3116" s="4"/>
      <c r="Z3116" s="1"/>
      <c r="AA3116" s="1"/>
      <c r="AB3116" s="1"/>
      <c r="AC3116" s="1"/>
      <c r="AD3116" s="1"/>
      <c r="AE3116" s="1"/>
    </row>
    <row r="3117" spans="1:31" s="19" customFormat="1" ht="12.75" customHeight="1" x14ac:dyDescent="0.2">
      <c r="A3117" s="21">
        <v>3616</v>
      </c>
      <c r="B3117" s="20" t="s">
        <v>3641</v>
      </c>
      <c r="C3117" s="20" t="s">
        <v>8099</v>
      </c>
      <c r="D3117" s="20" t="s">
        <v>8942</v>
      </c>
      <c r="E3117" s="22" t="s">
        <v>9891</v>
      </c>
      <c r="F3117" s="5">
        <v>30</v>
      </c>
      <c r="G3117" s="39" t="s">
        <v>13491</v>
      </c>
      <c r="H3117" s="37" t="s">
        <v>17702</v>
      </c>
      <c r="I3117" s="29">
        <v>37327</v>
      </c>
      <c r="J3117" s="31" t="s">
        <v>18539</v>
      </c>
      <c r="K3117" s="31" t="s">
        <v>18543</v>
      </c>
      <c r="L3117" s="30">
        <v>495</v>
      </c>
      <c r="M3117" s="5">
        <v>35</v>
      </c>
      <c r="N3117" s="5">
        <v>65</v>
      </c>
      <c r="O3117" s="5">
        <f t="shared" si="96"/>
        <v>1.126125E-3</v>
      </c>
      <c r="P3117" s="5">
        <v>0.61799999999999999</v>
      </c>
      <c r="Q3117" s="35" t="s">
        <v>18714</v>
      </c>
      <c r="R3117" s="5">
        <v>560</v>
      </c>
      <c r="S3117" s="26">
        <v>419.98739999999998</v>
      </c>
      <c r="T3117" s="25"/>
      <c r="U3117" s="13">
        <v>20</v>
      </c>
      <c r="V3117" s="13">
        <v>346.8</v>
      </c>
      <c r="W3117" s="27" t="str">
        <f t="shared" si="97"/>
        <v>Просмотр</v>
      </c>
      <c r="X3117" s="28" t="str">
        <f>IF(E3117="AIRLINE",CONCATENATE("https://carville.ru/",C3117),IF(E3117="TRIALLI",CONCATENATE("https://carville.ru/",C3117),IF(E3117="LUZAR",CONCATENATE("https://carville.ru/",C3117),IF(E3117="STARTVOLT",CONCATENATE("https://carville.ru/",C3117),IF(E3117="Carville Racing",CONCATENATE("https://carville.ru//",C3117),"https://carville.ru")))))</f>
        <v>https://carville.ru/ASTP03</v>
      </c>
      <c r="Y3117" s="4"/>
      <c r="Z3117" s="1"/>
      <c r="AA3117" s="1"/>
      <c r="AB3117" s="1"/>
      <c r="AC3117" s="1"/>
      <c r="AD3117" s="1"/>
      <c r="AE3117" s="1"/>
    </row>
    <row r="3118" spans="1:31" s="19" customFormat="1" ht="12.75" customHeight="1" x14ac:dyDescent="0.2">
      <c r="A3118" s="21">
        <v>3617</v>
      </c>
      <c r="B3118" s="20" t="s">
        <v>3642</v>
      </c>
      <c r="C3118" s="20" t="s">
        <v>8100</v>
      </c>
      <c r="D3118" s="20" t="s">
        <v>8942</v>
      </c>
      <c r="E3118" s="22" t="s">
        <v>9891</v>
      </c>
      <c r="F3118" s="5">
        <v>30</v>
      </c>
      <c r="G3118" s="39" t="s">
        <v>13492</v>
      </c>
      <c r="H3118" s="37" t="s">
        <v>17703</v>
      </c>
      <c r="I3118" s="29">
        <v>37328</v>
      </c>
      <c r="J3118" s="31" t="s">
        <v>18539</v>
      </c>
      <c r="K3118" s="31" t="s">
        <v>18543</v>
      </c>
      <c r="L3118" s="30">
        <v>515</v>
      </c>
      <c r="M3118" s="5">
        <v>40</v>
      </c>
      <c r="N3118" s="5">
        <v>65</v>
      </c>
      <c r="O3118" s="5">
        <f t="shared" si="96"/>
        <v>1.3390000000000001E-3</v>
      </c>
      <c r="P3118" s="5">
        <v>0.86599999999999999</v>
      </c>
      <c r="Q3118" s="35" t="s">
        <v>18714</v>
      </c>
      <c r="R3118" s="5">
        <v>740</v>
      </c>
      <c r="S3118" s="26">
        <v>557.87800000000004</v>
      </c>
      <c r="T3118" s="25"/>
      <c r="U3118" s="13">
        <v>20</v>
      </c>
      <c r="V3118" s="13">
        <v>460.56</v>
      </c>
      <c r="W3118" s="27" t="str">
        <f t="shared" si="97"/>
        <v>Просмотр</v>
      </c>
      <c r="X3118" s="28" t="str">
        <f>IF(E3118="AIRLINE",CONCATENATE("https://carville.ru/",C3118),IF(E3118="TRIALLI",CONCATENATE("https://carville.ru/",C3118),IF(E3118="LUZAR",CONCATENATE("https://carville.ru/",C3118),IF(E3118="STARTVOLT",CONCATENATE("https://carville.ru/",C3118),IF(E3118="Carville Racing",CONCATENATE("https://carville.ru//",C3118),"https://carville.ru")))))</f>
        <v>https://carville.ru/ASTP04</v>
      </c>
      <c r="Y3118" s="4"/>
      <c r="Z3118" s="1"/>
      <c r="AA3118" s="1"/>
      <c r="AB3118" s="1"/>
      <c r="AC3118" s="1"/>
      <c r="AD3118" s="1"/>
      <c r="AE3118" s="1"/>
    </row>
    <row r="3119" spans="1:31" s="19" customFormat="1" ht="12.75" customHeight="1" x14ac:dyDescent="0.2">
      <c r="A3119" s="21">
        <v>3618</v>
      </c>
      <c r="B3119" s="20" t="s">
        <v>3643</v>
      </c>
      <c r="C3119" s="20" t="s">
        <v>8101</v>
      </c>
      <c r="D3119" s="20" t="s">
        <v>8942</v>
      </c>
      <c r="E3119" s="22" t="s">
        <v>9891</v>
      </c>
      <c r="F3119" s="5">
        <v>30</v>
      </c>
      <c r="G3119" s="39" t="s">
        <v>13493</v>
      </c>
      <c r="H3119" s="37" t="s">
        <v>17704</v>
      </c>
      <c r="I3119" s="29">
        <v>37329</v>
      </c>
      <c r="J3119" s="31" t="s">
        <v>18539</v>
      </c>
      <c r="K3119" s="31" t="s">
        <v>18543</v>
      </c>
      <c r="L3119" s="30">
        <v>550</v>
      </c>
      <c r="M3119" s="5">
        <v>40</v>
      </c>
      <c r="N3119" s="5">
        <v>65</v>
      </c>
      <c r="O3119" s="5">
        <f t="shared" si="96"/>
        <v>1.4300000000000003E-3</v>
      </c>
      <c r="P3119" s="5">
        <v>1.1140000000000001</v>
      </c>
      <c r="Q3119" s="35" t="s">
        <v>18714</v>
      </c>
      <c r="R3119" s="5">
        <v>930</v>
      </c>
      <c r="S3119" s="26">
        <v>699.97900000000004</v>
      </c>
      <c r="T3119" s="25"/>
      <c r="U3119" s="13">
        <v>20</v>
      </c>
      <c r="V3119" s="13">
        <v>577.5</v>
      </c>
      <c r="W3119" s="27" t="str">
        <f t="shared" si="97"/>
        <v>Просмотр</v>
      </c>
      <c r="X3119" s="28" t="str">
        <f>IF(E3119="AIRLINE",CONCATENATE("https://carville.ru/",C3119),IF(E3119="TRIALLI",CONCATENATE("https://carville.ru/",C3119),IF(E3119="LUZAR",CONCATENATE("https://carville.ru/",C3119),IF(E3119="STARTVOLT",CONCATENATE("https://carville.ru/",C3119),IF(E3119="Carville Racing",CONCATENATE("https://carville.ru//",C3119),"https://carville.ru")))))</f>
        <v>https://carville.ru/ASTP05</v>
      </c>
      <c r="Y3119" s="4"/>
      <c r="Z3119" s="1"/>
      <c r="AA3119" s="1"/>
      <c r="AB3119" s="1"/>
      <c r="AC3119" s="1"/>
      <c r="AD3119" s="1"/>
      <c r="AE3119" s="1"/>
    </row>
    <row r="3120" spans="1:31" s="19" customFormat="1" ht="12.75" customHeight="1" x14ac:dyDescent="0.2">
      <c r="A3120" s="21">
        <v>3619</v>
      </c>
      <c r="B3120" s="20" t="s">
        <v>3644</v>
      </c>
      <c r="C3120" s="20" t="s">
        <v>8102</v>
      </c>
      <c r="D3120" s="20" t="s">
        <v>8942</v>
      </c>
      <c r="E3120" s="22" t="s">
        <v>9891</v>
      </c>
      <c r="F3120" s="5">
        <v>15</v>
      </c>
      <c r="G3120" s="39" t="s">
        <v>13494</v>
      </c>
      <c r="H3120" s="37" t="s">
        <v>17705</v>
      </c>
      <c r="I3120" s="29">
        <v>37330</v>
      </c>
      <c r="J3120" s="31" t="s">
        <v>18539</v>
      </c>
      <c r="K3120" s="31" t="s">
        <v>18543</v>
      </c>
      <c r="L3120" s="30">
        <v>570</v>
      </c>
      <c r="M3120" s="5">
        <v>35</v>
      </c>
      <c r="N3120" s="5">
        <v>90</v>
      </c>
      <c r="O3120" s="5">
        <f t="shared" si="96"/>
        <v>1.7954999999999998E-3</v>
      </c>
      <c r="P3120" s="5">
        <v>1.33</v>
      </c>
      <c r="Q3120" s="35" t="s">
        <v>18714</v>
      </c>
      <c r="R3120" s="5">
        <v>1000</v>
      </c>
      <c r="S3120" s="26">
        <v>778.92399999999998</v>
      </c>
      <c r="T3120" s="25"/>
      <c r="U3120" s="13">
        <v>20</v>
      </c>
      <c r="V3120" s="13">
        <v>643.08000000000004</v>
      </c>
      <c r="W3120" s="27" t="str">
        <f t="shared" si="97"/>
        <v>Просмотр</v>
      </c>
      <c r="X3120" s="28" t="str">
        <f>IF(E3120="AIRLINE",CONCATENATE("https://carville.ru/",C3120),IF(E3120="TRIALLI",CONCATENATE("https://carville.ru/",C3120),IF(E3120="LUZAR",CONCATENATE("https://carville.ru/",C3120),IF(E3120="STARTVOLT",CONCATENATE("https://carville.ru/",C3120),IF(E3120="Carville Racing",CONCATENATE("https://carville.ru//",C3120),"https://carville.ru")))))</f>
        <v>https://carville.ru/ASTP06</v>
      </c>
      <c r="Y3120" s="4"/>
      <c r="Z3120" s="1"/>
      <c r="AA3120" s="1"/>
      <c r="AB3120" s="1"/>
      <c r="AC3120" s="1"/>
      <c r="AD3120" s="1"/>
      <c r="AE3120" s="1"/>
    </row>
    <row r="3121" spans="1:31" s="19" customFormat="1" ht="12.75" customHeight="1" x14ac:dyDescent="0.2">
      <c r="A3121" s="21">
        <v>3620</v>
      </c>
      <c r="B3121" s="20" t="s">
        <v>3645</v>
      </c>
      <c r="C3121" s="20" t="s">
        <v>8103</v>
      </c>
      <c r="D3121" s="20" t="s">
        <v>8942</v>
      </c>
      <c r="E3121" s="22" t="s">
        <v>9891</v>
      </c>
      <c r="F3121" s="5">
        <v>15</v>
      </c>
      <c r="G3121" s="39" t="s">
        <v>13495</v>
      </c>
      <c r="H3121" s="37" t="s">
        <v>17706</v>
      </c>
      <c r="I3121" s="29">
        <v>37331</v>
      </c>
      <c r="J3121" s="31" t="s">
        <v>18539</v>
      </c>
      <c r="K3121" s="31" t="s">
        <v>18543</v>
      </c>
      <c r="L3121" s="30">
        <v>570</v>
      </c>
      <c r="M3121" s="5">
        <v>55</v>
      </c>
      <c r="N3121" s="5">
        <v>95</v>
      </c>
      <c r="O3121" s="5">
        <f t="shared" si="96"/>
        <v>2.9782499999999996E-3</v>
      </c>
      <c r="P3121" s="5">
        <v>1.61</v>
      </c>
      <c r="Q3121" s="35" t="s">
        <v>18714</v>
      </c>
      <c r="R3121" s="5">
        <v>1290</v>
      </c>
      <c r="S3121" s="26">
        <v>1007.3382</v>
      </c>
      <c r="T3121" s="25"/>
      <c r="U3121" s="13">
        <v>20</v>
      </c>
      <c r="V3121" s="13">
        <v>831.06</v>
      </c>
      <c r="W3121" s="27" t="str">
        <f t="shared" si="97"/>
        <v>Просмотр</v>
      </c>
      <c r="X3121" s="28" t="str">
        <f>IF(E3121="AIRLINE",CONCATENATE("https://carville.ru/",C3121),IF(E3121="TRIALLI",CONCATENATE("https://carville.ru/",C3121),IF(E3121="LUZAR",CONCATENATE("https://carville.ru/",C3121),IF(E3121="STARTVOLT",CONCATENATE("https://carville.ru/",C3121),IF(E3121="Carville Racing",CONCATENATE("https://carville.ru//",C3121),"https://carville.ru")))))</f>
        <v>https://carville.ru/ASTP07</v>
      </c>
      <c r="Y3121" s="4"/>
      <c r="Z3121" s="1"/>
      <c r="AA3121" s="1"/>
      <c r="AB3121" s="1"/>
      <c r="AC3121" s="1"/>
      <c r="AD3121" s="1"/>
      <c r="AE3121" s="1"/>
    </row>
    <row r="3122" spans="1:31" s="19" customFormat="1" ht="12.75" customHeight="1" x14ac:dyDescent="0.2">
      <c r="A3122" s="21">
        <v>3621</v>
      </c>
      <c r="B3122" s="20" t="s">
        <v>3646</v>
      </c>
      <c r="C3122" s="20" t="s">
        <v>8104</v>
      </c>
      <c r="D3122" s="20" t="s">
        <v>8942</v>
      </c>
      <c r="E3122" s="22" t="s">
        <v>9891</v>
      </c>
      <c r="F3122" s="5">
        <v>15</v>
      </c>
      <c r="G3122" s="39" t="s">
        <v>13496</v>
      </c>
      <c r="H3122" s="37" t="s">
        <v>17707</v>
      </c>
      <c r="I3122" s="29">
        <v>37332</v>
      </c>
      <c r="J3122" s="31" t="s">
        <v>18539</v>
      </c>
      <c r="K3122" s="31" t="s">
        <v>18543</v>
      </c>
      <c r="L3122" s="30">
        <v>585</v>
      </c>
      <c r="M3122" s="5">
        <v>70</v>
      </c>
      <c r="N3122" s="5">
        <v>90</v>
      </c>
      <c r="O3122" s="5">
        <f t="shared" si="96"/>
        <v>3.6855E-3</v>
      </c>
      <c r="P3122" s="5">
        <v>1.89</v>
      </c>
      <c r="Q3122" s="35" t="s">
        <v>18714</v>
      </c>
      <c r="R3122" s="5">
        <v>1590</v>
      </c>
      <c r="S3122" s="26">
        <v>1241.0154</v>
      </c>
      <c r="T3122" s="25"/>
      <c r="U3122" s="13">
        <v>20</v>
      </c>
      <c r="V3122" s="13">
        <v>1023.84</v>
      </c>
      <c r="W3122" s="27" t="str">
        <f t="shared" si="97"/>
        <v>Просмотр</v>
      </c>
      <c r="X3122" s="28" t="str">
        <f>IF(E3122="AIRLINE",CONCATENATE("https://carville.ru/",C3122),IF(E3122="TRIALLI",CONCATENATE("https://carville.ru/",C3122),IF(E3122="LUZAR",CONCATENATE("https://carville.ru/",C3122),IF(E3122="STARTVOLT",CONCATENATE("https://carville.ru/",C3122),IF(E3122="Carville Racing",CONCATENATE("https://carville.ru//",C3122),"https://carville.ru")))))</f>
        <v>https://carville.ru/ASTP08</v>
      </c>
      <c r="Y3122" s="4"/>
      <c r="Z3122" s="1"/>
      <c r="AA3122" s="1"/>
      <c r="AB3122" s="1"/>
      <c r="AC3122" s="1"/>
      <c r="AD3122" s="1"/>
      <c r="AE3122" s="1"/>
    </row>
    <row r="3123" spans="1:31" s="19" customFormat="1" ht="12.75" customHeight="1" x14ac:dyDescent="0.2">
      <c r="A3123" s="21">
        <v>3622</v>
      </c>
      <c r="B3123" s="20" t="s">
        <v>3647</v>
      </c>
      <c r="C3123" s="20" t="s">
        <v>8105</v>
      </c>
      <c r="D3123" s="20" t="s">
        <v>8942</v>
      </c>
      <c r="E3123" s="22" t="s">
        <v>9891</v>
      </c>
      <c r="F3123" s="5">
        <v>15</v>
      </c>
      <c r="G3123" s="39" t="s">
        <v>13497</v>
      </c>
      <c r="H3123" s="37" t="s">
        <v>17708</v>
      </c>
      <c r="I3123" s="29">
        <v>37333</v>
      </c>
      <c r="J3123" s="31" t="s">
        <v>18539</v>
      </c>
      <c r="K3123" s="31" t="s">
        <v>18543</v>
      </c>
      <c r="L3123" s="30">
        <v>590</v>
      </c>
      <c r="M3123" s="5">
        <v>35</v>
      </c>
      <c r="N3123" s="5">
        <v>150</v>
      </c>
      <c r="O3123" s="5">
        <f t="shared" si="96"/>
        <v>3.0975E-3</v>
      </c>
      <c r="P3123" s="5">
        <v>1.992</v>
      </c>
      <c r="Q3123" s="35" t="s">
        <v>18714</v>
      </c>
      <c r="R3123" s="5">
        <v>1925</v>
      </c>
      <c r="S3123" s="26">
        <v>1502.0601999999999</v>
      </c>
      <c r="T3123" s="25"/>
      <c r="U3123" s="13">
        <v>20</v>
      </c>
      <c r="V3123" s="13">
        <v>1239.54</v>
      </c>
      <c r="W3123" s="27" t="str">
        <f t="shared" si="97"/>
        <v>Просмотр</v>
      </c>
      <c r="X3123" s="28" t="str">
        <f>IF(E3123="AIRLINE",CONCATENATE("https://carville.ru/",C3123),IF(E3123="TRIALLI",CONCATENATE("https://carville.ru/",C3123),IF(E3123="LUZAR",CONCATENATE("https://carville.ru/",C3123),IF(E3123="STARTVOLT",CONCATENATE("https://carville.ru/",C3123),IF(E3123="Carville Racing",CONCATENATE("https://carville.ru//",C3123),"https://carville.ru")))))</f>
        <v>https://carville.ru/ASTP09</v>
      </c>
      <c r="Y3123" s="4"/>
      <c r="Z3123" s="1"/>
      <c r="AA3123" s="1"/>
      <c r="AB3123" s="1"/>
      <c r="AC3123" s="1"/>
      <c r="AD3123" s="1"/>
      <c r="AE3123" s="1"/>
    </row>
    <row r="3124" spans="1:31" s="19" customFormat="1" ht="12.75" customHeight="1" x14ac:dyDescent="0.2">
      <c r="A3124" s="21">
        <v>3623</v>
      </c>
      <c r="B3124" s="20" t="s">
        <v>3648</v>
      </c>
      <c r="C3124" s="20" t="s">
        <v>8106</v>
      </c>
      <c r="D3124" s="20" t="s">
        <v>8942</v>
      </c>
      <c r="E3124" s="22" t="s">
        <v>9891</v>
      </c>
      <c r="F3124" s="5">
        <v>10</v>
      </c>
      <c r="G3124" s="39" t="s">
        <v>13498</v>
      </c>
      <c r="H3124" s="37" t="s">
        <v>17709</v>
      </c>
      <c r="I3124" s="29">
        <v>37334</v>
      </c>
      <c r="J3124" s="31" t="s">
        <v>18539</v>
      </c>
      <c r="K3124" s="31" t="s">
        <v>18543</v>
      </c>
      <c r="L3124" s="30">
        <v>605</v>
      </c>
      <c r="M3124" s="5">
        <v>50</v>
      </c>
      <c r="N3124" s="5">
        <v>155</v>
      </c>
      <c r="O3124" s="5">
        <f t="shared" si="96"/>
        <v>4.6887500000000002E-3</v>
      </c>
      <c r="P3124" s="5">
        <v>2.5760000000000001</v>
      </c>
      <c r="Q3124" s="35" t="s">
        <v>18714</v>
      </c>
      <c r="R3124" s="5">
        <v>2495</v>
      </c>
      <c r="S3124" s="26">
        <v>1945.2048</v>
      </c>
      <c r="T3124" s="25"/>
      <c r="U3124" s="13">
        <v>20</v>
      </c>
      <c r="V3124" s="13">
        <v>1604.52</v>
      </c>
      <c r="W3124" s="27" t="str">
        <f t="shared" si="97"/>
        <v>Просмотр</v>
      </c>
      <c r="X3124" s="28" t="str">
        <f>IF(E3124="AIRLINE",CONCATENATE("https://carville.ru/",C3124),IF(E3124="TRIALLI",CONCATENATE("https://carville.ru/",C3124),IF(E3124="LUZAR",CONCATENATE("https://carville.ru/",C3124),IF(E3124="STARTVOLT",CONCATENATE("https://carville.ru/",C3124),IF(E3124="Carville Racing",CONCATENATE("https://carville.ru//",C3124),"https://carville.ru")))))</f>
        <v>https://carville.ru/ASTP10</v>
      </c>
      <c r="Y3124" s="4"/>
      <c r="Z3124" s="1"/>
      <c r="AA3124" s="1"/>
      <c r="AB3124" s="1"/>
      <c r="AC3124" s="1"/>
      <c r="AD3124" s="1"/>
      <c r="AE3124" s="1"/>
    </row>
    <row r="3125" spans="1:31" s="19" customFormat="1" ht="12.75" customHeight="1" x14ac:dyDescent="0.2">
      <c r="A3125" s="21">
        <v>3624</v>
      </c>
      <c r="B3125" s="20" t="s">
        <v>3649</v>
      </c>
      <c r="C3125" s="20" t="s">
        <v>8107</v>
      </c>
      <c r="D3125" s="20" t="s">
        <v>8942</v>
      </c>
      <c r="E3125" s="22" t="s">
        <v>9891</v>
      </c>
      <c r="F3125" s="5">
        <v>10</v>
      </c>
      <c r="G3125" s="39" t="s">
        <v>13499</v>
      </c>
      <c r="H3125" s="37" t="s">
        <v>17710</v>
      </c>
      <c r="I3125" s="29">
        <v>37335</v>
      </c>
      <c r="J3125" s="31" t="s">
        <v>18539</v>
      </c>
      <c r="K3125" s="31" t="s">
        <v>18543</v>
      </c>
      <c r="L3125" s="30">
        <v>620</v>
      </c>
      <c r="M3125" s="5">
        <v>45</v>
      </c>
      <c r="N3125" s="5">
        <v>160</v>
      </c>
      <c r="O3125" s="5">
        <f t="shared" si="96"/>
        <v>4.4640000000000001E-3</v>
      </c>
      <c r="P3125" s="5">
        <v>3.1539999999999999</v>
      </c>
      <c r="Q3125" s="35" t="s">
        <v>18714</v>
      </c>
      <c r="R3125" s="5">
        <v>2960</v>
      </c>
      <c r="S3125" s="26">
        <v>2394.665</v>
      </c>
      <c r="T3125" s="25"/>
      <c r="U3125" s="13">
        <v>20</v>
      </c>
      <c r="V3125" s="13">
        <v>1975.02</v>
      </c>
      <c r="W3125" s="27" t="str">
        <f t="shared" si="97"/>
        <v>Просмотр</v>
      </c>
      <c r="X3125" s="28" t="str">
        <f>IF(E3125="AIRLINE",CONCATENATE("https://carville.ru/",C3125),IF(E3125="TRIALLI",CONCATENATE("https://carville.ru/",C3125),IF(E3125="LUZAR",CONCATENATE("https://carville.ru/",C3125),IF(E3125="STARTVOLT",CONCATENATE("https://carville.ru/",C3125),IF(E3125="Carville Racing",CONCATENATE("https://carville.ru//",C3125),"https://carville.ru")))))</f>
        <v>https://carville.ru/ASTP11</v>
      </c>
      <c r="Y3125" s="4"/>
      <c r="Z3125" s="1"/>
      <c r="AA3125" s="1"/>
      <c r="AB3125" s="1"/>
      <c r="AC3125" s="1"/>
      <c r="AD3125" s="1"/>
      <c r="AE3125" s="1"/>
    </row>
    <row r="3126" spans="1:31" s="19" customFormat="1" ht="12.75" customHeight="1" x14ac:dyDescent="0.2">
      <c r="A3126" s="21">
        <v>3625</v>
      </c>
      <c r="B3126" s="20" t="s">
        <v>3650</v>
      </c>
      <c r="C3126" s="20" t="s">
        <v>8108</v>
      </c>
      <c r="D3126" s="20" t="s">
        <v>8942</v>
      </c>
      <c r="E3126" s="22" t="s">
        <v>9891</v>
      </c>
      <c r="F3126" s="5">
        <v>6</v>
      </c>
      <c r="G3126" s="39" t="s">
        <v>13500</v>
      </c>
      <c r="H3126" s="37" t="s">
        <v>17711</v>
      </c>
      <c r="I3126" s="29">
        <v>37336</v>
      </c>
      <c r="J3126" s="31" t="s">
        <v>18539</v>
      </c>
      <c r="K3126" s="31" t="s">
        <v>18543</v>
      </c>
      <c r="L3126" s="30">
        <v>645</v>
      </c>
      <c r="M3126" s="5">
        <v>60</v>
      </c>
      <c r="N3126" s="5">
        <v>160</v>
      </c>
      <c r="O3126" s="5">
        <f t="shared" si="96"/>
        <v>6.1919999999999996E-3</v>
      </c>
      <c r="P3126" s="5">
        <v>3.738</v>
      </c>
      <c r="Q3126" s="35" t="s">
        <v>18714</v>
      </c>
      <c r="R3126" s="5">
        <v>3530</v>
      </c>
      <c r="S3126" s="26">
        <v>2860.9668000000001</v>
      </c>
      <c r="T3126" s="25"/>
      <c r="U3126" s="13">
        <v>20</v>
      </c>
      <c r="V3126" s="13">
        <v>2359.7399999999998</v>
      </c>
      <c r="W3126" s="27" t="str">
        <f t="shared" si="97"/>
        <v>Просмотр</v>
      </c>
      <c r="X3126" s="28" t="str">
        <f>IF(E3126="AIRLINE",CONCATENATE("https://carville.ru/",C3126),IF(E3126="TRIALLI",CONCATENATE("https://carville.ru/",C3126),IF(E3126="LUZAR",CONCATENATE("https://carville.ru/",C3126),IF(E3126="STARTVOLT",CONCATENATE("https://carville.ru/",C3126),IF(E3126="Carville Racing",CONCATENATE("https://carville.ru//",C3126),"https://carville.ru")))))</f>
        <v>https://carville.ru/ASTP12</v>
      </c>
      <c r="Y3126" s="4"/>
      <c r="Z3126" s="1"/>
      <c r="AA3126" s="1"/>
      <c r="AB3126" s="1"/>
      <c r="AC3126" s="1"/>
      <c r="AD3126" s="1"/>
      <c r="AE3126" s="1"/>
    </row>
    <row r="3127" spans="1:31" s="19" customFormat="1" ht="12.75" customHeight="1" x14ac:dyDescent="0.2">
      <c r="A3127" s="21">
        <v>510</v>
      </c>
      <c r="B3127" s="20" t="s">
        <v>535</v>
      </c>
      <c r="C3127" s="20" t="s">
        <v>4993</v>
      </c>
      <c r="D3127" s="20" t="s">
        <v>8942</v>
      </c>
      <c r="E3127" s="22" t="s">
        <v>9891</v>
      </c>
      <c r="F3127" s="5">
        <v>10</v>
      </c>
      <c r="G3127" s="39" t="s">
        <v>10386</v>
      </c>
      <c r="H3127" s="37" t="s">
        <v>14841</v>
      </c>
      <c r="I3127" s="29">
        <v>39911</v>
      </c>
      <c r="J3127" s="31" t="s">
        <v>18540</v>
      </c>
      <c r="K3127" s="31" t="s">
        <v>18545</v>
      </c>
      <c r="L3127" s="30">
        <v>40</v>
      </c>
      <c r="M3127" s="5">
        <v>38</v>
      </c>
      <c r="N3127" s="5">
        <v>45</v>
      </c>
      <c r="O3127" s="5">
        <f t="shared" si="96"/>
        <v>6.8399999999999996E-5</v>
      </c>
      <c r="P3127" s="5">
        <v>1.9E-2</v>
      </c>
      <c r="Q3127" s="35" t="s">
        <v>18574</v>
      </c>
      <c r="R3127" s="5">
        <v>815</v>
      </c>
      <c r="S3127" s="26">
        <v>613.66579999999999</v>
      </c>
      <c r="T3127" s="25"/>
      <c r="U3127" s="13">
        <v>20</v>
      </c>
      <c r="V3127" s="13">
        <v>485.04</v>
      </c>
      <c r="W3127" s="27" t="str">
        <f t="shared" si="97"/>
        <v>Просмотр</v>
      </c>
      <c r="X3127" s="28" t="str">
        <f>IF(E3127="AIRLINE",CONCATENATE("https://carville.ru/",C3127),IF(E3127="TRIALLI",CONCATENATE("https://carville.ru/",C3127),IF(E3127="LUZAR",CONCATENATE("https://carville.ru/",C3127),IF(E3127="STARTVOLT",CONCATENATE("https://carville.ru/",C3127),IF(E3127="Carville Racing",CONCATENATE("https://carville.ru//",C3127),"https://carville.ru")))))</f>
        <v>https://carville.ru/AEAL005</v>
      </c>
      <c r="Y3127" s="4"/>
      <c r="Z3127" s="1"/>
      <c r="AA3127" s="1"/>
      <c r="AB3127" s="1"/>
      <c r="AC3127" s="1"/>
      <c r="AD3127" s="1"/>
      <c r="AE3127" s="1"/>
    </row>
    <row r="3128" spans="1:31" s="19" customFormat="1" ht="12.75" customHeight="1" x14ac:dyDescent="0.2">
      <c r="A3128" s="21">
        <v>511</v>
      </c>
      <c r="B3128" s="20" t="s">
        <v>536</v>
      </c>
      <c r="C3128" s="20" t="s">
        <v>4994</v>
      </c>
      <c r="D3128" s="20" t="s">
        <v>8942</v>
      </c>
      <c r="E3128" s="22" t="s">
        <v>9891</v>
      </c>
      <c r="F3128" s="5">
        <v>10</v>
      </c>
      <c r="G3128" s="39" t="s">
        <v>10387</v>
      </c>
      <c r="H3128" s="37" t="s">
        <v>14842</v>
      </c>
      <c r="I3128" s="29">
        <v>32485</v>
      </c>
      <c r="J3128" s="31" t="s">
        <v>18536</v>
      </c>
      <c r="K3128" s="31" t="s">
        <v>18545</v>
      </c>
      <c r="L3128" s="30">
        <v>40</v>
      </c>
      <c r="M3128" s="5">
        <v>38</v>
      </c>
      <c r="N3128" s="5">
        <v>45</v>
      </c>
      <c r="O3128" s="5">
        <f t="shared" si="96"/>
        <v>6.8399999999999996E-5</v>
      </c>
      <c r="P3128" s="5">
        <v>1.9E-2</v>
      </c>
      <c r="Q3128" s="35" t="s">
        <v>18574</v>
      </c>
      <c r="R3128" s="5">
        <v>610</v>
      </c>
      <c r="S3128" s="26">
        <v>459.9862</v>
      </c>
      <c r="T3128" s="25"/>
      <c r="U3128" s="13">
        <v>20</v>
      </c>
      <c r="V3128" s="13">
        <v>353.16</v>
      </c>
      <c r="W3128" s="27" t="str">
        <f t="shared" si="97"/>
        <v>Просмотр</v>
      </c>
      <c r="X3128" s="28" t="str">
        <f>IF(E3128="AIRLINE",CONCATENATE("https://carville.ru/",C3128),IF(E3128="TRIALLI",CONCATENATE("https://carville.ru/",C3128),IF(E3128="LUZAR",CONCATENATE("https://carville.ru/",C3128),IF(E3128="STARTVOLT",CONCATENATE("https://carville.ru/",C3128),IF(E3128="Carville Racing",CONCATENATE("https://carville.ru//",C3128),"https://carville.ru")))))</f>
        <v>https://carville.ru/AEAL004</v>
      </c>
      <c r="Y3128" s="4"/>
      <c r="Z3128" s="1"/>
      <c r="AA3128" s="1"/>
      <c r="AB3128" s="1"/>
      <c r="AC3128" s="1"/>
      <c r="AD3128" s="1"/>
      <c r="AE3128" s="1"/>
    </row>
    <row r="3129" spans="1:31" s="19" customFormat="1" ht="12.75" customHeight="1" x14ac:dyDescent="0.2">
      <c r="A3129" s="21">
        <v>578</v>
      </c>
      <c r="B3129" s="20" t="s">
        <v>603</v>
      </c>
      <c r="C3129" s="20" t="s">
        <v>5061</v>
      </c>
      <c r="D3129" s="20" t="s">
        <v>8942</v>
      </c>
      <c r="E3129" s="22" t="s">
        <v>9891</v>
      </c>
      <c r="F3129" s="5">
        <v>10</v>
      </c>
      <c r="G3129" s="39" t="s">
        <v>10454</v>
      </c>
      <c r="H3129" s="37" t="s">
        <v>14909</v>
      </c>
      <c r="I3129" s="29">
        <v>30709</v>
      </c>
      <c r="J3129" s="31" t="s">
        <v>18536</v>
      </c>
      <c r="K3129" s="31" t="s">
        <v>18545</v>
      </c>
      <c r="L3129" s="30">
        <v>50</v>
      </c>
      <c r="M3129" s="5">
        <v>70</v>
      </c>
      <c r="N3129" s="5">
        <v>38</v>
      </c>
      <c r="O3129" s="5">
        <f t="shared" si="96"/>
        <v>1.3300000000000001E-4</v>
      </c>
      <c r="P3129" s="5">
        <v>4.4999999999999998E-2</v>
      </c>
      <c r="Q3129" s="35" t="s">
        <v>18574</v>
      </c>
      <c r="R3129" s="5">
        <v>330</v>
      </c>
      <c r="S3129" s="26">
        <v>247.36099999999999</v>
      </c>
      <c r="T3129" s="25"/>
      <c r="U3129" s="13">
        <v>20</v>
      </c>
      <c r="V3129" s="13">
        <v>188.82</v>
      </c>
      <c r="W3129" s="27" t="str">
        <f t="shared" si="97"/>
        <v>Просмотр</v>
      </c>
      <c r="X3129" s="28" t="str">
        <f>IF(E3129="AIRLINE",CONCATENATE("https://carville.ru/",C3129),IF(E3129="TRIALLI",CONCATENATE("https://carville.ru/",C3129),IF(E3129="LUZAR",CONCATENATE("https://carville.ru/",C3129),IF(E3129="STARTVOLT",CONCATENATE("https://carville.ru/",C3129),IF(E3129="Carville Racing",CONCATENATE("https://carville.ru//",C3129),"https://carville.ru")))))</f>
        <v>https://carville.ru/AEBJ204</v>
      </c>
      <c r="Y3129" s="4"/>
      <c r="Z3129" s="1"/>
      <c r="AA3129" s="1"/>
      <c r="AB3129" s="1"/>
      <c r="AC3129" s="1"/>
      <c r="AD3129" s="1"/>
      <c r="AE3129" s="1"/>
    </row>
    <row r="3130" spans="1:31" s="19" customFormat="1" ht="12.75" customHeight="1" x14ac:dyDescent="0.2">
      <c r="A3130" s="21">
        <v>579</v>
      </c>
      <c r="B3130" s="20" t="s">
        <v>604</v>
      </c>
      <c r="C3130" s="20" t="s">
        <v>5062</v>
      </c>
      <c r="D3130" s="20" t="s">
        <v>8942</v>
      </c>
      <c r="E3130" s="22" t="s">
        <v>9891</v>
      </c>
      <c r="F3130" s="5">
        <v>20</v>
      </c>
      <c r="G3130" s="39" t="s">
        <v>10455</v>
      </c>
      <c r="H3130" s="37" t="s">
        <v>14910</v>
      </c>
      <c r="I3130" s="29">
        <v>30706</v>
      </c>
      <c r="J3130" s="31" t="s">
        <v>18536</v>
      </c>
      <c r="K3130" s="31" t="s">
        <v>18545</v>
      </c>
      <c r="L3130" s="30">
        <v>115</v>
      </c>
      <c r="M3130" s="5">
        <v>36</v>
      </c>
      <c r="N3130" s="5">
        <v>80</v>
      </c>
      <c r="O3130" s="5">
        <f t="shared" si="96"/>
        <v>3.3119999999999997E-4</v>
      </c>
      <c r="P3130" s="5">
        <v>0.04</v>
      </c>
      <c r="Q3130" s="35" t="s">
        <v>18574</v>
      </c>
      <c r="R3130" s="5">
        <v>310</v>
      </c>
      <c r="S3130" s="26">
        <v>203.15180000000001</v>
      </c>
      <c r="T3130" s="25"/>
      <c r="U3130" s="13">
        <v>20</v>
      </c>
      <c r="V3130" s="13">
        <v>161.16</v>
      </c>
      <c r="W3130" s="27" t="str">
        <f t="shared" si="97"/>
        <v>Просмотр</v>
      </c>
      <c r="X3130" s="28" t="str">
        <f>IF(E3130="AIRLINE",CONCATENATE("https://carville.ru/",C3130),IF(E3130="TRIALLI",CONCATENATE("https://carville.ru/",C3130),IF(E3130="LUZAR",CONCATENATE("https://carville.ru/",C3130),IF(E3130="STARTVOLT",CONCATENATE("https://carville.ru/",C3130),IF(E3130="Carville Racing",CONCATENATE("https://carville.ru//",C3130),"https://carville.ru")))))</f>
        <v>https://carville.ru/AEBJ201</v>
      </c>
      <c r="Y3130" s="4"/>
      <c r="Z3130" s="1"/>
      <c r="AA3130" s="1"/>
      <c r="AB3130" s="1"/>
      <c r="AC3130" s="1"/>
      <c r="AD3130" s="1"/>
      <c r="AE3130" s="1"/>
    </row>
    <row r="3131" spans="1:31" s="19" customFormat="1" ht="12.75" customHeight="1" x14ac:dyDescent="0.2">
      <c r="A3131" s="21">
        <v>580</v>
      </c>
      <c r="B3131" s="20" t="s">
        <v>605</v>
      </c>
      <c r="C3131" s="20" t="s">
        <v>5063</v>
      </c>
      <c r="D3131" s="20" t="s">
        <v>8942</v>
      </c>
      <c r="E3131" s="22" t="s">
        <v>9891</v>
      </c>
      <c r="F3131" s="5">
        <v>10</v>
      </c>
      <c r="G3131" s="39" t="s">
        <v>10456</v>
      </c>
      <c r="H3131" s="37" t="s">
        <v>14911</v>
      </c>
      <c r="I3131" s="29">
        <v>17297</v>
      </c>
      <c r="J3131" s="31" t="s">
        <v>18536</v>
      </c>
      <c r="K3131" s="31" t="s">
        <v>18545</v>
      </c>
      <c r="L3131" s="30">
        <v>200</v>
      </c>
      <c r="M3131" s="5">
        <v>120</v>
      </c>
      <c r="N3131" s="5">
        <v>40</v>
      </c>
      <c r="O3131" s="5">
        <f t="shared" si="96"/>
        <v>9.6000000000000002E-4</v>
      </c>
      <c r="P3131" s="5">
        <v>3.2000000000000001E-2</v>
      </c>
      <c r="Q3131" s="35" t="s">
        <v>18574</v>
      </c>
      <c r="R3131" s="5">
        <v>330</v>
      </c>
      <c r="S3131" s="26">
        <v>247.36099999999999</v>
      </c>
      <c r="T3131" s="25"/>
      <c r="U3131" s="13">
        <v>20</v>
      </c>
      <c r="V3131" s="13">
        <v>188.82</v>
      </c>
      <c r="W3131" s="27" t="str">
        <f t="shared" si="97"/>
        <v>Просмотр</v>
      </c>
      <c r="X3131" s="28" t="str">
        <f>IF(E3131="AIRLINE",CONCATENATE("https://carville.ru/",C3131),IF(E3131="TRIALLI",CONCATENATE("https://carville.ru/",C3131),IF(E3131="LUZAR",CONCATENATE("https://carville.ru/",C3131),IF(E3131="STARTVOLT",CONCATENATE("https://carville.ru/",C3131),IF(E3131="Carville Racing",CONCATENATE("https://carville.ru//",C3131),"https://carville.ru")))))</f>
        <v>https://carville.ru/ACS-120-01</v>
      </c>
      <c r="Y3131" s="4"/>
      <c r="Z3131" s="1"/>
      <c r="AA3131" s="1"/>
      <c r="AB3131" s="1"/>
      <c r="AC3131" s="1"/>
      <c r="AD3131" s="1"/>
      <c r="AE3131" s="1"/>
    </row>
    <row r="3132" spans="1:31" s="19" customFormat="1" ht="12.75" customHeight="1" x14ac:dyDescent="0.2">
      <c r="A3132" s="21">
        <v>2407</v>
      </c>
      <c r="B3132" s="20" t="s">
        <v>2432</v>
      </c>
      <c r="C3132" s="20" t="s">
        <v>6890</v>
      </c>
      <c r="D3132" s="20" t="s">
        <v>8942</v>
      </c>
      <c r="E3132" s="22" t="s">
        <v>9891</v>
      </c>
      <c r="F3132" s="5">
        <v>10</v>
      </c>
      <c r="G3132" s="39" t="s">
        <v>12282</v>
      </c>
      <c r="H3132" s="37" t="s">
        <v>16533</v>
      </c>
      <c r="I3132" s="29">
        <v>32482</v>
      </c>
      <c r="J3132" s="31" t="s">
        <v>18539</v>
      </c>
      <c r="K3132" s="31" t="s">
        <v>18545</v>
      </c>
      <c r="L3132" s="30">
        <v>55</v>
      </c>
      <c r="M3132" s="5">
        <v>50</v>
      </c>
      <c r="N3132" s="5">
        <v>82</v>
      </c>
      <c r="O3132" s="5">
        <f t="shared" si="96"/>
        <v>2.2550000000000003E-4</v>
      </c>
      <c r="P3132" s="5">
        <v>4.4999999999999998E-2</v>
      </c>
      <c r="Q3132" s="35" t="s">
        <v>18574</v>
      </c>
      <c r="R3132" s="5">
        <v>185</v>
      </c>
      <c r="S3132" s="26">
        <v>123.1542</v>
      </c>
      <c r="T3132" s="25"/>
      <c r="U3132" s="13">
        <v>20</v>
      </c>
      <c r="V3132" s="13">
        <v>97.98</v>
      </c>
      <c r="W3132" s="27" t="str">
        <f t="shared" si="97"/>
        <v>Просмотр</v>
      </c>
      <c r="X3132" s="28" t="str">
        <f>IF(E3132="AIRLINE",CONCATENATE("https://carville.ru/",C3132),IF(E3132="TRIALLI",CONCATENATE("https://carville.ru/",C3132),IF(E3132="LUZAR",CONCATENATE("https://carville.ru/",C3132),IF(E3132="STARTVOLT",CONCATENATE("https://carville.ru/",C3132),IF(E3132="Carville Racing",CONCATENATE("https://carville.ru//",C3132),"https://carville.ru")))))</f>
        <v>https://carville.ru/AEBJ212</v>
      </c>
      <c r="Y3132" s="4"/>
      <c r="Z3132" s="1"/>
      <c r="AA3132" s="1"/>
      <c r="AB3132" s="1"/>
      <c r="AC3132" s="1"/>
      <c r="AD3132" s="1"/>
      <c r="AE3132" s="1"/>
    </row>
    <row r="3133" spans="1:31" s="19" customFormat="1" ht="12.75" customHeight="1" x14ac:dyDescent="0.2">
      <c r="A3133" s="21">
        <v>2408</v>
      </c>
      <c r="B3133" s="20" t="s">
        <v>2433</v>
      </c>
      <c r="C3133" s="20" t="s">
        <v>6891</v>
      </c>
      <c r="D3133" s="20" t="s">
        <v>8942</v>
      </c>
      <c r="E3133" s="22" t="s">
        <v>9891</v>
      </c>
      <c r="F3133" s="5">
        <v>10</v>
      </c>
      <c r="G3133" s="39" t="s">
        <v>12283</v>
      </c>
      <c r="H3133" s="37" t="s">
        <v>16534</v>
      </c>
      <c r="I3133" s="29">
        <v>32484</v>
      </c>
      <c r="J3133" s="31" t="s">
        <v>18539</v>
      </c>
      <c r="K3133" s="31" t="s">
        <v>18545</v>
      </c>
      <c r="L3133" s="30">
        <v>100</v>
      </c>
      <c r="M3133" s="5">
        <v>50</v>
      </c>
      <c r="N3133" s="5">
        <v>82</v>
      </c>
      <c r="O3133" s="5">
        <f t="shared" si="96"/>
        <v>4.100000000000001E-4</v>
      </c>
      <c r="P3133" s="5">
        <v>6.7000000000000004E-2</v>
      </c>
      <c r="Q3133" s="35" t="s">
        <v>18574</v>
      </c>
      <c r="R3133" s="5">
        <v>270</v>
      </c>
      <c r="S3133" s="26">
        <v>177.88939999999999</v>
      </c>
      <c r="T3133" s="25"/>
      <c r="U3133" s="13">
        <v>20</v>
      </c>
      <c r="V3133" s="13">
        <v>140.63999999999999</v>
      </c>
      <c r="W3133" s="27" t="str">
        <f t="shared" si="97"/>
        <v>Просмотр</v>
      </c>
      <c r="X3133" s="28" t="str">
        <f>IF(E3133="AIRLINE",CONCATENATE("https://carville.ru/",C3133),IF(E3133="TRIALLI",CONCATENATE("https://carville.ru/",C3133),IF(E3133="LUZAR",CONCATENATE("https://carville.ru/",C3133),IF(E3133="STARTVOLT",CONCATENATE("https://carville.ru/",C3133),IF(E3133="Carville Racing",CONCATENATE("https://carville.ru//",C3133),"https://carville.ru")))))</f>
        <v>https://carville.ru/AEBJ213</v>
      </c>
      <c r="Y3133" s="4"/>
      <c r="Z3133" s="1"/>
      <c r="AA3133" s="1"/>
      <c r="AB3133" s="1"/>
      <c r="AC3133" s="1"/>
      <c r="AD3133" s="1"/>
      <c r="AE3133" s="1"/>
    </row>
    <row r="3134" spans="1:31" s="19" customFormat="1" ht="12.75" customHeight="1" x14ac:dyDescent="0.2">
      <c r="A3134" s="21">
        <v>2409</v>
      </c>
      <c r="B3134" s="20" t="s">
        <v>2434</v>
      </c>
      <c r="C3134" s="20" t="s">
        <v>6892</v>
      </c>
      <c r="D3134" s="20" t="s">
        <v>8942</v>
      </c>
      <c r="E3134" s="22" t="s">
        <v>9891</v>
      </c>
      <c r="F3134" s="5">
        <v>10</v>
      </c>
      <c r="G3134" s="39" t="s">
        <v>12284</v>
      </c>
      <c r="H3134" s="37" t="s">
        <v>16535</v>
      </c>
      <c r="I3134" s="29">
        <v>32483</v>
      </c>
      <c r="J3134" s="31" t="s">
        <v>18539</v>
      </c>
      <c r="K3134" s="31" t="s">
        <v>18545</v>
      </c>
      <c r="L3134" s="30">
        <v>150</v>
      </c>
      <c r="M3134" s="5">
        <v>50</v>
      </c>
      <c r="N3134" s="5">
        <v>82</v>
      </c>
      <c r="O3134" s="5">
        <f t="shared" si="96"/>
        <v>6.1499999999999999E-4</v>
      </c>
      <c r="P3134" s="5">
        <v>9.5000000000000001E-2</v>
      </c>
      <c r="Q3134" s="35" t="s">
        <v>18574</v>
      </c>
      <c r="R3134" s="5">
        <v>295</v>
      </c>
      <c r="S3134" s="26">
        <v>222.0986</v>
      </c>
      <c r="T3134" s="25"/>
      <c r="U3134" s="13">
        <v>20</v>
      </c>
      <c r="V3134" s="13">
        <v>176.16</v>
      </c>
      <c r="W3134" s="27" t="str">
        <f t="shared" si="97"/>
        <v>Просмотр</v>
      </c>
      <c r="X3134" s="28" t="str">
        <f>IF(E3134="AIRLINE",CONCATENATE("https://carville.ru/",C3134),IF(E3134="TRIALLI",CONCATENATE("https://carville.ru/",C3134),IF(E3134="LUZAR",CONCATENATE("https://carville.ru/",C3134),IF(E3134="STARTVOLT",CONCATENATE("https://carville.ru/",C3134),IF(E3134="Carville Racing",CONCATENATE("https://carville.ru//",C3134),"https://carville.ru")))))</f>
        <v>https://carville.ru/AEBJ214</v>
      </c>
      <c r="Y3134" s="4"/>
      <c r="Z3134" s="1"/>
      <c r="AA3134" s="1"/>
      <c r="AB3134" s="1"/>
      <c r="AC3134" s="1"/>
      <c r="AD3134" s="1"/>
      <c r="AE3134" s="1"/>
    </row>
    <row r="3135" spans="1:31" s="19" customFormat="1" ht="12.75" customHeight="1" x14ac:dyDescent="0.2">
      <c r="A3135" s="21">
        <v>3462</v>
      </c>
      <c r="B3135" s="20" t="s">
        <v>3487</v>
      </c>
      <c r="C3135" s="20" t="s">
        <v>7945</v>
      </c>
      <c r="D3135" s="20" t="s">
        <v>8942</v>
      </c>
      <c r="E3135" s="22" t="s">
        <v>9891</v>
      </c>
      <c r="F3135" s="5">
        <v>10</v>
      </c>
      <c r="G3135" s="39" t="s">
        <v>13337</v>
      </c>
      <c r="H3135" s="37" t="s">
        <v>17557</v>
      </c>
      <c r="I3135" s="29">
        <v>19789</v>
      </c>
      <c r="J3135" s="31" t="s">
        <v>18536</v>
      </c>
      <c r="K3135" s="31" t="s">
        <v>18545</v>
      </c>
      <c r="L3135" s="30">
        <v>200</v>
      </c>
      <c r="M3135" s="5">
        <v>120</v>
      </c>
      <c r="N3135" s="5">
        <v>40</v>
      </c>
      <c r="O3135" s="5">
        <f t="shared" si="96"/>
        <v>9.6000000000000002E-4</v>
      </c>
      <c r="P3135" s="5">
        <v>4.8000000000000001E-2</v>
      </c>
      <c r="Q3135" s="35" t="s">
        <v>18574</v>
      </c>
      <c r="R3135" s="5">
        <v>755</v>
      </c>
      <c r="S3135" s="26">
        <v>569.45659999999998</v>
      </c>
      <c r="T3135" s="25"/>
      <c r="U3135" s="13">
        <v>20</v>
      </c>
      <c r="V3135" s="13">
        <v>440.82</v>
      </c>
      <c r="W3135" s="27" t="str">
        <f t="shared" si="97"/>
        <v>Просмотр</v>
      </c>
      <c r="X3135" s="28" t="str">
        <f>IF(E3135="AIRLINE",CONCATENATE("https://carville.ru/",C3135),IF(E3135="TRIALLI",CONCATENATE("https://carville.ru/",C3135),IF(E3135="LUZAR",CONCATENATE("https://carville.ru/",C3135),IF(E3135="STARTVOLT",CONCATENATE("https://carville.ru/",C3135),IF(E3135="Carville Racing",CONCATENATE("https://carville.ru//",C3135),"https://carville.ru")))))</f>
        <v>https://carville.ru/ACS-2U-02</v>
      </c>
      <c r="Y3135" s="4"/>
      <c r="Z3135" s="1"/>
      <c r="AA3135" s="1"/>
      <c r="AB3135" s="1"/>
      <c r="AC3135" s="1"/>
      <c r="AD3135" s="1"/>
      <c r="AE3135" s="1"/>
    </row>
    <row r="3136" spans="1:31" s="19" customFormat="1" ht="12.75" customHeight="1" x14ac:dyDescent="0.2">
      <c r="A3136" s="21">
        <v>3463</v>
      </c>
      <c r="B3136" s="20" t="s">
        <v>3488</v>
      </c>
      <c r="C3136" s="20" t="s">
        <v>7946</v>
      </c>
      <c r="D3136" s="20" t="s">
        <v>8942</v>
      </c>
      <c r="E3136" s="22" t="s">
        <v>9891</v>
      </c>
      <c r="F3136" s="5">
        <v>20</v>
      </c>
      <c r="G3136" s="39" t="s">
        <v>13338</v>
      </c>
      <c r="H3136" s="37" t="s">
        <v>17558</v>
      </c>
      <c r="I3136" s="29">
        <v>30710</v>
      </c>
      <c r="J3136" s="31" t="s">
        <v>18536</v>
      </c>
      <c r="K3136" s="31" t="s">
        <v>18545</v>
      </c>
      <c r="L3136" s="30">
        <v>50</v>
      </c>
      <c r="M3136" s="5">
        <v>70</v>
      </c>
      <c r="N3136" s="5">
        <v>38</v>
      </c>
      <c r="O3136" s="5">
        <f t="shared" si="96"/>
        <v>1.3300000000000001E-4</v>
      </c>
      <c r="P3136" s="5">
        <v>4.2999999999999997E-2</v>
      </c>
      <c r="Q3136" s="35" t="s">
        <v>18574</v>
      </c>
      <c r="R3136" s="5">
        <v>580</v>
      </c>
      <c r="S3136" s="26">
        <v>437.88159999999999</v>
      </c>
      <c r="T3136" s="25"/>
      <c r="U3136" s="13">
        <v>20</v>
      </c>
      <c r="V3136" s="13">
        <v>346.02</v>
      </c>
      <c r="W3136" s="27" t="str">
        <f t="shared" si="97"/>
        <v>Просмотр</v>
      </c>
      <c r="X3136" s="28" t="str">
        <f>IF(E3136="AIRLINE",CONCATENATE("https://carville.ru/",C3136),IF(E3136="TRIALLI",CONCATENATE("https://carville.ru/",C3136),IF(E3136="LUZAR",CONCATENATE("https://carville.ru/",C3136),IF(E3136="STARTVOLT",CONCATENATE("https://carville.ru/",C3136),IF(E3136="Carville Racing",CONCATENATE("https://carville.ru//",C3136),"https://carville.ru")))))</f>
        <v>https://carville.ru/AEBJ205</v>
      </c>
      <c r="Y3136" s="4"/>
      <c r="Z3136" s="1"/>
      <c r="AA3136" s="1"/>
      <c r="AB3136" s="1"/>
      <c r="AC3136" s="1"/>
      <c r="AD3136" s="1"/>
      <c r="AE3136" s="1"/>
    </row>
    <row r="3137" spans="1:31" s="19" customFormat="1" ht="12.75" customHeight="1" x14ac:dyDescent="0.2">
      <c r="A3137" s="21">
        <v>3464</v>
      </c>
      <c r="B3137" s="20" t="s">
        <v>3489</v>
      </c>
      <c r="C3137" s="20" t="s">
        <v>7947</v>
      </c>
      <c r="D3137" s="20" t="s">
        <v>8942</v>
      </c>
      <c r="E3137" s="22" t="s">
        <v>9891</v>
      </c>
      <c r="F3137" s="5">
        <v>10</v>
      </c>
      <c r="G3137" s="39" t="s">
        <v>13339</v>
      </c>
      <c r="H3137" s="37" t="s">
        <v>17559</v>
      </c>
      <c r="I3137" s="29">
        <v>30707</v>
      </c>
      <c r="J3137" s="31" t="s">
        <v>18537</v>
      </c>
      <c r="K3137" s="31" t="s">
        <v>18545</v>
      </c>
      <c r="L3137" s="30">
        <v>50</v>
      </c>
      <c r="M3137" s="5">
        <v>70</v>
      </c>
      <c r="N3137" s="5">
        <v>38</v>
      </c>
      <c r="O3137" s="5">
        <f t="shared" si="96"/>
        <v>1.3300000000000001E-4</v>
      </c>
      <c r="P3137" s="5">
        <v>4.7E-2</v>
      </c>
      <c r="Q3137" s="35" t="s">
        <v>18574</v>
      </c>
      <c r="R3137" s="5">
        <v>1260</v>
      </c>
      <c r="S3137" s="26">
        <v>983.12839999999994</v>
      </c>
      <c r="T3137" s="25"/>
      <c r="U3137" s="13">
        <v>20</v>
      </c>
      <c r="V3137" s="13">
        <v>777.36</v>
      </c>
      <c r="W3137" s="27" t="str">
        <f t="shared" si="97"/>
        <v>Просмотр</v>
      </c>
      <c r="X3137" s="28" t="str">
        <f>IF(E3137="AIRLINE",CONCATENATE("https://carville.ru/",C3137),IF(E3137="TRIALLI",CONCATENATE("https://carville.ru/",C3137),IF(E3137="LUZAR",CONCATENATE("https://carville.ru/",C3137),IF(E3137="STARTVOLT",CONCATENATE("https://carville.ru/",C3137),IF(E3137="Carville Racing",CONCATENATE("https://carville.ru//",C3137),"https://carville.ru")))))</f>
        <v>https://carville.ru/AEBJ202</v>
      </c>
      <c r="Y3137" s="4"/>
      <c r="Z3137" s="1"/>
      <c r="AA3137" s="1"/>
      <c r="AB3137" s="1"/>
      <c r="AC3137" s="1"/>
      <c r="AD3137" s="1"/>
      <c r="AE3137" s="1"/>
    </row>
    <row r="3138" spans="1:31" s="19" customFormat="1" ht="12.75" customHeight="1" x14ac:dyDescent="0.2">
      <c r="A3138" s="21">
        <v>3465</v>
      </c>
      <c r="B3138" s="20" t="s">
        <v>3490</v>
      </c>
      <c r="C3138" s="20" t="s">
        <v>7948</v>
      </c>
      <c r="D3138" s="20" t="s">
        <v>8942</v>
      </c>
      <c r="E3138" s="22" t="s">
        <v>9891</v>
      </c>
      <c r="F3138" s="5">
        <v>10</v>
      </c>
      <c r="G3138" s="39" t="s">
        <v>13340</v>
      </c>
      <c r="H3138" s="37" t="s">
        <v>17560</v>
      </c>
      <c r="I3138" s="29">
        <v>30705</v>
      </c>
      <c r="J3138" s="31" t="s">
        <v>18536</v>
      </c>
      <c r="K3138" s="31" t="s">
        <v>18545</v>
      </c>
      <c r="L3138" s="30">
        <v>50</v>
      </c>
      <c r="M3138" s="5">
        <v>70</v>
      </c>
      <c r="N3138" s="5">
        <v>38</v>
      </c>
      <c r="O3138" s="5">
        <f t="shared" si="96"/>
        <v>1.3300000000000001E-4</v>
      </c>
      <c r="P3138" s="5">
        <v>4.5999999999999999E-2</v>
      </c>
      <c r="Q3138" s="35" t="s">
        <v>18574</v>
      </c>
      <c r="R3138" s="5">
        <v>1210</v>
      </c>
      <c r="S3138" s="26">
        <v>944.18219999999997</v>
      </c>
      <c r="T3138" s="25"/>
      <c r="U3138" s="13">
        <v>20</v>
      </c>
      <c r="V3138" s="13">
        <v>731.52</v>
      </c>
      <c r="W3138" s="27" t="str">
        <f t="shared" si="97"/>
        <v>Просмотр</v>
      </c>
      <c r="X3138" s="28" t="str">
        <f>IF(E3138="AIRLINE",CONCATENATE("https://carville.ru/",C3138),IF(E3138="TRIALLI",CONCATENATE("https://carville.ru/",C3138),IF(E3138="LUZAR",CONCATENATE("https://carville.ru/",C3138),IF(E3138="STARTVOLT",CONCATENATE("https://carville.ru/",C3138),IF(E3138="Carville Racing",CONCATENATE("https://carville.ru//",C3138),"https://carville.ru")))))</f>
        <v>https://carville.ru/AEBJ200</v>
      </c>
      <c r="Y3138" s="4"/>
      <c r="Z3138" s="1"/>
      <c r="AA3138" s="1"/>
      <c r="AB3138" s="1"/>
      <c r="AC3138" s="1"/>
      <c r="AD3138" s="1"/>
      <c r="AE3138" s="1"/>
    </row>
    <row r="3139" spans="1:31" s="19" customFormat="1" ht="12.75" customHeight="1" x14ac:dyDescent="0.2">
      <c r="A3139" s="21">
        <v>3466</v>
      </c>
      <c r="B3139" s="20" t="s">
        <v>3491</v>
      </c>
      <c r="C3139" s="20" t="s">
        <v>7949</v>
      </c>
      <c r="D3139" s="20" t="s">
        <v>8942</v>
      </c>
      <c r="E3139" s="22" t="s">
        <v>9891</v>
      </c>
      <c r="F3139" s="5">
        <v>10</v>
      </c>
      <c r="G3139" s="39" t="s">
        <v>13341</v>
      </c>
      <c r="H3139" s="37" t="s">
        <v>17561</v>
      </c>
      <c r="I3139" s="29">
        <v>30708</v>
      </c>
      <c r="J3139" s="31" t="s">
        <v>18537</v>
      </c>
      <c r="K3139" s="31" t="s">
        <v>18545</v>
      </c>
      <c r="L3139" s="30">
        <v>50</v>
      </c>
      <c r="M3139" s="5">
        <v>70</v>
      </c>
      <c r="N3139" s="5">
        <v>38</v>
      </c>
      <c r="O3139" s="5">
        <f t="shared" si="96"/>
        <v>1.3300000000000001E-4</v>
      </c>
      <c r="P3139" s="5">
        <v>4.4999999999999998E-2</v>
      </c>
      <c r="Q3139" s="35" t="s">
        <v>18574</v>
      </c>
      <c r="R3139" s="5">
        <v>1150</v>
      </c>
      <c r="S3139" s="26">
        <v>894.71</v>
      </c>
      <c r="T3139" s="25"/>
      <c r="U3139" s="13">
        <v>20</v>
      </c>
      <c r="V3139" s="13">
        <v>695.22</v>
      </c>
      <c r="W3139" s="27" t="str">
        <f t="shared" si="97"/>
        <v>Просмотр</v>
      </c>
      <c r="X3139" s="28" t="str">
        <f>IF(E3139="AIRLINE",CONCATENATE("https://carville.ru/",C3139),IF(E3139="TRIALLI",CONCATENATE("https://carville.ru/",C3139),IF(E3139="LUZAR",CONCATENATE("https://carville.ru/",C3139),IF(E3139="STARTVOLT",CONCATENATE("https://carville.ru/",C3139),IF(E3139="Carville Racing",CONCATENATE("https://carville.ru//",C3139),"https://carville.ru")))))</f>
        <v>https://carville.ru/AEBJ203</v>
      </c>
      <c r="Y3139" s="4"/>
      <c r="Z3139" s="1"/>
      <c r="AA3139" s="1"/>
      <c r="AB3139" s="1"/>
      <c r="AC3139" s="1"/>
      <c r="AD3139" s="1"/>
      <c r="AE3139" s="1"/>
    </row>
    <row r="3140" spans="1:31" s="19" customFormat="1" ht="12.75" customHeight="1" x14ac:dyDescent="0.2">
      <c r="A3140" s="21">
        <v>3467</v>
      </c>
      <c r="B3140" s="37" t="s">
        <v>3492</v>
      </c>
      <c r="C3140" s="20" t="s">
        <v>7950</v>
      </c>
      <c r="D3140" s="20" t="s">
        <v>8942</v>
      </c>
      <c r="E3140" s="22" t="s">
        <v>9891</v>
      </c>
      <c r="F3140" s="5">
        <v>10</v>
      </c>
      <c r="G3140" s="39" t="s">
        <v>13342</v>
      </c>
      <c r="H3140" s="37" t="s">
        <v>17562</v>
      </c>
      <c r="I3140" s="29">
        <v>32064</v>
      </c>
      <c r="J3140" s="31" t="s">
        <v>18537</v>
      </c>
      <c r="K3140" s="31" t="s">
        <v>18545</v>
      </c>
      <c r="L3140" s="30">
        <v>48</v>
      </c>
      <c r="M3140" s="5">
        <v>150</v>
      </c>
      <c r="N3140" s="5">
        <v>48</v>
      </c>
      <c r="O3140" s="5">
        <f t="shared" si="96"/>
        <v>3.456E-4</v>
      </c>
      <c r="P3140" s="5">
        <v>7.6999999999999999E-2</v>
      </c>
      <c r="Q3140" s="35" t="s">
        <v>18574</v>
      </c>
      <c r="R3140" s="5">
        <v>365</v>
      </c>
      <c r="S3140" s="26">
        <v>272.6234</v>
      </c>
      <c r="T3140" s="25"/>
      <c r="U3140" s="13">
        <v>20</v>
      </c>
      <c r="V3140" s="13">
        <v>205.38</v>
      </c>
      <c r="W3140" s="27" t="str">
        <f t="shared" si="97"/>
        <v>Просмотр</v>
      </c>
      <c r="X3140" s="28" t="str">
        <f>IF(E3140="AIRLINE",CONCATENATE("https://carville.ru/",C3140),IF(E3140="TRIALLI",CONCATENATE("https://carville.ru/",C3140),IF(E3140="LUZAR",CONCATENATE("https://carville.ru/",C3140),IF(E3140="STARTVOLT",CONCATENATE("https://carville.ru/",C3140),IF(E3140="Carville Racing",CONCATENATE("https://carville.ru//",C3140),"https://carville.ru")))))</f>
        <v>https://carville.ru/AEBJ206</v>
      </c>
      <c r="Y3140" s="4"/>
      <c r="Z3140" s="1"/>
      <c r="AA3140" s="1"/>
      <c r="AB3140" s="1"/>
      <c r="AC3140" s="1"/>
      <c r="AD3140" s="1"/>
      <c r="AE3140" s="1"/>
    </row>
    <row r="3141" spans="1:31" s="19" customFormat="1" ht="12.75" customHeight="1" x14ac:dyDescent="0.2">
      <c r="A3141" s="21">
        <v>3468</v>
      </c>
      <c r="B3141" s="37" t="s">
        <v>3493</v>
      </c>
      <c r="C3141" s="20" t="s">
        <v>7951</v>
      </c>
      <c r="D3141" s="20" t="s">
        <v>8942</v>
      </c>
      <c r="E3141" s="22" t="s">
        <v>9891</v>
      </c>
      <c r="F3141" s="5">
        <v>10</v>
      </c>
      <c r="G3141" s="39" t="s">
        <v>13343</v>
      </c>
      <c r="H3141" s="37" t="s">
        <v>17563</v>
      </c>
      <c r="I3141" s="29">
        <v>32066</v>
      </c>
      <c r="J3141" s="31" t="s">
        <v>18539</v>
      </c>
      <c r="K3141" s="31" t="s">
        <v>18545</v>
      </c>
      <c r="L3141" s="30">
        <v>125</v>
      </c>
      <c r="M3141" s="5">
        <v>147</v>
      </c>
      <c r="N3141" s="5">
        <v>49</v>
      </c>
      <c r="O3141" s="5">
        <f t="shared" si="96"/>
        <v>9.0037500000000003E-4</v>
      </c>
      <c r="P3141" s="5">
        <v>0.218</v>
      </c>
      <c r="Q3141" s="35" t="s">
        <v>18574</v>
      </c>
      <c r="R3141" s="5">
        <v>1455</v>
      </c>
      <c r="S3141" s="26">
        <v>1135.7554</v>
      </c>
      <c r="T3141" s="25"/>
      <c r="U3141" s="13">
        <v>20</v>
      </c>
      <c r="V3141" s="13">
        <v>854.76</v>
      </c>
      <c r="W3141" s="27" t="str">
        <f t="shared" si="97"/>
        <v>Просмотр</v>
      </c>
      <c r="X3141" s="28" t="str">
        <f>IF(E3141="AIRLINE",CONCATENATE("https://carville.ru/",C3141),IF(E3141="TRIALLI",CONCATENATE("https://carville.ru/",C3141),IF(E3141="LUZAR",CONCATENATE("https://carville.ru/",C3141),IF(E3141="STARTVOLT",CONCATENATE("https://carville.ru/",C3141),IF(E3141="Carville Racing",CONCATENATE("https://carville.ru//",C3141),"https://carville.ru")))))</f>
        <v>https://carville.ru/AEBJ208</v>
      </c>
      <c r="Y3141" s="4"/>
      <c r="Z3141" s="1"/>
      <c r="AA3141" s="1"/>
      <c r="AB3141" s="1"/>
      <c r="AC3141" s="1"/>
      <c r="AD3141" s="1"/>
      <c r="AE3141" s="1"/>
    </row>
    <row r="3142" spans="1:31" s="19" customFormat="1" ht="12.75" customHeight="1" x14ac:dyDescent="0.2">
      <c r="A3142" s="21">
        <v>3469</v>
      </c>
      <c r="B3142" s="37" t="s">
        <v>3494</v>
      </c>
      <c r="C3142" s="20" t="s">
        <v>7952</v>
      </c>
      <c r="D3142" s="20" t="s">
        <v>8942</v>
      </c>
      <c r="E3142" s="22" t="s">
        <v>9891</v>
      </c>
      <c r="F3142" s="5">
        <v>10</v>
      </c>
      <c r="G3142" s="39" t="s">
        <v>13344</v>
      </c>
      <c r="H3142" s="37" t="s">
        <v>17564</v>
      </c>
      <c r="I3142" s="29">
        <v>32067</v>
      </c>
      <c r="J3142" s="31" t="s">
        <v>18536</v>
      </c>
      <c r="K3142" s="31" t="s">
        <v>18545</v>
      </c>
      <c r="L3142" s="30">
        <v>125</v>
      </c>
      <c r="M3142" s="5">
        <v>147</v>
      </c>
      <c r="N3142" s="5">
        <v>49</v>
      </c>
      <c r="O3142" s="5">
        <f t="shared" si="96"/>
        <v>9.0037500000000003E-4</v>
      </c>
      <c r="P3142" s="5">
        <v>0.17899999999999999</v>
      </c>
      <c r="Q3142" s="35" t="s">
        <v>18574</v>
      </c>
      <c r="R3142" s="5">
        <v>1365</v>
      </c>
      <c r="S3142" s="26">
        <v>1064.1786</v>
      </c>
      <c r="T3142" s="25"/>
      <c r="U3142" s="13">
        <v>20</v>
      </c>
      <c r="V3142" s="13">
        <v>801.06</v>
      </c>
      <c r="W3142" s="27" t="str">
        <f t="shared" si="97"/>
        <v>Просмотр</v>
      </c>
      <c r="X3142" s="28" t="str">
        <f>IF(E3142="AIRLINE",CONCATENATE("https://carville.ru/",C3142),IF(E3142="TRIALLI",CONCATENATE("https://carville.ru/",C3142),IF(E3142="LUZAR",CONCATENATE("https://carville.ru/",C3142),IF(E3142="STARTVOLT",CONCATENATE("https://carville.ru/",C3142),IF(E3142="Carville Racing",CONCATENATE("https://carville.ru//",C3142),"https://carville.ru")))))</f>
        <v>https://carville.ru/AEBJ209</v>
      </c>
      <c r="Y3142" s="4"/>
      <c r="Z3142" s="1"/>
      <c r="AA3142" s="1"/>
      <c r="AB3142" s="1"/>
      <c r="AC3142" s="1"/>
      <c r="AD3142" s="1"/>
      <c r="AE3142" s="1"/>
    </row>
    <row r="3143" spans="1:31" s="19" customFormat="1" ht="12.75" customHeight="1" x14ac:dyDescent="0.2">
      <c r="A3143" s="21">
        <v>3470</v>
      </c>
      <c r="B3143" s="37" t="s">
        <v>3495</v>
      </c>
      <c r="C3143" s="20" t="s">
        <v>7953</v>
      </c>
      <c r="D3143" s="20" t="s">
        <v>8942</v>
      </c>
      <c r="E3143" s="22" t="s">
        <v>9891</v>
      </c>
      <c r="F3143" s="5">
        <v>10</v>
      </c>
      <c r="G3143" s="39" t="s">
        <v>13345</v>
      </c>
      <c r="H3143" s="37" t="s">
        <v>17565</v>
      </c>
      <c r="I3143" s="29">
        <v>32065</v>
      </c>
      <c r="J3143" s="31" t="s">
        <v>18537</v>
      </c>
      <c r="K3143" s="31" t="s">
        <v>18545</v>
      </c>
      <c r="L3143" s="30">
        <v>125</v>
      </c>
      <c r="M3143" s="5">
        <v>147</v>
      </c>
      <c r="N3143" s="5">
        <v>49</v>
      </c>
      <c r="O3143" s="5">
        <f t="shared" si="96"/>
        <v>9.0037500000000003E-4</v>
      </c>
      <c r="P3143" s="5">
        <v>0.219</v>
      </c>
      <c r="Q3143" s="35" t="s">
        <v>18574</v>
      </c>
      <c r="R3143" s="5">
        <v>1085</v>
      </c>
      <c r="S3143" s="26">
        <v>844.18520000000001</v>
      </c>
      <c r="T3143" s="25"/>
      <c r="U3143" s="13">
        <v>20</v>
      </c>
      <c r="V3143" s="13">
        <v>635.94000000000005</v>
      </c>
      <c r="W3143" s="27" t="str">
        <f t="shared" si="97"/>
        <v>Просмотр</v>
      </c>
      <c r="X3143" s="28" t="str">
        <f>IF(E3143="AIRLINE",CONCATENATE("https://carville.ru/",C3143),IF(E3143="TRIALLI",CONCATENATE("https://carville.ru/",C3143),IF(E3143="LUZAR",CONCATENATE("https://carville.ru/",C3143),IF(E3143="STARTVOLT",CONCATENATE("https://carville.ru/",C3143),IF(E3143="Carville Racing",CONCATENATE("https://carville.ru//",C3143),"https://carville.ru")))))</f>
        <v>https://carville.ru/AEBJ207</v>
      </c>
      <c r="Y3143" s="4"/>
      <c r="Z3143" s="1"/>
      <c r="AA3143" s="1"/>
      <c r="AB3143" s="1"/>
      <c r="AC3143" s="1"/>
      <c r="AD3143" s="1"/>
      <c r="AE3143" s="1"/>
    </row>
    <row r="3144" spans="1:31" s="19" customFormat="1" ht="12.75" customHeight="1" x14ac:dyDescent="0.2">
      <c r="A3144" s="21">
        <v>3471</v>
      </c>
      <c r="B3144" s="37" t="s">
        <v>3496</v>
      </c>
      <c r="C3144" s="20" t="s">
        <v>7954</v>
      </c>
      <c r="D3144" s="20" t="s">
        <v>8942</v>
      </c>
      <c r="E3144" s="22" t="s">
        <v>9891</v>
      </c>
      <c r="F3144" s="5">
        <v>10</v>
      </c>
      <c r="G3144" s="39" t="s">
        <v>13346</v>
      </c>
      <c r="H3144" s="37" t="s">
        <v>17566</v>
      </c>
      <c r="I3144" s="29">
        <v>39912</v>
      </c>
      <c r="J3144" s="31" t="s">
        <v>18540</v>
      </c>
      <c r="K3144" s="31" t="s">
        <v>18545</v>
      </c>
      <c r="L3144" s="30">
        <v>68</v>
      </c>
      <c r="M3144" s="5">
        <v>22</v>
      </c>
      <c r="N3144" s="5">
        <v>51</v>
      </c>
      <c r="O3144" s="5">
        <f t="shared" si="96"/>
        <v>7.6295999999999989E-5</v>
      </c>
      <c r="P3144" s="5">
        <v>3.4000000000000002E-2</v>
      </c>
      <c r="Q3144" s="35" t="s">
        <v>18574</v>
      </c>
      <c r="R3144" s="5">
        <v>660</v>
      </c>
      <c r="S3144" s="26">
        <v>496.8272</v>
      </c>
      <c r="T3144" s="25"/>
      <c r="U3144" s="13">
        <v>20</v>
      </c>
      <c r="V3144" s="13">
        <v>392.64</v>
      </c>
      <c r="W3144" s="27" t="str">
        <f t="shared" si="97"/>
        <v>Просмотр</v>
      </c>
      <c r="X3144" s="28" t="str">
        <f>IF(E3144="AIRLINE",CONCATENATE("https://carville.ru/",C3144),IF(E3144="TRIALLI",CONCATENATE("https://carville.ru/",C3144),IF(E3144="LUZAR",CONCATENATE("https://carville.ru/",C3144),IF(E3144="STARTVOLT",CONCATENATE("https://carville.ru/",C3144),IF(E3144="Carville Racing",CONCATENATE("https://carville.ru//",C3144),"https://carville.ru")))))</f>
        <v>https://carville.ru/AEBJ210</v>
      </c>
      <c r="Y3144" s="4"/>
      <c r="Z3144" s="1"/>
      <c r="AA3144" s="1"/>
      <c r="AB3144" s="1"/>
      <c r="AC3144" s="1"/>
      <c r="AD3144" s="1"/>
      <c r="AE3144" s="1"/>
    </row>
    <row r="3145" spans="1:31" s="19" customFormat="1" ht="12.75" customHeight="1" x14ac:dyDescent="0.2">
      <c r="A3145" s="21">
        <v>3472</v>
      </c>
      <c r="B3145" s="20" t="s">
        <v>3497</v>
      </c>
      <c r="C3145" s="20" t="s">
        <v>7955</v>
      </c>
      <c r="D3145" s="20" t="s">
        <v>8942</v>
      </c>
      <c r="E3145" s="22" t="s">
        <v>9891</v>
      </c>
      <c r="F3145" s="5">
        <v>10</v>
      </c>
      <c r="G3145" s="39" t="s">
        <v>13347</v>
      </c>
      <c r="H3145" s="37" t="s">
        <v>17567</v>
      </c>
      <c r="I3145" s="29">
        <v>39913</v>
      </c>
      <c r="J3145" s="31" t="s">
        <v>18540</v>
      </c>
      <c r="K3145" s="31" t="s">
        <v>18545</v>
      </c>
      <c r="L3145" s="30">
        <v>68</v>
      </c>
      <c r="M3145" s="5">
        <v>22</v>
      </c>
      <c r="N3145" s="5">
        <v>51</v>
      </c>
      <c r="O3145" s="5">
        <f t="shared" si="96"/>
        <v>7.6295999999999989E-5</v>
      </c>
      <c r="P3145" s="5">
        <v>3.5999999999999997E-2</v>
      </c>
      <c r="Q3145" s="35" t="s">
        <v>18574</v>
      </c>
      <c r="R3145" s="5">
        <v>850</v>
      </c>
      <c r="S3145" s="26">
        <v>638.92819999999995</v>
      </c>
      <c r="T3145" s="25"/>
      <c r="U3145" s="13">
        <v>20</v>
      </c>
      <c r="V3145" s="13">
        <v>504.84</v>
      </c>
      <c r="W3145" s="27" t="str">
        <f t="shared" si="97"/>
        <v>Просмотр</v>
      </c>
      <c r="X3145" s="28" t="str">
        <f>IF(E3145="AIRLINE",CONCATENATE("https://carville.ru/",C3145),IF(E3145="TRIALLI",CONCATENATE("https://carville.ru/",C3145),IF(E3145="LUZAR",CONCATENATE("https://carville.ru/",C3145),IF(E3145="STARTVOLT",CONCATENATE("https://carville.ru/",C3145),IF(E3145="Carville Racing",CONCATENATE("https://carville.ru//",C3145),"https://carville.ru")))))</f>
        <v>https://carville.ru/AEBJ211</v>
      </c>
      <c r="Y3145" s="4"/>
      <c r="Z3145" s="1"/>
      <c r="AA3145" s="1"/>
      <c r="AB3145" s="1"/>
      <c r="AC3145" s="1"/>
      <c r="AD3145" s="1"/>
      <c r="AE3145" s="1"/>
    </row>
    <row r="3146" spans="1:31" s="19" customFormat="1" ht="12.75" customHeight="1" x14ac:dyDescent="0.2">
      <c r="A3146" s="21">
        <v>410</v>
      </c>
      <c r="B3146" s="20" t="s">
        <v>435</v>
      </c>
      <c r="C3146" s="20" t="s">
        <v>4893</v>
      </c>
      <c r="D3146" s="20" t="s">
        <v>8942</v>
      </c>
      <c r="E3146" s="22" t="s">
        <v>9891</v>
      </c>
      <c r="F3146" s="5">
        <v>25</v>
      </c>
      <c r="G3146" s="39" t="s">
        <v>10301</v>
      </c>
      <c r="H3146" s="37" t="s">
        <v>14741</v>
      </c>
      <c r="I3146" s="29">
        <v>21922</v>
      </c>
      <c r="J3146" s="31" t="s">
        <v>18537</v>
      </c>
      <c r="K3146" s="31" t="s">
        <v>18543</v>
      </c>
      <c r="L3146" s="30">
        <v>80</v>
      </c>
      <c r="M3146" s="5">
        <v>40</v>
      </c>
      <c r="N3146" s="5">
        <v>30</v>
      </c>
      <c r="O3146" s="5">
        <f t="shared" si="96"/>
        <v>9.6000000000000002E-5</v>
      </c>
      <c r="P3146" s="5">
        <v>1.7000000000000001E-2</v>
      </c>
      <c r="Q3146" s="35" t="s">
        <v>18562</v>
      </c>
      <c r="R3146" s="5">
        <v>117</v>
      </c>
      <c r="S3146" s="26">
        <v>70.524199999999993</v>
      </c>
      <c r="T3146" s="25"/>
      <c r="U3146" s="13">
        <v>20</v>
      </c>
      <c r="V3146" s="13">
        <v>56.1</v>
      </c>
      <c r="W3146" s="27" t="str">
        <f t="shared" si="97"/>
        <v>Просмотр</v>
      </c>
      <c r="X3146" s="28" t="str">
        <f>IF(E3146="AIRLINE",CONCATENATE("https://carville.ru/",C3146),IF(E3146="TRIALLI",CONCATENATE("https://carville.ru/",C3146),IF(E3146="LUZAR",CONCATENATE("https://carville.ru/",C3146),IF(E3146="STARTVOLT",CONCATENATE("https://carville.ru/",C3146),IF(E3146="Carville Racing",CONCATENATE("https://carville.ru//",C3146),"https://carville.ru")))))</f>
        <v>https://carville.ru/ARW-B-05</v>
      </c>
      <c r="Y3146" s="4"/>
      <c r="Z3146" s="1"/>
      <c r="AA3146" s="1"/>
      <c r="AB3146" s="1"/>
      <c r="AC3146" s="1"/>
      <c r="AD3146" s="1"/>
      <c r="AE3146" s="1"/>
    </row>
    <row r="3147" spans="1:31" s="19" customFormat="1" ht="12.75" customHeight="1" x14ac:dyDescent="0.2">
      <c r="A3147" s="21">
        <v>411</v>
      </c>
      <c r="B3147" s="20" t="s">
        <v>436</v>
      </c>
      <c r="C3147" s="20" t="s">
        <v>4894</v>
      </c>
      <c r="D3147" s="20" t="s">
        <v>8942</v>
      </c>
      <c r="E3147" s="22" t="s">
        <v>9891</v>
      </c>
      <c r="F3147" s="5">
        <v>25</v>
      </c>
      <c r="G3147" s="39" t="s">
        <v>10302</v>
      </c>
      <c r="H3147" s="37" t="s">
        <v>14742</v>
      </c>
      <c r="I3147" s="29">
        <v>21920</v>
      </c>
      <c r="J3147" s="31" t="s">
        <v>18539</v>
      </c>
      <c r="K3147" s="31" t="s">
        <v>18543</v>
      </c>
      <c r="L3147" s="30">
        <v>100</v>
      </c>
      <c r="M3147" s="5">
        <v>70</v>
      </c>
      <c r="N3147" s="5">
        <v>3</v>
      </c>
      <c r="O3147" s="5">
        <f t="shared" si="96"/>
        <v>2.1000000000000002E-5</v>
      </c>
      <c r="P3147" s="5">
        <v>1.2E-2</v>
      </c>
      <c r="Q3147" s="35" t="s">
        <v>18562</v>
      </c>
      <c r="R3147" s="5">
        <v>126</v>
      </c>
      <c r="S3147" s="26">
        <v>75.787199999999999</v>
      </c>
      <c r="T3147" s="25"/>
      <c r="U3147" s="13">
        <v>20</v>
      </c>
      <c r="V3147" s="13">
        <v>60.06</v>
      </c>
      <c r="W3147" s="27" t="str">
        <f t="shared" si="97"/>
        <v>Просмотр</v>
      </c>
      <c r="X3147" s="28" t="str">
        <f>IF(E3147="AIRLINE",CONCATENATE("https://carville.ru/",C3147),IF(E3147="TRIALLI",CONCATENATE("https://carville.ru/",C3147),IF(E3147="LUZAR",CONCATENATE("https://carville.ru/",C3147),IF(E3147="STARTVOLT",CONCATENATE("https://carville.ru/",C3147),IF(E3147="Carville Racing",CONCATENATE("https://carville.ru//",C3147),"https://carville.ru")))))</f>
        <v>https://carville.ru/ARW-T-03</v>
      </c>
      <c r="Y3147" s="4"/>
      <c r="Z3147" s="1"/>
      <c r="AA3147" s="1"/>
      <c r="AB3147" s="1"/>
      <c r="AC3147" s="1"/>
      <c r="AD3147" s="1"/>
      <c r="AE3147" s="1"/>
    </row>
    <row r="3148" spans="1:31" s="19" customFormat="1" ht="12.75" customHeight="1" x14ac:dyDescent="0.2">
      <c r="A3148" s="21">
        <v>1370</v>
      </c>
      <c r="B3148" s="20" t="s">
        <v>1395</v>
      </c>
      <c r="C3148" s="20" t="s">
        <v>5853</v>
      </c>
      <c r="D3148" s="20" t="s">
        <v>8942</v>
      </c>
      <c r="E3148" s="22" t="s">
        <v>9891</v>
      </c>
      <c r="F3148" s="5">
        <v>25</v>
      </c>
      <c r="G3148" s="39" t="s">
        <v>11246</v>
      </c>
      <c r="H3148" s="37" t="s">
        <v>15614</v>
      </c>
      <c r="I3148" s="29">
        <v>18065</v>
      </c>
      <c r="J3148" s="31" t="s">
        <v>18536</v>
      </c>
      <c r="K3148" s="31" t="s">
        <v>18543</v>
      </c>
      <c r="L3148" s="30">
        <v>230</v>
      </c>
      <c r="M3148" s="5">
        <v>14</v>
      </c>
      <c r="N3148" s="5">
        <v>250</v>
      </c>
      <c r="O3148" s="5">
        <f t="shared" si="96"/>
        <v>8.0500000000000005E-4</v>
      </c>
      <c r="P3148" s="5">
        <v>9.5000000000000001E-2</v>
      </c>
      <c r="Q3148" s="35" t="s">
        <v>18562</v>
      </c>
      <c r="R3148" s="5">
        <v>330</v>
      </c>
      <c r="S3148" s="26">
        <v>246.30840000000001</v>
      </c>
      <c r="T3148" s="25"/>
      <c r="U3148" s="13">
        <v>20</v>
      </c>
      <c r="V3148" s="13">
        <v>195.12</v>
      </c>
      <c r="W3148" s="27" t="str">
        <f t="shared" si="97"/>
        <v>Просмотр</v>
      </c>
      <c r="X3148" s="28" t="str">
        <f>IF(E3148="AIRLINE",CONCATENATE("https://carville.ru/",C3148),IF(E3148="TRIALLI",CONCATENATE("https://carville.ru/",C3148),IF(E3148="LUZAR",CONCATENATE("https://carville.ru/",C3148),IF(E3148="STARTVOLT",CONCATENATE("https://carville.ru/",C3148),IF(E3148="Carville Racing",CONCATENATE("https://carville.ru//",C3148),"https://carville.ru")))))</f>
        <v>https://carville.ru/ARW-CV-01</v>
      </c>
      <c r="Y3148" s="4"/>
      <c r="Z3148" s="1"/>
      <c r="AA3148" s="1"/>
      <c r="AB3148" s="1"/>
      <c r="AC3148" s="1"/>
      <c r="AD3148" s="1"/>
      <c r="AE3148" s="1"/>
    </row>
    <row r="3149" spans="1:31" s="19" customFormat="1" ht="12.75" customHeight="1" x14ac:dyDescent="0.2">
      <c r="A3149" s="21">
        <v>1371</v>
      </c>
      <c r="B3149" s="20" t="s">
        <v>1396</v>
      </c>
      <c r="C3149" s="20" t="s">
        <v>5854</v>
      </c>
      <c r="D3149" s="20" t="s">
        <v>8942</v>
      </c>
      <c r="E3149" s="22" t="s">
        <v>9891</v>
      </c>
      <c r="F3149" s="5">
        <v>25</v>
      </c>
      <c r="G3149" s="39" t="s">
        <v>11247</v>
      </c>
      <c r="H3149" s="37" t="s">
        <v>15615</v>
      </c>
      <c r="I3149" s="29">
        <v>24187</v>
      </c>
      <c r="J3149" s="31" t="s">
        <v>18537</v>
      </c>
      <c r="K3149" s="31" t="s">
        <v>18543</v>
      </c>
      <c r="L3149" s="30">
        <v>250</v>
      </c>
      <c r="M3149" s="5">
        <v>230</v>
      </c>
      <c r="N3149" s="5">
        <v>14</v>
      </c>
      <c r="O3149" s="5">
        <f t="shared" si="96"/>
        <v>8.0500000000000005E-4</v>
      </c>
      <c r="P3149" s="5">
        <v>9.8000000000000004E-2</v>
      </c>
      <c r="Q3149" s="35" t="s">
        <v>18562</v>
      </c>
      <c r="R3149" s="5">
        <v>330</v>
      </c>
      <c r="S3149" s="26">
        <v>248.4136</v>
      </c>
      <c r="T3149" s="25"/>
      <c r="U3149" s="13">
        <v>20</v>
      </c>
      <c r="V3149" s="13">
        <v>196.74</v>
      </c>
      <c r="W3149" s="27" t="str">
        <f t="shared" si="97"/>
        <v>Просмотр</v>
      </c>
      <c r="X3149" s="28" t="str">
        <f>IF(E3149="AIRLINE",CONCATENATE("https://carville.ru/",C3149),IF(E3149="TRIALLI",CONCATENATE("https://carville.ru/",C3149),IF(E3149="LUZAR",CONCATENATE("https://carville.ru/",C3149),IF(E3149="STARTVOLT",CONCATENATE("https://carville.ru/",C3149),IF(E3149="Carville Racing",CONCATENATE("https://carville.ru//",C3149),"https://carville.ru")))))</f>
        <v>https://carville.ru/ARW-CV-03</v>
      </c>
      <c r="Y3149" s="4"/>
      <c r="Z3149" s="1"/>
      <c r="AA3149" s="1"/>
      <c r="AB3149" s="1"/>
      <c r="AC3149" s="1"/>
      <c r="AD3149" s="1"/>
      <c r="AE3149" s="1"/>
    </row>
    <row r="3150" spans="1:31" s="19" customFormat="1" ht="12.75" customHeight="1" x14ac:dyDescent="0.2">
      <c r="A3150" s="21">
        <v>1372</v>
      </c>
      <c r="B3150" s="20" t="s">
        <v>1397</v>
      </c>
      <c r="C3150" s="20" t="s">
        <v>5855</v>
      </c>
      <c r="D3150" s="20" t="s">
        <v>8942</v>
      </c>
      <c r="E3150" s="22" t="s">
        <v>9891</v>
      </c>
      <c r="F3150" s="5">
        <v>25</v>
      </c>
      <c r="G3150" s="39" t="s">
        <v>11248</v>
      </c>
      <c r="H3150" s="37" t="s">
        <v>15616</v>
      </c>
      <c r="I3150" s="29">
        <v>18066</v>
      </c>
      <c r="J3150" s="31" t="s">
        <v>18536</v>
      </c>
      <c r="K3150" s="31" t="s">
        <v>18543</v>
      </c>
      <c r="L3150" s="30">
        <v>230</v>
      </c>
      <c r="M3150" s="5">
        <v>14</v>
      </c>
      <c r="N3150" s="5">
        <v>250</v>
      </c>
      <c r="O3150" s="5">
        <f t="shared" si="96"/>
        <v>8.0500000000000005E-4</v>
      </c>
      <c r="P3150" s="5">
        <v>0.129</v>
      </c>
      <c r="Q3150" s="35" t="s">
        <v>18562</v>
      </c>
      <c r="R3150" s="5">
        <v>370</v>
      </c>
      <c r="S3150" s="26">
        <v>276.8338</v>
      </c>
      <c r="T3150" s="25"/>
      <c r="U3150" s="13">
        <v>20</v>
      </c>
      <c r="V3150" s="13">
        <v>218.82</v>
      </c>
      <c r="W3150" s="27" t="str">
        <f t="shared" si="97"/>
        <v>Просмотр</v>
      </c>
      <c r="X3150" s="28" t="str">
        <f>IF(E3150="AIRLINE",CONCATENATE("https://carville.ru/",C3150),IF(E3150="TRIALLI",CONCATENATE("https://carville.ru/",C3150),IF(E3150="LUZAR",CONCATENATE("https://carville.ru/",C3150),IF(E3150="STARTVOLT",CONCATENATE("https://carville.ru/",C3150),IF(E3150="Carville Racing",CONCATENATE("https://carville.ru//",C3150),"https://carville.ru")))))</f>
        <v>https://carville.ru/ARW-AV-02</v>
      </c>
      <c r="Y3150" s="4"/>
      <c r="Z3150" s="1"/>
      <c r="AA3150" s="1"/>
      <c r="AB3150" s="1"/>
      <c r="AC3150" s="1"/>
      <c r="AD3150" s="1"/>
      <c r="AE3150" s="1"/>
    </row>
    <row r="3151" spans="1:31" s="19" customFormat="1" ht="12.75" customHeight="1" x14ac:dyDescent="0.2">
      <c r="A3151" s="21">
        <v>1373</v>
      </c>
      <c r="B3151" s="20" t="s">
        <v>1398</v>
      </c>
      <c r="C3151" s="20" t="s">
        <v>5856</v>
      </c>
      <c r="D3151" s="20" t="s">
        <v>8942</v>
      </c>
      <c r="E3151" s="22" t="s">
        <v>9891</v>
      </c>
      <c r="F3151" s="5">
        <v>25</v>
      </c>
      <c r="G3151" s="39" t="s">
        <v>11249</v>
      </c>
      <c r="H3151" s="37" t="s">
        <v>15617</v>
      </c>
      <c r="I3151" s="29">
        <v>24188</v>
      </c>
      <c r="J3151" s="31" t="s">
        <v>18536</v>
      </c>
      <c r="K3151" s="31" t="s">
        <v>18543</v>
      </c>
      <c r="L3151" s="30">
        <v>250</v>
      </c>
      <c r="M3151" s="5">
        <v>230</v>
      </c>
      <c r="N3151" s="5">
        <v>14</v>
      </c>
      <c r="O3151" s="5">
        <f t="shared" ref="O3151:O3214" si="98">(L3151/1000)*(M3151/1000)*(N3151/1000)</f>
        <v>8.0500000000000005E-4</v>
      </c>
      <c r="P3151" s="5">
        <v>0.13</v>
      </c>
      <c r="Q3151" s="35" t="s">
        <v>18562</v>
      </c>
      <c r="R3151" s="5">
        <v>370</v>
      </c>
      <c r="S3151" s="26">
        <v>276.8338</v>
      </c>
      <c r="T3151" s="25"/>
      <c r="U3151" s="13">
        <v>20</v>
      </c>
      <c r="V3151" s="13">
        <v>218.82</v>
      </c>
      <c r="W3151" s="27" t="str">
        <f t="shared" ref="W3151:W3214" si="99">HYPERLINK(X3151,"Просмотр")</f>
        <v>Просмотр</v>
      </c>
      <c r="X3151" s="28" t="str">
        <f>IF(E3151="AIRLINE",CONCATENATE("https://carville.ru/",C3151),IF(E3151="TRIALLI",CONCATENATE("https://carville.ru/",C3151),IF(E3151="LUZAR",CONCATENATE("https://carville.ru/",C3151),IF(E3151="STARTVOLT",CONCATENATE("https://carville.ru/",C3151),IF(E3151="Carville Racing",CONCATENATE("https://carville.ru//",C3151),"https://carville.ru")))))</f>
        <v>https://carville.ru/ARW-AV-04</v>
      </c>
      <c r="Y3151" s="4"/>
      <c r="Z3151" s="1"/>
      <c r="AA3151" s="1"/>
      <c r="AB3151" s="1"/>
      <c r="AC3151" s="1"/>
      <c r="AD3151" s="1"/>
      <c r="AE3151" s="1"/>
    </row>
    <row r="3152" spans="1:31" s="19" customFormat="1" ht="12.75" customHeight="1" x14ac:dyDescent="0.2">
      <c r="A3152" s="21">
        <v>2762</v>
      </c>
      <c r="B3152" s="20" t="s">
        <v>2787</v>
      </c>
      <c r="C3152" s="20" t="s">
        <v>7245</v>
      </c>
      <c r="D3152" s="20" t="s">
        <v>8942</v>
      </c>
      <c r="E3152" s="22" t="s">
        <v>9891</v>
      </c>
      <c r="F3152" s="5">
        <v>20</v>
      </c>
      <c r="G3152" s="39" t="s">
        <v>12637</v>
      </c>
      <c r="H3152" s="37" t="s">
        <v>16873</v>
      </c>
      <c r="I3152" s="29">
        <v>21921</v>
      </c>
      <c r="J3152" s="31" t="s">
        <v>18537</v>
      </c>
      <c r="K3152" s="31" t="s">
        <v>18543</v>
      </c>
      <c r="L3152" s="30">
        <v>150</v>
      </c>
      <c r="M3152" s="5">
        <v>140</v>
      </c>
      <c r="N3152" s="5">
        <v>2</v>
      </c>
      <c r="O3152" s="5">
        <f t="shared" si="98"/>
        <v>4.2000000000000004E-5</v>
      </c>
      <c r="P3152" s="5">
        <v>2.5999999999999999E-2</v>
      </c>
      <c r="Q3152" s="35" t="s">
        <v>18562</v>
      </c>
      <c r="R3152" s="5">
        <v>158</v>
      </c>
      <c r="S3152" s="26">
        <v>94.733999999999995</v>
      </c>
      <c r="T3152" s="25"/>
      <c r="U3152" s="13">
        <v>20</v>
      </c>
      <c r="V3152" s="13">
        <v>75.06</v>
      </c>
      <c r="W3152" s="27" t="str">
        <f t="shared" si="99"/>
        <v>Просмотр</v>
      </c>
      <c r="X3152" s="28" t="str">
        <f>IF(E3152="AIRLINE",CONCATENATE("https://carville.ru/",C3152),IF(E3152="TRIALLI",CONCATENATE("https://carville.ru/",C3152),IF(E3152="LUZAR",CONCATENATE("https://carville.ru/",C3152),IF(E3152="STARTVOLT",CONCATENATE("https://carville.ru/",C3152),IF(E3152="Carville Racing",CONCATENATE("https://carville.ru//",C3152),"https://carville.ru")))))</f>
        <v>https://carville.ru/ARW-S-04</v>
      </c>
      <c r="Y3152" s="4"/>
      <c r="Z3152" s="1"/>
      <c r="AA3152" s="1"/>
      <c r="AB3152" s="1"/>
      <c r="AC3152" s="1"/>
      <c r="AD3152" s="1"/>
      <c r="AE3152" s="1"/>
    </row>
    <row r="3153" spans="1:31" s="19" customFormat="1" ht="12.75" customHeight="1" x14ac:dyDescent="0.2">
      <c r="A3153" s="21">
        <v>3154</v>
      </c>
      <c r="B3153" s="20" t="s">
        <v>3179</v>
      </c>
      <c r="C3153" s="20" t="s">
        <v>7637</v>
      </c>
      <c r="D3153" s="20" t="s">
        <v>8942</v>
      </c>
      <c r="E3153" s="22" t="s">
        <v>9891</v>
      </c>
      <c r="F3153" s="5">
        <v>20</v>
      </c>
      <c r="G3153" s="39" t="s">
        <v>13029</v>
      </c>
      <c r="H3153" s="37" t="s">
        <v>17252</v>
      </c>
      <c r="I3153" s="29">
        <v>21923</v>
      </c>
      <c r="J3153" s="31" t="s">
        <v>18537</v>
      </c>
      <c r="K3153" s="31" t="s">
        <v>18543</v>
      </c>
      <c r="L3153" s="30">
        <v>200</v>
      </c>
      <c r="M3153" s="5">
        <v>70</v>
      </c>
      <c r="N3153" s="5">
        <v>3</v>
      </c>
      <c r="O3153" s="5">
        <f t="shared" si="98"/>
        <v>4.2000000000000004E-5</v>
      </c>
      <c r="P3153" s="5">
        <v>1.2999999999999999E-2</v>
      </c>
      <c r="Q3153" s="35" t="s">
        <v>18562</v>
      </c>
      <c r="R3153" s="5">
        <v>166</v>
      </c>
      <c r="S3153" s="26">
        <v>99.997</v>
      </c>
      <c r="T3153" s="25"/>
      <c r="U3153" s="13">
        <v>20</v>
      </c>
      <c r="V3153" s="13">
        <v>79.02</v>
      </c>
      <c r="W3153" s="27" t="str">
        <f t="shared" si="99"/>
        <v>Просмотр</v>
      </c>
      <c r="X3153" s="28" t="str">
        <f>IF(E3153="AIRLINE",CONCATENATE("https://carville.ru/",C3153),IF(E3153="TRIALLI",CONCATENATE("https://carville.ru/",C3153),IF(E3153="LUZAR",CONCATENATE("https://carville.ru/",C3153),IF(E3153="STARTVOLT",CONCATENATE("https://carville.ru/",C3153),IF(E3153="Carville Racing",CONCATENATE("https://carville.ru//",C3153),"https://carville.ru")))))</f>
        <v>https://carville.ru/ARW-A-06</v>
      </c>
      <c r="Y3153" s="4"/>
      <c r="Z3153" s="1"/>
      <c r="AA3153" s="1"/>
      <c r="AB3153" s="1"/>
      <c r="AC3153" s="1"/>
      <c r="AD3153" s="1"/>
      <c r="AE3153" s="1"/>
    </row>
    <row r="3154" spans="1:31" s="19" customFormat="1" ht="12.75" customHeight="1" x14ac:dyDescent="0.2">
      <c r="A3154" s="21">
        <v>3408</v>
      </c>
      <c r="B3154" s="20" t="s">
        <v>3433</v>
      </c>
      <c r="C3154" s="20" t="s">
        <v>7891</v>
      </c>
      <c r="D3154" s="20" t="s">
        <v>8942</v>
      </c>
      <c r="E3154" s="22" t="s">
        <v>9891</v>
      </c>
      <c r="F3154" s="5">
        <v>20</v>
      </c>
      <c r="G3154" s="39" t="s">
        <v>13283</v>
      </c>
      <c r="H3154" s="37" t="s">
        <v>17503</v>
      </c>
      <c r="I3154" s="29">
        <v>21925</v>
      </c>
      <c r="J3154" s="31" t="s">
        <v>18536</v>
      </c>
      <c r="K3154" s="31" t="s">
        <v>18543</v>
      </c>
      <c r="L3154" s="30">
        <v>210</v>
      </c>
      <c r="M3154" s="5">
        <v>130</v>
      </c>
      <c r="N3154" s="5">
        <v>60</v>
      </c>
      <c r="O3154" s="5">
        <f t="shared" si="98"/>
        <v>1.6379999999999999E-3</v>
      </c>
      <c r="P3154" s="5">
        <v>0.123</v>
      </c>
      <c r="Q3154" s="35" t="s">
        <v>18562</v>
      </c>
      <c r="R3154" s="5">
        <v>530</v>
      </c>
      <c r="S3154" s="26">
        <v>399.988</v>
      </c>
      <c r="T3154" s="25"/>
      <c r="U3154" s="13">
        <v>20</v>
      </c>
      <c r="V3154" s="13">
        <v>316.8</v>
      </c>
      <c r="W3154" s="27" t="str">
        <f t="shared" si="99"/>
        <v>Просмотр</v>
      </c>
      <c r="X3154" s="28" t="str">
        <f>IF(E3154="AIRLINE",CONCATENATE("https://carville.ru/",C3154),IF(E3154="TRIALLI",CONCATENATE("https://carville.ru/",C3154),IF(E3154="LUZAR",CONCATENATE("https://carville.ru/",C3154),IF(E3154="STARTVOLT",CONCATENATE("https://carville.ru/",C3154),IF(E3154="Carville Racing",CONCATENATE("https://carville.ru//",C3154),"https://carville.ru")))))</f>
        <v>https://carville.ru/ARW-BS-08</v>
      </c>
      <c r="Y3154" s="4"/>
      <c r="Z3154" s="1"/>
      <c r="AA3154" s="1"/>
      <c r="AB3154" s="1"/>
      <c r="AC3154" s="1"/>
      <c r="AD3154" s="1"/>
      <c r="AE3154" s="1"/>
    </row>
    <row r="3155" spans="1:31" s="19" customFormat="1" ht="12.75" customHeight="1" x14ac:dyDescent="0.2">
      <c r="A3155" s="21">
        <v>3409</v>
      </c>
      <c r="B3155" s="20" t="s">
        <v>3434</v>
      </c>
      <c r="C3155" s="20" t="s">
        <v>7892</v>
      </c>
      <c r="D3155" s="20" t="s">
        <v>8942</v>
      </c>
      <c r="E3155" s="22" t="s">
        <v>9891</v>
      </c>
      <c r="F3155" s="5">
        <v>20</v>
      </c>
      <c r="G3155" s="39" t="s">
        <v>13284</v>
      </c>
      <c r="H3155" s="37" t="s">
        <v>17504</v>
      </c>
      <c r="I3155" s="29">
        <v>21924</v>
      </c>
      <c r="J3155" s="31" t="s">
        <v>18539</v>
      </c>
      <c r="K3155" s="31" t="s">
        <v>18543</v>
      </c>
      <c r="L3155" s="30">
        <v>160</v>
      </c>
      <c r="M3155" s="5">
        <v>80</v>
      </c>
      <c r="N3155" s="5">
        <v>60</v>
      </c>
      <c r="O3155" s="5">
        <f t="shared" si="98"/>
        <v>7.6800000000000002E-4</v>
      </c>
      <c r="P3155" s="5">
        <v>8.7999999999999995E-2</v>
      </c>
      <c r="Q3155" s="35" t="s">
        <v>18562</v>
      </c>
      <c r="R3155" s="5">
        <v>285</v>
      </c>
      <c r="S3155" s="26">
        <v>215.78299999999999</v>
      </c>
      <c r="T3155" s="25"/>
      <c r="U3155" s="13">
        <v>20</v>
      </c>
      <c r="V3155" s="13">
        <v>170.64</v>
      </c>
      <c r="W3155" s="27" t="str">
        <f t="shared" si="99"/>
        <v>Просмотр</v>
      </c>
      <c r="X3155" s="28" t="str">
        <f>IF(E3155="AIRLINE",CONCATENATE("https://carville.ru/",C3155),IF(E3155="TRIALLI",CONCATENATE("https://carville.ru/",C3155),IF(E3155="LUZAR",CONCATENATE("https://carville.ru/",C3155),IF(E3155="STARTVOLT",CONCATENATE("https://carville.ru/",C3155),IF(E3155="Carville Racing",CONCATENATE("https://carville.ru//",C3155),"https://carville.ru")))))</f>
        <v>https://carville.ru/ARW-B-07</v>
      </c>
      <c r="Y3155" s="4"/>
      <c r="Z3155" s="1"/>
      <c r="AA3155" s="1"/>
      <c r="AB3155" s="1"/>
      <c r="AC3155" s="1"/>
      <c r="AD3155" s="1"/>
      <c r="AE3155" s="1"/>
    </row>
    <row r="3156" spans="1:31" s="19" customFormat="1" ht="12.75" customHeight="1" x14ac:dyDescent="0.2">
      <c r="A3156" s="21">
        <v>3567</v>
      </c>
      <c r="B3156" s="20" t="s">
        <v>3592</v>
      </c>
      <c r="C3156" s="20" t="s">
        <v>8050</v>
      </c>
      <c r="D3156" s="20" t="s">
        <v>8942</v>
      </c>
      <c r="E3156" s="22" t="s">
        <v>9891</v>
      </c>
      <c r="F3156" s="5">
        <v>50</v>
      </c>
      <c r="G3156" s="39" t="s">
        <v>13442</v>
      </c>
      <c r="H3156" s="37" t="s">
        <v>17662</v>
      </c>
      <c r="I3156" s="29">
        <v>24822</v>
      </c>
      <c r="J3156" s="31" t="s">
        <v>18536</v>
      </c>
      <c r="K3156" s="31" t="s">
        <v>18544</v>
      </c>
      <c r="L3156" s="30">
        <v>1000</v>
      </c>
      <c r="M3156" s="5">
        <v>1</v>
      </c>
      <c r="N3156" s="5">
        <v>200</v>
      </c>
      <c r="O3156" s="5">
        <f t="shared" si="98"/>
        <v>2.0000000000000001E-4</v>
      </c>
      <c r="P3156" s="5">
        <v>0.16</v>
      </c>
      <c r="Q3156" s="35" t="s">
        <v>18709</v>
      </c>
      <c r="R3156" s="5">
        <v>425</v>
      </c>
      <c r="S3156" s="26">
        <v>319.99040000000002</v>
      </c>
      <c r="T3156" s="25"/>
      <c r="U3156" s="13">
        <v>20</v>
      </c>
      <c r="V3156" s="13">
        <v>252.78</v>
      </c>
      <c r="W3156" s="27" t="str">
        <f t="shared" si="99"/>
        <v>Просмотр</v>
      </c>
      <c r="X3156" s="28" t="str">
        <f>IF(E3156="AIRLINE",CONCATENATE("https://carville.ru/",C3156),IF(E3156="TRIALLI",CONCATENATE("https://carville.ru/",C3156),IF(E3156="LUZAR",CONCATENATE("https://carville.ru/",C3156),IF(E3156="STARTVOLT",CONCATENATE("https://carville.ru/",C3156),IF(E3156="Carville Racing",CONCATENATE("https://carville.ru//",C3156),"https://carville.ru")))))</f>
        <v>https://carville.ru/APM-A-02</v>
      </c>
      <c r="Y3156" s="4"/>
      <c r="Z3156" s="1"/>
      <c r="AA3156" s="1"/>
      <c r="AB3156" s="1"/>
      <c r="AC3156" s="1"/>
      <c r="AD3156" s="1"/>
      <c r="AE3156" s="1"/>
    </row>
    <row r="3157" spans="1:31" s="19" customFormat="1" ht="12.75" customHeight="1" x14ac:dyDescent="0.2">
      <c r="A3157" s="21">
        <v>3568</v>
      </c>
      <c r="B3157" s="20" t="s">
        <v>3593</v>
      </c>
      <c r="C3157" s="20" t="s">
        <v>8051</v>
      </c>
      <c r="D3157" s="20" t="s">
        <v>8942</v>
      </c>
      <c r="E3157" s="22" t="s">
        <v>9891</v>
      </c>
      <c r="F3157" s="5">
        <v>50</v>
      </c>
      <c r="G3157" s="39" t="s">
        <v>13443</v>
      </c>
      <c r="H3157" s="37" t="s">
        <v>17663</v>
      </c>
      <c r="I3157" s="29">
        <v>24823</v>
      </c>
      <c r="J3157" s="31" t="s">
        <v>18537</v>
      </c>
      <c r="K3157" s="31" t="s">
        <v>18544</v>
      </c>
      <c r="L3157" s="30">
        <v>1000</v>
      </c>
      <c r="M3157" s="5">
        <v>1</v>
      </c>
      <c r="N3157" s="5">
        <v>400</v>
      </c>
      <c r="O3157" s="5">
        <f t="shared" si="98"/>
        <v>4.0000000000000002E-4</v>
      </c>
      <c r="P3157" s="5">
        <v>0.32</v>
      </c>
      <c r="Q3157" s="35" t="s">
        <v>18709</v>
      </c>
      <c r="R3157" s="5">
        <v>675</v>
      </c>
      <c r="S3157" s="26">
        <v>506.30059999999997</v>
      </c>
      <c r="T3157" s="25"/>
      <c r="U3157" s="13">
        <v>20</v>
      </c>
      <c r="V3157" s="13">
        <v>400.56</v>
      </c>
      <c r="W3157" s="27" t="str">
        <f t="shared" si="99"/>
        <v>Просмотр</v>
      </c>
      <c r="X3157" s="28" t="str">
        <f>IF(E3157="AIRLINE",CONCATENATE("https://carville.ru/",C3157),IF(E3157="TRIALLI",CONCATENATE("https://carville.ru/",C3157),IF(E3157="LUZAR",CONCATENATE("https://carville.ru/",C3157),IF(E3157="STARTVOLT",CONCATENATE("https://carville.ru/",C3157),IF(E3157="Carville Racing",CONCATENATE("https://carville.ru//",C3157),"https://carville.ru")))))</f>
        <v>https://carville.ru/APM-A-03</v>
      </c>
      <c r="Y3157" s="4"/>
      <c r="Z3157" s="1"/>
      <c r="AA3157" s="1"/>
      <c r="AB3157" s="1"/>
      <c r="AC3157" s="1"/>
      <c r="AD3157" s="1"/>
      <c r="AE3157" s="1"/>
    </row>
    <row r="3158" spans="1:31" s="19" customFormat="1" ht="12.75" customHeight="1" x14ac:dyDescent="0.2">
      <c r="A3158" s="21">
        <v>3569</v>
      </c>
      <c r="B3158" s="20" t="s">
        <v>3594</v>
      </c>
      <c r="C3158" s="20" t="s">
        <v>8052</v>
      </c>
      <c r="D3158" s="20" t="s">
        <v>8942</v>
      </c>
      <c r="E3158" s="22" t="s">
        <v>9891</v>
      </c>
      <c r="F3158" s="5">
        <v>50</v>
      </c>
      <c r="G3158" s="39" t="s">
        <v>13444</v>
      </c>
      <c r="H3158" s="37" t="s">
        <v>17664</v>
      </c>
      <c r="I3158" s="29">
        <v>24824</v>
      </c>
      <c r="J3158" s="31" t="s">
        <v>18536</v>
      </c>
      <c r="K3158" s="31" t="s">
        <v>18544</v>
      </c>
      <c r="L3158" s="30">
        <v>1000</v>
      </c>
      <c r="M3158" s="5">
        <v>1</v>
      </c>
      <c r="N3158" s="5">
        <v>400</v>
      </c>
      <c r="O3158" s="5">
        <f t="shared" si="98"/>
        <v>4.0000000000000002E-4</v>
      </c>
      <c r="P3158" s="5">
        <v>0.32</v>
      </c>
      <c r="Q3158" s="35" t="s">
        <v>18709</v>
      </c>
      <c r="R3158" s="5">
        <v>785</v>
      </c>
      <c r="S3158" s="26">
        <v>591.56119999999999</v>
      </c>
      <c r="T3158" s="25"/>
      <c r="U3158" s="13">
        <v>20</v>
      </c>
      <c r="V3158" s="13">
        <v>467.7</v>
      </c>
      <c r="W3158" s="27" t="str">
        <f t="shared" si="99"/>
        <v>Просмотр</v>
      </c>
      <c r="X3158" s="28" t="str">
        <f>IF(E3158="AIRLINE",CONCATENATE("https://carville.ru/",C3158),IF(E3158="TRIALLI",CONCATENATE("https://carville.ru/",C3158),IF(E3158="LUZAR",CONCATENATE("https://carville.ru/",C3158),IF(E3158="STARTVOLT",CONCATENATE("https://carville.ru/",C3158),IF(E3158="Carville Racing",CONCATENATE("https://carville.ru//",C3158),"https://carville.ru")))))</f>
        <v>https://carville.ru/APM-A-04</v>
      </c>
      <c r="Y3158" s="4"/>
      <c r="Z3158" s="1"/>
      <c r="AA3158" s="1"/>
      <c r="AB3158" s="1"/>
      <c r="AC3158" s="1"/>
      <c r="AD3158" s="1"/>
      <c r="AE3158" s="1"/>
    </row>
    <row r="3159" spans="1:31" s="19" customFormat="1" ht="12.75" customHeight="1" x14ac:dyDescent="0.2">
      <c r="A3159" s="21">
        <v>3570</v>
      </c>
      <c r="B3159" s="20" t="s">
        <v>3595</v>
      </c>
      <c r="C3159" s="20" t="s">
        <v>8053</v>
      </c>
      <c r="D3159" s="20" t="s">
        <v>8942</v>
      </c>
      <c r="E3159" s="22" t="s">
        <v>9891</v>
      </c>
      <c r="F3159" s="5">
        <v>50</v>
      </c>
      <c r="G3159" s="39" t="s">
        <v>13445</v>
      </c>
      <c r="H3159" s="37" t="s">
        <v>17665</v>
      </c>
      <c r="I3159" s="29">
        <v>24821</v>
      </c>
      <c r="J3159" s="31" t="s">
        <v>18537</v>
      </c>
      <c r="K3159" s="31" t="s">
        <v>18544</v>
      </c>
      <c r="L3159" s="30">
        <v>1000</v>
      </c>
      <c r="M3159" s="5">
        <v>1</v>
      </c>
      <c r="N3159" s="5">
        <v>200</v>
      </c>
      <c r="O3159" s="5">
        <f t="shared" si="98"/>
        <v>2.0000000000000001E-4</v>
      </c>
      <c r="P3159" s="5">
        <v>0.16</v>
      </c>
      <c r="Q3159" s="35" t="s">
        <v>18709</v>
      </c>
      <c r="R3159" s="5">
        <v>370</v>
      </c>
      <c r="S3159" s="26">
        <v>277.88639999999998</v>
      </c>
      <c r="T3159" s="25"/>
      <c r="U3159" s="13">
        <v>20</v>
      </c>
      <c r="V3159" s="13">
        <v>219.6</v>
      </c>
      <c r="W3159" s="27" t="str">
        <f t="shared" si="99"/>
        <v>Просмотр</v>
      </c>
      <c r="X3159" s="28" t="str">
        <f>IF(E3159="AIRLINE",CONCATENATE("https://carville.ru/",C3159),IF(E3159="TRIALLI",CONCATENATE("https://carville.ru/",C3159),IF(E3159="LUZAR",CONCATENATE("https://carville.ru/",C3159),IF(E3159="STARTVOLT",CONCATENATE("https://carville.ru/",C3159),IF(E3159="Carville Racing",CONCATENATE("https://carville.ru//",C3159),"https://carville.ru")))))</f>
        <v>https://carville.ru/APM-A-01</v>
      </c>
      <c r="Y3159" s="4"/>
      <c r="Z3159" s="1"/>
      <c r="AA3159" s="1"/>
      <c r="AB3159" s="1"/>
      <c r="AC3159" s="1"/>
      <c r="AD3159" s="1"/>
      <c r="AE3159" s="1"/>
    </row>
    <row r="3160" spans="1:31" s="19" customFormat="1" ht="12.75" customHeight="1" x14ac:dyDescent="0.2">
      <c r="A3160" s="21">
        <v>3578</v>
      </c>
      <c r="B3160" s="20" t="s">
        <v>3603</v>
      </c>
      <c r="C3160" s="20" t="s">
        <v>8061</v>
      </c>
      <c r="D3160" s="37" t="s">
        <v>9745</v>
      </c>
      <c r="E3160" s="22" t="s">
        <v>9891</v>
      </c>
      <c r="F3160" s="5">
        <v>18</v>
      </c>
      <c r="G3160" s="39" t="s">
        <v>13453</v>
      </c>
      <c r="H3160" s="37" t="s">
        <v>17673</v>
      </c>
      <c r="I3160" s="29">
        <v>17612</v>
      </c>
      <c r="J3160" s="31" t="s">
        <v>18536</v>
      </c>
      <c r="K3160" s="31" t="s">
        <v>18545</v>
      </c>
      <c r="L3160" s="30">
        <v>130</v>
      </c>
      <c r="M3160" s="5">
        <v>125</v>
      </c>
      <c r="N3160" s="5">
        <v>125</v>
      </c>
      <c r="O3160" s="5">
        <f t="shared" si="98"/>
        <v>2.0312500000000001E-3</v>
      </c>
      <c r="P3160" s="5">
        <v>0.626</v>
      </c>
      <c r="Q3160" s="35" t="s">
        <v>18710</v>
      </c>
      <c r="R3160" s="5">
        <v>965</v>
      </c>
      <c r="S3160" s="26">
        <v>727.34659999999997</v>
      </c>
      <c r="T3160" s="25"/>
      <c r="U3160" s="13">
        <v>20</v>
      </c>
      <c r="V3160" s="13">
        <v>575.1</v>
      </c>
      <c r="W3160" s="27" t="str">
        <f t="shared" si="99"/>
        <v>Просмотр</v>
      </c>
      <c r="X3160" s="28" t="str">
        <f>IF(E3160="AIRLINE",CONCATENATE("https://carville.ru/",C3160),IF(E3160="TRIALLI",CONCATENATE("https://carville.ru/",C3160),IF(E3160="LUZAR",CONCATENATE("https://carville.ru/",C3160),IF(E3160="STARTVOLT",CONCATENATE("https://carville.ru/",C3160),IF(E3160="Carville Racing",CONCATENATE("https://carville.ru//",C3160),"https://carville.ru")))))</f>
        <v>https://carville.ru/AHR-12D-01</v>
      </c>
      <c r="Y3160" s="4"/>
      <c r="Z3160" s="1"/>
      <c r="AA3160" s="1"/>
      <c r="AB3160" s="1"/>
      <c r="AC3160" s="1"/>
      <c r="AD3160" s="1"/>
      <c r="AE3160" s="1"/>
    </row>
    <row r="3161" spans="1:31" s="19" customFormat="1" ht="12.75" customHeight="1" x14ac:dyDescent="0.2">
      <c r="A3161" s="21">
        <v>3579</v>
      </c>
      <c r="B3161" s="20" t="s">
        <v>3604</v>
      </c>
      <c r="C3161" s="20" t="s">
        <v>8062</v>
      </c>
      <c r="D3161" s="20" t="s">
        <v>8942</v>
      </c>
      <c r="E3161" s="22" t="s">
        <v>9891</v>
      </c>
      <c r="F3161" s="5">
        <v>10</v>
      </c>
      <c r="G3161" s="39" t="s">
        <v>13454</v>
      </c>
      <c r="H3161" s="37" t="s">
        <v>17674</v>
      </c>
      <c r="I3161" s="29">
        <v>17615</v>
      </c>
      <c r="J3161" s="31" t="s">
        <v>18536</v>
      </c>
      <c r="K3161" s="31" t="s">
        <v>18545</v>
      </c>
      <c r="L3161" s="30">
        <v>250</v>
      </c>
      <c r="M3161" s="5">
        <v>220</v>
      </c>
      <c r="N3161" s="5">
        <v>90</v>
      </c>
      <c r="O3161" s="5">
        <f t="shared" si="98"/>
        <v>4.9499999999999995E-3</v>
      </c>
      <c r="P3161" s="5">
        <v>0.75</v>
      </c>
      <c r="Q3161" s="35" t="s">
        <v>18710</v>
      </c>
      <c r="R3161" s="5">
        <v>1605</v>
      </c>
      <c r="S3161" s="26">
        <v>1251.5414000000001</v>
      </c>
      <c r="T3161" s="25"/>
      <c r="U3161" s="13">
        <v>20</v>
      </c>
      <c r="V3161" s="13">
        <v>989.1</v>
      </c>
      <c r="W3161" s="27" t="str">
        <f t="shared" si="99"/>
        <v>Просмотр</v>
      </c>
      <c r="X3161" s="28" t="str">
        <f>IF(E3161="AIRLINE",CONCATENATE("https://carville.ru/",C3161),IF(E3161="TRIALLI",CONCATENATE("https://carville.ru/",C3161),IF(E3161="LUZAR",CONCATENATE("https://carville.ru/",C3161),IF(E3161="STARTVOLT",CONCATENATE("https://carville.ru/",C3161),IF(E3161="Carville Racing",CONCATENATE("https://carville.ru//",C3161),"https://carville.ru")))))</f>
        <v>https://carville.ru/AHR-12C-04</v>
      </c>
      <c r="Y3161" s="4"/>
      <c r="Z3161" s="1"/>
      <c r="AA3161" s="1"/>
      <c r="AB3161" s="1"/>
      <c r="AC3161" s="1"/>
      <c r="AD3161" s="1"/>
      <c r="AE3161" s="1"/>
    </row>
    <row r="3162" spans="1:31" s="19" customFormat="1" ht="12.75" customHeight="1" x14ac:dyDescent="0.2">
      <c r="A3162" s="21">
        <v>3580</v>
      </c>
      <c r="B3162" s="20" t="s">
        <v>3605</v>
      </c>
      <c r="C3162" s="20" t="s">
        <v>8063</v>
      </c>
      <c r="D3162" s="20" t="s">
        <v>8942</v>
      </c>
      <c r="E3162" s="22" t="s">
        <v>9891</v>
      </c>
      <c r="F3162" s="5">
        <v>10</v>
      </c>
      <c r="G3162" s="39" t="s">
        <v>13455</v>
      </c>
      <c r="H3162" s="37" t="s">
        <v>17675</v>
      </c>
      <c r="I3162" s="29">
        <v>17616</v>
      </c>
      <c r="J3162" s="31" t="s">
        <v>18536</v>
      </c>
      <c r="K3162" s="31" t="s">
        <v>18545</v>
      </c>
      <c r="L3162" s="30">
        <v>180</v>
      </c>
      <c r="M3162" s="5">
        <v>110</v>
      </c>
      <c r="N3162" s="5">
        <v>410</v>
      </c>
      <c r="O3162" s="5">
        <f t="shared" si="98"/>
        <v>8.1179999999999985E-3</v>
      </c>
      <c r="P3162" s="5">
        <v>0.95</v>
      </c>
      <c r="Q3162" s="35" t="s">
        <v>18710</v>
      </c>
      <c r="R3162" s="5">
        <v>2155</v>
      </c>
      <c r="S3162" s="26">
        <v>1679.9495999999999</v>
      </c>
      <c r="T3162" s="25"/>
      <c r="U3162" s="13">
        <v>20</v>
      </c>
      <c r="V3162" s="13">
        <v>1327.2</v>
      </c>
      <c r="W3162" s="27" t="str">
        <f t="shared" si="99"/>
        <v>Просмотр</v>
      </c>
      <c r="X3162" s="28" t="str">
        <f>IF(E3162="AIRLINE",CONCATENATE("https://carville.ru/",C3162),IF(E3162="TRIALLI",CONCATENATE("https://carville.ru/",C3162),IF(E3162="LUZAR",CONCATENATE("https://carville.ru/",C3162),IF(E3162="STARTVOLT",CONCATENATE("https://carville.ru/",C3162),IF(E3162="Carville Racing",CONCATENATE("https://carville.ru//",C3162),"https://carville.ru")))))</f>
        <v>https://carville.ru/AHR-24P-05</v>
      </c>
      <c r="Y3162" s="4"/>
      <c r="Z3162" s="1"/>
      <c r="AA3162" s="1"/>
      <c r="AB3162" s="1"/>
      <c r="AC3162" s="1"/>
      <c r="AD3162" s="1"/>
      <c r="AE3162" s="1"/>
    </row>
    <row r="3163" spans="1:31" s="19" customFormat="1" ht="12.75" customHeight="1" x14ac:dyDescent="0.2">
      <c r="A3163" s="21">
        <v>3581</v>
      </c>
      <c r="B3163" s="20" t="s">
        <v>3606</v>
      </c>
      <c r="C3163" s="20" t="s">
        <v>8064</v>
      </c>
      <c r="D3163" s="37" t="s">
        <v>9746</v>
      </c>
      <c r="E3163" s="22" t="s">
        <v>9891</v>
      </c>
      <c r="F3163" s="5">
        <v>4</v>
      </c>
      <c r="G3163" s="39" t="s">
        <v>13456</v>
      </c>
      <c r="H3163" s="37" t="s">
        <v>17676</v>
      </c>
      <c r="I3163" s="29">
        <v>17613</v>
      </c>
      <c r="J3163" s="31" t="s">
        <v>18536</v>
      </c>
      <c r="K3163" s="31" t="s">
        <v>18545</v>
      </c>
      <c r="L3163" s="30">
        <v>200</v>
      </c>
      <c r="M3163" s="5">
        <v>110</v>
      </c>
      <c r="N3163" s="5">
        <v>90</v>
      </c>
      <c r="O3163" s="5">
        <f t="shared" si="98"/>
        <v>1.98E-3</v>
      </c>
      <c r="P3163" s="5">
        <v>0.55200000000000005</v>
      </c>
      <c r="Q3163" s="35" t="s">
        <v>18710</v>
      </c>
      <c r="R3163" s="5">
        <v>770</v>
      </c>
      <c r="S3163" s="26">
        <v>578.92999999999995</v>
      </c>
      <c r="T3163" s="25"/>
      <c r="U3163" s="13">
        <v>20</v>
      </c>
      <c r="V3163" s="13">
        <v>457.44</v>
      </c>
      <c r="W3163" s="27" t="str">
        <f t="shared" si="99"/>
        <v>Просмотр</v>
      </c>
      <c r="X3163" s="28" t="str">
        <f>IF(E3163="AIRLINE",CONCATENATE("https://carville.ru/",C3163),IF(E3163="TRIALLI",CONCATENATE("https://carville.ru/",C3163),IF(E3163="LUZAR",CONCATENATE("https://carville.ru/",C3163),IF(E3163="STARTVOLT",CONCATENATE("https://carville.ru/",C3163),IF(E3163="Carville Racing",CONCATENATE("https://carville.ru//",C3163),"https://carville.ru")))))</f>
        <v>https://carville.ru/AHR-12R-02</v>
      </c>
      <c r="Y3163" s="4"/>
      <c r="Z3163" s="1"/>
      <c r="AA3163" s="1"/>
      <c r="AB3163" s="1"/>
      <c r="AC3163" s="1"/>
      <c r="AD3163" s="1"/>
      <c r="AE3163" s="1"/>
    </row>
    <row r="3164" spans="1:31" s="19" customFormat="1" ht="12.75" customHeight="1" x14ac:dyDescent="0.2">
      <c r="A3164" s="21">
        <v>3582</v>
      </c>
      <c r="B3164" s="20" t="s">
        <v>3607</v>
      </c>
      <c r="C3164" s="20" t="s">
        <v>8065</v>
      </c>
      <c r="D3164" s="20" t="s">
        <v>8942</v>
      </c>
      <c r="E3164" s="22" t="s">
        <v>9891</v>
      </c>
      <c r="F3164" s="5">
        <v>4</v>
      </c>
      <c r="G3164" s="39" t="s">
        <v>13457</v>
      </c>
      <c r="H3164" s="37" t="s">
        <v>17677</v>
      </c>
      <c r="I3164" s="29">
        <v>17614</v>
      </c>
      <c r="J3164" s="31" t="s">
        <v>18537</v>
      </c>
      <c r="K3164" s="31" t="s">
        <v>18545</v>
      </c>
      <c r="L3164" s="30">
        <v>200</v>
      </c>
      <c r="M3164" s="5">
        <v>110</v>
      </c>
      <c r="N3164" s="5">
        <v>90</v>
      </c>
      <c r="O3164" s="5">
        <f t="shared" si="98"/>
        <v>1.98E-3</v>
      </c>
      <c r="P3164" s="5">
        <v>0.55400000000000005</v>
      </c>
      <c r="Q3164" s="35" t="s">
        <v>18710</v>
      </c>
      <c r="R3164" s="5">
        <v>840</v>
      </c>
      <c r="S3164" s="26">
        <v>630.50739999999996</v>
      </c>
      <c r="T3164" s="25"/>
      <c r="U3164" s="13">
        <v>20</v>
      </c>
      <c r="V3164" s="13">
        <v>498.48</v>
      </c>
      <c r="W3164" s="27" t="str">
        <f t="shared" si="99"/>
        <v>Просмотр</v>
      </c>
      <c r="X3164" s="28" t="str">
        <f>IF(E3164="AIRLINE",CONCATENATE("https://carville.ru/",C3164),IF(E3164="TRIALLI",CONCATENATE("https://carville.ru/",C3164),IF(E3164="LUZAR",CONCATENATE("https://carville.ru/",C3164),IF(E3164="STARTVOLT",CONCATENATE("https://carville.ru/",C3164),IF(E3164="Carville Racing",CONCATENATE("https://carville.ru//",C3164),"https://carville.ru")))))</f>
        <v>https://carville.ru/AHR-24R-03</v>
      </c>
      <c r="Y3164" s="4"/>
      <c r="Z3164" s="1"/>
      <c r="AA3164" s="1"/>
      <c r="AB3164" s="1"/>
      <c r="AC3164" s="1"/>
      <c r="AD3164" s="1"/>
      <c r="AE3164" s="1"/>
    </row>
    <row r="3165" spans="1:31" s="19" customFormat="1" ht="12.75" customHeight="1" x14ac:dyDescent="0.2">
      <c r="A3165" s="21">
        <v>422</v>
      </c>
      <c r="B3165" s="20" t="s">
        <v>447</v>
      </c>
      <c r="C3165" s="20" t="s">
        <v>4905</v>
      </c>
      <c r="D3165" s="20" t="s">
        <v>8942</v>
      </c>
      <c r="E3165" s="22" t="s">
        <v>9891</v>
      </c>
      <c r="F3165" s="5">
        <v>5</v>
      </c>
      <c r="G3165" s="39" t="s">
        <v>10313</v>
      </c>
      <c r="H3165" s="37" t="s">
        <v>14753</v>
      </c>
      <c r="I3165" s="29">
        <v>15780</v>
      </c>
      <c r="J3165" s="31" t="s">
        <v>18537</v>
      </c>
      <c r="K3165" s="31" t="s">
        <v>18544</v>
      </c>
      <c r="L3165" s="30">
        <v>260</v>
      </c>
      <c r="M3165" s="5">
        <v>260</v>
      </c>
      <c r="N3165" s="5">
        <v>35</v>
      </c>
      <c r="O3165" s="5">
        <f t="shared" si="98"/>
        <v>2.3660000000000005E-3</v>
      </c>
      <c r="P3165" s="5">
        <v>0.55400000000000005</v>
      </c>
      <c r="Q3165" s="35" t="s">
        <v>18566</v>
      </c>
      <c r="R3165" s="5">
        <v>690</v>
      </c>
      <c r="S3165" s="26">
        <v>517.87919999999997</v>
      </c>
      <c r="T3165" s="25"/>
      <c r="U3165" s="13">
        <v>20</v>
      </c>
      <c r="V3165" s="13">
        <v>454.26</v>
      </c>
      <c r="W3165" s="27" t="str">
        <f t="shared" si="99"/>
        <v>Просмотр</v>
      </c>
      <c r="X3165" s="28" t="str">
        <f>IF(E3165="AIRLINE",CONCATENATE("https://carville.ru/",C3165),IF(E3165="TRIALLI",CONCATENATE("https://carville.ru/",C3165),IF(E3165="LUZAR",CONCATENATE("https://carville.ru/",C3165),IF(E3165="STARTVOLT",CONCATENATE("https://carville.ru/",C3165),IF(E3165="Carville Racing",CONCATENATE("https://carville.ru//",C3165),"https://carville.ru")))))</f>
        <v>https://carville.ru/AB-O-02</v>
      </c>
      <c r="Y3165" s="4"/>
      <c r="Z3165" s="1"/>
      <c r="AA3165" s="1"/>
      <c r="AB3165" s="1"/>
      <c r="AC3165" s="1"/>
      <c r="AD3165" s="1"/>
      <c r="AE3165" s="1"/>
    </row>
    <row r="3166" spans="1:31" s="19" customFormat="1" ht="12.75" customHeight="1" x14ac:dyDescent="0.2">
      <c r="A3166" s="21">
        <v>423</v>
      </c>
      <c r="B3166" s="20" t="s">
        <v>448</v>
      </c>
      <c r="C3166" s="20" t="s">
        <v>4906</v>
      </c>
      <c r="D3166" s="20" t="s">
        <v>8942</v>
      </c>
      <c r="E3166" s="22" t="s">
        <v>9891</v>
      </c>
      <c r="F3166" s="5">
        <v>5</v>
      </c>
      <c r="G3166" s="39" t="s">
        <v>10314</v>
      </c>
      <c r="H3166" s="37" t="s">
        <v>14754</v>
      </c>
      <c r="I3166" s="29">
        <v>15779</v>
      </c>
      <c r="J3166" s="31" t="s">
        <v>18537</v>
      </c>
      <c r="K3166" s="31" t="s">
        <v>18544</v>
      </c>
      <c r="L3166" s="30">
        <v>260</v>
      </c>
      <c r="M3166" s="5">
        <v>260</v>
      </c>
      <c r="N3166" s="5">
        <v>35</v>
      </c>
      <c r="O3166" s="5">
        <f t="shared" si="98"/>
        <v>2.3660000000000005E-3</v>
      </c>
      <c r="P3166" s="5">
        <v>0.55800000000000005</v>
      </c>
      <c r="Q3166" s="35" t="s">
        <v>18566</v>
      </c>
      <c r="R3166" s="5">
        <v>690</v>
      </c>
      <c r="S3166" s="26">
        <v>517.87919999999997</v>
      </c>
      <c r="T3166" s="25"/>
      <c r="U3166" s="13">
        <v>20</v>
      </c>
      <c r="V3166" s="13">
        <v>454.26</v>
      </c>
      <c r="W3166" s="27" t="str">
        <f t="shared" si="99"/>
        <v>Просмотр</v>
      </c>
      <c r="X3166" s="28" t="str">
        <f>IF(E3166="AIRLINE",CONCATENATE("https://carville.ru/",C3166),IF(E3166="TRIALLI",CONCATENATE("https://carville.ru/",C3166),IF(E3166="LUZAR",CONCATENATE("https://carville.ru/",C3166),IF(E3166="STARTVOLT",CONCATENATE("https://carville.ru/",C3166),IF(E3166="Carville Racing",CONCATENATE("https://carville.ru//",C3166),"https://carville.ru")))))</f>
        <v>https://carville.ru/AB-O-01</v>
      </c>
      <c r="Y3166" s="4"/>
      <c r="Z3166" s="1"/>
      <c r="AA3166" s="1"/>
      <c r="AB3166" s="1"/>
      <c r="AC3166" s="1"/>
      <c r="AD3166" s="1"/>
      <c r="AE3166" s="1"/>
    </row>
    <row r="3167" spans="1:31" s="19" customFormat="1" ht="12.75" customHeight="1" x14ac:dyDescent="0.2">
      <c r="A3167" s="21">
        <v>424</v>
      </c>
      <c r="B3167" s="20" t="s">
        <v>449</v>
      </c>
      <c r="C3167" s="20" t="s">
        <v>4907</v>
      </c>
      <c r="D3167" s="20" t="s">
        <v>8942</v>
      </c>
      <c r="E3167" s="22" t="s">
        <v>9891</v>
      </c>
      <c r="F3167" s="5">
        <v>24</v>
      </c>
      <c r="G3167" s="39" t="s">
        <v>10315</v>
      </c>
      <c r="H3167" s="37" t="s">
        <v>14755</v>
      </c>
      <c r="I3167" s="29">
        <v>40504</v>
      </c>
      <c r="J3167" s="31" t="s">
        <v>18540</v>
      </c>
      <c r="K3167" s="31" t="s">
        <v>18544</v>
      </c>
      <c r="L3167" s="30">
        <v>62</v>
      </c>
      <c r="M3167" s="5">
        <v>320</v>
      </c>
      <c r="N3167" s="5">
        <v>310</v>
      </c>
      <c r="O3167" s="5">
        <f t="shared" si="98"/>
        <v>6.1504000000000003E-3</v>
      </c>
      <c r="P3167" s="5">
        <v>0.59</v>
      </c>
      <c r="Q3167" s="35" t="s">
        <v>18566</v>
      </c>
      <c r="R3167" s="5">
        <v>915</v>
      </c>
      <c r="S3167" s="26">
        <v>686.29520000000002</v>
      </c>
      <c r="T3167" s="25"/>
      <c r="U3167" s="13">
        <v>20</v>
      </c>
      <c r="V3167" s="13">
        <v>602.76</v>
      </c>
      <c r="W3167" s="27" t="str">
        <f t="shared" si="99"/>
        <v>Просмотр</v>
      </c>
      <c r="X3167" s="28" t="str">
        <f>IF(E3167="AIRLINE",CONCATENATE("https://carville.ru/",C3167),IF(E3167="TRIALLI",CONCATENATE("https://carville.ru/",C3167),IF(E3167="LUZAR",CONCATENATE("https://carville.ru/",C3167),IF(E3167="STARTVOLT",CONCATENATE("https://carville.ru/",C3167),IF(E3167="Carville Racing",CONCATENATE("https://carville.ru//",C3167),"https://carville.ru")))))</f>
        <v>https://carville.ru/ABON004</v>
      </c>
      <c r="Y3167" s="4"/>
      <c r="Z3167" s="1"/>
      <c r="AA3167" s="1"/>
      <c r="AB3167" s="1"/>
      <c r="AC3167" s="1"/>
      <c r="AD3167" s="1"/>
      <c r="AE3167" s="1"/>
    </row>
    <row r="3168" spans="1:31" s="19" customFormat="1" ht="12.75" customHeight="1" x14ac:dyDescent="0.2">
      <c r="A3168" s="21">
        <v>425</v>
      </c>
      <c r="B3168" s="20" t="s">
        <v>450</v>
      </c>
      <c r="C3168" s="20" t="s">
        <v>4908</v>
      </c>
      <c r="D3168" s="20" t="s">
        <v>8942</v>
      </c>
      <c r="E3168" s="22" t="s">
        <v>9891</v>
      </c>
      <c r="F3168" s="5">
        <v>24</v>
      </c>
      <c r="G3168" s="39" t="s">
        <v>10316</v>
      </c>
      <c r="H3168" s="37" t="s">
        <v>14756</v>
      </c>
      <c r="I3168" s="29">
        <v>40503</v>
      </c>
      <c r="J3168" s="31" t="s">
        <v>18540</v>
      </c>
      <c r="K3168" s="31" t="s">
        <v>18544</v>
      </c>
      <c r="L3168" s="30">
        <v>50</v>
      </c>
      <c r="M3168" s="5">
        <v>256</v>
      </c>
      <c r="N3168" s="5">
        <v>250</v>
      </c>
      <c r="O3168" s="5">
        <f t="shared" si="98"/>
        <v>3.2000000000000002E-3</v>
      </c>
      <c r="P3168" s="5">
        <v>0.375</v>
      </c>
      <c r="Q3168" s="35" t="s">
        <v>18566</v>
      </c>
      <c r="R3168" s="5">
        <v>530</v>
      </c>
      <c r="S3168" s="26">
        <v>399.988</v>
      </c>
      <c r="T3168" s="25"/>
      <c r="U3168" s="13">
        <v>20</v>
      </c>
      <c r="V3168" s="13">
        <v>351.54</v>
      </c>
      <c r="W3168" s="27" t="str">
        <f t="shared" si="99"/>
        <v>Просмотр</v>
      </c>
      <c r="X3168" s="28" t="str">
        <f>IF(E3168="AIRLINE",CONCATENATE("https://carville.ru/",C3168),IF(E3168="TRIALLI",CONCATENATE("https://carville.ru/",C3168),IF(E3168="LUZAR",CONCATENATE("https://carville.ru/",C3168),IF(E3168="STARTVOLT",CONCATENATE("https://carville.ru/",C3168),IF(E3168="Carville Racing",CONCATENATE("https://carville.ru//",C3168),"https://carville.ru")))))</f>
        <v>https://carville.ru/ABON003</v>
      </c>
      <c r="Y3168" s="4"/>
      <c r="Z3168" s="1"/>
      <c r="AA3168" s="1"/>
      <c r="AB3168" s="1"/>
      <c r="AC3168" s="1"/>
      <c r="AD3168" s="1"/>
      <c r="AE3168" s="1"/>
    </row>
    <row r="3169" spans="1:31" s="19" customFormat="1" ht="12.75" customHeight="1" x14ac:dyDescent="0.2">
      <c r="A3169" s="21">
        <v>496</v>
      </c>
      <c r="B3169" s="20" t="s">
        <v>521</v>
      </c>
      <c r="C3169" s="20" t="s">
        <v>4979</v>
      </c>
      <c r="D3169" s="20" t="s">
        <v>8942</v>
      </c>
      <c r="E3169" s="22" t="s">
        <v>9891</v>
      </c>
      <c r="F3169" s="5">
        <v>10</v>
      </c>
      <c r="G3169" s="39" t="s">
        <v>10372</v>
      </c>
      <c r="H3169" s="37" t="s">
        <v>14827</v>
      </c>
      <c r="I3169" s="29">
        <v>15774</v>
      </c>
      <c r="J3169" s="31" t="s">
        <v>18536</v>
      </c>
      <c r="K3169" s="31" t="s">
        <v>18545</v>
      </c>
      <c r="L3169" s="30">
        <v>160</v>
      </c>
      <c r="M3169" s="5">
        <v>260</v>
      </c>
      <c r="N3169" s="5">
        <v>45</v>
      </c>
      <c r="O3169" s="5">
        <f t="shared" si="98"/>
        <v>1.8720000000000002E-3</v>
      </c>
      <c r="P3169" s="5">
        <v>8.1000000000000003E-2</v>
      </c>
      <c r="Q3169" s="35" t="s">
        <v>18572</v>
      </c>
      <c r="R3169" s="5">
        <v>190</v>
      </c>
      <c r="S3169" s="26">
        <v>125.2594</v>
      </c>
      <c r="T3169" s="25"/>
      <c r="U3169" s="13">
        <v>20</v>
      </c>
      <c r="V3169" s="13">
        <v>99.54</v>
      </c>
      <c r="W3169" s="27" t="str">
        <f t="shared" si="99"/>
        <v>Просмотр</v>
      </c>
      <c r="X3169" s="28" t="str">
        <f>IF(E3169="AIRLINE",CONCATENATE("https://carville.ru/",C3169),IF(E3169="TRIALLI",CONCATENATE("https://carville.ru/",C3169),IF(E3169="LUZAR",CONCATENATE("https://carville.ru/",C3169),IF(E3169="STARTVOLT",CONCATENATE("https://carville.ru/",C3169),IF(E3169="Carville Racing",CONCATENATE("https://carville.ru//",C3169),"https://carville.ru")))))</f>
        <v>https://carville.ru/AB-M-01</v>
      </c>
      <c r="Y3169" s="4"/>
      <c r="Z3169" s="1"/>
      <c r="AA3169" s="1"/>
      <c r="AB3169" s="1"/>
      <c r="AC3169" s="1"/>
      <c r="AD3169" s="1"/>
      <c r="AE3169" s="1"/>
    </row>
    <row r="3170" spans="1:31" s="19" customFormat="1" ht="12.75" customHeight="1" x14ac:dyDescent="0.2">
      <c r="A3170" s="21">
        <v>497</v>
      </c>
      <c r="B3170" s="20" t="s">
        <v>522</v>
      </c>
      <c r="C3170" s="20" t="s">
        <v>4980</v>
      </c>
      <c r="D3170" s="20" t="s">
        <v>8942</v>
      </c>
      <c r="E3170" s="22" t="s">
        <v>9891</v>
      </c>
      <c r="F3170" s="5">
        <v>10</v>
      </c>
      <c r="G3170" s="39" t="s">
        <v>10373</v>
      </c>
      <c r="H3170" s="37" t="s">
        <v>14828</v>
      </c>
      <c r="I3170" s="29">
        <v>15775</v>
      </c>
      <c r="J3170" s="31" t="s">
        <v>18536</v>
      </c>
      <c r="K3170" s="31" t="s">
        <v>18545</v>
      </c>
      <c r="L3170" s="30">
        <v>260</v>
      </c>
      <c r="M3170" s="5">
        <v>220</v>
      </c>
      <c r="N3170" s="5">
        <v>45</v>
      </c>
      <c r="O3170" s="5">
        <f t="shared" si="98"/>
        <v>2.5739999999999999E-3</v>
      </c>
      <c r="P3170" s="5">
        <v>8.8999999999999996E-2</v>
      </c>
      <c r="Q3170" s="35" t="s">
        <v>18572</v>
      </c>
      <c r="R3170" s="5">
        <v>205</v>
      </c>
      <c r="S3170" s="26">
        <v>135.78540000000001</v>
      </c>
      <c r="T3170" s="25"/>
      <c r="U3170" s="13">
        <v>20</v>
      </c>
      <c r="V3170" s="13">
        <v>107.46</v>
      </c>
      <c r="W3170" s="27" t="str">
        <f t="shared" si="99"/>
        <v>Просмотр</v>
      </c>
      <c r="X3170" s="28" t="str">
        <f>IF(E3170="AIRLINE",CONCATENATE("https://carville.ru/",C3170),IF(E3170="TRIALLI",CONCATENATE("https://carville.ru/",C3170),IF(E3170="LUZAR",CONCATENATE("https://carville.ru/",C3170),IF(E3170="STARTVOLT",CONCATENATE("https://carville.ru/",C3170),IF(E3170="Carville Racing",CONCATENATE("https://carville.ru//",C3170),"https://carville.ru")))))</f>
        <v>https://carville.ru/AB-M-02</v>
      </c>
      <c r="Y3170" s="4"/>
      <c r="Z3170" s="1"/>
      <c r="AA3170" s="1"/>
      <c r="AB3170" s="1"/>
      <c r="AC3170" s="1"/>
      <c r="AD3170" s="1"/>
      <c r="AE3170" s="1"/>
    </row>
    <row r="3171" spans="1:31" s="19" customFormat="1" ht="12.75" customHeight="1" x14ac:dyDescent="0.2">
      <c r="A3171" s="21">
        <v>498</v>
      </c>
      <c r="B3171" s="20" t="s">
        <v>523</v>
      </c>
      <c r="C3171" s="20" t="s">
        <v>4981</v>
      </c>
      <c r="D3171" s="20" t="s">
        <v>8942</v>
      </c>
      <c r="E3171" s="22" t="s">
        <v>9891</v>
      </c>
      <c r="F3171" s="5">
        <v>10</v>
      </c>
      <c r="G3171" s="39" t="s">
        <v>10374</v>
      </c>
      <c r="H3171" s="37" t="s">
        <v>14829</v>
      </c>
      <c r="I3171" s="29">
        <v>15776</v>
      </c>
      <c r="J3171" s="31" t="s">
        <v>18537</v>
      </c>
      <c r="K3171" s="31" t="s">
        <v>18545</v>
      </c>
      <c r="L3171" s="30">
        <v>260</v>
      </c>
      <c r="M3171" s="5">
        <v>300</v>
      </c>
      <c r="N3171" s="5">
        <v>45</v>
      </c>
      <c r="O3171" s="5">
        <f t="shared" si="98"/>
        <v>3.5099999999999997E-3</v>
      </c>
      <c r="P3171" s="5">
        <v>9.7000000000000003E-2</v>
      </c>
      <c r="Q3171" s="35" t="s">
        <v>18572</v>
      </c>
      <c r="R3171" s="5">
        <v>210</v>
      </c>
      <c r="S3171" s="26">
        <v>138.94319999999999</v>
      </c>
      <c r="T3171" s="25"/>
      <c r="U3171" s="13">
        <v>20</v>
      </c>
      <c r="V3171" s="13">
        <v>109.8</v>
      </c>
      <c r="W3171" s="27" t="str">
        <f t="shared" si="99"/>
        <v>Просмотр</v>
      </c>
      <c r="X3171" s="28" t="str">
        <f>IF(E3171="AIRLINE",CONCATENATE("https://carville.ru/",C3171),IF(E3171="TRIALLI",CONCATENATE("https://carville.ru/",C3171),IF(E3171="LUZAR",CONCATENATE("https://carville.ru/",C3171),IF(E3171="STARTVOLT",CONCATENATE("https://carville.ru/",C3171),IF(E3171="Carville Racing",CONCATENATE("https://carville.ru//",C3171),"https://carville.ru")))))</f>
        <v>https://carville.ru/AB-M-03</v>
      </c>
      <c r="Y3171" s="4"/>
      <c r="Z3171" s="1"/>
      <c r="AA3171" s="1"/>
      <c r="AB3171" s="1"/>
      <c r="AC3171" s="1"/>
      <c r="AD3171" s="1"/>
      <c r="AE3171" s="1"/>
    </row>
    <row r="3172" spans="1:31" s="19" customFormat="1" ht="12.75" customHeight="1" x14ac:dyDescent="0.2">
      <c r="A3172" s="21">
        <v>499</v>
      </c>
      <c r="B3172" s="20" t="s">
        <v>524</v>
      </c>
      <c r="C3172" s="20" t="s">
        <v>4982</v>
      </c>
      <c r="D3172" s="20" t="s">
        <v>8942</v>
      </c>
      <c r="E3172" s="22" t="s">
        <v>9891</v>
      </c>
      <c r="F3172" s="5">
        <v>12</v>
      </c>
      <c r="G3172" s="39" t="s">
        <v>10375</v>
      </c>
      <c r="H3172" s="37" t="s">
        <v>14830</v>
      </c>
      <c r="I3172" s="29">
        <v>30813</v>
      </c>
      <c r="J3172" s="31" t="s">
        <v>18537</v>
      </c>
      <c r="K3172" s="31" t="s">
        <v>18545</v>
      </c>
      <c r="L3172" s="30">
        <v>260</v>
      </c>
      <c r="M3172" s="5">
        <v>160</v>
      </c>
      <c r="N3172" s="5">
        <v>70</v>
      </c>
      <c r="O3172" s="5">
        <f t="shared" si="98"/>
        <v>2.9120000000000005E-3</v>
      </c>
      <c r="P3172" s="5">
        <v>8.5000000000000006E-2</v>
      </c>
      <c r="Q3172" s="35" t="s">
        <v>18572</v>
      </c>
      <c r="R3172" s="5">
        <v>225</v>
      </c>
      <c r="S3172" s="26">
        <v>149.4692</v>
      </c>
      <c r="T3172" s="25"/>
      <c r="U3172" s="13">
        <v>20</v>
      </c>
      <c r="V3172" s="13">
        <v>118.5</v>
      </c>
      <c r="W3172" s="27" t="str">
        <f t="shared" si="99"/>
        <v>Просмотр</v>
      </c>
      <c r="X3172" s="28" t="str">
        <f>IF(E3172="AIRLINE",CONCATENATE("https://carville.ru/",C3172),IF(E3172="TRIALLI",CONCATENATE("https://carville.ru/",C3172),IF(E3172="LUZAR",CONCATENATE("https://carville.ru/",C3172),IF(E3172="STARTVOLT",CONCATENATE("https://carville.ru/",C3172),IF(E3172="Carville Racing",CONCATENATE("https://carville.ru//",C3172),"https://carville.ru")))))</f>
        <v>https://carville.ru/ABMN07</v>
      </c>
      <c r="Y3172" s="4"/>
      <c r="Z3172" s="1"/>
      <c r="AA3172" s="1"/>
      <c r="AB3172" s="1"/>
      <c r="AC3172" s="1"/>
      <c r="AD3172" s="1"/>
      <c r="AE3172" s="1"/>
    </row>
    <row r="3173" spans="1:31" s="19" customFormat="1" ht="12.75" customHeight="1" x14ac:dyDescent="0.2">
      <c r="A3173" s="21">
        <v>500</v>
      </c>
      <c r="B3173" s="20" t="s">
        <v>525</v>
      </c>
      <c r="C3173" s="20" t="s">
        <v>4983</v>
      </c>
      <c r="D3173" s="20" t="s">
        <v>8999</v>
      </c>
      <c r="E3173" s="22" t="s">
        <v>9891</v>
      </c>
      <c r="F3173" s="5">
        <v>20</v>
      </c>
      <c r="G3173" s="39" t="s">
        <v>10376</v>
      </c>
      <c r="H3173" s="37" t="s">
        <v>14831</v>
      </c>
      <c r="I3173" s="29">
        <v>34390</v>
      </c>
      <c r="J3173" s="31" t="s">
        <v>18537</v>
      </c>
      <c r="K3173" s="31" t="s">
        <v>18545</v>
      </c>
      <c r="L3173" s="30">
        <v>250</v>
      </c>
      <c r="M3173" s="5">
        <v>40</v>
      </c>
      <c r="N3173" s="5">
        <v>310</v>
      </c>
      <c r="O3173" s="5">
        <f t="shared" si="98"/>
        <v>3.0999999999999999E-3</v>
      </c>
      <c r="P3173" s="5">
        <v>6.5000000000000002E-2</v>
      </c>
      <c r="Q3173" s="35" t="s">
        <v>18572</v>
      </c>
      <c r="R3173" s="5">
        <v>210</v>
      </c>
      <c r="S3173" s="26">
        <v>137.89060000000001</v>
      </c>
      <c r="T3173" s="25"/>
      <c r="U3173" s="13">
        <v>20</v>
      </c>
      <c r="V3173" s="13">
        <v>109.02</v>
      </c>
      <c r="W3173" s="27" t="str">
        <f t="shared" si="99"/>
        <v>Просмотр</v>
      </c>
      <c r="X3173" s="28" t="str">
        <f>IF(E3173="AIRLINE",CONCATENATE("https://carville.ru/",C3173),IF(E3173="TRIALLI",CONCATENATE("https://carville.ru/",C3173),IF(E3173="LUZAR",CONCATENATE("https://carville.ru/",C3173),IF(E3173="STARTVOLT",CONCATENATE("https://carville.ru/",C3173),IF(E3173="Carville Racing",CONCATENATE("https://carville.ru//",C3173),"https://carville.ru")))))</f>
        <v>https://carville.ru/ABMN008</v>
      </c>
      <c r="Y3173" s="4"/>
      <c r="Z3173" s="1"/>
      <c r="AA3173" s="1"/>
      <c r="AB3173" s="1"/>
      <c r="AC3173" s="1"/>
      <c r="AD3173" s="1"/>
      <c r="AE3173" s="1"/>
    </row>
    <row r="3174" spans="1:31" s="19" customFormat="1" ht="12.75" customHeight="1" x14ac:dyDescent="0.2">
      <c r="A3174" s="21">
        <v>501</v>
      </c>
      <c r="B3174" s="20" t="s">
        <v>526</v>
      </c>
      <c r="C3174" s="20" t="s">
        <v>4984</v>
      </c>
      <c r="D3174" s="20" t="s">
        <v>9000</v>
      </c>
      <c r="E3174" s="22" t="s">
        <v>9891</v>
      </c>
      <c r="F3174" s="5">
        <v>15</v>
      </c>
      <c r="G3174" s="39" t="s">
        <v>10377</v>
      </c>
      <c r="H3174" s="37" t="s">
        <v>14832</v>
      </c>
      <c r="I3174" s="29">
        <v>34391</v>
      </c>
      <c r="J3174" s="31" t="s">
        <v>18537</v>
      </c>
      <c r="K3174" s="31" t="s">
        <v>18545</v>
      </c>
      <c r="L3174" s="30">
        <v>420</v>
      </c>
      <c r="M3174" s="5">
        <v>55</v>
      </c>
      <c r="N3174" s="5">
        <v>140</v>
      </c>
      <c r="O3174" s="5">
        <f t="shared" si="98"/>
        <v>3.2340000000000003E-3</v>
      </c>
      <c r="P3174" s="5">
        <v>0.157</v>
      </c>
      <c r="Q3174" s="35" t="s">
        <v>18572</v>
      </c>
      <c r="R3174" s="5">
        <v>550</v>
      </c>
      <c r="S3174" s="26">
        <v>412.61919999999998</v>
      </c>
      <c r="T3174" s="25"/>
      <c r="U3174" s="13">
        <v>20</v>
      </c>
      <c r="V3174" s="13">
        <v>326.27999999999997</v>
      </c>
      <c r="W3174" s="27" t="str">
        <f t="shared" si="99"/>
        <v>Просмотр</v>
      </c>
      <c r="X3174" s="28" t="str">
        <f>IF(E3174="AIRLINE",CONCATENATE("https://carville.ru/",C3174),IF(E3174="TRIALLI",CONCATENATE("https://carville.ru/",C3174),IF(E3174="LUZAR",CONCATENATE("https://carville.ru/",C3174),IF(E3174="STARTVOLT",CONCATENATE("https://carville.ru/",C3174),IF(E3174="Carville Racing",CONCATENATE("https://carville.ru//",C3174),"https://carville.ru")))))</f>
        <v>https://carville.ru/ABMN009</v>
      </c>
      <c r="Y3174" s="4"/>
      <c r="Z3174" s="1"/>
      <c r="AA3174" s="1"/>
      <c r="AB3174" s="1"/>
      <c r="AC3174" s="1"/>
      <c r="AD3174" s="1"/>
      <c r="AE3174" s="1"/>
    </row>
    <row r="3175" spans="1:31" s="19" customFormat="1" ht="12.75" customHeight="1" x14ac:dyDescent="0.2">
      <c r="A3175" s="21">
        <v>502</v>
      </c>
      <c r="B3175" s="20" t="s">
        <v>527</v>
      </c>
      <c r="C3175" s="20" t="s">
        <v>4985</v>
      </c>
      <c r="D3175" s="20" t="s">
        <v>9001</v>
      </c>
      <c r="E3175" s="22" t="s">
        <v>9891</v>
      </c>
      <c r="F3175" s="5">
        <v>12</v>
      </c>
      <c r="G3175" s="39" t="s">
        <v>10378</v>
      </c>
      <c r="H3175" s="37" t="s">
        <v>14833</v>
      </c>
      <c r="I3175" s="29">
        <v>34943</v>
      </c>
      <c r="J3175" s="31" t="s">
        <v>18537</v>
      </c>
      <c r="K3175" s="31" t="s">
        <v>18545</v>
      </c>
      <c r="L3175" s="30">
        <v>160</v>
      </c>
      <c r="M3175" s="5">
        <v>15</v>
      </c>
      <c r="N3175" s="5">
        <v>170</v>
      </c>
      <c r="O3175" s="5">
        <f t="shared" si="98"/>
        <v>4.08E-4</v>
      </c>
      <c r="P3175" s="5">
        <v>6.4000000000000001E-2</v>
      </c>
      <c r="Q3175" s="35" t="s">
        <v>18572</v>
      </c>
      <c r="R3175" s="5">
        <v>149</v>
      </c>
      <c r="S3175" s="26">
        <v>89.471000000000004</v>
      </c>
      <c r="T3175" s="25"/>
      <c r="U3175" s="13">
        <v>20</v>
      </c>
      <c r="V3175" s="13">
        <v>79.02</v>
      </c>
      <c r="W3175" s="27" t="str">
        <f t="shared" si="99"/>
        <v>Просмотр</v>
      </c>
      <c r="X3175" s="28" t="str">
        <f>IF(E3175="AIRLINE",CONCATENATE("https://carville.ru/",C3175),IF(E3175="TRIALLI",CONCATENATE("https://carville.ru/",C3175),IF(E3175="LUZAR",CONCATENATE("https://carville.ru/",C3175),IF(E3175="STARTVOLT",CONCATENATE("https://carville.ru/",C3175),IF(E3175="Carville Racing",CONCATENATE("https://carville.ru//",C3175),"https://carville.ru")))))</f>
        <v>https://carville.ru/ABMN011</v>
      </c>
      <c r="Y3175" s="4"/>
      <c r="Z3175" s="1"/>
      <c r="AA3175" s="1"/>
      <c r="AB3175" s="1"/>
      <c r="AC3175" s="1"/>
      <c r="AD3175" s="1"/>
      <c r="AE3175" s="1"/>
    </row>
    <row r="3176" spans="1:31" s="19" customFormat="1" ht="12.75" customHeight="1" x14ac:dyDescent="0.2">
      <c r="A3176" s="21">
        <v>503</v>
      </c>
      <c r="B3176" s="20" t="s">
        <v>528</v>
      </c>
      <c r="C3176" s="20" t="s">
        <v>4986</v>
      </c>
      <c r="D3176" s="20" t="s">
        <v>9002</v>
      </c>
      <c r="E3176" s="22" t="s">
        <v>9891</v>
      </c>
      <c r="F3176" s="5">
        <v>20</v>
      </c>
      <c r="G3176" s="39" t="s">
        <v>10379</v>
      </c>
      <c r="H3176" s="37" t="s">
        <v>14834</v>
      </c>
      <c r="I3176" s="29">
        <v>34942</v>
      </c>
      <c r="J3176" s="31" t="s">
        <v>18537</v>
      </c>
      <c r="K3176" s="31" t="s">
        <v>18545</v>
      </c>
      <c r="L3176" s="30">
        <v>240</v>
      </c>
      <c r="M3176" s="5">
        <v>20</v>
      </c>
      <c r="N3176" s="5">
        <v>250</v>
      </c>
      <c r="O3176" s="5">
        <f t="shared" si="98"/>
        <v>1.1999999999999999E-3</v>
      </c>
      <c r="P3176" s="5">
        <v>7.1999999999999995E-2</v>
      </c>
      <c r="Q3176" s="35" t="s">
        <v>18572</v>
      </c>
      <c r="R3176" s="5">
        <v>245</v>
      </c>
      <c r="S3176" s="26">
        <v>161.0478</v>
      </c>
      <c r="T3176" s="25"/>
      <c r="U3176" s="13">
        <v>20</v>
      </c>
      <c r="V3176" s="13">
        <v>127.98</v>
      </c>
      <c r="W3176" s="27" t="str">
        <f t="shared" si="99"/>
        <v>Просмотр</v>
      </c>
      <c r="X3176" s="28" t="str">
        <f>IF(E3176="AIRLINE",CONCATENATE("https://carville.ru/",C3176),IF(E3176="TRIALLI",CONCATENATE("https://carville.ru/",C3176),IF(E3176="LUZAR",CONCATENATE("https://carville.ru/",C3176),IF(E3176="STARTVOLT",CONCATENATE("https://carville.ru/",C3176),IF(E3176="Carville Racing",CONCATENATE("https://carville.ru//",C3176),"https://carville.ru")))))</f>
        <v>https://carville.ru/ABMN010</v>
      </c>
      <c r="Y3176" s="4"/>
      <c r="Z3176" s="1"/>
      <c r="AA3176" s="1"/>
      <c r="AB3176" s="1"/>
      <c r="AC3176" s="1"/>
      <c r="AD3176" s="1"/>
      <c r="AE3176" s="1"/>
    </row>
    <row r="3177" spans="1:31" s="19" customFormat="1" ht="12.75" customHeight="1" x14ac:dyDescent="0.2">
      <c r="A3177" s="21">
        <v>504</v>
      </c>
      <c r="B3177" s="20" t="s">
        <v>529</v>
      </c>
      <c r="C3177" s="20" t="s">
        <v>4987</v>
      </c>
      <c r="D3177" s="20" t="s">
        <v>9003</v>
      </c>
      <c r="E3177" s="22" t="s">
        <v>9891</v>
      </c>
      <c r="F3177" s="5">
        <v>24</v>
      </c>
      <c r="G3177" s="39" t="s">
        <v>10380</v>
      </c>
      <c r="H3177" s="37" t="s">
        <v>14835</v>
      </c>
      <c r="I3177" s="29">
        <v>34944</v>
      </c>
      <c r="J3177" s="31" t="s">
        <v>18539</v>
      </c>
      <c r="K3177" s="31" t="s">
        <v>18545</v>
      </c>
      <c r="L3177" s="30">
        <v>300</v>
      </c>
      <c r="M3177" s="5">
        <v>50</v>
      </c>
      <c r="N3177" s="5">
        <v>100</v>
      </c>
      <c r="O3177" s="5">
        <f t="shared" si="98"/>
        <v>1.5E-3</v>
      </c>
      <c r="P3177" s="5">
        <v>0.13700000000000001</v>
      </c>
      <c r="Q3177" s="35" t="s">
        <v>18572</v>
      </c>
      <c r="R3177" s="5">
        <v>380</v>
      </c>
      <c r="S3177" s="26">
        <v>286.30719999999997</v>
      </c>
      <c r="T3177" s="25"/>
      <c r="U3177" s="13">
        <v>20</v>
      </c>
      <c r="V3177" s="13">
        <v>226.74</v>
      </c>
      <c r="W3177" s="27" t="str">
        <f t="shared" si="99"/>
        <v>Просмотр</v>
      </c>
      <c r="X3177" s="28" t="str">
        <f>IF(E3177="AIRLINE",CONCATENATE("https://carville.ru/",C3177),IF(E3177="TRIALLI",CONCATENATE("https://carville.ru/",C3177),IF(E3177="LUZAR",CONCATENATE("https://carville.ru/",C3177),IF(E3177="STARTVOLT",CONCATENATE("https://carville.ru/",C3177),IF(E3177="Carville Racing",CONCATENATE("https://carville.ru//",C3177),"https://carville.ru")))))</f>
        <v>https://carville.ru/ABMN012</v>
      </c>
      <c r="Y3177" s="4"/>
      <c r="Z3177" s="1"/>
      <c r="AA3177" s="1"/>
      <c r="AB3177" s="1"/>
      <c r="AC3177" s="1"/>
      <c r="AD3177" s="1"/>
      <c r="AE3177" s="1"/>
    </row>
    <row r="3178" spans="1:31" s="19" customFormat="1" ht="12.75" customHeight="1" x14ac:dyDescent="0.2">
      <c r="A3178" s="21">
        <v>505</v>
      </c>
      <c r="B3178" s="20" t="s">
        <v>530</v>
      </c>
      <c r="C3178" s="20" t="s">
        <v>4988</v>
      </c>
      <c r="D3178" s="20" t="s">
        <v>8942</v>
      </c>
      <c r="E3178" s="22" t="s">
        <v>9891</v>
      </c>
      <c r="F3178" s="5">
        <v>15</v>
      </c>
      <c r="G3178" s="39" t="s">
        <v>10381</v>
      </c>
      <c r="H3178" s="37" t="s">
        <v>14836</v>
      </c>
      <c r="I3178" s="29">
        <v>43237</v>
      </c>
      <c r="J3178" s="31" t="s">
        <v>18538</v>
      </c>
      <c r="K3178" s="31" t="s">
        <v>18545</v>
      </c>
      <c r="L3178" s="30">
        <v>25</v>
      </c>
      <c r="M3178" s="5">
        <v>60</v>
      </c>
      <c r="N3178" s="5">
        <v>110</v>
      </c>
      <c r="O3178" s="5">
        <f t="shared" si="98"/>
        <v>1.65E-4</v>
      </c>
      <c r="P3178" s="5">
        <v>1.9E-2</v>
      </c>
      <c r="Q3178" s="35" t="s">
        <v>18572</v>
      </c>
      <c r="R3178" s="5">
        <v>130</v>
      </c>
      <c r="S3178" s="26">
        <v>68.418999999999997</v>
      </c>
      <c r="T3178" s="25"/>
      <c r="U3178" s="13">
        <v>20</v>
      </c>
      <c r="V3178" s="13">
        <v>54.54</v>
      </c>
      <c r="W3178" s="27" t="str">
        <f t="shared" si="99"/>
        <v>Просмотр</v>
      </c>
      <c r="X3178" s="28" t="str">
        <f>IF(E3178="AIRLINE",CONCATENATE("https://carville.ru/",C3178),IF(E3178="TRIALLI",CONCATENATE("https://carville.ru/",C3178),IF(E3178="LUZAR",CONCATENATE("https://carville.ru/",C3178),IF(E3178="STARTVOLT",CONCATENATE("https://carville.ru/",C3178),IF(E3178="Carville Racing",CONCATENATE("https://carville.ru//",C3178),"https://carville.ru")))))</f>
        <v>https://carville.ru/ABMN013</v>
      </c>
      <c r="Y3178" s="4"/>
      <c r="Z3178" s="1"/>
      <c r="AA3178" s="1"/>
      <c r="AB3178" s="1"/>
      <c r="AC3178" s="1"/>
      <c r="AD3178" s="1"/>
      <c r="AE3178" s="1"/>
    </row>
    <row r="3179" spans="1:31" s="19" customFormat="1" ht="12.75" customHeight="1" x14ac:dyDescent="0.2">
      <c r="A3179" s="21">
        <v>506</v>
      </c>
      <c r="B3179" s="20" t="s">
        <v>531</v>
      </c>
      <c r="C3179" s="20" t="s">
        <v>4989</v>
      </c>
      <c r="D3179" s="20" t="s">
        <v>8942</v>
      </c>
      <c r="E3179" s="22" t="s">
        <v>9891</v>
      </c>
      <c r="F3179" s="5">
        <v>30</v>
      </c>
      <c r="G3179" s="39" t="s">
        <v>10382</v>
      </c>
      <c r="H3179" s="37" t="s">
        <v>14837</v>
      </c>
      <c r="I3179" s="29">
        <v>15874</v>
      </c>
      <c r="J3179" s="31" t="s">
        <v>18536</v>
      </c>
      <c r="K3179" s="31" t="s">
        <v>18545</v>
      </c>
      <c r="L3179" s="30">
        <v>270</v>
      </c>
      <c r="M3179" s="5">
        <v>210</v>
      </c>
      <c r="N3179" s="5">
        <v>40</v>
      </c>
      <c r="O3179" s="5">
        <f t="shared" si="98"/>
        <v>2.2680000000000001E-3</v>
      </c>
      <c r="P3179" s="5">
        <v>0.1</v>
      </c>
      <c r="Q3179" s="35" t="s">
        <v>18572</v>
      </c>
      <c r="R3179" s="5">
        <v>300</v>
      </c>
      <c r="S3179" s="26">
        <v>195.78360000000001</v>
      </c>
      <c r="T3179" s="25"/>
      <c r="U3179" s="13">
        <v>20</v>
      </c>
      <c r="V3179" s="13">
        <v>154.86000000000001</v>
      </c>
      <c r="W3179" s="27" t="str">
        <f t="shared" si="99"/>
        <v>Просмотр</v>
      </c>
      <c r="X3179" s="28" t="str">
        <f>IF(E3179="AIRLINE",CONCATENATE("https://carville.ru/",C3179),IF(E3179="TRIALLI",CONCATENATE("https://carville.ru/",C3179),IF(E3179="LUZAR",CONCATENATE("https://carville.ru/",C3179),IF(E3179="STARTVOLT",CONCATENATE("https://carville.ru/",C3179),IF(E3179="Carville Racing",CONCATENATE("https://carville.ru//",C3179),"https://carville.ru")))))</f>
        <v>https://carville.ru/AB-M-06</v>
      </c>
      <c r="Y3179" s="4"/>
      <c r="Z3179" s="1"/>
      <c r="AA3179" s="1"/>
      <c r="AB3179" s="1"/>
      <c r="AC3179" s="1"/>
      <c r="AD3179" s="1"/>
      <c r="AE3179" s="1"/>
    </row>
    <row r="3180" spans="1:31" s="19" customFormat="1" ht="12.75" customHeight="1" x14ac:dyDescent="0.2">
      <c r="A3180" s="21">
        <v>507</v>
      </c>
      <c r="B3180" s="20" t="s">
        <v>532</v>
      </c>
      <c r="C3180" s="20" t="s">
        <v>4990</v>
      </c>
      <c r="D3180" s="20" t="s">
        <v>8942</v>
      </c>
      <c r="E3180" s="22" t="s">
        <v>9891</v>
      </c>
      <c r="F3180" s="5">
        <v>30</v>
      </c>
      <c r="G3180" s="39" t="s">
        <v>10383</v>
      </c>
      <c r="H3180" s="37" t="s">
        <v>14838</v>
      </c>
      <c r="I3180" s="29">
        <v>15873</v>
      </c>
      <c r="J3180" s="31" t="s">
        <v>18537</v>
      </c>
      <c r="K3180" s="31" t="s">
        <v>18545</v>
      </c>
      <c r="L3180" s="30">
        <v>310</v>
      </c>
      <c r="M3180" s="5">
        <v>20</v>
      </c>
      <c r="N3180" s="5">
        <v>95</v>
      </c>
      <c r="O3180" s="5">
        <f t="shared" si="98"/>
        <v>5.8900000000000001E-4</v>
      </c>
      <c r="P3180" s="5">
        <v>0.113</v>
      </c>
      <c r="Q3180" s="35" t="s">
        <v>18572</v>
      </c>
      <c r="R3180" s="5">
        <v>315</v>
      </c>
      <c r="S3180" s="26">
        <v>207.3622</v>
      </c>
      <c r="T3180" s="25"/>
      <c r="U3180" s="13">
        <v>20</v>
      </c>
      <c r="V3180" s="13">
        <v>164.34</v>
      </c>
      <c r="W3180" s="27" t="str">
        <f t="shared" si="99"/>
        <v>Просмотр</v>
      </c>
      <c r="X3180" s="28" t="str">
        <f>IF(E3180="AIRLINE",CONCATENATE("https://carville.ru/",C3180),IF(E3180="TRIALLI",CONCATENATE("https://carville.ru/",C3180),IF(E3180="LUZAR",CONCATENATE("https://carville.ru/",C3180),IF(E3180="STARTVOLT",CONCATENATE("https://carville.ru/",C3180),IF(E3180="Carville Racing",CONCATENATE("https://carville.ru//",C3180),"https://carville.ru")))))</f>
        <v>https://carville.ru/AB-M-05</v>
      </c>
      <c r="Y3180" s="4"/>
      <c r="Z3180" s="1"/>
      <c r="AA3180" s="1"/>
      <c r="AB3180" s="1"/>
      <c r="AC3180" s="1"/>
      <c r="AD3180" s="1"/>
      <c r="AE3180" s="1"/>
    </row>
    <row r="3181" spans="1:31" s="19" customFormat="1" ht="12.75" customHeight="1" x14ac:dyDescent="0.2">
      <c r="A3181" s="21">
        <v>415</v>
      </c>
      <c r="B3181" s="20" t="s">
        <v>440</v>
      </c>
      <c r="C3181" s="20" t="s">
        <v>4898</v>
      </c>
      <c r="D3181" s="20" t="s">
        <v>8942</v>
      </c>
      <c r="E3181" s="22" t="s">
        <v>9891</v>
      </c>
      <c r="F3181" s="5">
        <v>10</v>
      </c>
      <c r="G3181" s="39" t="s">
        <v>10306</v>
      </c>
      <c r="H3181" s="37" t="s">
        <v>14746</v>
      </c>
      <c r="I3181" s="29">
        <v>32465</v>
      </c>
      <c r="J3181" s="31" t="s">
        <v>18539</v>
      </c>
      <c r="K3181" s="31" t="s">
        <v>18544</v>
      </c>
      <c r="L3181" s="30">
        <v>290</v>
      </c>
      <c r="M3181" s="5">
        <v>16</v>
      </c>
      <c r="N3181" s="5">
        <v>230</v>
      </c>
      <c r="O3181" s="5">
        <f t="shared" si="98"/>
        <v>1.0672000000000001E-3</v>
      </c>
      <c r="P3181" s="5">
        <v>9.5000000000000001E-2</v>
      </c>
      <c r="Q3181" s="35" t="s">
        <v>18564</v>
      </c>
      <c r="R3181" s="5">
        <v>485</v>
      </c>
      <c r="S3181" s="26">
        <v>365.25220000000002</v>
      </c>
      <c r="T3181" s="25"/>
      <c r="U3181" s="13">
        <v>20</v>
      </c>
      <c r="V3181" s="13">
        <v>289.14</v>
      </c>
      <c r="W3181" s="27" t="str">
        <f t="shared" si="99"/>
        <v>Просмотр</v>
      </c>
      <c r="X3181" s="28" t="str">
        <f>IF(E3181="AIRLINE",CONCATENATE("https://carville.ru/",C3181),IF(E3181="TRIALLI",CONCATENATE("https://carville.ru/",C3181),IF(E3181="LUZAR",CONCATENATE("https://carville.ru/",C3181),IF(E3181="STARTVOLT",CONCATENATE("https://carville.ru/",C3181),IF(E3181="Carville Racing",CONCATENATE("https://carville.ru//",C3181),"https://carville.ru")))))</f>
        <v>https://carville.ru/ABVN006</v>
      </c>
      <c r="Y3181" s="4"/>
      <c r="Z3181" s="1"/>
      <c r="AA3181" s="1"/>
      <c r="AB3181" s="1"/>
      <c r="AC3181" s="1"/>
      <c r="AD3181" s="1"/>
      <c r="AE3181" s="1"/>
    </row>
    <row r="3182" spans="1:31" s="19" customFormat="1" ht="12.75" customHeight="1" x14ac:dyDescent="0.2">
      <c r="A3182" s="21">
        <v>416</v>
      </c>
      <c r="B3182" s="20" t="s">
        <v>441</v>
      </c>
      <c r="C3182" s="20" t="s">
        <v>4899</v>
      </c>
      <c r="D3182" s="20" t="s">
        <v>8942</v>
      </c>
      <c r="E3182" s="22" t="s">
        <v>9891</v>
      </c>
      <c r="F3182" s="5">
        <v>10</v>
      </c>
      <c r="G3182" s="39" t="s">
        <v>10307</v>
      </c>
      <c r="H3182" s="37" t="s">
        <v>14747</v>
      </c>
      <c r="I3182" s="29">
        <v>32466</v>
      </c>
      <c r="J3182" s="31" t="s">
        <v>18537</v>
      </c>
      <c r="K3182" s="31" t="s">
        <v>18544</v>
      </c>
      <c r="L3182" s="30">
        <v>230</v>
      </c>
      <c r="M3182" s="5">
        <v>20</v>
      </c>
      <c r="N3182" s="5">
        <v>160</v>
      </c>
      <c r="O3182" s="5">
        <f t="shared" si="98"/>
        <v>7.36E-4</v>
      </c>
      <c r="P3182" s="5">
        <v>9.6000000000000002E-2</v>
      </c>
      <c r="Q3182" s="35" t="s">
        <v>18564</v>
      </c>
      <c r="R3182" s="5">
        <v>295</v>
      </c>
      <c r="S3182" s="26">
        <v>219.99340000000001</v>
      </c>
      <c r="T3182" s="25"/>
      <c r="U3182" s="13">
        <v>20</v>
      </c>
      <c r="V3182" s="13">
        <v>174.6</v>
      </c>
      <c r="W3182" s="27" t="str">
        <f t="shared" si="99"/>
        <v>Просмотр</v>
      </c>
      <c r="X3182" s="28" t="str">
        <f>IF(E3182="AIRLINE",CONCATENATE("https://carville.ru/",C3182),IF(E3182="TRIALLI",CONCATENATE("https://carville.ru/",C3182),IF(E3182="LUZAR",CONCATENATE("https://carville.ru/",C3182),IF(E3182="STARTVOLT",CONCATENATE("https://carville.ru/",C3182),IF(E3182="Carville Racing",CONCATENATE("https://carville.ru//",C3182),"https://carville.ru")))))</f>
        <v>https://carville.ru/ABVN005</v>
      </c>
      <c r="Y3182" s="4"/>
      <c r="Z3182" s="1"/>
      <c r="AA3182" s="1"/>
      <c r="AB3182" s="1"/>
      <c r="AC3182" s="1"/>
      <c r="AD3182" s="1"/>
      <c r="AE3182" s="1"/>
    </row>
    <row r="3183" spans="1:31" s="19" customFormat="1" ht="12.75" customHeight="1" x14ac:dyDescent="0.2">
      <c r="A3183" s="21">
        <v>417</v>
      </c>
      <c r="B3183" s="20" t="s">
        <v>442</v>
      </c>
      <c r="C3183" s="20" t="s">
        <v>4900</v>
      </c>
      <c r="D3183" s="20" t="s">
        <v>8942</v>
      </c>
      <c r="E3183" s="22" t="s">
        <v>9891</v>
      </c>
      <c r="F3183" s="5">
        <v>10</v>
      </c>
      <c r="G3183" s="39" t="s">
        <v>10308</v>
      </c>
      <c r="H3183" s="37" t="s">
        <v>14748</v>
      </c>
      <c r="I3183" s="29">
        <v>15764</v>
      </c>
      <c r="J3183" s="31" t="s">
        <v>18537</v>
      </c>
      <c r="K3183" s="31" t="s">
        <v>18544</v>
      </c>
      <c r="L3183" s="30">
        <v>240</v>
      </c>
      <c r="M3183" s="5">
        <v>180</v>
      </c>
      <c r="N3183" s="5">
        <v>40</v>
      </c>
      <c r="O3183" s="5">
        <f t="shared" si="98"/>
        <v>1.7279999999999999E-3</v>
      </c>
      <c r="P3183" s="5">
        <v>0.125</v>
      </c>
      <c r="Q3183" s="35" t="s">
        <v>18564</v>
      </c>
      <c r="R3183" s="5">
        <v>365</v>
      </c>
      <c r="S3183" s="26">
        <v>275.78120000000001</v>
      </c>
      <c r="T3183" s="25"/>
      <c r="U3183" s="13">
        <v>20</v>
      </c>
      <c r="V3183" s="13">
        <v>229.92</v>
      </c>
      <c r="W3183" s="27" t="str">
        <f t="shared" si="99"/>
        <v>Просмотр</v>
      </c>
      <c r="X3183" s="28" t="str">
        <f>IF(E3183="AIRLINE",CONCATENATE("https://carville.ru/",C3183),IF(E3183="TRIALLI",CONCATENATE("https://carville.ru/",C3183),IF(E3183="LUZAR",CONCATENATE("https://carville.ru/",C3183),IF(E3183="STARTVOLT",CONCATENATE("https://carville.ru/",C3183),IF(E3183="Carville Racing",CONCATENATE("https://carville.ru//",C3183),"https://carville.ru")))))</f>
        <v>https://carville.ru/AB-D-02</v>
      </c>
      <c r="Y3183" s="4"/>
      <c r="Z3183" s="1"/>
      <c r="AA3183" s="1"/>
      <c r="AB3183" s="1"/>
      <c r="AC3183" s="1"/>
      <c r="AD3183" s="1"/>
      <c r="AE3183" s="1"/>
    </row>
    <row r="3184" spans="1:31" s="19" customFormat="1" ht="12.75" customHeight="1" x14ac:dyDescent="0.2">
      <c r="A3184" s="21">
        <v>418</v>
      </c>
      <c r="B3184" s="20" t="s">
        <v>443</v>
      </c>
      <c r="C3184" s="20" t="s">
        <v>4901</v>
      </c>
      <c r="D3184" s="20" t="s">
        <v>8942</v>
      </c>
      <c r="E3184" s="22" t="s">
        <v>9891</v>
      </c>
      <c r="F3184" s="5">
        <v>10</v>
      </c>
      <c r="G3184" s="39" t="s">
        <v>10309</v>
      </c>
      <c r="H3184" s="37" t="s">
        <v>14749</v>
      </c>
      <c r="I3184" s="29">
        <v>15763</v>
      </c>
      <c r="J3184" s="31" t="s">
        <v>18536</v>
      </c>
      <c r="K3184" s="31" t="s">
        <v>18544</v>
      </c>
      <c r="L3184" s="30">
        <v>240</v>
      </c>
      <c r="M3184" s="5">
        <v>180</v>
      </c>
      <c r="N3184" s="5">
        <v>40</v>
      </c>
      <c r="O3184" s="5">
        <f t="shared" si="98"/>
        <v>1.7279999999999999E-3</v>
      </c>
      <c r="P3184" s="5">
        <v>0.13800000000000001</v>
      </c>
      <c r="Q3184" s="35" t="s">
        <v>18564</v>
      </c>
      <c r="R3184" s="5">
        <v>365</v>
      </c>
      <c r="S3184" s="26">
        <v>275.78120000000001</v>
      </c>
      <c r="T3184" s="25"/>
      <c r="U3184" s="13">
        <v>20</v>
      </c>
      <c r="V3184" s="13">
        <v>218.04</v>
      </c>
      <c r="W3184" s="27" t="str">
        <f t="shared" si="99"/>
        <v>Просмотр</v>
      </c>
      <c r="X3184" s="28" t="str">
        <f>IF(E3184="AIRLINE",CONCATENATE("https://carville.ru/",C3184),IF(E3184="TRIALLI",CONCATENATE("https://carville.ru/",C3184),IF(E3184="LUZAR",CONCATENATE("https://carville.ru/",C3184),IF(E3184="STARTVOLT",CONCATENATE("https://carville.ru/",C3184),IF(E3184="Carville Racing",CONCATENATE("https://carville.ru//",C3184),"https://carville.ru")))))</f>
        <v>https://carville.ru/AB-D-01</v>
      </c>
      <c r="Y3184" s="4"/>
      <c r="Z3184" s="1"/>
      <c r="AA3184" s="1"/>
      <c r="AB3184" s="1"/>
      <c r="AC3184" s="1"/>
      <c r="AD3184" s="1"/>
      <c r="AE3184" s="1"/>
    </row>
    <row r="3185" spans="1:31" s="19" customFormat="1" ht="12.75" customHeight="1" x14ac:dyDescent="0.2">
      <c r="A3185" s="21">
        <v>419</v>
      </c>
      <c r="B3185" s="20" t="s">
        <v>444</v>
      </c>
      <c r="C3185" s="20" t="s">
        <v>4902</v>
      </c>
      <c r="D3185" s="20" t="s">
        <v>8942</v>
      </c>
      <c r="E3185" s="22" t="s">
        <v>9891</v>
      </c>
      <c r="F3185" s="5">
        <v>10</v>
      </c>
      <c r="G3185" s="39" t="s">
        <v>10310</v>
      </c>
      <c r="H3185" s="37" t="s">
        <v>14750</v>
      </c>
      <c r="I3185" s="29">
        <v>32467</v>
      </c>
      <c r="J3185" s="31" t="s">
        <v>18537</v>
      </c>
      <c r="K3185" s="31" t="s">
        <v>18544</v>
      </c>
      <c r="L3185" s="30">
        <v>250</v>
      </c>
      <c r="M3185" s="5">
        <v>25</v>
      </c>
      <c r="N3185" s="5">
        <v>180</v>
      </c>
      <c r="O3185" s="5">
        <f t="shared" si="98"/>
        <v>1.1249999999999999E-3</v>
      </c>
      <c r="P3185" s="5">
        <v>7.1999999999999995E-2</v>
      </c>
      <c r="Q3185" s="35" t="s">
        <v>18564</v>
      </c>
      <c r="R3185" s="5">
        <v>280</v>
      </c>
      <c r="S3185" s="26">
        <v>210.51999999999998</v>
      </c>
      <c r="T3185" s="25"/>
      <c r="U3185" s="13">
        <v>20</v>
      </c>
      <c r="V3185" s="13">
        <v>166.68</v>
      </c>
      <c r="W3185" s="27" t="str">
        <f t="shared" si="99"/>
        <v>Просмотр</v>
      </c>
      <c r="X3185" s="28" t="str">
        <f>IF(E3185="AIRLINE",CONCATENATE("https://carville.ru/",C3185),IF(E3185="TRIALLI",CONCATENATE("https://carville.ru/",C3185),IF(E3185="LUZAR",CONCATENATE("https://carville.ru/",C3185),IF(E3185="STARTVOLT",CONCATENATE("https://carville.ru/",C3185),IF(E3185="Carville Racing",CONCATENATE("https://carville.ru//",C3185),"https://carville.ru")))))</f>
        <v>https://carville.ru/ABVN004</v>
      </c>
      <c r="Y3185" s="4"/>
      <c r="Z3185" s="1"/>
      <c r="AA3185" s="1"/>
      <c r="AB3185" s="1"/>
      <c r="AC3185" s="1"/>
      <c r="AD3185" s="1"/>
      <c r="AE3185" s="1"/>
    </row>
    <row r="3186" spans="1:31" s="19" customFormat="1" ht="12.75" customHeight="1" x14ac:dyDescent="0.2">
      <c r="A3186" s="21">
        <v>1163</v>
      </c>
      <c r="B3186" s="20" t="s">
        <v>1188</v>
      </c>
      <c r="C3186" s="20" t="s">
        <v>5646</v>
      </c>
      <c r="D3186" s="20" t="s">
        <v>8942</v>
      </c>
      <c r="E3186" s="22" t="s">
        <v>9891</v>
      </c>
      <c r="F3186" s="5">
        <v>10</v>
      </c>
      <c r="G3186" s="39" t="s">
        <v>11039</v>
      </c>
      <c r="H3186" s="37" t="s">
        <v>15445</v>
      </c>
      <c r="I3186" s="29">
        <v>32471</v>
      </c>
      <c r="J3186" s="31" t="s">
        <v>18537</v>
      </c>
      <c r="K3186" s="31" t="s">
        <v>18544</v>
      </c>
      <c r="L3186" s="30">
        <v>250</v>
      </c>
      <c r="M3186" s="5">
        <v>50</v>
      </c>
      <c r="N3186" s="5">
        <v>110</v>
      </c>
      <c r="O3186" s="5">
        <f t="shared" si="98"/>
        <v>1.3750000000000001E-3</v>
      </c>
      <c r="P3186" s="5">
        <v>8.7999999999999995E-2</v>
      </c>
      <c r="Q3186" s="35" t="s">
        <v>18564</v>
      </c>
      <c r="R3186" s="5">
        <v>305</v>
      </c>
      <c r="S3186" s="26">
        <v>229.46680000000001</v>
      </c>
      <c r="T3186" s="25"/>
      <c r="U3186" s="13">
        <v>20</v>
      </c>
      <c r="V3186" s="13">
        <v>181.68</v>
      </c>
      <c r="W3186" s="27" t="str">
        <f t="shared" si="99"/>
        <v>Просмотр</v>
      </c>
      <c r="X3186" s="28" t="str">
        <f>IF(E3186="AIRLINE",CONCATENATE("https://carville.ru/",C3186),IF(E3186="TRIALLI",CONCATENATE("https://carville.ru/",C3186),IF(E3186="LUZAR",CONCATENATE("https://carville.ru/",C3186),IF(E3186="STARTVOLT",CONCATENATE("https://carville.ru/",C3186),IF(E3186="Carville Racing",CONCATENATE("https://carville.ru//",C3186),"https://carville.ru")))))</f>
        <v>https://carville.ru/ABKN004</v>
      </c>
      <c r="Y3186" s="4"/>
      <c r="Z3186" s="1"/>
      <c r="AA3186" s="1"/>
      <c r="AB3186" s="1"/>
      <c r="AC3186" s="1"/>
      <c r="AD3186" s="1"/>
      <c r="AE3186" s="1"/>
    </row>
    <row r="3187" spans="1:31" s="19" customFormat="1" ht="12.75" customHeight="1" x14ac:dyDescent="0.2">
      <c r="A3187" s="21">
        <v>1164</v>
      </c>
      <c r="B3187" s="20" t="s">
        <v>1189</v>
      </c>
      <c r="C3187" s="20" t="s">
        <v>5647</v>
      </c>
      <c r="D3187" s="20" t="s">
        <v>8942</v>
      </c>
      <c r="E3187" s="22" t="s">
        <v>9891</v>
      </c>
      <c r="F3187" s="5">
        <v>10</v>
      </c>
      <c r="G3187" s="39" t="s">
        <v>11040</v>
      </c>
      <c r="H3187" s="37" t="s">
        <v>15446</v>
      </c>
      <c r="I3187" s="29">
        <v>32470</v>
      </c>
      <c r="J3187" s="31" t="s">
        <v>18539</v>
      </c>
      <c r="K3187" s="31" t="s">
        <v>18544</v>
      </c>
      <c r="L3187" s="30">
        <v>210</v>
      </c>
      <c r="M3187" s="5">
        <v>50</v>
      </c>
      <c r="N3187" s="5">
        <v>130</v>
      </c>
      <c r="O3187" s="5">
        <f t="shared" si="98"/>
        <v>1.3650000000000001E-3</v>
      </c>
      <c r="P3187" s="5">
        <v>9.0999999999999998E-2</v>
      </c>
      <c r="Q3187" s="35" t="s">
        <v>18564</v>
      </c>
      <c r="R3187" s="5">
        <v>295</v>
      </c>
      <c r="S3187" s="26">
        <v>222.0986</v>
      </c>
      <c r="T3187" s="25"/>
      <c r="U3187" s="13">
        <v>20</v>
      </c>
      <c r="V3187" s="13">
        <v>176.16</v>
      </c>
      <c r="W3187" s="27" t="str">
        <f t="shared" si="99"/>
        <v>Просмотр</v>
      </c>
      <c r="X3187" s="28" t="str">
        <f>IF(E3187="AIRLINE",CONCATENATE("https://carville.ru/",C3187),IF(E3187="TRIALLI",CONCATENATE("https://carville.ru/",C3187),IF(E3187="LUZAR",CONCATENATE("https://carville.ru/",C3187),IF(E3187="STARTVOLT",CONCATENATE("https://carville.ru/",C3187),IF(E3187="Carville Racing",CONCATENATE("https://carville.ru//",C3187),"https://carville.ru")))))</f>
        <v>https://carville.ru/ABKN005</v>
      </c>
      <c r="Y3187" s="4"/>
      <c r="Z3187" s="1"/>
      <c r="AA3187" s="1"/>
      <c r="AB3187" s="1"/>
      <c r="AC3187" s="1"/>
      <c r="AD3187" s="1"/>
      <c r="AE3187" s="1"/>
    </row>
    <row r="3188" spans="1:31" s="19" customFormat="1" ht="12.75" customHeight="1" x14ac:dyDescent="0.2">
      <c r="A3188" s="21">
        <v>1165</v>
      </c>
      <c r="B3188" s="20" t="s">
        <v>1190</v>
      </c>
      <c r="C3188" s="20" t="s">
        <v>5648</v>
      </c>
      <c r="D3188" s="20" t="s">
        <v>8942</v>
      </c>
      <c r="E3188" s="22" t="s">
        <v>9891</v>
      </c>
      <c r="F3188" s="5">
        <v>10</v>
      </c>
      <c r="G3188" s="39" t="s">
        <v>11041</v>
      </c>
      <c r="H3188" s="37" t="s">
        <v>15447</v>
      </c>
      <c r="I3188" s="29">
        <v>32472</v>
      </c>
      <c r="J3188" s="31" t="s">
        <v>18537</v>
      </c>
      <c r="K3188" s="31" t="s">
        <v>18544</v>
      </c>
      <c r="L3188" s="30">
        <v>260</v>
      </c>
      <c r="M3188" s="5">
        <v>53</v>
      </c>
      <c r="N3188" s="5">
        <v>120</v>
      </c>
      <c r="O3188" s="5">
        <f t="shared" si="98"/>
        <v>1.6536000000000001E-3</v>
      </c>
      <c r="P3188" s="5">
        <v>0.09</v>
      </c>
      <c r="Q3188" s="35" t="s">
        <v>18564</v>
      </c>
      <c r="R3188" s="5">
        <v>285</v>
      </c>
      <c r="S3188" s="26">
        <v>215.78299999999999</v>
      </c>
      <c r="T3188" s="25"/>
      <c r="U3188" s="13">
        <v>20</v>
      </c>
      <c r="V3188" s="13">
        <v>179.34</v>
      </c>
      <c r="W3188" s="27" t="str">
        <f t="shared" si="99"/>
        <v>Просмотр</v>
      </c>
      <c r="X3188" s="28" t="str">
        <f>IF(E3188="AIRLINE",CONCATENATE("https://carville.ru/",C3188),IF(E3188="TRIALLI",CONCATENATE("https://carville.ru/",C3188),IF(E3188="LUZAR",CONCATENATE("https://carville.ru/",C3188),IF(E3188="STARTVOLT",CONCATENATE("https://carville.ru/",C3188),IF(E3188="Carville Racing",CONCATENATE("https://carville.ru//",C3188),"https://carville.ru")))))</f>
        <v>https://carville.ru/ABEN002</v>
      </c>
      <c r="Y3188" s="4"/>
      <c r="Z3188" s="1"/>
      <c r="AA3188" s="1"/>
      <c r="AB3188" s="1"/>
      <c r="AC3188" s="1"/>
      <c r="AD3188" s="1"/>
      <c r="AE3188" s="1"/>
    </row>
    <row r="3189" spans="1:31" s="19" customFormat="1" ht="12.75" customHeight="1" x14ac:dyDescent="0.2">
      <c r="A3189" s="21">
        <v>1166</v>
      </c>
      <c r="B3189" s="20" t="s">
        <v>1191</v>
      </c>
      <c r="C3189" s="20" t="s">
        <v>5649</v>
      </c>
      <c r="D3189" s="20" t="s">
        <v>8942</v>
      </c>
      <c r="E3189" s="22" t="s">
        <v>9891</v>
      </c>
      <c r="F3189" s="5">
        <v>10</v>
      </c>
      <c r="G3189" s="39" t="s">
        <v>11042</v>
      </c>
      <c r="H3189" s="37" t="s">
        <v>15448</v>
      </c>
      <c r="I3189" s="29">
        <v>15765</v>
      </c>
      <c r="J3189" s="31" t="s">
        <v>18537</v>
      </c>
      <c r="K3189" s="31" t="s">
        <v>18544</v>
      </c>
      <c r="L3189" s="30">
        <v>220</v>
      </c>
      <c r="M3189" s="5">
        <v>130</v>
      </c>
      <c r="N3189" s="5">
        <v>50</v>
      </c>
      <c r="O3189" s="5">
        <f t="shared" si="98"/>
        <v>1.4300000000000001E-3</v>
      </c>
      <c r="P3189" s="5">
        <v>0.11899999999999999</v>
      </c>
      <c r="Q3189" s="35" t="s">
        <v>18564</v>
      </c>
      <c r="R3189" s="5">
        <v>385</v>
      </c>
      <c r="S3189" s="26">
        <v>288.41239999999999</v>
      </c>
      <c r="T3189" s="25"/>
      <c r="U3189" s="13">
        <v>20</v>
      </c>
      <c r="V3189" s="13">
        <v>240.18</v>
      </c>
      <c r="W3189" s="27" t="str">
        <f t="shared" si="99"/>
        <v>Просмотр</v>
      </c>
      <c r="X3189" s="28" t="str">
        <f>IF(E3189="AIRLINE",CONCATENATE("https://carville.ru/",C3189),IF(E3189="TRIALLI",CONCATENATE("https://carville.ru/",C3189),IF(E3189="LUZAR",CONCATENATE("https://carville.ru/",C3189),IF(E3189="STARTVOLT",CONCATENATE("https://carville.ru/",C3189),IF(E3189="Carville Racing",CONCATENATE("https://carville.ru//",C3189),"https://carville.ru")))))</f>
        <v>https://carville.ru/AB-E-01</v>
      </c>
      <c r="Y3189" s="4"/>
      <c r="Z3189" s="1"/>
      <c r="AA3189" s="1"/>
      <c r="AB3189" s="1"/>
      <c r="AC3189" s="1"/>
      <c r="AD3189" s="1"/>
      <c r="AE3189" s="1"/>
    </row>
    <row r="3190" spans="1:31" s="19" customFormat="1" ht="12.75" customHeight="1" x14ac:dyDescent="0.2">
      <c r="A3190" s="21">
        <v>1167</v>
      </c>
      <c r="B3190" s="20" t="s">
        <v>1192</v>
      </c>
      <c r="C3190" s="20" t="s">
        <v>5650</v>
      </c>
      <c r="D3190" s="20" t="s">
        <v>8942</v>
      </c>
      <c r="E3190" s="22" t="s">
        <v>9891</v>
      </c>
      <c r="F3190" s="5">
        <v>40</v>
      </c>
      <c r="G3190" s="39" t="s">
        <v>11043</v>
      </c>
      <c r="H3190" s="37" t="s">
        <v>15449</v>
      </c>
      <c r="I3190" s="29">
        <v>29655</v>
      </c>
      <c r="J3190" s="31" t="s">
        <v>18539</v>
      </c>
      <c r="K3190" s="31" t="s">
        <v>18544</v>
      </c>
      <c r="L3190" s="30">
        <v>30</v>
      </c>
      <c r="M3190" s="5">
        <v>120</v>
      </c>
      <c r="N3190" s="5">
        <v>80</v>
      </c>
      <c r="O3190" s="5">
        <f t="shared" si="98"/>
        <v>2.8800000000000001E-4</v>
      </c>
      <c r="P3190" s="5">
        <v>0.01</v>
      </c>
      <c r="Q3190" s="35" t="s">
        <v>18564</v>
      </c>
      <c r="R3190" s="5">
        <v>54</v>
      </c>
      <c r="S3190" s="26">
        <v>28.420200000000001</v>
      </c>
      <c r="T3190" s="25"/>
      <c r="U3190" s="13">
        <v>20</v>
      </c>
      <c r="V3190" s="13">
        <v>19.739999999999998</v>
      </c>
      <c r="W3190" s="27" t="str">
        <f t="shared" si="99"/>
        <v>Просмотр</v>
      </c>
      <c r="X3190" s="28" t="str">
        <f>IF(E3190="AIRLINE",CONCATENATE("https://carville.ru/",C3190),IF(E3190="TRIALLI",CONCATENATE("https://carville.ru/",C3190),IF(E3190="LUZAR",CONCATENATE("https://carville.ru/",C3190),IF(E3190="STARTVOLT",CONCATENATE("https://carville.ru/",C3190),IF(E3190="Carville Racing",CONCATENATE("https://carville.ru//",C3190),"https://carville.ru")))))</f>
        <v>https://carville.ru/ABTN007</v>
      </c>
      <c r="Y3190" s="4"/>
      <c r="Z3190" s="1"/>
      <c r="AA3190" s="1"/>
      <c r="AB3190" s="1"/>
      <c r="AC3190" s="1"/>
      <c r="AD3190" s="1"/>
      <c r="AE3190" s="1"/>
    </row>
    <row r="3191" spans="1:31" s="19" customFormat="1" ht="12.75" customHeight="1" x14ac:dyDescent="0.2">
      <c r="A3191" s="21">
        <v>1168</v>
      </c>
      <c r="B3191" s="20" t="s">
        <v>1193</v>
      </c>
      <c r="C3191" s="20" t="s">
        <v>5651</v>
      </c>
      <c r="D3191" s="20" t="s">
        <v>8942</v>
      </c>
      <c r="E3191" s="22" t="s">
        <v>9891</v>
      </c>
      <c r="F3191" s="5">
        <v>10</v>
      </c>
      <c r="G3191" s="39" t="s">
        <v>11044</v>
      </c>
      <c r="H3191" s="37" t="s">
        <v>15450</v>
      </c>
      <c r="I3191" s="29">
        <v>15772</v>
      </c>
      <c r="J3191" s="31" t="s">
        <v>18537</v>
      </c>
      <c r="K3191" s="31" t="s">
        <v>18544</v>
      </c>
      <c r="L3191" s="30">
        <v>220</v>
      </c>
      <c r="M3191" s="5">
        <v>130</v>
      </c>
      <c r="N3191" s="5">
        <v>50</v>
      </c>
      <c r="O3191" s="5">
        <f t="shared" si="98"/>
        <v>1.4300000000000001E-3</v>
      </c>
      <c r="P3191" s="5">
        <v>7.1999999999999995E-2</v>
      </c>
      <c r="Q3191" s="35" t="s">
        <v>18564</v>
      </c>
      <c r="R3191" s="5">
        <v>275</v>
      </c>
      <c r="S3191" s="26">
        <v>181.0472</v>
      </c>
      <c r="T3191" s="25"/>
      <c r="U3191" s="13">
        <v>20</v>
      </c>
      <c r="V3191" s="13">
        <v>151.68</v>
      </c>
      <c r="W3191" s="27" t="str">
        <f t="shared" si="99"/>
        <v>Просмотр</v>
      </c>
      <c r="X3191" s="28" t="str">
        <f>IF(E3191="AIRLINE",CONCATENATE("https://carville.ru/",C3191),IF(E3191="TRIALLI",CONCATENATE("https://carville.ru/",C3191),IF(E3191="LUZAR",CONCATENATE("https://carville.ru/",C3191),IF(E3191="STARTVOLT",CONCATENATE("https://carville.ru/",C3191),IF(E3191="Carville Racing",CONCATENATE("https://carville.ru//",C3191),"https://carville.ru")))))</f>
        <v>https://carville.ru/AB-K-01</v>
      </c>
      <c r="Y3191" s="4"/>
      <c r="Z3191" s="1"/>
      <c r="AA3191" s="1"/>
      <c r="AB3191" s="1"/>
      <c r="AC3191" s="1"/>
      <c r="AD3191" s="1"/>
      <c r="AE3191" s="1"/>
    </row>
    <row r="3192" spans="1:31" s="19" customFormat="1" ht="12.75" customHeight="1" x14ac:dyDescent="0.2">
      <c r="A3192" s="21">
        <v>1169</v>
      </c>
      <c r="B3192" s="20" t="s">
        <v>1194</v>
      </c>
      <c r="C3192" s="20" t="s">
        <v>5652</v>
      </c>
      <c r="D3192" s="20" t="s">
        <v>8942</v>
      </c>
      <c r="E3192" s="22" t="s">
        <v>9891</v>
      </c>
      <c r="F3192" s="5">
        <v>10</v>
      </c>
      <c r="G3192" s="39" t="s">
        <v>11045</v>
      </c>
      <c r="H3192" s="37" t="s">
        <v>15451</v>
      </c>
      <c r="I3192" s="29">
        <v>15872</v>
      </c>
      <c r="J3192" s="31" t="s">
        <v>18539</v>
      </c>
      <c r="K3192" s="31" t="s">
        <v>18544</v>
      </c>
      <c r="L3192" s="30">
        <v>200</v>
      </c>
      <c r="M3192" s="5">
        <v>130</v>
      </c>
      <c r="N3192" s="5">
        <v>50</v>
      </c>
      <c r="O3192" s="5">
        <f t="shared" si="98"/>
        <v>1.3000000000000002E-3</v>
      </c>
      <c r="P3192" s="5">
        <v>5.0999999999999997E-2</v>
      </c>
      <c r="Q3192" s="35" t="s">
        <v>18564</v>
      </c>
      <c r="R3192" s="5">
        <v>220</v>
      </c>
      <c r="S3192" s="26">
        <v>144.2062</v>
      </c>
      <c r="T3192" s="25"/>
      <c r="U3192" s="13">
        <v>20</v>
      </c>
      <c r="V3192" s="13">
        <v>114.54</v>
      </c>
      <c r="W3192" s="27" t="str">
        <f t="shared" si="99"/>
        <v>Просмотр</v>
      </c>
      <c r="X3192" s="28" t="str">
        <f>IF(E3192="AIRLINE",CONCATENATE("https://carville.ru/",C3192),IF(E3192="TRIALLI",CONCATENATE("https://carville.ru/",C3192),IF(E3192="LUZAR",CONCATENATE("https://carville.ru/",C3192),IF(E3192="STARTVOLT",CONCATENATE("https://carville.ru/",C3192),IF(E3192="Carville Racing",CONCATENATE("https://carville.ru//",C3192),"https://carville.ru")))))</f>
        <v>https://carville.ru/AB-K-03</v>
      </c>
      <c r="Y3192" s="4"/>
      <c r="Z3192" s="1"/>
      <c r="AA3192" s="1"/>
      <c r="AB3192" s="1"/>
      <c r="AC3192" s="1"/>
      <c r="AD3192" s="1"/>
      <c r="AE3192" s="1"/>
    </row>
    <row r="3193" spans="1:31" s="19" customFormat="1" ht="12.75" customHeight="1" x14ac:dyDescent="0.2">
      <c r="A3193" s="21">
        <v>1170</v>
      </c>
      <c r="B3193" s="20" t="s">
        <v>1195</v>
      </c>
      <c r="C3193" s="20" t="s">
        <v>5653</v>
      </c>
      <c r="D3193" s="20" t="s">
        <v>8942</v>
      </c>
      <c r="E3193" s="22" t="s">
        <v>9891</v>
      </c>
      <c r="F3193" s="5">
        <v>10</v>
      </c>
      <c r="G3193" s="39" t="s">
        <v>11046</v>
      </c>
      <c r="H3193" s="37" t="s">
        <v>15452</v>
      </c>
      <c r="I3193" s="29">
        <v>15773</v>
      </c>
      <c r="J3193" s="31" t="s">
        <v>18536</v>
      </c>
      <c r="K3193" s="31" t="s">
        <v>18544</v>
      </c>
      <c r="L3193" s="30">
        <v>220</v>
      </c>
      <c r="M3193" s="5">
        <v>130</v>
      </c>
      <c r="N3193" s="5">
        <v>50</v>
      </c>
      <c r="O3193" s="5">
        <f t="shared" si="98"/>
        <v>1.4300000000000001E-3</v>
      </c>
      <c r="P3193" s="5">
        <v>7.2999999999999995E-2</v>
      </c>
      <c r="Q3193" s="35" t="s">
        <v>18564</v>
      </c>
      <c r="R3193" s="5">
        <v>265</v>
      </c>
      <c r="S3193" s="26">
        <v>175.7842</v>
      </c>
      <c r="T3193" s="25"/>
      <c r="U3193" s="13">
        <v>20</v>
      </c>
      <c r="V3193" s="13">
        <v>146.16</v>
      </c>
      <c r="W3193" s="27" t="str">
        <f t="shared" si="99"/>
        <v>Просмотр</v>
      </c>
      <c r="X3193" s="28" t="str">
        <f>IF(E3193="AIRLINE",CONCATENATE("https://carville.ru/",C3193),IF(E3193="TRIALLI",CONCATENATE("https://carville.ru/",C3193),IF(E3193="LUZAR",CONCATENATE("https://carville.ru/",C3193),IF(E3193="STARTVOLT",CONCATENATE("https://carville.ru/",C3193),IF(E3193="Carville Racing",CONCATENATE("https://carville.ru//",C3193),"https://carville.ru")))))</f>
        <v>https://carville.ru/AB-K-02</v>
      </c>
      <c r="Y3193" s="4"/>
      <c r="Z3193" s="1"/>
      <c r="AA3193" s="1"/>
      <c r="AB3193" s="1"/>
      <c r="AC3193" s="1"/>
      <c r="AD3193" s="1"/>
      <c r="AE3193" s="1"/>
    </row>
    <row r="3194" spans="1:31" s="19" customFormat="1" ht="12.75" customHeight="1" x14ac:dyDescent="0.2">
      <c r="A3194" s="21">
        <v>1171</v>
      </c>
      <c r="B3194" s="20" t="s">
        <v>1196</v>
      </c>
      <c r="C3194" s="20" t="s">
        <v>5654</v>
      </c>
      <c r="D3194" s="20" t="s">
        <v>8942</v>
      </c>
      <c r="E3194" s="22" t="s">
        <v>9891</v>
      </c>
      <c r="F3194" s="5">
        <v>26</v>
      </c>
      <c r="G3194" s="39" t="s">
        <v>11047</v>
      </c>
      <c r="H3194" s="37" t="s">
        <v>15453</v>
      </c>
      <c r="I3194" s="29">
        <v>32061</v>
      </c>
      <c r="J3194" s="31" t="s">
        <v>18539</v>
      </c>
      <c r="K3194" s="31" t="s">
        <v>18544</v>
      </c>
      <c r="L3194" s="30">
        <v>200</v>
      </c>
      <c r="M3194" s="5">
        <v>65</v>
      </c>
      <c r="N3194" s="5">
        <v>155</v>
      </c>
      <c r="O3194" s="5">
        <f t="shared" si="98"/>
        <v>2.0150000000000003E-3</v>
      </c>
      <c r="P3194" s="5">
        <v>6.7000000000000004E-2</v>
      </c>
      <c r="Q3194" s="35" t="s">
        <v>18564</v>
      </c>
      <c r="R3194" s="5">
        <v>116</v>
      </c>
      <c r="S3194" s="26">
        <v>69.471599999999995</v>
      </c>
      <c r="T3194" s="25"/>
      <c r="U3194" s="13">
        <v>20</v>
      </c>
      <c r="V3194" s="13">
        <v>55.32</v>
      </c>
      <c r="W3194" s="27" t="str">
        <f t="shared" si="99"/>
        <v>Просмотр</v>
      </c>
      <c r="X3194" s="28" t="str">
        <f>IF(E3194="AIRLINE",CONCATENATE("https://carville.ru/",C3194),IF(E3194="TRIALLI",CONCATENATE("https://carville.ru/",C3194),IF(E3194="LUZAR",CONCATENATE("https://carville.ru/",C3194),IF(E3194="STARTVOLT",CONCATENATE("https://carville.ru/",C3194),IF(E3194="Carville Racing",CONCATENATE("https://carville.ru//",C3194),"https://carville.ru")))))</f>
        <v>https://carville.ru/ABTN013</v>
      </c>
      <c r="Y3194" s="4"/>
      <c r="Z3194" s="1"/>
      <c r="AA3194" s="1"/>
      <c r="AB3194" s="1"/>
      <c r="AC3194" s="1"/>
      <c r="AD3194" s="1"/>
      <c r="AE3194" s="1"/>
    </row>
    <row r="3195" spans="1:31" s="19" customFormat="1" ht="12.75" customHeight="1" x14ac:dyDescent="0.2">
      <c r="A3195" s="21">
        <v>1172</v>
      </c>
      <c r="B3195" s="20" t="s">
        <v>1197</v>
      </c>
      <c r="C3195" s="20" t="s">
        <v>5655</v>
      </c>
      <c r="D3195" s="20" t="s">
        <v>8942</v>
      </c>
      <c r="E3195" s="22" t="s">
        <v>9891</v>
      </c>
      <c r="F3195" s="5">
        <v>20</v>
      </c>
      <c r="G3195" s="39" t="s">
        <v>11048</v>
      </c>
      <c r="H3195" s="37" t="s">
        <v>15454</v>
      </c>
      <c r="I3195" s="29">
        <v>15897</v>
      </c>
      <c r="J3195" s="31" t="s">
        <v>18537</v>
      </c>
      <c r="K3195" s="31" t="s">
        <v>18544</v>
      </c>
      <c r="L3195" s="30">
        <v>110</v>
      </c>
      <c r="M3195" s="5">
        <v>210</v>
      </c>
      <c r="N3195" s="5">
        <v>70</v>
      </c>
      <c r="O3195" s="5">
        <f t="shared" si="98"/>
        <v>1.6170000000000002E-3</v>
      </c>
      <c r="P3195" s="5">
        <v>3.1E-2</v>
      </c>
      <c r="Q3195" s="35" t="s">
        <v>18564</v>
      </c>
      <c r="R3195" s="5">
        <v>180</v>
      </c>
      <c r="S3195" s="26">
        <v>119.99639999999999</v>
      </c>
      <c r="T3195" s="25"/>
      <c r="U3195" s="13">
        <v>20</v>
      </c>
      <c r="V3195" s="13">
        <v>94.8</v>
      </c>
      <c r="W3195" s="27" t="str">
        <f t="shared" si="99"/>
        <v>Просмотр</v>
      </c>
      <c r="X3195" s="28" t="str">
        <f>IF(E3195="AIRLINE",CONCATENATE("https://carville.ru/",C3195),IF(E3195="TRIALLI",CONCATENATE("https://carville.ru/",C3195),IF(E3195="LUZAR",CONCATENATE("https://carville.ru/",C3195),IF(E3195="STARTVOLT",CONCATENATE("https://carville.ru/",C3195),IF(E3195="Carville Racing",CONCATENATE("https://carville.ru//",C3195),"https://carville.ru")))))</f>
        <v>https://carville.ru/AB-T-03</v>
      </c>
      <c r="Y3195" s="4"/>
      <c r="Z3195" s="1"/>
      <c r="AA3195" s="1"/>
      <c r="AB3195" s="1"/>
      <c r="AC3195" s="1"/>
      <c r="AD3195" s="1"/>
      <c r="AE3195" s="1"/>
    </row>
    <row r="3196" spans="1:31" s="19" customFormat="1" ht="12.75" customHeight="1" x14ac:dyDescent="0.2">
      <c r="A3196" s="21">
        <v>1173</v>
      </c>
      <c r="B3196" s="20" t="s">
        <v>1198</v>
      </c>
      <c r="C3196" s="20" t="s">
        <v>5656</v>
      </c>
      <c r="D3196" s="20" t="s">
        <v>8942</v>
      </c>
      <c r="E3196" s="22" t="s">
        <v>9891</v>
      </c>
      <c r="F3196" s="5">
        <v>20</v>
      </c>
      <c r="G3196" s="39" t="s">
        <v>11049</v>
      </c>
      <c r="H3196" s="37" t="s">
        <v>15455</v>
      </c>
      <c r="I3196" s="29">
        <v>15898</v>
      </c>
      <c r="J3196" s="31" t="s">
        <v>18536</v>
      </c>
      <c r="K3196" s="31" t="s">
        <v>18544</v>
      </c>
      <c r="L3196" s="30">
        <v>180</v>
      </c>
      <c r="M3196" s="5">
        <v>140</v>
      </c>
      <c r="N3196" s="5">
        <v>60</v>
      </c>
      <c r="O3196" s="5">
        <f t="shared" si="98"/>
        <v>1.5119999999999999E-3</v>
      </c>
      <c r="P3196" s="5">
        <v>2.1000000000000001E-2</v>
      </c>
      <c r="Q3196" s="35" t="s">
        <v>18564</v>
      </c>
      <c r="R3196" s="5">
        <v>112</v>
      </c>
      <c r="S3196" s="26">
        <v>58.945599999999999</v>
      </c>
      <c r="T3196" s="25"/>
      <c r="U3196" s="13">
        <v>20</v>
      </c>
      <c r="V3196" s="13">
        <v>46.62</v>
      </c>
      <c r="W3196" s="27" t="str">
        <f t="shared" si="99"/>
        <v>Просмотр</v>
      </c>
      <c r="X3196" s="28" t="str">
        <f>IF(E3196="AIRLINE",CONCATENATE("https://carville.ru/",C3196),IF(E3196="TRIALLI",CONCATENATE("https://carville.ru/",C3196),IF(E3196="LUZAR",CONCATENATE("https://carville.ru/",C3196),IF(E3196="STARTVOLT",CONCATENATE("https://carville.ru/",C3196),IF(E3196="Carville Racing",CONCATENATE("https://carville.ru//",C3196),"https://carville.ru")))))</f>
        <v>https://carville.ru/AB-T-04</v>
      </c>
      <c r="Y3196" s="4"/>
      <c r="Z3196" s="1"/>
      <c r="AA3196" s="1"/>
      <c r="AB3196" s="1"/>
      <c r="AC3196" s="1"/>
      <c r="AD3196" s="1"/>
      <c r="AE3196" s="1"/>
    </row>
    <row r="3197" spans="1:31" s="19" customFormat="1" ht="12.75" customHeight="1" x14ac:dyDescent="0.2">
      <c r="A3197" s="21">
        <v>1174</v>
      </c>
      <c r="B3197" s="20" t="s">
        <v>1199</v>
      </c>
      <c r="C3197" s="20" t="s">
        <v>5657</v>
      </c>
      <c r="D3197" s="20" t="s">
        <v>8942</v>
      </c>
      <c r="E3197" s="22" t="s">
        <v>9891</v>
      </c>
      <c r="F3197" s="5">
        <v>1</v>
      </c>
      <c r="G3197" s="39" t="s">
        <v>11050</v>
      </c>
      <c r="H3197" s="37" t="s">
        <v>11050</v>
      </c>
      <c r="I3197" s="29">
        <v>30812</v>
      </c>
      <c r="J3197" s="31" t="s">
        <v>18539</v>
      </c>
      <c r="K3197" s="31" t="s">
        <v>18544</v>
      </c>
      <c r="L3197" s="30">
        <v>500</v>
      </c>
      <c r="M3197" s="5">
        <v>250</v>
      </c>
      <c r="N3197" s="5">
        <v>140</v>
      </c>
      <c r="O3197" s="5">
        <f t="shared" si="98"/>
        <v>1.7500000000000002E-2</v>
      </c>
      <c r="P3197" s="5">
        <v>0.22</v>
      </c>
      <c r="Q3197" s="35" t="s">
        <v>18564</v>
      </c>
      <c r="R3197" s="5">
        <v>620</v>
      </c>
      <c r="S3197" s="26">
        <v>466.30180000000001</v>
      </c>
      <c r="T3197" s="25"/>
      <c r="U3197" s="13">
        <v>20</v>
      </c>
      <c r="V3197" s="13">
        <v>368.94</v>
      </c>
      <c r="W3197" s="27" t="str">
        <f t="shared" si="99"/>
        <v>Просмотр</v>
      </c>
      <c r="X3197" s="28" t="str">
        <f>IF(E3197="AIRLINE",CONCATENATE("https://carville.ru/",C3197),IF(E3197="TRIALLI",CONCATENATE("https://carville.ru/",C3197),IF(E3197="LUZAR",CONCATENATE("https://carville.ru/",C3197),IF(E3197="STARTVOLT",CONCATENATE("https://carville.ru/",C3197),IF(E3197="Carville Racing",CONCATENATE("https://carville.ru//",C3197),"https://carville.ru")))))</f>
        <v>https://carville.ru/ABTN011</v>
      </c>
      <c r="Y3197" s="4"/>
      <c r="Z3197" s="1"/>
      <c r="AA3197" s="1"/>
      <c r="AB3197" s="1"/>
      <c r="AC3197" s="1"/>
      <c r="AD3197" s="1"/>
      <c r="AE3197" s="1"/>
    </row>
    <row r="3198" spans="1:31" s="19" customFormat="1" ht="12.75" customHeight="1" x14ac:dyDescent="0.2">
      <c r="A3198" s="21">
        <v>1175</v>
      </c>
      <c r="B3198" s="20" t="s">
        <v>1200</v>
      </c>
      <c r="C3198" s="20" t="s">
        <v>5658</v>
      </c>
      <c r="D3198" s="20" t="s">
        <v>8942</v>
      </c>
      <c r="E3198" s="22" t="s">
        <v>9891</v>
      </c>
      <c r="F3198" s="5">
        <v>27</v>
      </c>
      <c r="G3198" s="39" t="s">
        <v>11051</v>
      </c>
      <c r="H3198" s="37" t="s">
        <v>15456</v>
      </c>
      <c r="I3198" s="29">
        <v>32060</v>
      </c>
      <c r="J3198" s="31" t="s">
        <v>18539</v>
      </c>
      <c r="K3198" s="31" t="s">
        <v>18544</v>
      </c>
      <c r="L3198" s="30">
        <v>195</v>
      </c>
      <c r="M3198" s="5">
        <v>70</v>
      </c>
      <c r="N3198" s="5">
        <v>120</v>
      </c>
      <c r="O3198" s="5">
        <f t="shared" si="98"/>
        <v>1.6380000000000001E-3</v>
      </c>
      <c r="P3198" s="5">
        <v>6.6000000000000003E-2</v>
      </c>
      <c r="Q3198" s="35" t="s">
        <v>18564</v>
      </c>
      <c r="R3198" s="5">
        <v>120</v>
      </c>
      <c r="S3198" s="26">
        <v>63.155999999999999</v>
      </c>
      <c r="T3198" s="25"/>
      <c r="U3198" s="13">
        <v>20</v>
      </c>
      <c r="V3198" s="13">
        <v>50.58</v>
      </c>
      <c r="W3198" s="27" t="str">
        <f t="shared" si="99"/>
        <v>Просмотр</v>
      </c>
      <c r="X3198" s="28" t="str">
        <f>IF(E3198="AIRLINE",CONCATENATE("https://carville.ru/",C3198),IF(E3198="TRIALLI",CONCATENATE("https://carville.ru/",C3198),IF(E3198="LUZAR",CONCATENATE("https://carville.ru/",C3198),IF(E3198="STARTVOLT",CONCATENATE("https://carville.ru/",C3198),IF(E3198="Carville Racing",CONCATENATE("https://carville.ru//",C3198),"https://carville.ru")))))</f>
        <v>https://carville.ru/ABTN012</v>
      </c>
      <c r="Y3198" s="4"/>
      <c r="Z3198" s="1"/>
      <c r="AA3198" s="1"/>
      <c r="AB3198" s="1"/>
      <c r="AC3198" s="1"/>
      <c r="AD3198" s="1"/>
      <c r="AE3198" s="1"/>
    </row>
    <row r="3199" spans="1:31" s="19" customFormat="1" ht="12.75" customHeight="1" x14ac:dyDescent="0.2">
      <c r="A3199" s="21">
        <v>1176</v>
      </c>
      <c r="B3199" s="20" t="s">
        <v>1201</v>
      </c>
      <c r="C3199" s="20" t="s">
        <v>5659</v>
      </c>
      <c r="D3199" s="20" t="s">
        <v>8942</v>
      </c>
      <c r="E3199" s="22" t="s">
        <v>9891</v>
      </c>
      <c r="F3199" s="5">
        <v>20</v>
      </c>
      <c r="G3199" s="39" t="s">
        <v>11052</v>
      </c>
      <c r="H3199" s="37" t="s">
        <v>15457</v>
      </c>
      <c r="I3199" s="29">
        <v>15899</v>
      </c>
      <c r="J3199" s="31" t="s">
        <v>18536</v>
      </c>
      <c r="K3199" s="31" t="s">
        <v>18544</v>
      </c>
      <c r="L3199" s="30">
        <v>160</v>
      </c>
      <c r="M3199" s="5">
        <v>50</v>
      </c>
      <c r="N3199" s="5">
        <v>110</v>
      </c>
      <c r="O3199" s="5">
        <f t="shared" si="98"/>
        <v>8.8000000000000003E-4</v>
      </c>
      <c r="P3199" s="5">
        <v>1.7999999999999999E-2</v>
      </c>
      <c r="Q3199" s="35" t="s">
        <v>18564</v>
      </c>
      <c r="R3199" s="5">
        <v>80</v>
      </c>
      <c r="S3199" s="26">
        <v>42.103999999999999</v>
      </c>
      <c r="T3199" s="25"/>
      <c r="U3199" s="13">
        <v>20</v>
      </c>
      <c r="V3199" s="13">
        <v>33.96</v>
      </c>
      <c r="W3199" s="27" t="str">
        <f t="shared" si="99"/>
        <v>Просмотр</v>
      </c>
      <c r="X3199" s="28" t="str">
        <f>IF(E3199="AIRLINE",CONCATENATE("https://carville.ru/",C3199),IF(E3199="TRIALLI",CONCATENATE("https://carville.ru/",C3199),IF(E3199="LUZAR",CONCATENATE("https://carville.ru/",C3199),IF(E3199="STARTVOLT",CONCATENATE("https://carville.ru/",C3199),IF(E3199="Carville Racing",CONCATENATE("https://carville.ru//",C3199),"https://carville.ru")))))</f>
        <v>https://carville.ru/AB-T-05</v>
      </c>
      <c r="Y3199" s="4"/>
      <c r="Z3199" s="1"/>
      <c r="AA3199" s="1"/>
      <c r="AB3199" s="1"/>
      <c r="AC3199" s="1"/>
      <c r="AD3199" s="1"/>
      <c r="AE3199" s="1"/>
    </row>
    <row r="3200" spans="1:31" s="19" customFormat="1" ht="12.75" customHeight="1" x14ac:dyDescent="0.2">
      <c r="A3200" s="21">
        <v>1177</v>
      </c>
      <c r="B3200" s="20" t="s">
        <v>1202</v>
      </c>
      <c r="C3200" s="20" t="s">
        <v>5660</v>
      </c>
      <c r="D3200" s="20" t="s">
        <v>8942</v>
      </c>
      <c r="E3200" s="22" t="s">
        <v>9891</v>
      </c>
      <c r="F3200" s="5">
        <v>1</v>
      </c>
      <c r="G3200" s="39" t="s">
        <v>11053</v>
      </c>
      <c r="H3200" s="37" t="s">
        <v>11053</v>
      </c>
      <c r="I3200" s="29">
        <v>30811</v>
      </c>
      <c r="J3200" s="31" t="s">
        <v>18539</v>
      </c>
      <c r="K3200" s="31" t="s">
        <v>18544</v>
      </c>
      <c r="L3200" s="30">
        <v>570</v>
      </c>
      <c r="M3200" s="5">
        <v>170</v>
      </c>
      <c r="N3200" s="5">
        <v>110</v>
      </c>
      <c r="O3200" s="5">
        <f t="shared" si="98"/>
        <v>1.0659E-2</v>
      </c>
      <c r="P3200" s="5">
        <v>0.17</v>
      </c>
      <c r="Q3200" s="35" t="s">
        <v>18564</v>
      </c>
      <c r="R3200" s="5">
        <v>390</v>
      </c>
      <c r="S3200" s="26">
        <v>292.62279999999998</v>
      </c>
      <c r="T3200" s="25"/>
      <c r="U3200" s="13">
        <v>20</v>
      </c>
      <c r="V3200" s="13">
        <v>231.48</v>
      </c>
      <c r="W3200" s="27" t="str">
        <f t="shared" si="99"/>
        <v>Просмотр</v>
      </c>
      <c r="X3200" s="28" t="str">
        <f>IF(E3200="AIRLINE",CONCATENATE("https://carville.ru/",C3200),IF(E3200="TRIALLI",CONCATENATE("https://carville.ru/",C3200),IF(E3200="LUZAR",CONCATENATE("https://carville.ru/",C3200),IF(E3200="STARTVOLT",CONCATENATE("https://carville.ru/",C3200),IF(E3200="Carville Racing",CONCATENATE("https://carville.ru//",C3200),"https://carville.ru")))))</f>
        <v>https://carville.ru/ABTN010</v>
      </c>
      <c r="Y3200" s="4"/>
      <c r="Z3200" s="1"/>
      <c r="AA3200" s="1"/>
      <c r="AB3200" s="1"/>
      <c r="AC3200" s="1"/>
      <c r="AD3200" s="1"/>
      <c r="AE3200" s="1"/>
    </row>
    <row r="3201" spans="1:31" s="19" customFormat="1" ht="12.75" customHeight="1" x14ac:dyDescent="0.2">
      <c r="A3201" s="21">
        <v>1178</v>
      </c>
      <c r="B3201" s="20" t="s">
        <v>1203</v>
      </c>
      <c r="C3201" s="20" t="s">
        <v>5661</v>
      </c>
      <c r="D3201" s="20" t="s">
        <v>8942</v>
      </c>
      <c r="E3201" s="22" t="s">
        <v>9891</v>
      </c>
      <c r="F3201" s="5">
        <v>20</v>
      </c>
      <c r="G3201" s="39" t="s">
        <v>11054</v>
      </c>
      <c r="H3201" s="37" t="s">
        <v>15458</v>
      </c>
      <c r="I3201" s="29">
        <v>15895</v>
      </c>
      <c r="J3201" s="31" t="s">
        <v>18539</v>
      </c>
      <c r="K3201" s="31" t="s">
        <v>18544</v>
      </c>
      <c r="L3201" s="30">
        <v>160</v>
      </c>
      <c r="M3201" s="5">
        <v>90</v>
      </c>
      <c r="N3201" s="5">
        <v>70</v>
      </c>
      <c r="O3201" s="5">
        <f t="shared" si="98"/>
        <v>1.008E-3</v>
      </c>
      <c r="P3201" s="5">
        <v>0.02</v>
      </c>
      <c r="Q3201" s="35" t="s">
        <v>18564</v>
      </c>
      <c r="R3201" s="5">
        <v>140</v>
      </c>
      <c r="S3201" s="26">
        <v>84.207999999999998</v>
      </c>
      <c r="T3201" s="25"/>
      <c r="U3201" s="13">
        <v>20</v>
      </c>
      <c r="V3201" s="13">
        <v>67.14</v>
      </c>
      <c r="W3201" s="27" t="str">
        <f t="shared" si="99"/>
        <v>Просмотр</v>
      </c>
      <c r="X3201" s="28" t="str">
        <f>IF(E3201="AIRLINE",CONCATENATE("https://carville.ru/",C3201),IF(E3201="TRIALLI",CONCATENATE("https://carville.ru/",C3201),IF(E3201="LUZAR",CONCATENATE("https://carville.ru/",C3201),IF(E3201="STARTVOLT",CONCATENATE("https://carville.ru/",C3201),IF(E3201="Carville Racing",CONCATENATE("https://carville.ru//",C3201),"https://carville.ru")))))</f>
        <v>https://carville.ru/AB-T-01</v>
      </c>
      <c r="Y3201" s="4"/>
      <c r="Z3201" s="1"/>
      <c r="AA3201" s="1"/>
      <c r="AB3201" s="1"/>
      <c r="AC3201" s="1"/>
      <c r="AD3201" s="1"/>
      <c r="AE3201" s="1"/>
    </row>
    <row r="3202" spans="1:31" s="19" customFormat="1" ht="12.75" customHeight="1" x14ac:dyDescent="0.2">
      <c r="A3202" s="21">
        <v>1179</v>
      </c>
      <c r="B3202" s="20" t="s">
        <v>1204</v>
      </c>
      <c r="C3202" s="20" t="s">
        <v>5662</v>
      </c>
      <c r="D3202" s="20" t="s">
        <v>8942</v>
      </c>
      <c r="E3202" s="22" t="s">
        <v>9891</v>
      </c>
      <c r="F3202" s="5">
        <v>20</v>
      </c>
      <c r="G3202" s="39" t="s">
        <v>11055</v>
      </c>
      <c r="H3202" s="37" t="s">
        <v>15459</v>
      </c>
      <c r="I3202" s="29">
        <v>15896</v>
      </c>
      <c r="J3202" s="31" t="s">
        <v>18537</v>
      </c>
      <c r="K3202" s="31" t="s">
        <v>18544</v>
      </c>
      <c r="L3202" s="30">
        <v>160</v>
      </c>
      <c r="M3202" s="5">
        <v>90</v>
      </c>
      <c r="N3202" s="5">
        <v>80</v>
      </c>
      <c r="O3202" s="5">
        <f t="shared" si="98"/>
        <v>1.152E-3</v>
      </c>
      <c r="P3202" s="5">
        <v>4.1000000000000002E-2</v>
      </c>
      <c r="Q3202" s="35" t="s">
        <v>18564</v>
      </c>
      <c r="R3202" s="5">
        <v>166</v>
      </c>
      <c r="S3202" s="26">
        <v>99.997</v>
      </c>
      <c r="T3202" s="25"/>
      <c r="U3202" s="13">
        <v>20</v>
      </c>
      <c r="V3202" s="13">
        <v>79.8</v>
      </c>
      <c r="W3202" s="27" t="str">
        <f t="shared" si="99"/>
        <v>Просмотр</v>
      </c>
      <c r="X3202" s="28" t="str">
        <f>IF(E3202="AIRLINE",CONCATENATE("https://carville.ru/",C3202),IF(E3202="TRIALLI",CONCATENATE("https://carville.ru/",C3202),IF(E3202="LUZAR",CONCATENATE("https://carville.ru/",C3202),IF(E3202="STARTVOLT",CONCATENATE("https://carville.ru/",C3202),IF(E3202="Carville Racing",CONCATENATE("https://carville.ru//",C3202),"https://carville.ru")))))</f>
        <v>https://carville.ru/AB-T-02</v>
      </c>
      <c r="Y3202" s="4"/>
      <c r="Z3202" s="1"/>
      <c r="AA3202" s="1"/>
      <c r="AB3202" s="1"/>
      <c r="AC3202" s="1"/>
      <c r="AD3202" s="1"/>
      <c r="AE3202" s="1"/>
    </row>
    <row r="3203" spans="1:31" s="19" customFormat="1" ht="12.75" customHeight="1" x14ac:dyDescent="0.2">
      <c r="A3203" s="21">
        <v>1180</v>
      </c>
      <c r="B3203" s="20" t="s">
        <v>1205</v>
      </c>
      <c r="C3203" s="20" t="s">
        <v>5663</v>
      </c>
      <c r="D3203" s="20" t="s">
        <v>8942</v>
      </c>
      <c r="E3203" s="22" t="s">
        <v>9891</v>
      </c>
      <c r="F3203" s="5">
        <v>24</v>
      </c>
      <c r="G3203" s="39" t="s">
        <v>11056</v>
      </c>
      <c r="H3203" s="37" t="s">
        <v>15460</v>
      </c>
      <c r="I3203" s="29">
        <v>29656</v>
      </c>
      <c r="J3203" s="31" t="s">
        <v>18539</v>
      </c>
      <c r="K3203" s="31" t="s">
        <v>18544</v>
      </c>
      <c r="L3203" s="30">
        <v>55</v>
      </c>
      <c r="M3203" s="5">
        <v>190</v>
      </c>
      <c r="N3203" s="5">
        <v>110</v>
      </c>
      <c r="O3203" s="5">
        <f t="shared" si="98"/>
        <v>1.1495000000000001E-3</v>
      </c>
      <c r="P3203" s="5">
        <v>3.5999999999999997E-2</v>
      </c>
      <c r="Q3203" s="35" t="s">
        <v>18564</v>
      </c>
      <c r="R3203" s="5">
        <v>90</v>
      </c>
      <c r="S3203" s="26">
        <v>47.366999999999997</v>
      </c>
      <c r="T3203" s="25"/>
      <c r="U3203" s="13">
        <v>20</v>
      </c>
      <c r="V3203" s="13">
        <v>37.92</v>
      </c>
      <c r="W3203" s="27" t="str">
        <f t="shared" si="99"/>
        <v>Просмотр</v>
      </c>
      <c r="X3203" s="28" t="str">
        <f>IF(E3203="AIRLINE",CONCATENATE("https://carville.ru/",C3203),IF(E3203="TRIALLI",CONCATENATE("https://carville.ru/",C3203),IF(E3203="LUZAR",CONCATENATE("https://carville.ru/",C3203),IF(E3203="STARTVOLT",CONCATENATE("https://carville.ru/",C3203),IF(E3203="Carville Racing",CONCATENATE("https://carville.ru//",C3203),"https://carville.ru")))))</f>
        <v>https://carville.ru/ABTN008</v>
      </c>
      <c r="Y3203" s="4"/>
      <c r="Z3203" s="1"/>
      <c r="AA3203" s="1"/>
      <c r="AB3203" s="1"/>
      <c r="AC3203" s="1"/>
      <c r="AD3203" s="1"/>
      <c r="AE3203" s="1"/>
    </row>
    <row r="3204" spans="1:31" s="19" customFormat="1" ht="12.75" customHeight="1" x14ac:dyDescent="0.2">
      <c r="A3204" s="21">
        <v>1181</v>
      </c>
      <c r="B3204" s="20" t="s">
        <v>1206</v>
      </c>
      <c r="C3204" s="20" t="s">
        <v>5664</v>
      </c>
      <c r="D3204" s="20" t="s">
        <v>8942</v>
      </c>
      <c r="E3204" s="22" t="s">
        <v>9891</v>
      </c>
      <c r="F3204" s="5">
        <v>1</v>
      </c>
      <c r="G3204" s="39" t="s">
        <v>11057</v>
      </c>
      <c r="H3204" s="37" t="s">
        <v>15461</v>
      </c>
      <c r="I3204" s="29">
        <v>29660</v>
      </c>
      <c r="J3204" s="31" t="s">
        <v>18539</v>
      </c>
      <c r="K3204" s="31" t="s">
        <v>18544</v>
      </c>
      <c r="L3204" s="30">
        <v>95</v>
      </c>
      <c r="M3204" s="5">
        <v>475</v>
      </c>
      <c r="N3204" s="5">
        <v>250</v>
      </c>
      <c r="O3204" s="5">
        <f t="shared" si="98"/>
        <v>1.128125E-2</v>
      </c>
      <c r="P3204" s="5">
        <v>0.25</v>
      </c>
      <c r="Q3204" s="35" t="s">
        <v>18564</v>
      </c>
      <c r="R3204" s="5">
        <v>445</v>
      </c>
      <c r="S3204" s="26">
        <v>335.77940000000001</v>
      </c>
      <c r="T3204" s="25"/>
      <c r="U3204" s="13">
        <v>20</v>
      </c>
      <c r="V3204" s="13">
        <v>265.44</v>
      </c>
      <c r="W3204" s="27" t="str">
        <f t="shared" si="99"/>
        <v>Просмотр</v>
      </c>
      <c r="X3204" s="28" t="str">
        <f>IF(E3204="AIRLINE",CONCATENATE("https://carville.ru/",C3204),IF(E3204="TRIALLI",CONCATENATE("https://carville.ru/",C3204),IF(E3204="LUZAR",CONCATENATE("https://carville.ru/",C3204),IF(E3204="STARTVOLT",CONCATENATE("https://carville.ru/",C3204),IF(E3204="Carville Racing",CONCATENATE("https://carville.ru//",C3204),"https://carville.ru")))))</f>
        <v>https://carville.ru/ABTN009</v>
      </c>
      <c r="Y3204" s="4"/>
      <c r="Z3204" s="1"/>
      <c r="AA3204" s="1"/>
      <c r="AB3204" s="1"/>
      <c r="AC3204" s="1"/>
      <c r="AD3204" s="1"/>
      <c r="AE3204" s="1"/>
    </row>
    <row r="3205" spans="1:31" s="19" customFormat="1" ht="12.75" customHeight="1" x14ac:dyDescent="0.2">
      <c r="A3205" s="21">
        <v>1182</v>
      </c>
      <c r="B3205" s="20" t="s">
        <v>1207</v>
      </c>
      <c r="C3205" s="20" t="s">
        <v>5665</v>
      </c>
      <c r="D3205" s="20" t="s">
        <v>8942</v>
      </c>
      <c r="E3205" s="22" t="s">
        <v>9891</v>
      </c>
      <c r="F3205" s="5">
        <v>30</v>
      </c>
      <c r="G3205" s="39" t="s">
        <v>11058</v>
      </c>
      <c r="H3205" s="37" t="s">
        <v>15462</v>
      </c>
      <c r="I3205" s="29">
        <v>16106</v>
      </c>
      <c r="J3205" s="31" t="s">
        <v>18539</v>
      </c>
      <c r="K3205" s="31" t="s">
        <v>18544</v>
      </c>
      <c r="L3205" s="30">
        <v>100</v>
      </c>
      <c r="M3205" s="5">
        <v>90</v>
      </c>
      <c r="N3205" s="5">
        <v>90</v>
      </c>
      <c r="O3205" s="5">
        <f t="shared" si="98"/>
        <v>8.0999999999999996E-4</v>
      </c>
      <c r="P3205" s="5">
        <v>1.6E-2</v>
      </c>
      <c r="Q3205" s="35" t="s">
        <v>18564</v>
      </c>
      <c r="R3205" s="5">
        <v>84</v>
      </c>
      <c r="S3205" s="26">
        <v>44.209199999999996</v>
      </c>
      <c r="T3205" s="25"/>
      <c r="U3205" s="13">
        <v>20</v>
      </c>
      <c r="V3205" s="13">
        <v>35.58</v>
      </c>
      <c r="W3205" s="27" t="str">
        <f t="shared" si="99"/>
        <v>Просмотр</v>
      </c>
      <c r="X3205" s="28" t="str">
        <f>IF(E3205="AIRLINE",CONCATENATE("https://carville.ru/",C3205),IF(E3205="TRIALLI",CONCATENATE("https://carville.ru/",C3205),IF(E3205="LUZAR",CONCATENATE("https://carville.ru/",C3205),IF(E3205="STARTVOLT",CONCATENATE("https://carville.ru/",C3205),IF(E3205="Carville Racing",CONCATENATE("https://carville.ru//",C3205),"https://carville.ru")))))</f>
        <v>https://carville.ru/AB-T-06</v>
      </c>
      <c r="Y3205" s="4"/>
      <c r="Z3205" s="1"/>
      <c r="AA3205" s="1"/>
      <c r="AB3205" s="1"/>
      <c r="AC3205" s="1"/>
      <c r="AD3205" s="1"/>
      <c r="AE3205" s="1"/>
    </row>
    <row r="3206" spans="1:31" s="19" customFormat="1" ht="12.75" customHeight="1" x14ac:dyDescent="0.2">
      <c r="A3206" s="21">
        <v>2475</v>
      </c>
      <c r="B3206" s="20" t="s">
        <v>2500</v>
      </c>
      <c r="C3206" s="20" t="s">
        <v>6958</v>
      </c>
      <c r="D3206" s="20" t="s">
        <v>8942</v>
      </c>
      <c r="E3206" s="22" t="s">
        <v>9891</v>
      </c>
      <c r="F3206" s="5">
        <v>8</v>
      </c>
      <c r="G3206" s="39" t="s">
        <v>12350</v>
      </c>
      <c r="H3206" s="37" t="s">
        <v>16601</v>
      </c>
      <c r="I3206" s="29">
        <v>15797</v>
      </c>
      <c r="J3206" s="31" t="s">
        <v>18536</v>
      </c>
      <c r="K3206" s="31" t="s">
        <v>18545</v>
      </c>
      <c r="L3206" s="30">
        <v>850</v>
      </c>
      <c r="M3206" s="5">
        <v>250</v>
      </c>
      <c r="N3206" s="5">
        <v>80</v>
      </c>
      <c r="O3206" s="5">
        <f t="shared" si="98"/>
        <v>1.7000000000000001E-2</v>
      </c>
      <c r="P3206" s="5">
        <v>0.54900000000000004</v>
      </c>
      <c r="Q3206" s="35" t="s">
        <v>18658</v>
      </c>
      <c r="R3206" s="5">
        <v>995</v>
      </c>
      <c r="S3206" s="26">
        <v>774.71360000000004</v>
      </c>
      <c r="T3206" s="25"/>
      <c r="U3206" s="13">
        <v>20</v>
      </c>
      <c r="V3206" s="13">
        <v>612.24</v>
      </c>
      <c r="W3206" s="27" t="str">
        <f t="shared" si="99"/>
        <v>Просмотр</v>
      </c>
      <c r="X3206" s="28" t="str">
        <f>IF(E3206="AIRLINE",CONCATENATE("https://carville.ru/",C3206),IF(E3206="TRIALLI",CONCATENATE("https://carville.ru/",C3206),IF(E3206="LUZAR",CONCATENATE("https://carville.ru/",C3206),IF(E3206="STARTVOLT",CONCATENATE("https://carville.ru/",C3206),IF(E3206="Carville Racing",CONCATENATE("https://carville.ru//",C3206),"https://carville.ru")))))</f>
        <v>https://carville.ru/AB-S-01</v>
      </c>
      <c r="Y3206" s="4"/>
      <c r="Z3206" s="1"/>
      <c r="AA3206" s="1"/>
      <c r="AB3206" s="1"/>
      <c r="AC3206" s="1"/>
      <c r="AD3206" s="1"/>
      <c r="AE3206" s="1"/>
    </row>
    <row r="3207" spans="1:31" s="19" customFormat="1" ht="12.75" customHeight="1" x14ac:dyDescent="0.2">
      <c r="A3207" s="21">
        <v>2476</v>
      </c>
      <c r="B3207" s="20" t="s">
        <v>2501</v>
      </c>
      <c r="C3207" s="20" t="s">
        <v>6959</v>
      </c>
      <c r="D3207" s="20" t="s">
        <v>8942</v>
      </c>
      <c r="E3207" s="22" t="s">
        <v>9891</v>
      </c>
      <c r="F3207" s="5">
        <v>8</v>
      </c>
      <c r="G3207" s="39" t="s">
        <v>12351</v>
      </c>
      <c r="H3207" s="37" t="s">
        <v>16602</v>
      </c>
      <c r="I3207" s="29">
        <v>18072</v>
      </c>
      <c r="J3207" s="31" t="s">
        <v>18537</v>
      </c>
      <c r="K3207" s="31" t="s">
        <v>18545</v>
      </c>
      <c r="L3207" s="30">
        <v>1500</v>
      </c>
      <c r="M3207" s="5">
        <v>400</v>
      </c>
      <c r="N3207" s="5">
        <v>110</v>
      </c>
      <c r="O3207" s="5">
        <f t="shared" si="98"/>
        <v>6.6000000000000017E-2</v>
      </c>
      <c r="P3207" s="5">
        <v>1.1559999999999999</v>
      </c>
      <c r="Q3207" s="35" t="s">
        <v>18658</v>
      </c>
      <c r="R3207" s="5">
        <v>1605</v>
      </c>
      <c r="S3207" s="26">
        <v>1250.4888000000001</v>
      </c>
      <c r="T3207" s="25"/>
      <c r="U3207" s="13">
        <v>20</v>
      </c>
      <c r="V3207" s="13">
        <v>988.32</v>
      </c>
      <c r="W3207" s="27" t="str">
        <f t="shared" si="99"/>
        <v>Просмотр</v>
      </c>
      <c r="X3207" s="28" t="str">
        <f>IF(E3207="AIRLINE",CONCATENATE("https://carville.ru/",C3207),IF(E3207="TRIALLI",CONCATENATE("https://carville.ru/",C3207),IF(E3207="LUZAR",CONCATENATE("https://carville.ru/",C3207),IF(E3207="STARTVOLT",CONCATENATE("https://carville.ru/",C3207),IF(E3207="Carville Racing",CONCATENATE("https://carville.ru//",C3207),"https://carville.ru")))))</f>
        <v>https://carville.ru/AB-S-05</v>
      </c>
      <c r="Y3207" s="4"/>
      <c r="Z3207" s="1"/>
      <c r="AA3207" s="1"/>
      <c r="AB3207" s="1"/>
      <c r="AC3207" s="1"/>
      <c r="AD3207" s="1"/>
      <c r="AE3207" s="1"/>
    </row>
    <row r="3208" spans="1:31" s="19" customFormat="1" ht="12.75" customHeight="1" x14ac:dyDescent="0.2">
      <c r="A3208" s="21">
        <v>2477</v>
      </c>
      <c r="B3208" s="20" t="s">
        <v>2502</v>
      </c>
      <c r="C3208" s="20" t="s">
        <v>6960</v>
      </c>
      <c r="D3208" s="20" t="s">
        <v>8942</v>
      </c>
      <c r="E3208" s="22" t="s">
        <v>9891</v>
      </c>
      <c r="F3208" s="5">
        <v>16</v>
      </c>
      <c r="G3208" s="39" t="s">
        <v>12352</v>
      </c>
      <c r="H3208" s="37" t="s">
        <v>16603</v>
      </c>
      <c r="I3208" s="29">
        <v>38710</v>
      </c>
      <c r="J3208" s="31" t="s">
        <v>18539</v>
      </c>
      <c r="K3208" s="31" t="s">
        <v>18545</v>
      </c>
      <c r="L3208" s="30">
        <v>690</v>
      </c>
      <c r="M3208" s="5">
        <v>90</v>
      </c>
      <c r="N3208" s="5">
        <v>230</v>
      </c>
      <c r="O3208" s="5">
        <f t="shared" si="98"/>
        <v>1.4282999999999999E-2</v>
      </c>
      <c r="P3208" s="5">
        <v>0.45</v>
      </c>
      <c r="Q3208" s="35" t="s">
        <v>18658</v>
      </c>
      <c r="R3208" s="5">
        <v>1345</v>
      </c>
      <c r="S3208" s="26">
        <v>1048.3896</v>
      </c>
      <c r="T3208" s="25"/>
      <c r="U3208" s="13">
        <v>20</v>
      </c>
      <c r="V3208" s="13">
        <v>828.72</v>
      </c>
      <c r="W3208" s="27" t="str">
        <f t="shared" si="99"/>
        <v>Просмотр</v>
      </c>
      <c r="X3208" s="28" t="str">
        <f>IF(E3208="AIRLINE",CONCATENATE("https://carville.ru/",C3208),IF(E3208="TRIALLI",CONCATENATE("https://carville.ru/",C3208),IF(E3208="LUZAR",CONCATENATE("https://carville.ru/",C3208),IF(E3208="STARTVOLT",CONCATENATE("https://carville.ru/",C3208),IF(E3208="Carville Racing",CONCATENATE("https://carville.ru//",C3208),"https://carville.ru")))))</f>
        <v>https://carville.ru/ABSN008</v>
      </c>
      <c r="Y3208" s="4"/>
      <c r="Z3208" s="1"/>
      <c r="AA3208" s="1"/>
      <c r="AB3208" s="1"/>
      <c r="AC3208" s="1"/>
      <c r="AD3208" s="1"/>
      <c r="AE3208" s="1"/>
    </row>
    <row r="3209" spans="1:31" s="19" customFormat="1" ht="12.75" customHeight="1" x14ac:dyDescent="0.2">
      <c r="A3209" s="21">
        <v>2478</v>
      </c>
      <c r="B3209" s="20" t="s">
        <v>2503</v>
      </c>
      <c r="C3209" s="20" t="s">
        <v>6961</v>
      </c>
      <c r="D3209" s="20" t="s">
        <v>8942</v>
      </c>
      <c r="E3209" s="22" t="s">
        <v>9891</v>
      </c>
      <c r="F3209" s="5">
        <v>10</v>
      </c>
      <c r="G3209" s="39" t="s">
        <v>12353</v>
      </c>
      <c r="H3209" s="37" t="s">
        <v>16604</v>
      </c>
      <c r="I3209" s="29">
        <v>20087</v>
      </c>
      <c r="J3209" s="31" t="s">
        <v>18536</v>
      </c>
      <c r="K3209" s="31" t="s">
        <v>18545</v>
      </c>
      <c r="L3209" s="30">
        <v>450</v>
      </c>
      <c r="M3209" s="5">
        <v>200</v>
      </c>
      <c r="N3209" s="5">
        <v>70</v>
      </c>
      <c r="O3209" s="5">
        <f t="shared" si="98"/>
        <v>6.3000000000000009E-3</v>
      </c>
      <c r="P3209" s="5">
        <v>0.48</v>
      </c>
      <c r="Q3209" s="35" t="s">
        <v>18658</v>
      </c>
      <c r="R3209" s="5">
        <v>2640</v>
      </c>
      <c r="S3209" s="26">
        <v>2137.8305999999998</v>
      </c>
      <c r="T3209" s="25"/>
      <c r="U3209" s="13">
        <v>20</v>
      </c>
      <c r="V3209" s="13">
        <v>1689</v>
      </c>
      <c r="W3209" s="27" t="str">
        <f t="shared" si="99"/>
        <v>Просмотр</v>
      </c>
      <c r="X3209" s="28" t="str">
        <f>IF(E3209="AIRLINE",CONCATENATE("https://carville.ru/",C3209),IF(E3209="TRIALLI",CONCATENATE("https://carville.ru/",C3209),IF(E3209="LUZAR",CONCATENATE("https://carville.ru/",C3209),IF(E3209="STARTVOLT",CONCATENATE("https://carville.ru/",C3209),IF(E3209="Carville Racing",CONCATENATE("https://carville.ru//",C3209),"https://carville.ru")))))</f>
        <v>https://carville.ru/AB-S-06</v>
      </c>
      <c r="Y3209" s="4"/>
      <c r="Z3209" s="1"/>
      <c r="AA3209" s="1"/>
      <c r="AB3209" s="1"/>
      <c r="AC3209" s="1"/>
      <c r="AD3209" s="1"/>
      <c r="AE3209" s="1"/>
    </row>
    <row r="3210" spans="1:31" s="19" customFormat="1" ht="12.75" customHeight="1" x14ac:dyDescent="0.2">
      <c r="A3210" s="21">
        <v>2479</v>
      </c>
      <c r="B3210" s="20" t="s">
        <v>2504</v>
      </c>
      <c r="C3210" s="20" t="s">
        <v>6962</v>
      </c>
      <c r="D3210" s="20" t="s">
        <v>8942</v>
      </c>
      <c r="E3210" s="22" t="s">
        <v>9891</v>
      </c>
      <c r="F3210" s="5">
        <v>10</v>
      </c>
      <c r="G3210" s="39" t="s">
        <v>12354</v>
      </c>
      <c r="H3210" s="37" t="s">
        <v>16605</v>
      </c>
      <c r="I3210" s="29">
        <v>20088</v>
      </c>
      <c r="J3210" s="31" t="s">
        <v>18536</v>
      </c>
      <c r="K3210" s="31" t="s">
        <v>18545</v>
      </c>
      <c r="L3210" s="30">
        <v>650</v>
      </c>
      <c r="M3210" s="5">
        <v>210</v>
      </c>
      <c r="N3210" s="5">
        <v>70</v>
      </c>
      <c r="O3210" s="5">
        <f t="shared" si="98"/>
        <v>9.555000000000001E-3</v>
      </c>
      <c r="P3210" s="5">
        <v>0.57999999999999996</v>
      </c>
      <c r="Q3210" s="35" t="s">
        <v>18658</v>
      </c>
      <c r="R3210" s="5">
        <v>2670</v>
      </c>
      <c r="S3210" s="26">
        <v>2165.1981999999998</v>
      </c>
      <c r="T3210" s="25"/>
      <c r="U3210" s="13">
        <v>20</v>
      </c>
      <c r="V3210" s="13">
        <v>1711.14</v>
      </c>
      <c r="W3210" s="27" t="str">
        <f t="shared" si="99"/>
        <v>Просмотр</v>
      </c>
      <c r="X3210" s="28" t="str">
        <f>IF(E3210="AIRLINE",CONCATENATE("https://carville.ru/",C3210),IF(E3210="TRIALLI",CONCATENATE("https://carville.ru/",C3210),IF(E3210="LUZAR",CONCATENATE("https://carville.ru/",C3210),IF(E3210="STARTVOLT",CONCATENATE("https://carville.ru/",C3210),IF(E3210="Carville Racing",CONCATENATE("https://carville.ru//",C3210),"https://carville.ru")))))</f>
        <v>https://carville.ru/AB-S-07</v>
      </c>
      <c r="Y3210" s="4"/>
      <c r="Z3210" s="1"/>
      <c r="AA3210" s="1"/>
      <c r="AB3210" s="1"/>
      <c r="AC3210" s="1"/>
      <c r="AD3210" s="1"/>
      <c r="AE3210" s="1"/>
    </row>
    <row r="3211" spans="1:31" s="19" customFormat="1" ht="12.75" customHeight="1" x14ac:dyDescent="0.2">
      <c r="A3211" s="21">
        <v>2480</v>
      </c>
      <c r="B3211" s="20" t="s">
        <v>2505</v>
      </c>
      <c r="C3211" s="20" t="s">
        <v>6963</v>
      </c>
      <c r="D3211" s="20" t="s">
        <v>8942</v>
      </c>
      <c r="E3211" s="22" t="s">
        <v>9891</v>
      </c>
      <c r="F3211" s="5">
        <v>10</v>
      </c>
      <c r="G3211" s="39" t="s">
        <v>12355</v>
      </c>
      <c r="H3211" s="37" t="s">
        <v>16606</v>
      </c>
      <c r="I3211" s="29">
        <v>16263</v>
      </c>
      <c r="J3211" s="31" t="s">
        <v>18536</v>
      </c>
      <c r="K3211" s="31" t="s">
        <v>18545</v>
      </c>
      <c r="L3211" s="30">
        <v>210</v>
      </c>
      <c r="M3211" s="5">
        <v>160</v>
      </c>
      <c r="N3211" s="5">
        <v>55</v>
      </c>
      <c r="O3211" s="5">
        <f t="shared" si="98"/>
        <v>1.8479999999999998E-3</v>
      </c>
      <c r="P3211" s="5">
        <v>0.63</v>
      </c>
      <c r="Q3211" s="35" t="s">
        <v>18658</v>
      </c>
      <c r="R3211" s="5">
        <v>1130</v>
      </c>
      <c r="S3211" s="26">
        <v>879.97360000000003</v>
      </c>
      <c r="T3211" s="25"/>
      <c r="U3211" s="13">
        <v>20</v>
      </c>
      <c r="V3211" s="13">
        <v>695.22</v>
      </c>
      <c r="W3211" s="27" t="str">
        <f t="shared" si="99"/>
        <v>Просмотр</v>
      </c>
      <c r="X3211" s="28" t="str">
        <f>IF(E3211="AIRLINE",CONCATENATE("https://carville.ru/",C3211),IF(E3211="TRIALLI",CONCATENATE("https://carville.ru/",C3211),IF(E3211="LUZAR",CONCATENATE("https://carville.ru/",C3211),IF(E3211="STARTVOLT",CONCATENATE("https://carville.ru/",C3211),IF(E3211="Carville Racing",CONCATENATE("https://carville.ru//",C3211),"https://carville.ru")))))</f>
        <v>https://carville.ru/AB-S-02</v>
      </c>
      <c r="Y3211" s="4"/>
      <c r="Z3211" s="1"/>
      <c r="AA3211" s="1"/>
      <c r="AB3211" s="1"/>
      <c r="AC3211" s="1"/>
      <c r="AD3211" s="1"/>
      <c r="AE3211" s="1"/>
    </row>
    <row r="3212" spans="1:31" s="19" customFormat="1" ht="12.75" customHeight="1" x14ac:dyDescent="0.2">
      <c r="A3212" s="21">
        <v>2481</v>
      </c>
      <c r="B3212" s="20" t="s">
        <v>2506</v>
      </c>
      <c r="C3212" s="20" t="s">
        <v>6964</v>
      </c>
      <c r="D3212" s="20" t="s">
        <v>8942</v>
      </c>
      <c r="E3212" s="22" t="s">
        <v>9891</v>
      </c>
      <c r="F3212" s="5">
        <v>10</v>
      </c>
      <c r="G3212" s="39" t="s">
        <v>12356</v>
      </c>
      <c r="H3212" s="37" t="s">
        <v>16607</v>
      </c>
      <c r="I3212" s="29">
        <v>16598</v>
      </c>
      <c r="J3212" s="31" t="s">
        <v>18537</v>
      </c>
      <c r="K3212" s="31" t="s">
        <v>18545</v>
      </c>
      <c r="L3212" s="30">
        <v>260</v>
      </c>
      <c r="M3212" s="5">
        <v>200</v>
      </c>
      <c r="N3212" s="5">
        <v>55</v>
      </c>
      <c r="O3212" s="5">
        <f t="shared" si="98"/>
        <v>2.8600000000000001E-3</v>
      </c>
      <c r="P3212" s="5">
        <v>0.92</v>
      </c>
      <c r="Q3212" s="35" t="s">
        <v>18658</v>
      </c>
      <c r="R3212" s="5">
        <v>1410</v>
      </c>
      <c r="S3212" s="26">
        <v>1097.8617999999999</v>
      </c>
      <c r="T3212" s="25"/>
      <c r="U3212" s="13">
        <v>20</v>
      </c>
      <c r="V3212" s="13">
        <v>867.42</v>
      </c>
      <c r="W3212" s="27" t="str">
        <f t="shared" si="99"/>
        <v>Просмотр</v>
      </c>
      <c r="X3212" s="28" t="str">
        <f>IF(E3212="AIRLINE",CONCATENATE("https://carville.ru/",C3212),IF(E3212="TRIALLI",CONCATENATE("https://carville.ru/",C3212),IF(E3212="LUZAR",CONCATENATE("https://carville.ru/",C3212),IF(E3212="STARTVOLT",CONCATENATE("https://carville.ru/",C3212),IF(E3212="Carville Racing",CONCATENATE("https://carville.ru//",C3212),"https://carville.ru")))))</f>
        <v>https://carville.ru/AB-S-03</v>
      </c>
      <c r="Y3212" s="4"/>
      <c r="Z3212" s="1"/>
      <c r="AA3212" s="1"/>
      <c r="AB3212" s="1"/>
      <c r="AC3212" s="1"/>
      <c r="AD3212" s="1"/>
      <c r="AE3212" s="1"/>
    </row>
    <row r="3213" spans="1:31" s="19" customFormat="1" ht="12.75" customHeight="1" x14ac:dyDescent="0.2">
      <c r="A3213" s="21">
        <v>3186</v>
      </c>
      <c r="B3213" s="20" t="s">
        <v>3211</v>
      </c>
      <c r="C3213" s="20" t="s">
        <v>7669</v>
      </c>
      <c r="D3213" s="20" t="s">
        <v>8942</v>
      </c>
      <c r="E3213" s="22" t="s">
        <v>9891</v>
      </c>
      <c r="F3213" s="5">
        <v>20</v>
      </c>
      <c r="G3213" s="39" t="s">
        <v>13061</v>
      </c>
      <c r="H3213" s="37" t="s">
        <v>17284</v>
      </c>
      <c r="I3213" s="29">
        <v>17800</v>
      </c>
      <c r="J3213" s="31" t="s">
        <v>18539</v>
      </c>
      <c r="K3213" s="31" t="s">
        <v>18543</v>
      </c>
      <c r="L3213" s="30">
        <v>70</v>
      </c>
      <c r="M3213" s="5">
        <v>80</v>
      </c>
      <c r="N3213" s="5">
        <v>70</v>
      </c>
      <c r="O3213" s="5">
        <f t="shared" si="98"/>
        <v>3.920000000000001E-4</v>
      </c>
      <c r="P3213" s="5">
        <v>0.104</v>
      </c>
      <c r="Q3213" s="35" t="s">
        <v>18688</v>
      </c>
      <c r="R3213" s="5">
        <v>265</v>
      </c>
      <c r="S3213" s="26">
        <v>174.73159999999999</v>
      </c>
      <c r="T3213" s="25"/>
      <c r="U3213" s="13">
        <v>20</v>
      </c>
      <c r="V3213" s="13">
        <v>138.24</v>
      </c>
      <c r="W3213" s="27" t="str">
        <f t="shared" si="99"/>
        <v>Просмотр</v>
      </c>
      <c r="X3213" s="28" t="str">
        <f>IF(E3213="AIRLINE",CONCATENATE("https://carville.ru/",C3213),IF(E3213="TRIALLI",CONCATENATE("https://carville.ru/",C3213),IF(E3213="LUZAR",CONCATENATE("https://carville.ru/",C3213),IF(E3213="STARTVOLT",CONCATENATE("https://carville.ru/",C3213),IF(E3213="Carville Racing",CONCATENATE("https://carville.ru//",C3213),"https://carville.ru")))))</f>
        <v>https://carville.ru/AN-R-01</v>
      </c>
      <c r="Y3213" s="4"/>
      <c r="Z3213" s="1"/>
      <c r="AA3213" s="1"/>
      <c r="AB3213" s="1"/>
      <c r="AC3213" s="1"/>
      <c r="AD3213" s="1"/>
      <c r="AE3213" s="1"/>
    </row>
    <row r="3214" spans="1:31" s="19" customFormat="1" ht="12.75" customHeight="1" x14ac:dyDescent="0.2">
      <c r="A3214" s="21">
        <v>3187</v>
      </c>
      <c r="B3214" s="20" t="s">
        <v>3212</v>
      </c>
      <c r="C3214" s="20" t="s">
        <v>7670</v>
      </c>
      <c r="D3214" s="20" t="s">
        <v>8942</v>
      </c>
      <c r="E3214" s="22" t="s">
        <v>9891</v>
      </c>
      <c r="F3214" s="5">
        <v>20</v>
      </c>
      <c r="G3214" s="39" t="s">
        <v>13062</v>
      </c>
      <c r="H3214" s="37" t="s">
        <v>17285</v>
      </c>
      <c r="I3214" s="29">
        <v>17801</v>
      </c>
      <c r="J3214" s="31" t="s">
        <v>18539</v>
      </c>
      <c r="K3214" s="31" t="s">
        <v>18543</v>
      </c>
      <c r="L3214" s="30">
        <v>80</v>
      </c>
      <c r="M3214" s="5">
        <v>110</v>
      </c>
      <c r="N3214" s="5">
        <v>80</v>
      </c>
      <c r="O3214" s="5">
        <f t="shared" si="98"/>
        <v>7.0400000000000009E-4</v>
      </c>
      <c r="P3214" s="5">
        <v>0.17</v>
      </c>
      <c r="Q3214" s="35" t="s">
        <v>18688</v>
      </c>
      <c r="R3214" s="5">
        <v>320</v>
      </c>
      <c r="S3214" s="26">
        <v>242.09799999999998</v>
      </c>
      <c r="T3214" s="25"/>
      <c r="U3214" s="13">
        <v>20</v>
      </c>
      <c r="V3214" s="13">
        <v>192</v>
      </c>
      <c r="W3214" s="27" t="str">
        <f t="shared" si="99"/>
        <v>Просмотр</v>
      </c>
      <c r="X3214" s="28" t="str">
        <f>IF(E3214="AIRLINE",CONCATENATE("https://carville.ru/",C3214),IF(E3214="TRIALLI",CONCATENATE("https://carville.ru/",C3214),IF(E3214="LUZAR",CONCATENATE("https://carville.ru/",C3214),IF(E3214="STARTVOLT",CONCATENATE("https://carville.ru/",C3214),IF(E3214="Carville Racing",CONCATENATE("https://carville.ru//",C3214),"https://carville.ru")))))</f>
        <v>https://carville.ru/AN-R-02</v>
      </c>
      <c r="Y3214" s="4"/>
      <c r="Z3214" s="1"/>
      <c r="AA3214" s="1"/>
      <c r="AB3214" s="1"/>
      <c r="AC3214" s="1"/>
      <c r="AD3214" s="1"/>
      <c r="AE3214" s="1"/>
    </row>
    <row r="3215" spans="1:31" s="19" customFormat="1" ht="12.75" customHeight="1" x14ac:dyDescent="0.2">
      <c r="A3215" s="21">
        <v>3188</v>
      </c>
      <c r="B3215" s="20" t="s">
        <v>3213</v>
      </c>
      <c r="C3215" s="20" t="s">
        <v>7671</v>
      </c>
      <c r="D3215" s="20" t="s">
        <v>8942</v>
      </c>
      <c r="E3215" s="22" t="s">
        <v>9891</v>
      </c>
      <c r="F3215" s="5">
        <v>20</v>
      </c>
      <c r="G3215" s="39" t="s">
        <v>13063</v>
      </c>
      <c r="H3215" s="37" t="s">
        <v>17286</v>
      </c>
      <c r="I3215" s="29">
        <v>17802</v>
      </c>
      <c r="J3215" s="31" t="s">
        <v>18537</v>
      </c>
      <c r="K3215" s="31" t="s">
        <v>18543</v>
      </c>
      <c r="L3215" s="30">
        <v>120</v>
      </c>
      <c r="M3215" s="5">
        <v>130</v>
      </c>
      <c r="N3215" s="5">
        <v>120</v>
      </c>
      <c r="O3215" s="5">
        <f t="shared" ref="O3215:O3278" si="100">(L3215/1000)*(M3215/1000)*(N3215/1000)</f>
        <v>1.8719999999999997E-3</v>
      </c>
      <c r="P3215" s="5">
        <v>0.309</v>
      </c>
      <c r="Q3215" s="35" t="s">
        <v>18688</v>
      </c>
      <c r="R3215" s="5">
        <v>570</v>
      </c>
      <c r="S3215" s="26">
        <v>429.46080000000001</v>
      </c>
      <c r="T3215" s="25"/>
      <c r="U3215" s="13">
        <v>20</v>
      </c>
      <c r="V3215" s="13">
        <v>339.72</v>
      </c>
      <c r="W3215" s="27" t="str">
        <f t="shared" ref="W3215:W3278" si="101">HYPERLINK(X3215,"Просмотр")</f>
        <v>Просмотр</v>
      </c>
      <c r="X3215" s="28" t="str">
        <f>IF(E3215="AIRLINE",CONCATENATE("https://carville.ru/",C3215),IF(E3215="TRIALLI",CONCATENATE("https://carville.ru/",C3215),IF(E3215="LUZAR",CONCATENATE("https://carville.ru/",C3215),IF(E3215="STARTVOLT",CONCATENATE("https://carville.ru/",C3215),IF(E3215="Carville Racing",CONCATENATE("https://carville.ru//",C3215),"https://carville.ru")))))</f>
        <v>https://carville.ru/AN-R-03</v>
      </c>
      <c r="Y3215" s="4"/>
      <c r="Z3215" s="1"/>
      <c r="AA3215" s="1"/>
      <c r="AB3215" s="1"/>
      <c r="AC3215" s="1"/>
      <c r="AD3215" s="1"/>
      <c r="AE3215" s="1"/>
    </row>
    <row r="3216" spans="1:31" s="19" customFormat="1" ht="12.75" customHeight="1" x14ac:dyDescent="0.2">
      <c r="A3216" s="21">
        <v>42</v>
      </c>
      <c r="B3216" s="20" t="s">
        <v>67</v>
      </c>
      <c r="C3216" s="20" t="s">
        <v>4525</v>
      </c>
      <c r="D3216" s="20" t="s">
        <v>8942</v>
      </c>
      <c r="E3216" s="22" t="s">
        <v>9891</v>
      </c>
      <c r="F3216" s="5">
        <v>20</v>
      </c>
      <c r="G3216" s="39" t="s">
        <v>9933</v>
      </c>
      <c r="H3216" s="37" t="s">
        <v>14375</v>
      </c>
      <c r="I3216" s="29">
        <v>32469</v>
      </c>
      <c r="J3216" s="31" t="s">
        <v>18537</v>
      </c>
      <c r="K3216" s="31" t="s">
        <v>18544</v>
      </c>
      <c r="L3216" s="30">
        <v>140</v>
      </c>
      <c r="M3216" s="5">
        <v>25</v>
      </c>
      <c r="N3216" s="5">
        <v>130</v>
      </c>
      <c r="O3216" s="5">
        <f t="shared" si="100"/>
        <v>4.5500000000000006E-4</v>
      </c>
      <c r="P3216" s="5">
        <v>4.2999999999999997E-2</v>
      </c>
      <c r="Q3216" s="35" t="s">
        <v>18555</v>
      </c>
      <c r="R3216" s="5">
        <v>156</v>
      </c>
      <c r="S3216" s="26">
        <v>93.681399999999996</v>
      </c>
      <c r="T3216" s="25"/>
      <c r="U3216" s="13">
        <v>20</v>
      </c>
      <c r="V3216" s="13">
        <v>74.28</v>
      </c>
      <c r="W3216" s="27" t="str">
        <f t="shared" si="101"/>
        <v>Просмотр</v>
      </c>
      <c r="X3216" s="28" t="str">
        <f>IF(E3216="AIRLINE",CONCATENATE("https://carville.ru/",C3216),IF(E3216="TRIALLI",CONCATENATE("https://carville.ru/",C3216),IF(E3216="LUZAR",CONCATENATE("https://carville.ru/",C3216),IF(E3216="STARTVOLT",CONCATENATE("https://carville.ru/",C3216),IF(E3216="Carville Racing",CONCATENATE("https://carville.ru//",C3216),"https://carville.ru")))))</f>
        <v>https://carville.ru/ABPN001</v>
      </c>
      <c r="Y3216" s="4"/>
      <c r="Z3216" s="1"/>
      <c r="AA3216" s="1"/>
      <c r="AB3216" s="1"/>
      <c r="AC3216" s="1"/>
      <c r="AD3216" s="1"/>
      <c r="AE3216" s="1"/>
    </row>
    <row r="3217" spans="1:31" s="19" customFormat="1" ht="12.75" customHeight="1" x14ac:dyDescent="0.2">
      <c r="A3217" s="21">
        <v>43</v>
      </c>
      <c r="B3217" s="20" t="s">
        <v>68</v>
      </c>
      <c r="C3217" s="20" t="s">
        <v>4526</v>
      </c>
      <c r="D3217" s="20" t="s">
        <v>8942</v>
      </c>
      <c r="E3217" s="22" t="s">
        <v>9891</v>
      </c>
      <c r="F3217" s="5">
        <v>10</v>
      </c>
      <c r="G3217" s="39" t="s">
        <v>9934</v>
      </c>
      <c r="H3217" s="37" t="s">
        <v>14376</v>
      </c>
      <c r="I3217" s="29">
        <v>32468</v>
      </c>
      <c r="J3217" s="31" t="s">
        <v>18537</v>
      </c>
      <c r="K3217" s="31" t="s">
        <v>18544</v>
      </c>
      <c r="L3217" s="30">
        <v>150</v>
      </c>
      <c r="M3217" s="5">
        <v>100</v>
      </c>
      <c r="N3217" s="5">
        <v>125</v>
      </c>
      <c r="O3217" s="5">
        <f t="shared" si="100"/>
        <v>1.8749999999999999E-3</v>
      </c>
      <c r="P3217" s="5">
        <v>6.9000000000000006E-2</v>
      </c>
      <c r="Q3217" s="35" t="s">
        <v>18555</v>
      </c>
      <c r="R3217" s="5">
        <v>315</v>
      </c>
      <c r="S3217" s="26">
        <v>235.7824</v>
      </c>
      <c r="T3217" s="25"/>
      <c r="U3217" s="13">
        <v>20</v>
      </c>
      <c r="V3217" s="13">
        <v>186.42</v>
      </c>
      <c r="W3217" s="27" t="str">
        <f t="shared" si="101"/>
        <v>Просмотр</v>
      </c>
      <c r="X3217" s="28" t="str">
        <f>IF(E3217="AIRLINE",CONCATENATE("https://carville.ru/",C3217),IF(E3217="TRIALLI",CONCATENATE("https://carville.ru/",C3217),IF(E3217="LUZAR",CONCATENATE("https://carville.ru/",C3217),IF(E3217="STARTVOLT",CONCATENATE("https://carville.ru/",C3217),IF(E3217="Carville Racing",CONCATENATE("https://carville.ru//",C3217),"https://carville.ru")))))</f>
        <v>https://carville.ru/ABPN002</v>
      </c>
      <c r="Y3217" s="4"/>
      <c r="Z3217" s="1"/>
      <c r="AA3217" s="1"/>
      <c r="AB3217" s="1"/>
      <c r="AC3217" s="1"/>
      <c r="AD3217" s="1"/>
      <c r="AE3217" s="1"/>
    </row>
    <row r="3218" spans="1:31" s="19" customFormat="1" ht="12.75" customHeight="1" x14ac:dyDescent="0.2">
      <c r="A3218" s="21">
        <v>2697</v>
      </c>
      <c r="B3218" s="20" t="s">
        <v>2722</v>
      </c>
      <c r="C3218" s="20" t="s">
        <v>7180</v>
      </c>
      <c r="D3218" s="20" t="s">
        <v>8942</v>
      </c>
      <c r="E3218" s="22" t="s">
        <v>9891</v>
      </c>
      <c r="F3218" s="5">
        <v>15</v>
      </c>
      <c r="G3218" s="39" t="s">
        <v>12572</v>
      </c>
      <c r="H3218" s="37" t="s">
        <v>16814</v>
      </c>
      <c r="I3218" s="29">
        <v>15878</v>
      </c>
      <c r="J3218" s="31" t="s">
        <v>18536</v>
      </c>
      <c r="K3218" s="31" t="s">
        <v>18544</v>
      </c>
      <c r="L3218" s="30">
        <v>300</v>
      </c>
      <c r="M3218" s="5">
        <v>150</v>
      </c>
      <c r="N3218" s="5">
        <v>50</v>
      </c>
      <c r="O3218" s="5">
        <f t="shared" si="100"/>
        <v>2.2499999999999998E-3</v>
      </c>
      <c r="P3218" s="5">
        <v>0.09</v>
      </c>
      <c r="Q3218" s="35" t="s">
        <v>18555</v>
      </c>
      <c r="R3218" s="5">
        <v>335</v>
      </c>
      <c r="S3218" s="26">
        <v>251.57139999999998</v>
      </c>
      <c r="T3218" s="25"/>
      <c r="U3218" s="13">
        <v>20</v>
      </c>
      <c r="V3218" s="13">
        <v>199.08</v>
      </c>
      <c r="W3218" s="27" t="str">
        <f t="shared" si="101"/>
        <v>Просмотр</v>
      </c>
      <c r="X3218" s="28" t="str">
        <f>IF(E3218="AIRLINE",CONCATENATE("https://carville.ru/",C3218),IF(E3218="TRIALLI",CONCATENATE("https://carville.ru/",C3218),IF(E3218="LUZAR",CONCATENATE("https://carville.ru/",C3218),IF(E3218="STARTVOLT",CONCATENATE("https://carville.ru/",C3218),IF(E3218="Carville Racing",CONCATENATE("https://carville.ru//",C3218),"https://carville.ru")))))</f>
        <v>https://carville.ru/AB-V-04</v>
      </c>
      <c r="Y3218" s="4"/>
      <c r="Z3218" s="1"/>
      <c r="AA3218" s="1"/>
      <c r="AB3218" s="1"/>
      <c r="AC3218" s="1"/>
      <c r="AD3218" s="1"/>
      <c r="AE3218" s="1"/>
    </row>
    <row r="3219" spans="1:31" s="19" customFormat="1" ht="12.75" customHeight="1" x14ac:dyDescent="0.2">
      <c r="A3219" s="21">
        <v>2698</v>
      </c>
      <c r="B3219" s="20" t="s">
        <v>2723</v>
      </c>
      <c r="C3219" s="20" t="s">
        <v>7181</v>
      </c>
      <c r="D3219" s="20" t="s">
        <v>8942</v>
      </c>
      <c r="E3219" s="22" t="s">
        <v>9891</v>
      </c>
      <c r="F3219" s="5">
        <v>15</v>
      </c>
      <c r="G3219" s="39" t="s">
        <v>12573</v>
      </c>
      <c r="H3219" s="37" t="s">
        <v>16815</v>
      </c>
      <c r="I3219" s="29">
        <v>15879</v>
      </c>
      <c r="J3219" s="31" t="s">
        <v>18536</v>
      </c>
      <c r="K3219" s="31" t="s">
        <v>18544</v>
      </c>
      <c r="L3219" s="30">
        <v>300</v>
      </c>
      <c r="M3219" s="5">
        <v>150</v>
      </c>
      <c r="N3219" s="5">
        <v>50</v>
      </c>
      <c r="O3219" s="5">
        <f t="shared" si="100"/>
        <v>2.2499999999999998E-3</v>
      </c>
      <c r="P3219" s="5">
        <v>0.17199999999999999</v>
      </c>
      <c r="Q3219" s="35" t="s">
        <v>18555</v>
      </c>
      <c r="R3219" s="5">
        <v>515</v>
      </c>
      <c r="S3219" s="26">
        <v>388.40940000000001</v>
      </c>
      <c r="T3219" s="25"/>
      <c r="U3219" s="13">
        <v>20</v>
      </c>
      <c r="V3219" s="13">
        <v>307.32</v>
      </c>
      <c r="W3219" s="27" t="str">
        <f t="shared" si="101"/>
        <v>Просмотр</v>
      </c>
      <c r="X3219" s="28" t="str">
        <f>IF(E3219="AIRLINE",CONCATENATE("https://carville.ru/",C3219),IF(E3219="TRIALLI",CONCATENATE("https://carville.ru/",C3219),IF(E3219="LUZAR",CONCATENATE("https://carville.ru/",C3219),IF(E3219="STARTVOLT",CONCATENATE("https://carville.ru/",C3219),IF(E3219="Carville Racing",CONCATENATE("https://carville.ru//",C3219),"https://carville.ru")))))</f>
        <v>https://carville.ru/AB-V-05</v>
      </c>
      <c r="Y3219" s="4"/>
      <c r="Z3219" s="1"/>
      <c r="AA3219" s="1"/>
      <c r="AB3219" s="1"/>
      <c r="AC3219" s="1"/>
      <c r="AD3219" s="1"/>
      <c r="AE3219" s="1"/>
    </row>
    <row r="3220" spans="1:31" s="19" customFormat="1" ht="12.75" customHeight="1" x14ac:dyDescent="0.2">
      <c r="A3220" s="21">
        <v>2699</v>
      </c>
      <c r="B3220" s="20" t="s">
        <v>2724</v>
      </c>
      <c r="C3220" s="20" t="s">
        <v>7182</v>
      </c>
      <c r="D3220" s="20" t="s">
        <v>8942</v>
      </c>
      <c r="E3220" s="22" t="s">
        <v>9891</v>
      </c>
      <c r="F3220" s="5">
        <v>15</v>
      </c>
      <c r="G3220" s="39" t="s">
        <v>12574</v>
      </c>
      <c r="H3220" s="37" t="s">
        <v>16816</v>
      </c>
      <c r="I3220" s="29">
        <v>15876</v>
      </c>
      <c r="J3220" s="31" t="s">
        <v>18536</v>
      </c>
      <c r="K3220" s="31" t="s">
        <v>18544</v>
      </c>
      <c r="L3220" s="30">
        <v>350</v>
      </c>
      <c r="M3220" s="5">
        <v>150</v>
      </c>
      <c r="N3220" s="5">
        <v>5</v>
      </c>
      <c r="O3220" s="5">
        <f t="shared" si="100"/>
        <v>2.6249999999999998E-4</v>
      </c>
      <c r="P3220" s="5">
        <v>4.3999999999999997E-2</v>
      </c>
      <c r="Q3220" s="35" t="s">
        <v>18555</v>
      </c>
      <c r="R3220" s="5">
        <v>210</v>
      </c>
      <c r="S3220" s="26">
        <v>136.83799999999999</v>
      </c>
      <c r="T3220" s="25"/>
      <c r="U3220" s="13">
        <v>20</v>
      </c>
      <c r="V3220" s="13">
        <v>108.24</v>
      </c>
      <c r="W3220" s="27" t="str">
        <f t="shared" si="101"/>
        <v>Просмотр</v>
      </c>
      <c r="X3220" s="28" t="str">
        <f>IF(E3220="AIRLINE",CONCATENATE("https://carville.ru/",C3220),IF(E3220="TRIALLI",CONCATENATE("https://carville.ru/",C3220),IF(E3220="LUZAR",CONCATENATE("https://carville.ru/",C3220),IF(E3220="STARTVOLT",CONCATENATE("https://carville.ru/",C3220),IF(E3220="Carville Racing",CONCATENATE("https://carville.ru//",C3220),"https://carville.ru")))))</f>
        <v>https://carville.ru/AB-V-02</v>
      </c>
      <c r="Y3220" s="4"/>
      <c r="Z3220" s="1"/>
      <c r="AA3220" s="1"/>
      <c r="AB3220" s="1"/>
      <c r="AC3220" s="1"/>
      <c r="AD3220" s="1"/>
      <c r="AE3220" s="1"/>
    </row>
    <row r="3221" spans="1:31" s="19" customFormat="1" ht="12.75" customHeight="1" x14ac:dyDescent="0.2">
      <c r="A3221" s="21">
        <v>2700</v>
      </c>
      <c r="B3221" s="20" t="s">
        <v>2725</v>
      </c>
      <c r="C3221" s="20" t="s">
        <v>7183</v>
      </c>
      <c r="D3221" s="20" t="s">
        <v>8942</v>
      </c>
      <c r="E3221" s="22" t="s">
        <v>9891</v>
      </c>
      <c r="F3221" s="5">
        <v>15</v>
      </c>
      <c r="G3221" s="39" t="s">
        <v>12575</v>
      </c>
      <c r="H3221" s="37" t="s">
        <v>16817</v>
      </c>
      <c r="I3221" s="29">
        <v>15877</v>
      </c>
      <c r="J3221" s="31" t="s">
        <v>18536</v>
      </c>
      <c r="K3221" s="31" t="s">
        <v>18544</v>
      </c>
      <c r="L3221" s="30">
        <v>190</v>
      </c>
      <c r="M3221" s="5">
        <v>150</v>
      </c>
      <c r="N3221" s="5">
        <v>30</v>
      </c>
      <c r="O3221" s="5">
        <f t="shared" si="100"/>
        <v>8.5499999999999986E-4</v>
      </c>
      <c r="P3221" s="5">
        <v>9.0999999999999998E-2</v>
      </c>
      <c r="Q3221" s="35" t="s">
        <v>18555</v>
      </c>
      <c r="R3221" s="5">
        <v>305</v>
      </c>
      <c r="S3221" s="26">
        <v>199.994</v>
      </c>
      <c r="T3221" s="25"/>
      <c r="U3221" s="13">
        <v>20</v>
      </c>
      <c r="V3221" s="13">
        <v>158.82</v>
      </c>
      <c r="W3221" s="27" t="str">
        <f t="shared" si="101"/>
        <v>Просмотр</v>
      </c>
      <c r="X3221" s="28" t="str">
        <f>IF(E3221="AIRLINE",CONCATENATE("https://carville.ru/",C3221),IF(E3221="TRIALLI",CONCATENATE("https://carville.ru/",C3221),IF(E3221="LUZAR",CONCATENATE("https://carville.ru/",C3221),IF(E3221="STARTVOLT",CONCATENATE("https://carville.ru/",C3221),IF(E3221="Carville Racing",CONCATENATE("https://carville.ru//",C3221),"https://carville.ru")))))</f>
        <v>https://carville.ru/AB-V-03</v>
      </c>
      <c r="Y3221" s="4"/>
      <c r="Z3221" s="1"/>
      <c r="AA3221" s="1"/>
      <c r="AB3221" s="1"/>
      <c r="AC3221" s="1"/>
      <c r="AD3221" s="1"/>
      <c r="AE3221" s="1"/>
    </row>
    <row r="3222" spans="1:31" s="19" customFormat="1" ht="12.75" customHeight="1" x14ac:dyDescent="0.2">
      <c r="A3222" s="21">
        <v>2701</v>
      </c>
      <c r="B3222" s="20" t="s">
        <v>2726</v>
      </c>
      <c r="C3222" s="20" t="s">
        <v>7184</v>
      </c>
      <c r="D3222" s="20" t="s">
        <v>8942</v>
      </c>
      <c r="E3222" s="22" t="s">
        <v>9891</v>
      </c>
      <c r="F3222" s="5">
        <v>20</v>
      </c>
      <c r="G3222" s="39" t="s">
        <v>12576</v>
      </c>
      <c r="H3222" s="37" t="s">
        <v>16818</v>
      </c>
      <c r="I3222" s="29">
        <v>15881</v>
      </c>
      <c r="J3222" s="31" t="s">
        <v>18537</v>
      </c>
      <c r="K3222" s="31" t="s">
        <v>18544</v>
      </c>
      <c r="L3222" s="30">
        <v>170</v>
      </c>
      <c r="M3222" s="5">
        <v>90</v>
      </c>
      <c r="N3222" s="5">
        <v>90</v>
      </c>
      <c r="O3222" s="5">
        <f t="shared" si="100"/>
        <v>1.377E-3</v>
      </c>
      <c r="P3222" s="5">
        <v>0.127</v>
      </c>
      <c r="Q3222" s="35" t="s">
        <v>18555</v>
      </c>
      <c r="R3222" s="5">
        <v>330</v>
      </c>
      <c r="S3222" s="26">
        <v>247.36099999999999</v>
      </c>
      <c r="T3222" s="25"/>
      <c r="U3222" s="13">
        <v>20</v>
      </c>
      <c r="V3222" s="13">
        <v>195.9</v>
      </c>
      <c r="W3222" s="27" t="str">
        <f t="shared" si="101"/>
        <v>Просмотр</v>
      </c>
      <c r="X3222" s="28" t="str">
        <f>IF(E3222="AIRLINE",CONCATENATE("https://carville.ru/",C3222),IF(E3222="TRIALLI",CONCATENATE("https://carville.ru/",C3222),IF(E3222="LUZAR",CONCATENATE("https://carville.ru/",C3222),IF(E3222="STARTVOLT",CONCATENATE("https://carville.ru/",C3222),IF(E3222="Carville Racing",CONCATENATE("https://carville.ru//",C3222),"https://carville.ru")))))</f>
        <v>https://carville.ru/AB-V-07</v>
      </c>
      <c r="Y3222" s="4"/>
      <c r="Z3222" s="1"/>
      <c r="AA3222" s="1"/>
      <c r="AB3222" s="1"/>
      <c r="AC3222" s="1"/>
      <c r="AD3222" s="1"/>
      <c r="AE3222" s="1"/>
    </row>
    <row r="3223" spans="1:31" s="19" customFormat="1" ht="12.75" customHeight="1" x14ac:dyDescent="0.2">
      <c r="A3223" s="21">
        <v>2702</v>
      </c>
      <c r="B3223" s="20" t="s">
        <v>2727</v>
      </c>
      <c r="C3223" s="20" t="s">
        <v>7185</v>
      </c>
      <c r="D3223" s="20" t="s">
        <v>8942</v>
      </c>
      <c r="E3223" s="22" t="s">
        <v>9891</v>
      </c>
      <c r="F3223" s="5">
        <v>20</v>
      </c>
      <c r="G3223" s="39" t="s">
        <v>12577</v>
      </c>
      <c r="H3223" s="37" t="s">
        <v>16819</v>
      </c>
      <c r="I3223" s="29">
        <v>15880</v>
      </c>
      <c r="J3223" s="31" t="s">
        <v>18536</v>
      </c>
      <c r="K3223" s="31" t="s">
        <v>18544</v>
      </c>
      <c r="L3223" s="30">
        <v>170</v>
      </c>
      <c r="M3223" s="5">
        <v>90</v>
      </c>
      <c r="N3223" s="5">
        <v>90</v>
      </c>
      <c r="O3223" s="5">
        <f t="shared" si="100"/>
        <v>1.377E-3</v>
      </c>
      <c r="P3223" s="5">
        <v>0.13</v>
      </c>
      <c r="Q3223" s="35" t="s">
        <v>18555</v>
      </c>
      <c r="R3223" s="5">
        <v>320</v>
      </c>
      <c r="S3223" s="26">
        <v>241.0454</v>
      </c>
      <c r="T3223" s="25"/>
      <c r="U3223" s="13">
        <v>20</v>
      </c>
      <c r="V3223" s="13">
        <v>191.16</v>
      </c>
      <c r="W3223" s="27" t="str">
        <f t="shared" si="101"/>
        <v>Просмотр</v>
      </c>
      <c r="X3223" s="28" t="str">
        <f>IF(E3223="AIRLINE",CONCATENATE("https://carville.ru/",C3223),IF(E3223="TRIALLI",CONCATENATE("https://carville.ru/",C3223),IF(E3223="LUZAR",CONCATENATE("https://carville.ru/",C3223),IF(E3223="STARTVOLT",CONCATENATE("https://carville.ru/",C3223),IF(E3223="Carville Racing",CONCATENATE("https://carville.ru//",C3223),"https://carville.ru")))))</f>
        <v>https://carville.ru/AB-V-06</v>
      </c>
      <c r="Y3223" s="4"/>
      <c r="Z3223" s="1"/>
      <c r="AA3223" s="1"/>
      <c r="AB3223" s="1"/>
      <c r="AC3223" s="1"/>
      <c r="AD3223" s="1"/>
      <c r="AE3223" s="1"/>
    </row>
    <row r="3224" spans="1:31" s="19" customFormat="1" ht="12.75" customHeight="1" x14ac:dyDescent="0.2">
      <c r="A3224" s="21">
        <v>2703</v>
      </c>
      <c r="B3224" s="20" t="s">
        <v>2728</v>
      </c>
      <c r="C3224" s="20" t="s">
        <v>7186</v>
      </c>
      <c r="D3224" s="20" t="s">
        <v>8942</v>
      </c>
      <c r="E3224" s="22" t="s">
        <v>9891</v>
      </c>
      <c r="F3224" s="5">
        <v>15</v>
      </c>
      <c r="G3224" s="39" t="s">
        <v>12578</v>
      </c>
      <c r="H3224" s="37" t="s">
        <v>16820</v>
      </c>
      <c r="I3224" s="29">
        <v>15875</v>
      </c>
      <c r="J3224" s="31" t="s">
        <v>18536</v>
      </c>
      <c r="K3224" s="31" t="s">
        <v>18544</v>
      </c>
      <c r="L3224" s="30">
        <v>350</v>
      </c>
      <c r="M3224" s="5">
        <v>150</v>
      </c>
      <c r="N3224" s="5">
        <v>5</v>
      </c>
      <c r="O3224" s="5">
        <f t="shared" si="100"/>
        <v>2.6249999999999998E-4</v>
      </c>
      <c r="P3224" s="5">
        <v>5.8000000000000003E-2</v>
      </c>
      <c r="Q3224" s="35" t="s">
        <v>18555</v>
      </c>
      <c r="R3224" s="5">
        <v>166</v>
      </c>
      <c r="S3224" s="26">
        <v>99.997</v>
      </c>
      <c r="T3224" s="25"/>
      <c r="U3224" s="13">
        <v>20</v>
      </c>
      <c r="V3224" s="13">
        <v>79.02</v>
      </c>
      <c r="W3224" s="27" t="str">
        <f t="shared" si="101"/>
        <v>Просмотр</v>
      </c>
      <c r="X3224" s="28" t="str">
        <f>IF(E3224="AIRLINE",CONCATENATE("https://carville.ru/",C3224),IF(E3224="TRIALLI",CONCATENATE("https://carville.ru/",C3224),IF(E3224="LUZAR",CONCATENATE("https://carville.ru/",C3224),IF(E3224="STARTVOLT",CONCATENATE("https://carville.ru/",C3224),IF(E3224="Carville Racing",CONCATENATE("https://carville.ru//",C3224),"https://carville.ru")))))</f>
        <v>https://carville.ru/AB-V-01</v>
      </c>
      <c r="Y3224" s="4"/>
      <c r="Z3224" s="1"/>
      <c r="AA3224" s="1"/>
      <c r="AB3224" s="1"/>
      <c r="AC3224" s="1"/>
      <c r="AD3224" s="1"/>
      <c r="AE3224" s="1"/>
    </row>
    <row r="3225" spans="1:31" s="19" customFormat="1" ht="12.75" customHeight="1" x14ac:dyDescent="0.2">
      <c r="A3225" s="21">
        <v>3528</v>
      </c>
      <c r="B3225" s="20" t="s">
        <v>3553</v>
      </c>
      <c r="C3225" s="20" t="s">
        <v>8011</v>
      </c>
      <c r="D3225" s="20" t="s">
        <v>8942</v>
      </c>
      <c r="E3225" s="22" t="s">
        <v>9891</v>
      </c>
      <c r="F3225" s="5">
        <v>40</v>
      </c>
      <c r="G3225" s="39" t="s">
        <v>13403</v>
      </c>
      <c r="H3225" s="37" t="s">
        <v>17623</v>
      </c>
      <c r="I3225" s="29">
        <v>29657</v>
      </c>
      <c r="J3225" s="31" t="s">
        <v>18539</v>
      </c>
      <c r="K3225" s="31" t="s">
        <v>18544</v>
      </c>
      <c r="L3225" s="30">
        <v>20</v>
      </c>
      <c r="M3225" s="5">
        <v>195</v>
      </c>
      <c r="N3225" s="5">
        <v>130</v>
      </c>
      <c r="O3225" s="5">
        <f t="shared" si="100"/>
        <v>5.0700000000000007E-4</v>
      </c>
      <c r="P3225" s="5">
        <v>5.2999999999999999E-2</v>
      </c>
      <c r="Q3225" s="35" t="s">
        <v>18555</v>
      </c>
      <c r="R3225" s="5">
        <v>295</v>
      </c>
      <c r="S3225" s="26">
        <v>219.99340000000001</v>
      </c>
      <c r="T3225" s="25"/>
      <c r="U3225" s="13">
        <v>20</v>
      </c>
      <c r="V3225" s="13">
        <v>173.82</v>
      </c>
      <c r="W3225" s="27" t="str">
        <f t="shared" si="101"/>
        <v>Просмотр</v>
      </c>
      <c r="X3225" s="28" t="str">
        <f>IF(E3225="AIRLINE",CONCATENATE("https://carville.ru/",C3225),IF(E3225="TRIALLI",CONCATENATE("https://carville.ru/",C3225),IF(E3225="LUZAR",CONCATENATE("https://carville.ru/",C3225),IF(E3225="STARTVOLT",CONCATENATE("https://carville.ru/",C3225),IF(E3225="Carville Racing",CONCATENATE("https://carville.ru//",C3225),"https://carville.ru")))))</f>
        <v>https://carville.ru/ABDN003</v>
      </c>
      <c r="Y3225" s="4"/>
      <c r="Z3225" s="1"/>
      <c r="AA3225" s="1"/>
      <c r="AB3225" s="1"/>
      <c r="AC3225" s="1"/>
      <c r="AD3225" s="1"/>
      <c r="AE3225" s="1"/>
    </row>
    <row r="3226" spans="1:31" s="19" customFormat="1" ht="12.75" customHeight="1" x14ac:dyDescent="0.2">
      <c r="A3226" s="21">
        <v>3529</v>
      </c>
      <c r="B3226" s="20" t="s">
        <v>3554</v>
      </c>
      <c r="C3226" s="20" t="s">
        <v>8012</v>
      </c>
      <c r="D3226" s="20" t="s">
        <v>8942</v>
      </c>
      <c r="E3226" s="22" t="s">
        <v>9891</v>
      </c>
      <c r="F3226" s="5">
        <v>50</v>
      </c>
      <c r="G3226" s="39" t="s">
        <v>13404</v>
      </c>
      <c r="H3226" s="37" t="s">
        <v>17624</v>
      </c>
      <c r="I3226" s="29">
        <v>23805</v>
      </c>
      <c r="J3226" s="31" t="s">
        <v>18536</v>
      </c>
      <c r="K3226" s="31" t="s">
        <v>18544</v>
      </c>
      <c r="L3226" s="30">
        <v>62</v>
      </c>
      <c r="M3226" s="5">
        <v>175</v>
      </c>
      <c r="N3226" s="5">
        <v>40</v>
      </c>
      <c r="O3226" s="5">
        <f t="shared" si="100"/>
        <v>4.3399999999999992E-4</v>
      </c>
      <c r="P3226" s="5">
        <v>0.09</v>
      </c>
      <c r="Q3226" s="35" t="s">
        <v>18555</v>
      </c>
      <c r="R3226" s="5">
        <v>205</v>
      </c>
      <c r="S3226" s="26">
        <v>134.7328</v>
      </c>
      <c r="T3226" s="25"/>
      <c r="U3226" s="13">
        <v>20</v>
      </c>
      <c r="V3226" s="13">
        <v>106.68</v>
      </c>
      <c r="W3226" s="27" t="str">
        <f t="shared" si="101"/>
        <v>Просмотр</v>
      </c>
      <c r="X3226" s="28" t="str">
        <f>IF(E3226="AIRLINE",CONCATENATE("https://carville.ru/",C3226),IF(E3226="TRIALLI",CONCATENATE("https://carville.ru/",C3226),IF(E3226="LUZAR",CONCATENATE("https://carville.ru/",C3226),IF(E3226="STARTVOLT",CONCATENATE("https://carville.ru/",C3226),IF(E3226="Carville Racing",CONCATENATE("https://carville.ru//",C3226),"https://carville.ru")))))</f>
        <v>https://carville.ru/AB-C-03</v>
      </c>
      <c r="Y3226" s="4"/>
      <c r="Z3226" s="1"/>
      <c r="AA3226" s="1"/>
      <c r="AB3226" s="1"/>
      <c r="AC3226" s="1"/>
      <c r="AD3226" s="1"/>
      <c r="AE3226" s="1"/>
    </row>
    <row r="3227" spans="1:31" s="19" customFormat="1" ht="12.75" customHeight="1" x14ac:dyDescent="0.2">
      <c r="A3227" s="21">
        <v>3530</v>
      </c>
      <c r="B3227" s="20" t="s">
        <v>3555</v>
      </c>
      <c r="C3227" s="20" t="s">
        <v>8013</v>
      </c>
      <c r="D3227" s="20" t="s">
        <v>8942</v>
      </c>
      <c r="E3227" s="22" t="s">
        <v>9891</v>
      </c>
      <c r="F3227" s="5">
        <v>10</v>
      </c>
      <c r="G3227" s="39" t="s">
        <v>13405</v>
      </c>
      <c r="H3227" s="37" t="s">
        <v>17625</v>
      </c>
      <c r="I3227" s="29">
        <v>23806</v>
      </c>
      <c r="J3227" s="31" t="s">
        <v>18536</v>
      </c>
      <c r="K3227" s="31" t="s">
        <v>18544</v>
      </c>
      <c r="L3227" s="30">
        <v>73</v>
      </c>
      <c r="M3227" s="5">
        <v>248</v>
      </c>
      <c r="N3227" s="5">
        <v>66</v>
      </c>
      <c r="O3227" s="5">
        <f t="shared" si="100"/>
        <v>1.1948639999999999E-3</v>
      </c>
      <c r="P3227" s="5">
        <v>0.17399999999999999</v>
      </c>
      <c r="Q3227" s="35" t="s">
        <v>18555</v>
      </c>
      <c r="R3227" s="5">
        <v>310</v>
      </c>
      <c r="S3227" s="26">
        <v>231.572</v>
      </c>
      <c r="T3227" s="25"/>
      <c r="U3227" s="13">
        <v>20</v>
      </c>
      <c r="V3227" s="13">
        <v>183.3</v>
      </c>
      <c r="W3227" s="27" t="str">
        <f t="shared" si="101"/>
        <v>Просмотр</v>
      </c>
      <c r="X3227" s="28" t="str">
        <f>IF(E3227="AIRLINE",CONCATENATE("https://carville.ru/",C3227),IF(E3227="TRIALLI",CONCATENATE("https://carville.ru/",C3227),IF(E3227="LUZAR",CONCATENATE("https://carville.ru/",C3227),IF(E3227="STARTVOLT",CONCATENATE("https://carville.ru/",C3227),IF(E3227="Carville Racing",CONCATENATE("https://carville.ru//",C3227),"https://carville.ru")))))</f>
        <v>https://carville.ru/AB-C-04</v>
      </c>
      <c r="Y3227" s="4"/>
      <c r="Z3227" s="1"/>
      <c r="AA3227" s="1"/>
      <c r="AB3227" s="1"/>
      <c r="AC3227" s="1"/>
      <c r="AD3227" s="1"/>
      <c r="AE3227" s="1"/>
    </row>
    <row r="3228" spans="1:31" s="19" customFormat="1" ht="12.75" customHeight="1" x14ac:dyDescent="0.2">
      <c r="A3228" s="21">
        <v>3531</v>
      </c>
      <c r="B3228" s="20" t="s">
        <v>3556</v>
      </c>
      <c r="C3228" s="20" t="s">
        <v>8014</v>
      </c>
      <c r="D3228" s="20" t="s">
        <v>8942</v>
      </c>
      <c r="E3228" s="22" t="s">
        <v>9891</v>
      </c>
      <c r="F3228" s="5">
        <v>10</v>
      </c>
      <c r="G3228" s="39" t="s">
        <v>13406</v>
      </c>
      <c r="H3228" s="37" t="s">
        <v>17626</v>
      </c>
      <c r="I3228" s="29">
        <v>15761</v>
      </c>
      <c r="J3228" s="31" t="s">
        <v>18537</v>
      </c>
      <c r="K3228" s="31" t="s">
        <v>18544</v>
      </c>
      <c r="L3228" s="30">
        <v>210</v>
      </c>
      <c r="M3228" s="5">
        <v>80</v>
      </c>
      <c r="N3228" s="5">
        <v>60</v>
      </c>
      <c r="O3228" s="5">
        <f t="shared" si="100"/>
        <v>1.008E-3</v>
      </c>
      <c r="P3228" s="5">
        <v>0.109</v>
      </c>
      <c r="Q3228" s="35" t="s">
        <v>18555</v>
      </c>
      <c r="R3228" s="5">
        <v>655</v>
      </c>
      <c r="S3228" s="26">
        <v>493.6694</v>
      </c>
      <c r="T3228" s="25"/>
      <c r="U3228" s="13">
        <v>20</v>
      </c>
      <c r="V3228" s="13">
        <v>390.24</v>
      </c>
      <c r="W3228" s="27" t="str">
        <f t="shared" si="101"/>
        <v>Просмотр</v>
      </c>
      <c r="X3228" s="28" t="str">
        <f>IF(E3228="AIRLINE",CONCATENATE("https://carville.ru/",C3228),IF(E3228="TRIALLI",CONCATENATE("https://carville.ru/",C3228),IF(E3228="LUZAR",CONCATENATE("https://carville.ru/",C3228),IF(E3228="STARTVOLT",CONCATENATE("https://carville.ru/",C3228),IF(E3228="Carville Racing",CONCATENATE("https://carville.ru//",C3228),"https://carville.ru")))))</f>
        <v>https://carville.ru/AB-C-01</v>
      </c>
      <c r="Y3228" s="4"/>
      <c r="Z3228" s="1"/>
      <c r="AA3228" s="1"/>
      <c r="AB3228" s="1"/>
      <c r="AC3228" s="1"/>
      <c r="AD3228" s="1"/>
      <c r="AE3228" s="1"/>
    </row>
    <row r="3229" spans="1:31" s="19" customFormat="1" ht="12.75" customHeight="1" x14ac:dyDescent="0.2">
      <c r="A3229" s="21">
        <v>3532</v>
      </c>
      <c r="B3229" s="20" t="s">
        <v>3557</v>
      </c>
      <c r="C3229" s="20" t="s">
        <v>8015</v>
      </c>
      <c r="D3229" s="20" t="s">
        <v>8942</v>
      </c>
      <c r="E3229" s="22" t="s">
        <v>9891</v>
      </c>
      <c r="F3229" s="5">
        <v>20</v>
      </c>
      <c r="G3229" s="39" t="s">
        <v>13407</v>
      </c>
      <c r="H3229" s="37" t="s">
        <v>17627</v>
      </c>
      <c r="I3229" s="29">
        <v>15757</v>
      </c>
      <c r="J3229" s="31" t="s">
        <v>18536</v>
      </c>
      <c r="K3229" s="31" t="s">
        <v>18544</v>
      </c>
      <c r="L3229" s="30">
        <v>350</v>
      </c>
      <c r="M3229" s="5">
        <v>150</v>
      </c>
      <c r="N3229" s="5">
        <v>5</v>
      </c>
      <c r="O3229" s="5">
        <f t="shared" si="100"/>
        <v>2.6249999999999998E-4</v>
      </c>
      <c r="P3229" s="5">
        <v>4.1000000000000002E-2</v>
      </c>
      <c r="Q3229" s="35" t="s">
        <v>18555</v>
      </c>
      <c r="R3229" s="5">
        <v>163</v>
      </c>
      <c r="S3229" s="26">
        <v>97.891800000000003</v>
      </c>
      <c r="T3229" s="25"/>
      <c r="U3229" s="13">
        <v>20</v>
      </c>
      <c r="V3229" s="13">
        <v>77.400000000000006</v>
      </c>
      <c r="W3229" s="27" t="str">
        <f t="shared" si="101"/>
        <v>Просмотр</v>
      </c>
      <c r="X3229" s="28" t="str">
        <f>IF(E3229="AIRLINE",CONCATENATE("https://carville.ru/",C3229),IF(E3229="TRIALLI",CONCATENATE("https://carville.ru/",C3229),IF(E3229="LUZAR",CONCATENATE("https://carville.ru/",C3229),IF(E3229="STARTVOLT",CONCATENATE("https://carville.ru/",C3229),IF(E3229="Carville Racing",CONCATENATE("https://carville.ru//",C3229),"https://carville.ru")))))</f>
        <v>https://carville.ru/AB-A-01</v>
      </c>
      <c r="Y3229" s="4"/>
      <c r="Z3229" s="1"/>
      <c r="AA3229" s="1"/>
      <c r="AB3229" s="1"/>
      <c r="AC3229" s="1"/>
      <c r="AD3229" s="1"/>
      <c r="AE3229" s="1"/>
    </row>
    <row r="3230" spans="1:31" s="19" customFormat="1" ht="12.75" customHeight="1" x14ac:dyDescent="0.2">
      <c r="A3230" s="21">
        <v>3533</v>
      </c>
      <c r="B3230" s="20" t="s">
        <v>3558</v>
      </c>
      <c r="C3230" s="20" t="s">
        <v>8016</v>
      </c>
      <c r="D3230" s="20" t="s">
        <v>8942</v>
      </c>
      <c r="E3230" s="22" t="s">
        <v>9891</v>
      </c>
      <c r="F3230" s="5">
        <v>20</v>
      </c>
      <c r="G3230" s="39" t="s">
        <v>13408</v>
      </c>
      <c r="H3230" s="37" t="s">
        <v>17628</v>
      </c>
      <c r="I3230" s="29">
        <v>32474</v>
      </c>
      <c r="J3230" s="31" t="s">
        <v>18536</v>
      </c>
      <c r="K3230" s="31" t="s">
        <v>18544</v>
      </c>
      <c r="L3230" s="30">
        <v>140</v>
      </c>
      <c r="M3230" s="5">
        <v>10</v>
      </c>
      <c r="N3230" s="5">
        <v>380</v>
      </c>
      <c r="O3230" s="5">
        <f t="shared" si="100"/>
        <v>5.3200000000000003E-4</v>
      </c>
      <c r="P3230" s="5">
        <v>6.7000000000000004E-2</v>
      </c>
      <c r="Q3230" s="35" t="s">
        <v>18555</v>
      </c>
      <c r="R3230" s="5">
        <v>210</v>
      </c>
      <c r="S3230" s="26">
        <v>138.94319999999999</v>
      </c>
      <c r="T3230" s="25"/>
      <c r="U3230" s="13">
        <v>20</v>
      </c>
      <c r="V3230" s="13">
        <v>109.8</v>
      </c>
      <c r="W3230" s="27" t="str">
        <f t="shared" si="101"/>
        <v>Просмотр</v>
      </c>
      <c r="X3230" s="28" t="str">
        <f>IF(E3230="AIRLINE",CONCATENATE("https://carville.ru/",C3230),IF(E3230="TRIALLI",CONCATENATE("https://carville.ru/",C3230),IF(E3230="LUZAR",CONCATENATE("https://carville.ru/",C3230),IF(E3230="STARTVOLT",CONCATENATE("https://carville.ru/",C3230),IF(E3230="Carville Racing",CONCATENATE("https://carville.ru//",C3230),"https://carville.ru")))))</f>
        <v>https://carville.ru/ABDN009</v>
      </c>
      <c r="Y3230" s="4"/>
      <c r="Z3230" s="1"/>
      <c r="AA3230" s="1"/>
      <c r="AB3230" s="1"/>
      <c r="AC3230" s="1"/>
      <c r="AD3230" s="1"/>
      <c r="AE3230" s="1"/>
    </row>
    <row r="3231" spans="1:31" s="19" customFormat="1" ht="12.75" customHeight="1" x14ac:dyDescent="0.2">
      <c r="A3231" s="21">
        <v>3534</v>
      </c>
      <c r="B3231" s="20" t="s">
        <v>3559</v>
      </c>
      <c r="C3231" s="20" t="s">
        <v>8017</v>
      </c>
      <c r="D3231" s="20" t="s">
        <v>8942</v>
      </c>
      <c r="E3231" s="22" t="s">
        <v>9891</v>
      </c>
      <c r="F3231" s="5">
        <v>10</v>
      </c>
      <c r="G3231" s="39" t="s">
        <v>13409</v>
      </c>
      <c r="H3231" s="37" t="s">
        <v>17629</v>
      </c>
      <c r="I3231" s="29">
        <v>32473</v>
      </c>
      <c r="J3231" s="31" t="s">
        <v>18537</v>
      </c>
      <c r="K3231" s="31" t="s">
        <v>18544</v>
      </c>
      <c r="L3231" s="30">
        <v>150</v>
      </c>
      <c r="M3231" s="5">
        <v>13</v>
      </c>
      <c r="N3231" s="5">
        <v>430</v>
      </c>
      <c r="O3231" s="5">
        <f t="shared" si="100"/>
        <v>8.3849999999999994E-4</v>
      </c>
      <c r="P3231" s="5">
        <v>0.10299999999999999</v>
      </c>
      <c r="Q3231" s="35" t="s">
        <v>18555</v>
      </c>
      <c r="R3231" s="5">
        <v>290</v>
      </c>
      <c r="S3231" s="26">
        <v>218.9408</v>
      </c>
      <c r="T3231" s="25"/>
      <c r="U3231" s="13">
        <v>20</v>
      </c>
      <c r="V3231" s="13">
        <v>173.04</v>
      </c>
      <c r="W3231" s="27" t="str">
        <f t="shared" si="101"/>
        <v>Просмотр</v>
      </c>
      <c r="X3231" s="28" t="str">
        <f>IF(E3231="AIRLINE",CONCATENATE("https://carville.ru/",C3231),IF(E3231="TRIALLI",CONCATENATE("https://carville.ru/",C3231),IF(E3231="LUZAR",CONCATENATE("https://carville.ru/",C3231),IF(E3231="STARTVOLT",CONCATENATE("https://carville.ru/",C3231),IF(E3231="Carville Racing",CONCATENATE("https://carville.ru//",C3231),"https://carville.ru")))))</f>
        <v>https://carville.ru/ABDN010</v>
      </c>
      <c r="Y3231" s="4"/>
      <c r="Z3231" s="1"/>
      <c r="AA3231" s="1"/>
      <c r="AB3231" s="1"/>
      <c r="AC3231" s="1"/>
      <c r="AD3231" s="1"/>
      <c r="AE3231" s="1"/>
    </row>
    <row r="3232" spans="1:31" s="19" customFormat="1" ht="12.75" customHeight="1" x14ac:dyDescent="0.2">
      <c r="A3232" s="21">
        <v>3535</v>
      </c>
      <c r="B3232" s="20" t="s">
        <v>3560</v>
      </c>
      <c r="C3232" s="20" t="s">
        <v>8018</v>
      </c>
      <c r="D3232" s="20" t="s">
        <v>8942</v>
      </c>
      <c r="E3232" s="22" t="s">
        <v>9891</v>
      </c>
      <c r="F3232" s="5">
        <v>20</v>
      </c>
      <c r="G3232" s="39" t="s">
        <v>13410</v>
      </c>
      <c r="H3232" s="37" t="s">
        <v>17630</v>
      </c>
      <c r="I3232" s="29">
        <v>32475</v>
      </c>
      <c r="J3232" s="31" t="s">
        <v>18536</v>
      </c>
      <c r="K3232" s="31" t="s">
        <v>18544</v>
      </c>
      <c r="L3232" s="30">
        <v>150</v>
      </c>
      <c r="M3232" s="5">
        <v>9</v>
      </c>
      <c r="N3232" s="5">
        <v>330</v>
      </c>
      <c r="O3232" s="5">
        <f t="shared" si="100"/>
        <v>4.4549999999999999E-4</v>
      </c>
      <c r="P3232" s="5">
        <v>7.0000000000000007E-2</v>
      </c>
      <c r="Q3232" s="35" t="s">
        <v>18555</v>
      </c>
      <c r="R3232" s="5">
        <v>250</v>
      </c>
      <c r="S3232" s="26">
        <v>165.25819999999999</v>
      </c>
      <c r="T3232" s="25"/>
      <c r="U3232" s="13">
        <v>20</v>
      </c>
      <c r="V3232" s="13">
        <v>131.16</v>
      </c>
      <c r="W3232" s="27" t="str">
        <f t="shared" si="101"/>
        <v>Просмотр</v>
      </c>
      <c r="X3232" s="28" t="str">
        <f>IF(E3232="AIRLINE",CONCATENATE("https://carville.ru/",C3232),IF(E3232="TRIALLI",CONCATENATE("https://carville.ru/",C3232),IF(E3232="LUZAR",CONCATENATE("https://carville.ru/",C3232),IF(E3232="STARTVOLT",CONCATENATE("https://carville.ru/",C3232),IF(E3232="Carville Racing",CONCATENATE("https://carville.ru//",C3232),"https://carville.ru")))))</f>
        <v>https://carville.ru/ABDN008</v>
      </c>
      <c r="Y3232" s="4"/>
      <c r="Z3232" s="1"/>
      <c r="AA3232" s="1"/>
      <c r="AB3232" s="1"/>
      <c r="AC3232" s="1"/>
      <c r="AD3232" s="1"/>
      <c r="AE3232" s="1"/>
    </row>
    <row r="3233" spans="1:31" s="19" customFormat="1" ht="12.75" customHeight="1" x14ac:dyDescent="0.2">
      <c r="A3233" s="21">
        <v>3536</v>
      </c>
      <c r="B3233" s="20" t="s">
        <v>3561</v>
      </c>
      <c r="C3233" s="20" t="s">
        <v>8019</v>
      </c>
      <c r="D3233" s="20" t="s">
        <v>8942</v>
      </c>
      <c r="E3233" s="22" t="s">
        <v>9891</v>
      </c>
      <c r="F3233" s="5">
        <v>10</v>
      </c>
      <c r="G3233" s="39" t="s">
        <v>13411</v>
      </c>
      <c r="H3233" s="37" t="s">
        <v>17631</v>
      </c>
      <c r="I3233" s="29">
        <v>32477</v>
      </c>
      <c r="J3233" s="31" t="s">
        <v>18536</v>
      </c>
      <c r="K3233" s="31" t="s">
        <v>18544</v>
      </c>
      <c r="L3233" s="30">
        <v>140</v>
      </c>
      <c r="M3233" s="5">
        <v>15</v>
      </c>
      <c r="N3233" s="5">
        <v>430</v>
      </c>
      <c r="O3233" s="5">
        <f t="shared" si="100"/>
        <v>9.0300000000000016E-4</v>
      </c>
      <c r="P3233" s="5">
        <v>0.112</v>
      </c>
      <c r="Q3233" s="35" t="s">
        <v>18555</v>
      </c>
      <c r="R3233" s="5">
        <v>325</v>
      </c>
      <c r="S3233" s="26">
        <v>244.20319999999998</v>
      </c>
      <c r="T3233" s="25"/>
      <c r="U3233" s="13">
        <v>20</v>
      </c>
      <c r="V3233" s="13">
        <v>193.56</v>
      </c>
      <c r="W3233" s="27" t="str">
        <f t="shared" si="101"/>
        <v>Просмотр</v>
      </c>
      <c r="X3233" s="28" t="str">
        <f>IF(E3233="AIRLINE",CONCATENATE("https://carville.ru/",C3233),IF(E3233="TRIALLI",CONCATENATE("https://carville.ru/",C3233),IF(E3233="LUZAR",CONCATENATE("https://carville.ru/",C3233),IF(E3233="STARTVOLT",CONCATENATE("https://carville.ru/",C3233),IF(E3233="Carville Racing",CONCATENATE("https://carville.ru//",C3233),"https://carville.ru")))))</f>
        <v>https://carville.ru/ABDN006</v>
      </c>
      <c r="Y3233" s="4"/>
      <c r="Z3233" s="1"/>
      <c r="AA3233" s="1"/>
      <c r="AB3233" s="1"/>
      <c r="AC3233" s="1"/>
      <c r="AD3233" s="1"/>
      <c r="AE3233" s="1"/>
    </row>
    <row r="3234" spans="1:31" s="19" customFormat="1" ht="12.75" customHeight="1" x14ac:dyDescent="0.2">
      <c r="A3234" s="21">
        <v>3537</v>
      </c>
      <c r="B3234" s="20" t="s">
        <v>3562</v>
      </c>
      <c r="C3234" s="20" t="s">
        <v>8020</v>
      </c>
      <c r="D3234" s="20" t="s">
        <v>8942</v>
      </c>
      <c r="E3234" s="22" t="s">
        <v>9891</v>
      </c>
      <c r="F3234" s="5">
        <v>10</v>
      </c>
      <c r="G3234" s="39" t="s">
        <v>13412</v>
      </c>
      <c r="H3234" s="37" t="s">
        <v>17632</v>
      </c>
      <c r="I3234" s="29">
        <v>32476</v>
      </c>
      <c r="J3234" s="31" t="s">
        <v>18536</v>
      </c>
      <c r="K3234" s="31" t="s">
        <v>18544</v>
      </c>
      <c r="L3234" s="30">
        <v>155</v>
      </c>
      <c r="M3234" s="5">
        <v>18</v>
      </c>
      <c r="N3234" s="5">
        <v>430</v>
      </c>
      <c r="O3234" s="5">
        <f t="shared" si="100"/>
        <v>1.1996999999999999E-3</v>
      </c>
      <c r="P3234" s="5">
        <v>0.153</v>
      </c>
      <c r="Q3234" s="35" t="s">
        <v>18555</v>
      </c>
      <c r="R3234" s="5">
        <v>465</v>
      </c>
      <c r="S3234" s="26">
        <v>348.41059999999999</v>
      </c>
      <c r="T3234" s="25"/>
      <c r="U3234" s="13">
        <v>20</v>
      </c>
      <c r="V3234" s="13">
        <v>275.7</v>
      </c>
      <c r="W3234" s="27" t="str">
        <f t="shared" si="101"/>
        <v>Просмотр</v>
      </c>
      <c r="X3234" s="28" t="str">
        <f>IF(E3234="AIRLINE",CONCATENATE("https://carville.ru/",C3234),IF(E3234="TRIALLI",CONCATENATE("https://carville.ru/",C3234),IF(E3234="LUZAR",CONCATENATE("https://carville.ru/",C3234),IF(E3234="STARTVOLT",CONCATENATE("https://carville.ru/",C3234),IF(E3234="Carville Racing",CONCATENATE("https://carville.ru//",C3234),"https://carville.ru")))))</f>
        <v>https://carville.ru/ABDN007</v>
      </c>
      <c r="Y3234" s="4"/>
      <c r="Z3234" s="1"/>
      <c r="AA3234" s="1"/>
      <c r="AB3234" s="1"/>
      <c r="AC3234" s="1"/>
      <c r="AD3234" s="1"/>
      <c r="AE3234" s="1"/>
    </row>
    <row r="3235" spans="1:31" s="19" customFormat="1" ht="12.75" customHeight="1" x14ac:dyDescent="0.2">
      <c r="A3235" s="21">
        <v>3538</v>
      </c>
      <c r="B3235" s="20" t="s">
        <v>3563</v>
      </c>
      <c r="C3235" s="20" t="s">
        <v>8021</v>
      </c>
      <c r="D3235" s="20" t="s">
        <v>8942</v>
      </c>
      <c r="E3235" s="22" t="s">
        <v>9891</v>
      </c>
      <c r="F3235" s="5">
        <v>10</v>
      </c>
      <c r="G3235" s="39" t="s">
        <v>13413</v>
      </c>
      <c r="H3235" s="37" t="s">
        <v>17633</v>
      </c>
      <c r="I3235" s="29">
        <v>16742</v>
      </c>
      <c r="J3235" s="31" t="s">
        <v>18536</v>
      </c>
      <c r="K3235" s="31" t="s">
        <v>18544</v>
      </c>
      <c r="L3235" s="30">
        <v>420</v>
      </c>
      <c r="M3235" s="5">
        <v>200</v>
      </c>
      <c r="N3235" s="5">
        <v>20</v>
      </c>
      <c r="O3235" s="5">
        <f t="shared" si="100"/>
        <v>1.6800000000000001E-3</v>
      </c>
      <c r="P3235" s="5">
        <v>9.8000000000000004E-2</v>
      </c>
      <c r="Q3235" s="35" t="s">
        <v>18555</v>
      </c>
      <c r="R3235" s="5">
        <v>270</v>
      </c>
      <c r="S3235" s="26">
        <v>176.83679999999998</v>
      </c>
      <c r="T3235" s="25"/>
      <c r="U3235" s="13">
        <v>20</v>
      </c>
      <c r="V3235" s="13">
        <v>139.86000000000001</v>
      </c>
      <c r="W3235" s="27" t="str">
        <f t="shared" si="101"/>
        <v>Просмотр</v>
      </c>
      <c r="X3235" s="28" t="str">
        <f>IF(E3235="AIRLINE",CONCATENATE("https://carville.ru/",C3235),IF(E3235="TRIALLI",CONCATENATE("https://carville.ru/",C3235),IF(E3235="LUZAR",CONCATENATE("https://carville.ru/",C3235),IF(E3235="STARTVOLT",CONCATENATE("https://carville.ru/",C3235),IF(E3235="Carville Racing",CONCATENATE("https://carville.ru//",C3235),"https://carville.ru")))))</f>
        <v>https://carville.ru/AB-A-07</v>
      </c>
      <c r="Y3235" s="4"/>
      <c r="Z3235" s="1"/>
      <c r="AA3235" s="1"/>
      <c r="AB3235" s="1"/>
      <c r="AC3235" s="1"/>
      <c r="AD3235" s="1"/>
      <c r="AE3235" s="1"/>
    </row>
    <row r="3236" spans="1:31" s="19" customFormat="1" ht="12.75" customHeight="1" x14ac:dyDescent="0.2">
      <c r="A3236" s="21">
        <v>3539</v>
      </c>
      <c r="B3236" s="20" t="s">
        <v>3564</v>
      </c>
      <c r="C3236" s="20" t="s">
        <v>8022</v>
      </c>
      <c r="D3236" s="20" t="s">
        <v>8942</v>
      </c>
      <c r="E3236" s="22" t="s">
        <v>9891</v>
      </c>
      <c r="F3236" s="5">
        <v>20</v>
      </c>
      <c r="G3236" s="39" t="s">
        <v>13414</v>
      </c>
      <c r="H3236" s="37" t="s">
        <v>17634</v>
      </c>
      <c r="I3236" s="29">
        <v>15869</v>
      </c>
      <c r="J3236" s="31" t="s">
        <v>18537</v>
      </c>
      <c r="K3236" s="31" t="s">
        <v>18544</v>
      </c>
      <c r="L3236" s="30">
        <v>350</v>
      </c>
      <c r="M3236" s="5">
        <v>150</v>
      </c>
      <c r="N3236" s="5">
        <v>5</v>
      </c>
      <c r="O3236" s="5">
        <f t="shared" si="100"/>
        <v>2.6249999999999998E-4</v>
      </c>
      <c r="P3236" s="5">
        <v>0.05</v>
      </c>
      <c r="Q3236" s="35" t="s">
        <v>18555</v>
      </c>
      <c r="R3236" s="5">
        <v>172</v>
      </c>
      <c r="S3236" s="26">
        <v>103.15479999999999</v>
      </c>
      <c r="T3236" s="25"/>
      <c r="U3236" s="13">
        <v>20</v>
      </c>
      <c r="V3236" s="13">
        <v>82.14</v>
      </c>
      <c r="W3236" s="27" t="str">
        <f t="shared" si="101"/>
        <v>Просмотр</v>
      </c>
      <c r="X3236" s="28" t="str">
        <f>IF(E3236="AIRLINE",CONCATENATE("https://carville.ru/",C3236),IF(E3236="TRIALLI",CONCATENATE("https://carville.ru/",C3236),IF(E3236="LUZAR",CONCATENATE("https://carville.ru/",C3236),IF(E3236="STARTVOLT",CONCATENATE("https://carville.ru/",C3236),IF(E3236="Carville Racing",CONCATENATE("https://carville.ru//",C3236),"https://carville.ru")))))</f>
        <v>https://carville.ru/AB-A-04</v>
      </c>
      <c r="Y3236" s="4"/>
      <c r="Z3236" s="1"/>
      <c r="AA3236" s="1"/>
      <c r="AB3236" s="1"/>
      <c r="AC3236" s="1"/>
      <c r="AD3236" s="1"/>
      <c r="AE3236" s="1"/>
    </row>
    <row r="3237" spans="1:31" s="19" customFormat="1" ht="12.75" customHeight="1" x14ac:dyDescent="0.2">
      <c r="A3237" s="21">
        <v>3540</v>
      </c>
      <c r="B3237" s="20" t="s">
        <v>3565</v>
      </c>
      <c r="C3237" s="20" t="s">
        <v>8023</v>
      </c>
      <c r="D3237" s="20" t="s">
        <v>8942</v>
      </c>
      <c r="E3237" s="22" t="s">
        <v>9891</v>
      </c>
      <c r="F3237" s="5">
        <v>20</v>
      </c>
      <c r="G3237" s="39" t="s">
        <v>13415</v>
      </c>
      <c r="H3237" s="37" t="s">
        <v>17635</v>
      </c>
      <c r="I3237" s="29">
        <v>15758</v>
      </c>
      <c r="J3237" s="31" t="s">
        <v>18536</v>
      </c>
      <c r="K3237" s="31" t="s">
        <v>18544</v>
      </c>
      <c r="L3237" s="30">
        <v>350</v>
      </c>
      <c r="M3237" s="5">
        <v>150</v>
      </c>
      <c r="N3237" s="5">
        <v>5</v>
      </c>
      <c r="O3237" s="5">
        <f t="shared" si="100"/>
        <v>2.6249999999999998E-4</v>
      </c>
      <c r="P3237" s="5">
        <v>4.7E-2</v>
      </c>
      <c r="Q3237" s="35" t="s">
        <v>18555</v>
      </c>
      <c r="R3237" s="5">
        <v>140</v>
      </c>
      <c r="S3237" s="26">
        <v>84.207999999999998</v>
      </c>
      <c r="T3237" s="25"/>
      <c r="U3237" s="13">
        <v>20</v>
      </c>
      <c r="V3237" s="13">
        <v>67.14</v>
      </c>
      <c r="W3237" s="27" t="str">
        <f t="shared" si="101"/>
        <v>Просмотр</v>
      </c>
      <c r="X3237" s="28" t="str">
        <f>IF(E3237="AIRLINE",CONCATENATE("https://carville.ru/",C3237),IF(E3237="TRIALLI",CONCATENATE("https://carville.ru/",C3237),IF(E3237="LUZAR",CONCATENATE("https://carville.ru/",C3237),IF(E3237="STARTVOLT",CONCATENATE("https://carville.ru/",C3237),IF(E3237="Carville Racing",CONCATENATE("https://carville.ru//",C3237),"https://carville.ru")))))</f>
        <v>https://carville.ru/AB-A-02</v>
      </c>
      <c r="Y3237" s="4"/>
      <c r="Z3237" s="1"/>
      <c r="AA3237" s="1"/>
      <c r="AB3237" s="1"/>
      <c r="AC3237" s="1"/>
      <c r="AD3237" s="1"/>
      <c r="AE3237" s="1"/>
    </row>
    <row r="3238" spans="1:31" s="19" customFormat="1" ht="12.75" customHeight="1" x14ac:dyDescent="0.2">
      <c r="A3238" s="21">
        <v>3541</v>
      </c>
      <c r="B3238" s="20" t="s">
        <v>3566</v>
      </c>
      <c r="C3238" s="20" t="s">
        <v>8024</v>
      </c>
      <c r="D3238" s="20" t="s">
        <v>8942</v>
      </c>
      <c r="E3238" s="22" t="s">
        <v>9891</v>
      </c>
      <c r="F3238" s="5">
        <v>20</v>
      </c>
      <c r="G3238" s="39" t="s">
        <v>13416</v>
      </c>
      <c r="H3238" s="37" t="s">
        <v>17636</v>
      </c>
      <c r="I3238" s="29">
        <v>15759</v>
      </c>
      <c r="J3238" s="31" t="s">
        <v>18536</v>
      </c>
      <c r="K3238" s="31" t="s">
        <v>18544</v>
      </c>
      <c r="L3238" s="30">
        <v>350</v>
      </c>
      <c r="M3238" s="5">
        <v>150</v>
      </c>
      <c r="N3238" s="5">
        <v>5</v>
      </c>
      <c r="O3238" s="5">
        <f t="shared" si="100"/>
        <v>2.6249999999999998E-4</v>
      </c>
      <c r="P3238" s="5">
        <v>4.9000000000000002E-2</v>
      </c>
      <c r="Q3238" s="35" t="s">
        <v>18555</v>
      </c>
      <c r="R3238" s="5">
        <v>140</v>
      </c>
      <c r="S3238" s="26">
        <v>84.207999999999998</v>
      </c>
      <c r="T3238" s="25"/>
      <c r="U3238" s="13">
        <v>20</v>
      </c>
      <c r="V3238" s="13">
        <v>67.14</v>
      </c>
      <c r="W3238" s="27" t="str">
        <f t="shared" si="101"/>
        <v>Просмотр</v>
      </c>
      <c r="X3238" s="28" t="str">
        <f>IF(E3238="AIRLINE",CONCATENATE("https://carville.ru/",C3238),IF(E3238="TRIALLI",CONCATENATE("https://carville.ru/",C3238),IF(E3238="LUZAR",CONCATENATE("https://carville.ru/",C3238),IF(E3238="STARTVOLT",CONCATENATE("https://carville.ru/",C3238),IF(E3238="Carville Racing",CONCATENATE("https://carville.ru//",C3238),"https://carville.ru")))))</f>
        <v>https://carville.ru/AB-A-03</v>
      </c>
      <c r="Y3238" s="4"/>
      <c r="Z3238" s="1"/>
      <c r="AA3238" s="1"/>
      <c r="AB3238" s="1"/>
      <c r="AC3238" s="1"/>
      <c r="AD3238" s="1"/>
      <c r="AE3238" s="1"/>
    </row>
    <row r="3239" spans="1:31" s="19" customFormat="1" ht="12.75" customHeight="1" x14ac:dyDescent="0.2">
      <c r="A3239" s="21">
        <v>3542</v>
      </c>
      <c r="B3239" s="20" t="s">
        <v>3567</v>
      </c>
      <c r="C3239" s="20" t="s">
        <v>8025</v>
      </c>
      <c r="D3239" s="20" t="s">
        <v>8942</v>
      </c>
      <c r="E3239" s="22" t="s">
        <v>9891</v>
      </c>
      <c r="F3239" s="5">
        <v>10</v>
      </c>
      <c r="G3239" s="39" t="s">
        <v>13417</v>
      </c>
      <c r="H3239" s="37" t="s">
        <v>17637</v>
      </c>
      <c r="I3239" s="29">
        <v>16741</v>
      </c>
      <c r="J3239" s="31" t="s">
        <v>18536</v>
      </c>
      <c r="K3239" s="31" t="s">
        <v>18544</v>
      </c>
      <c r="L3239" s="30">
        <v>420</v>
      </c>
      <c r="M3239" s="5">
        <v>200</v>
      </c>
      <c r="N3239" s="5">
        <v>20</v>
      </c>
      <c r="O3239" s="5">
        <f t="shared" si="100"/>
        <v>1.6800000000000001E-3</v>
      </c>
      <c r="P3239" s="5">
        <v>7.6999999999999999E-2</v>
      </c>
      <c r="Q3239" s="35" t="s">
        <v>18555</v>
      </c>
      <c r="R3239" s="5">
        <v>180</v>
      </c>
      <c r="S3239" s="26">
        <v>118.9438</v>
      </c>
      <c r="T3239" s="25"/>
      <c r="U3239" s="13">
        <v>20</v>
      </c>
      <c r="V3239" s="13">
        <v>94.02</v>
      </c>
      <c r="W3239" s="27" t="str">
        <f t="shared" si="101"/>
        <v>Просмотр</v>
      </c>
      <c r="X3239" s="28" t="str">
        <f>IF(E3239="AIRLINE",CONCATENATE("https://carville.ru/",C3239),IF(E3239="TRIALLI",CONCATENATE("https://carville.ru/",C3239),IF(E3239="LUZAR",CONCATENATE("https://carville.ru/",C3239),IF(E3239="STARTVOLT",CONCATENATE("https://carville.ru/",C3239),IF(E3239="Carville Racing",CONCATENATE("https://carville.ru//",C3239),"https://carville.ru")))))</f>
        <v>https://carville.ru/AB-A-06</v>
      </c>
      <c r="Y3239" s="4"/>
      <c r="Z3239" s="1"/>
      <c r="AA3239" s="1"/>
      <c r="AB3239" s="1"/>
      <c r="AC3239" s="1"/>
      <c r="AD3239" s="1"/>
      <c r="AE3239" s="1"/>
    </row>
    <row r="3240" spans="1:31" s="19" customFormat="1" ht="12.75" customHeight="1" x14ac:dyDescent="0.2">
      <c r="A3240" s="21">
        <v>3543</v>
      </c>
      <c r="B3240" s="20" t="s">
        <v>3568</v>
      </c>
      <c r="C3240" s="20" t="s">
        <v>8026</v>
      </c>
      <c r="D3240" s="20" t="s">
        <v>8942</v>
      </c>
      <c r="E3240" s="22" t="s">
        <v>9891</v>
      </c>
      <c r="F3240" s="5">
        <v>20</v>
      </c>
      <c r="G3240" s="39" t="s">
        <v>13418</v>
      </c>
      <c r="H3240" s="37" t="s">
        <v>17638</v>
      </c>
      <c r="I3240" s="29">
        <v>15760</v>
      </c>
      <c r="J3240" s="31" t="s">
        <v>18537</v>
      </c>
      <c r="K3240" s="31" t="s">
        <v>18544</v>
      </c>
      <c r="L3240" s="30">
        <v>420</v>
      </c>
      <c r="M3240" s="5">
        <v>200</v>
      </c>
      <c r="N3240" s="5">
        <v>10</v>
      </c>
      <c r="O3240" s="5">
        <f t="shared" si="100"/>
        <v>8.4000000000000003E-4</v>
      </c>
      <c r="P3240" s="5">
        <v>4.7E-2</v>
      </c>
      <c r="Q3240" s="35" t="s">
        <v>18555</v>
      </c>
      <c r="R3240" s="5">
        <v>430</v>
      </c>
      <c r="S3240" s="26">
        <v>324.20080000000002</v>
      </c>
      <c r="T3240" s="25"/>
      <c r="U3240" s="13">
        <v>20</v>
      </c>
      <c r="V3240" s="13">
        <v>256.74</v>
      </c>
      <c r="W3240" s="27" t="str">
        <f t="shared" si="101"/>
        <v>Просмотр</v>
      </c>
      <c r="X3240" s="28" t="str">
        <f>IF(E3240="AIRLINE",CONCATENATE("https://carville.ru/",C3240),IF(E3240="TRIALLI",CONCATENATE("https://carville.ru/",C3240),IF(E3240="LUZAR",CONCATENATE("https://carville.ru/",C3240),IF(E3240="STARTVOLT",CONCATENATE("https://carville.ru/",C3240),IF(E3240="Carville Racing",CONCATENATE("https://carville.ru//",C3240),"https://carville.ru")))))</f>
        <v>https://carville.ru/AB-B-01</v>
      </c>
      <c r="Y3240" s="4"/>
      <c r="Z3240" s="1"/>
      <c r="AA3240" s="1"/>
      <c r="AB3240" s="1"/>
      <c r="AC3240" s="1"/>
      <c r="AD3240" s="1"/>
      <c r="AE3240" s="1"/>
    </row>
    <row r="3241" spans="1:31" s="19" customFormat="1" ht="12.75" customHeight="1" x14ac:dyDescent="0.2">
      <c r="A3241" s="21">
        <v>3544</v>
      </c>
      <c r="B3241" s="20" t="s">
        <v>3569</v>
      </c>
      <c r="C3241" s="20" t="s">
        <v>8027</v>
      </c>
      <c r="D3241" s="20" t="s">
        <v>8942</v>
      </c>
      <c r="E3241" s="22" t="s">
        <v>9891</v>
      </c>
      <c r="F3241" s="5">
        <v>20</v>
      </c>
      <c r="G3241" s="39" t="s">
        <v>13419</v>
      </c>
      <c r="H3241" s="37" t="s">
        <v>17639</v>
      </c>
      <c r="I3241" s="29">
        <v>16740</v>
      </c>
      <c r="J3241" s="31" t="s">
        <v>18539</v>
      </c>
      <c r="K3241" s="31" t="s">
        <v>18544</v>
      </c>
      <c r="L3241" s="30">
        <v>180</v>
      </c>
      <c r="M3241" s="5">
        <v>200</v>
      </c>
      <c r="N3241" s="5">
        <v>10</v>
      </c>
      <c r="O3241" s="5">
        <f t="shared" si="100"/>
        <v>3.5999999999999997E-4</v>
      </c>
      <c r="P3241" s="5">
        <v>2.1999999999999999E-2</v>
      </c>
      <c r="Q3241" s="35" t="s">
        <v>18555</v>
      </c>
      <c r="R3241" s="5">
        <v>135</v>
      </c>
      <c r="S3241" s="26">
        <v>81.050200000000004</v>
      </c>
      <c r="T3241" s="25"/>
      <c r="U3241" s="13">
        <v>20</v>
      </c>
      <c r="V3241" s="13">
        <v>64.8</v>
      </c>
      <c r="W3241" s="27" t="str">
        <f t="shared" si="101"/>
        <v>Просмотр</v>
      </c>
      <c r="X3241" s="28" t="str">
        <f>IF(E3241="AIRLINE",CONCATENATE("https://carville.ru/",C3241),IF(E3241="TRIALLI",CONCATENATE("https://carville.ru/",C3241),IF(E3241="LUZAR",CONCATENATE("https://carville.ru/",C3241),IF(E3241="STARTVOLT",CONCATENATE("https://carville.ru/",C3241),IF(E3241="Carville Racing",CONCATENATE("https://carville.ru//",C3241),"https://carville.ru")))))</f>
        <v>https://carville.ru/AB-A-05</v>
      </c>
      <c r="Y3241" s="4"/>
      <c r="Z3241" s="1"/>
      <c r="AA3241" s="1"/>
      <c r="AB3241" s="1"/>
      <c r="AC3241" s="1"/>
      <c r="AD3241" s="1"/>
      <c r="AE3241" s="1"/>
    </row>
    <row r="3242" spans="1:31" s="19" customFormat="1" ht="12.75" customHeight="1" x14ac:dyDescent="0.2">
      <c r="A3242" s="21">
        <v>3545</v>
      </c>
      <c r="B3242" s="20" t="s">
        <v>3570</v>
      </c>
      <c r="C3242" s="20" t="s">
        <v>8028</v>
      </c>
      <c r="D3242" s="20" t="s">
        <v>8942</v>
      </c>
      <c r="E3242" s="22" t="s">
        <v>9891</v>
      </c>
      <c r="F3242" s="5">
        <v>10</v>
      </c>
      <c r="G3242" s="39" t="s">
        <v>13420</v>
      </c>
      <c r="H3242" s="37" t="s">
        <v>17640</v>
      </c>
      <c r="I3242" s="29">
        <v>15762</v>
      </c>
      <c r="J3242" s="31" t="s">
        <v>18536</v>
      </c>
      <c r="K3242" s="31" t="s">
        <v>18544</v>
      </c>
      <c r="L3242" s="30">
        <v>200</v>
      </c>
      <c r="M3242" s="5">
        <v>70</v>
      </c>
      <c r="N3242" s="5">
        <v>60</v>
      </c>
      <c r="O3242" s="5">
        <f t="shared" si="100"/>
        <v>8.4000000000000014E-4</v>
      </c>
      <c r="P3242" s="5">
        <v>9.9000000000000005E-2</v>
      </c>
      <c r="Q3242" s="35" t="s">
        <v>18555</v>
      </c>
      <c r="R3242" s="5">
        <v>245</v>
      </c>
      <c r="S3242" s="26">
        <v>159.99520000000001</v>
      </c>
      <c r="T3242" s="25"/>
      <c r="U3242" s="13">
        <v>20</v>
      </c>
      <c r="V3242" s="13">
        <v>127.2</v>
      </c>
      <c r="W3242" s="27" t="str">
        <f t="shared" si="101"/>
        <v>Просмотр</v>
      </c>
      <c r="X3242" s="28" t="str">
        <f>IF(E3242="AIRLINE",CONCATENATE("https://carville.ru/",C3242),IF(E3242="TRIALLI",CONCATENATE("https://carville.ru/",C3242),IF(E3242="LUZAR",CONCATENATE("https://carville.ru/",C3242),IF(E3242="STARTVOLT",CONCATENATE("https://carville.ru/",C3242),IF(E3242="Carville Racing",CONCATENATE("https://carville.ru//",C3242),"https://carville.ru")))))</f>
        <v>https://carville.ru/AB-C-02</v>
      </c>
      <c r="Y3242" s="4"/>
      <c r="Z3242" s="1"/>
      <c r="AA3242" s="1"/>
      <c r="AB3242" s="1"/>
      <c r="AC3242" s="1"/>
      <c r="AD3242" s="1"/>
      <c r="AE3242" s="1"/>
    </row>
    <row r="3243" spans="1:31" s="19" customFormat="1" ht="12.75" customHeight="1" x14ac:dyDescent="0.2">
      <c r="A3243" s="21">
        <v>3546</v>
      </c>
      <c r="B3243" s="20" t="s">
        <v>3571</v>
      </c>
      <c r="C3243" s="20" t="s">
        <v>8029</v>
      </c>
      <c r="D3243" s="20" t="s">
        <v>8942</v>
      </c>
      <c r="E3243" s="22" t="s">
        <v>9891</v>
      </c>
      <c r="F3243" s="5">
        <v>50</v>
      </c>
      <c r="G3243" s="39" t="s">
        <v>13421</v>
      </c>
      <c r="H3243" s="37" t="s">
        <v>17641</v>
      </c>
      <c r="I3243" s="29">
        <v>29658</v>
      </c>
      <c r="J3243" s="31" t="s">
        <v>18539</v>
      </c>
      <c r="K3243" s="31" t="s">
        <v>18544</v>
      </c>
      <c r="L3243" s="30">
        <v>13</v>
      </c>
      <c r="M3243" s="5">
        <v>170</v>
      </c>
      <c r="N3243" s="5">
        <v>150</v>
      </c>
      <c r="O3243" s="5">
        <f t="shared" si="100"/>
        <v>3.3150000000000003E-4</v>
      </c>
      <c r="P3243" s="5">
        <v>2.5999999999999999E-2</v>
      </c>
      <c r="Q3243" s="35" t="s">
        <v>18555</v>
      </c>
      <c r="R3243" s="5">
        <v>72</v>
      </c>
      <c r="S3243" s="26">
        <v>37.893599999999999</v>
      </c>
      <c r="T3243" s="25"/>
      <c r="U3243" s="13">
        <v>20</v>
      </c>
      <c r="V3243" s="13">
        <v>30</v>
      </c>
      <c r="W3243" s="27" t="str">
        <f t="shared" si="101"/>
        <v>Просмотр</v>
      </c>
      <c r="X3243" s="28" t="str">
        <f>IF(E3243="AIRLINE",CONCATENATE("https://carville.ru/",C3243),IF(E3243="TRIALLI",CONCATENATE("https://carville.ru/",C3243),IF(E3243="LUZAR",CONCATENATE("https://carville.ru/",C3243),IF(E3243="STARTVOLT",CONCATENATE("https://carville.ru/",C3243),IF(E3243="Carville Racing",CONCATENATE("https://carville.ru//",C3243),"https://carville.ru")))))</f>
        <v>https://carville.ru/ABDN004</v>
      </c>
      <c r="Y3243" s="4"/>
      <c r="Z3243" s="1"/>
      <c r="AA3243" s="1"/>
      <c r="AB3243" s="1"/>
      <c r="AC3243" s="1"/>
      <c r="AD3243" s="1"/>
      <c r="AE3243" s="1"/>
    </row>
    <row r="3244" spans="1:31" s="19" customFormat="1" ht="12.75" customHeight="1" x14ac:dyDescent="0.2">
      <c r="A3244" s="21">
        <v>3547</v>
      </c>
      <c r="B3244" s="20" t="s">
        <v>3572</v>
      </c>
      <c r="C3244" s="20" t="s">
        <v>8030</v>
      </c>
      <c r="D3244" s="20" t="s">
        <v>8942</v>
      </c>
      <c r="E3244" s="22" t="s">
        <v>9891</v>
      </c>
      <c r="F3244" s="5">
        <v>60</v>
      </c>
      <c r="G3244" s="39" t="s">
        <v>13422</v>
      </c>
      <c r="H3244" s="37" t="s">
        <v>17642</v>
      </c>
      <c r="I3244" s="29">
        <v>29659</v>
      </c>
      <c r="J3244" s="31" t="s">
        <v>18539</v>
      </c>
      <c r="K3244" s="31" t="s">
        <v>18544</v>
      </c>
      <c r="L3244" s="30">
        <v>40</v>
      </c>
      <c r="M3244" s="5">
        <v>170</v>
      </c>
      <c r="N3244" s="5">
        <v>150</v>
      </c>
      <c r="O3244" s="5">
        <f t="shared" si="100"/>
        <v>1.0200000000000001E-3</v>
      </c>
      <c r="P3244" s="5">
        <v>8.7999999999999995E-2</v>
      </c>
      <c r="Q3244" s="35" t="s">
        <v>18555</v>
      </c>
      <c r="R3244" s="5">
        <v>172</v>
      </c>
      <c r="S3244" s="26">
        <v>103.15479999999999</v>
      </c>
      <c r="T3244" s="25"/>
      <c r="U3244" s="13">
        <v>20</v>
      </c>
      <c r="V3244" s="13">
        <v>82.14</v>
      </c>
      <c r="W3244" s="27" t="str">
        <f t="shared" si="101"/>
        <v>Просмотр</v>
      </c>
      <c r="X3244" s="28" t="str">
        <f>IF(E3244="AIRLINE",CONCATENATE("https://carville.ru/",C3244),IF(E3244="TRIALLI",CONCATENATE("https://carville.ru/",C3244),IF(E3244="LUZAR",CONCATENATE("https://carville.ru/",C3244),IF(E3244="STARTVOLT",CONCATENATE("https://carville.ru/",C3244),IF(E3244="Carville Racing",CONCATENATE("https://carville.ru//",C3244),"https://carville.ru")))))</f>
        <v>https://carville.ru/ABDN005</v>
      </c>
      <c r="Y3244" s="4"/>
      <c r="Z3244" s="1"/>
      <c r="AA3244" s="1"/>
      <c r="AB3244" s="1"/>
      <c r="AC3244" s="1"/>
      <c r="AD3244" s="1"/>
      <c r="AE3244" s="1"/>
    </row>
    <row r="3245" spans="1:31" s="19" customFormat="1" ht="12.75" customHeight="1" x14ac:dyDescent="0.2">
      <c r="A3245" s="21">
        <v>3564</v>
      </c>
      <c r="B3245" s="20" t="s">
        <v>3589</v>
      </c>
      <c r="C3245" s="20" t="s">
        <v>8047</v>
      </c>
      <c r="D3245" s="20" t="s">
        <v>8942</v>
      </c>
      <c r="E3245" s="22" t="s">
        <v>9891</v>
      </c>
      <c r="F3245" s="5">
        <v>35</v>
      </c>
      <c r="G3245" s="39" t="s">
        <v>13439</v>
      </c>
      <c r="H3245" s="37" t="s">
        <v>17659</v>
      </c>
      <c r="I3245" s="29">
        <v>30021</v>
      </c>
      <c r="J3245" s="31" t="s">
        <v>18539</v>
      </c>
      <c r="K3245" s="31" t="s">
        <v>18544</v>
      </c>
      <c r="L3245" s="30">
        <v>130</v>
      </c>
      <c r="M3245" s="5">
        <v>15</v>
      </c>
      <c r="N3245" s="5">
        <v>90</v>
      </c>
      <c r="O3245" s="5">
        <f t="shared" si="100"/>
        <v>1.7549999999999998E-4</v>
      </c>
      <c r="P3245" s="5">
        <v>2.9000000000000001E-2</v>
      </c>
      <c r="Q3245" s="35" t="s">
        <v>18555</v>
      </c>
      <c r="R3245" s="5">
        <v>54</v>
      </c>
      <c r="S3245" s="26">
        <v>28.420200000000001</v>
      </c>
      <c r="T3245" s="25"/>
      <c r="U3245" s="13">
        <v>20</v>
      </c>
      <c r="V3245" s="13">
        <v>19.739999999999998</v>
      </c>
      <c r="W3245" s="27" t="str">
        <f t="shared" si="101"/>
        <v>Просмотр</v>
      </c>
      <c r="X3245" s="28" t="str">
        <f>IF(E3245="AIRLINE",CONCATENATE("https://carville.ru/",C3245),IF(E3245="TRIALLI",CONCATENATE("https://carville.ru/",C3245),IF(E3245="LUZAR",CONCATENATE("https://carville.ru/",C3245),IF(E3245="STARTVOLT",CONCATENATE("https://carville.ru/",C3245),IF(E3245="Carville Racing",CONCATENATE("https://carville.ru//",C3245),"https://carville.ru")))))</f>
        <v>https://carville.ru/ABDN002</v>
      </c>
      <c r="Y3245" s="4"/>
      <c r="Z3245" s="1"/>
      <c r="AA3245" s="1"/>
      <c r="AB3245" s="1"/>
      <c r="AC3245" s="1"/>
      <c r="AD3245" s="1"/>
      <c r="AE3245" s="1"/>
    </row>
    <row r="3246" spans="1:31" s="19" customFormat="1" ht="12.75" customHeight="1" x14ac:dyDescent="0.2">
      <c r="A3246" s="21">
        <v>3548</v>
      </c>
      <c r="B3246" s="20" t="s">
        <v>3573</v>
      </c>
      <c r="C3246" s="20" t="s">
        <v>8031</v>
      </c>
      <c r="D3246" s="20" t="s">
        <v>8942</v>
      </c>
      <c r="E3246" s="22" t="s">
        <v>9891</v>
      </c>
      <c r="F3246" s="5">
        <v>40</v>
      </c>
      <c r="G3246" s="39" t="s">
        <v>13423</v>
      </c>
      <c r="H3246" s="37" t="s">
        <v>17643</v>
      </c>
      <c r="I3246" s="29">
        <v>17144</v>
      </c>
      <c r="J3246" s="31" t="s">
        <v>18539</v>
      </c>
      <c r="K3246" s="31" t="s">
        <v>18544</v>
      </c>
      <c r="L3246" s="30">
        <v>80</v>
      </c>
      <c r="M3246" s="5">
        <v>160</v>
      </c>
      <c r="N3246" s="5">
        <v>10</v>
      </c>
      <c r="O3246" s="5">
        <f t="shared" si="100"/>
        <v>1.2800000000000002E-4</v>
      </c>
      <c r="P3246" s="5">
        <v>5.2999999999999999E-2</v>
      </c>
      <c r="Q3246" s="35" t="s">
        <v>18707</v>
      </c>
      <c r="R3246" s="5">
        <v>48</v>
      </c>
      <c r="S3246" s="26">
        <v>25.2624</v>
      </c>
      <c r="T3246" s="25"/>
      <c r="U3246" s="13">
        <v>20</v>
      </c>
      <c r="V3246" s="13">
        <v>17.399999999999999</v>
      </c>
      <c r="W3246" s="27" t="str">
        <f t="shared" si="101"/>
        <v>Просмотр</v>
      </c>
      <c r="X3246" s="28" t="str">
        <f>IF(E3246="AIRLINE",CONCATENATE("https://carville.ru/",C3246),IF(E3246="TRIALLI",CONCATENATE("https://carville.ru/",C3246),IF(E3246="LUZAR",CONCATENATE("https://carville.ru/",C3246),IF(E3246="STARTVOLT",CONCATENATE("https://carville.ru/",C3246),IF(E3246="Carville Racing",CONCATENATE("https://carville.ru//",C3246),"https://carville.ru")))))</f>
        <v>https://carville.ru/AN-A-02</v>
      </c>
      <c r="Y3246" s="4"/>
      <c r="Z3246" s="1"/>
      <c r="AA3246" s="1"/>
      <c r="AB3246" s="1"/>
      <c r="AC3246" s="1"/>
      <c r="AD3246" s="1"/>
      <c r="AE3246" s="1"/>
    </row>
    <row r="3247" spans="1:31" s="19" customFormat="1" ht="12.75" customHeight="1" x14ac:dyDescent="0.2">
      <c r="A3247" s="21">
        <v>3549</v>
      </c>
      <c r="B3247" s="20" t="s">
        <v>3574</v>
      </c>
      <c r="C3247" s="20" t="s">
        <v>8032</v>
      </c>
      <c r="D3247" s="20" t="s">
        <v>8942</v>
      </c>
      <c r="E3247" s="22" t="s">
        <v>9891</v>
      </c>
      <c r="F3247" s="5">
        <v>30</v>
      </c>
      <c r="G3247" s="39" t="s">
        <v>13424</v>
      </c>
      <c r="H3247" s="37" t="s">
        <v>17644</v>
      </c>
      <c r="I3247" s="29">
        <v>28169</v>
      </c>
      <c r="J3247" s="31" t="s">
        <v>18539</v>
      </c>
      <c r="K3247" s="31" t="s">
        <v>18544</v>
      </c>
      <c r="L3247" s="30">
        <v>15</v>
      </c>
      <c r="M3247" s="5">
        <v>110</v>
      </c>
      <c r="N3247" s="5">
        <v>240</v>
      </c>
      <c r="O3247" s="5">
        <f t="shared" si="100"/>
        <v>3.9599999999999998E-4</v>
      </c>
      <c r="P3247" s="5">
        <v>0.15</v>
      </c>
      <c r="Q3247" s="35" t="s">
        <v>18707</v>
      </c>
      <c r="R3247" s="5">
        <v>76</v>
      </c>
      <c r="S3247" s="26">
        <v>39.998800000000003</v>
      </c>
      <c r="T3247" s="25"/>
      <c r="U3247" s="13">
        <v>20</v>
      </c>
      <c r="V3247" s="13">
        <v>31.62</v>
      </c>
      <c r="W3247" s="27" t="str">
        <f t="shared" si="101"/>
        <v>Просмотр</v>
      </c>
      <c r="X3247" s="28" t="str">
        <f>IF(E3247="AIRLINE",CONCATENATE("https://carville.ru/",C3247),IF(E3247="TRIALLI",CONCATENATE("https://carville.ru/",C3247),IF(E3247="LUZAR",CONCATENATE("https://carville.ru/",C3247),IF(E3247="STARTVOLT",CONCATENATE("https://carville.ru/",C3247),IF(E3247="Carville Racing",CONCATENATE("https://carville.ru//",C3247),"https://carville.ru")))))</f>
        <v>https://carville.ru/AN-AF-01</v>
      </c>
      <c r="Y3247" s="4"/>
      <c r="Z3247" s="1"/>
      <c r="AA3247" s="1"/>
      <c r="AB3247" s="1"/>
      <c r="AC3247" s="1"/>
      <c r="AD3247" s="1"/>
      <c r="AE3247" s="1"/>
    </row>
    <row r="3248" spans="1:31" s="19" customFormat="1" ht="12.75" customHeight="1" x14ac:dyDescent="0.2">
      <c r="A3248" s="21">
        <v>3550</v>
      </c>
      <c r="B3248" s="20" t="s">
        <v>3575</v>
      </c>
      <c r="C3248" s="20" t="s">
        <v>8033</v>
      </c>
      <c r="D3248" s="20" t="s">
        <v>8942</v>
      </c>
      <c r="E3248" s="22" t="s">
        <v>9891</v>
      </c>
      <c r="F3248" s="5">
        <v>30</v>
      </c>
      <c r="G3248" s="39" t="s">
        <v>13425</v>
      </c>
      <c r="H3248" s="37" t="s">
        <v>17645</v>
      </c>
      <c r="I3248" s="29">
        <v>30015</v>
      </c>
      <c r="J3248" s="31" t="s">
        <v>18539</v>
      </c>
      <c r="K3248" s="31" t="s">
        <v>18544</v>
      </c>
      <c r="L3248" s="30">
        <v>20</v>
      </c>
      <c r="M3248" s="5">
        <v>95</v>
      </c>
      <c r="N3248" s="5">
        <v>230</v>
      </c>
      <c r="O3248" s="5">
        <f t="shared" si="100"/>
        <v>4.37E-4</v>
      </c>
      <c r="P3248" s="5">
        <v>0.15</v>
      </c>
      <c r="Q3248" s="35" t="s">
        <v>18707</v>
      </c>
      <c r="R3248" s="5">
        <v>117</v>
      </c>
      <c r="S3248" s="26">
        <v>70.524199999999993</v>
      </c>
      <c r="T3248" s="25"/>
      <c r="U3248" s="13">
        <v>20</v>
      </c>
      <c r="V3248" s="13">
        <v>56.1</v>
      </c>
      <c r="W3248" s="27" t="str">
        <f t="shared" si="101"/>
        <v>Просмотр</v>
      </c>
      <c r="X3248" s="28" t="str">
        <f>IF(E3248="AIRLINE",CONCATENATE("https://carville.ru/",C3248),IF(E3248="TRIALLI",CONCATENATE("https://carville.ru/",C3248),IF(E3248="LUZAR",CONCATENATE("https://carville.ru/",C3248),IF(E3248="STARTVOLT",CONCATENATE("https://carville.ru/",C3248),IF(E3248="Carville Racing",CONCATENATE("https://carville.ru//",C3248),"https://carville.ru")))))</f>
        <v>https://carville.ru/ANAS05</v>
      </c>
      <c r="Y3248" s="4"/>
      <c r="Z3248" s="1"/>
      <c r="AA3248" s="1"/>
      <c r="AB3248" s="1"/>
      <c r="AC3248" s="1"/>
      <c r="AD3248" s="1"/>
      <c r="AE3248" s="1"/>
    </row>
    <row r="3249" spans="1:31" s="19" customFormat="1" ht="12.75" customHeight="1" x14ac:dyDescent="0.2">
      <c r="A3249" s="21">
        <v>3551</v>
      </c>
      <c r="B3249" s="20" t="s">
        <v>3576</v>
      </c>
      <c r="C3249" s="20" t="s">
        <v>8034</v>
      </c>
      <c r="D3249" s="20" t="s">
        <v>8942</v>
      </c>
      <c r="E3249" s="22" t="s">
        <v>9891</v>
      </c>
      <c r="F3249" s="5">
        <v>40</v>
      </c>
      <c r="G3249" s="39" t="s">
        <v>13426</v>
      </c>
      <c r="H3249" s="37" t="s">
        <v>17646</v>
      </c>
      <c r="I3249" s="29">
        <v>17142</v>
      </c>
      <c r="J3249" s="31" t="s">
        <v>18537</v>
      </c>
      <c r="K3249" s="31" t="s">
        <v>18544</v>
      </c>
      <c r="L3249" s="30">
        <v>80</v>
      </c>
      <c r="M3249" s="5">
        <v>160</v>
      </c>
      <c r="N3249" s="5">
        <v>10</v>
      </c>
      <c r="O3249" s="5">
        <f t="shared" si="100"/>
        <v>1.2800000000000002E-4</v>
      </c>
      <c r="P3249" s="5">
        <v>5.2999999999999999E-2</v>
      </c>
      <c r="Q3249" s="35" t="s">
        <v>18707</v>
      </c>
      <c r="R3249" s="5">
        <v>44</v>
      </c>
      <c r="S3249" s="26">
        <v>23.1572</v>
      </c>
      <c r="T3249" s="25"/>
      <c r="U3249" s="13">
        <v>20</v>
      </c>
      <c r="V3249" s="13">
        <v>15.78</v>
      </c>
      <c r="W3249" s="27" t="str">
        <f t="shared" si="101"/>
        <v>Просмотр</v>
      </c>
      <c r="X3249" s="28" t="str">
        <f>IF(E3249="AIRLINE",CONCATENATE("https://carville.ru/",C3249),IF(E3249="TRIALLI",CONCATENATE("https://carville.ru/",C3249),IF(E3249="LUZAR",CONCATENATE("https://carville.ru/",C3249),IF(E3249="STARTVOLT",CONCATENATE("https://carville.ru/",C3249),IF(E3249="Carville Racing",CONCATENATE("https://carville.ru//",C3249),"https://carville.ru")))))</f>
        <v>https://carville.ru/AN-S-02</v>
      </c>
      <c r="Y3249" s="4"/>
      <c r="Z3249" s="1"/>
      <c r="AA3249" s="1"/>
      <c r="AB3249" s="1"/>
      <c r="AC3249" s="1"/>
      <c r="AD3249" s="1"/>
      <c r="AE3249" s="1"/>
    </row>
    <row r="3250" spans="1:31" s="19" customFormat="1" ht="12.75" customHeight="1" x14ac:dyDescent="0.2">
      <c r="A3250" s="21">
        <v>3552</v>
      </c>
      <c r="B3250" s="20" t="s">
        <v>3577</v>
      </c>
      <c r="C3250" s="20" t="s">
        <v>8035</v>
      </c>
      <c r="D3250" s="20" t="s">
        <v>8942</v>
      </c>
      <c r="E3250" s="22" t="s">
        <v>9891</v>
      </c>
      <c r="F3250" s="5">
        <v>30</v>
      </c>
      <c r="G3250" s="39" t="s">
        <v>13427</v>
      </c>
      <c r="H3250" s="37" t="s">
        <v>17647</v>
      </c>
      <c r="I3250" s="29">
        <v>15934</v>
      </c>
      <c r="J3250" s="31" t="s">
        <v>18537</v>
      </c>
      <c r="K3250" s="31" t="s">
        <v>18544</v>
      </c>
      <c r="L3250" s="30">
        <v>110</v>
      </c>
      <c r="M3250" s="5">
        <v>270</v>
      </c>
      <c r="N3250" s="5">
        <v>20</v>
      </c>
      <c r="O3250" s="5">
        <f t="shared" si="100"/>
        <v>5.9400000000000002E-4</v>
      </c>
      <c r="P3250" s="5">
        <v>0.10100000000000001</v>
      </c>
      <c r="Q3250" s="35" t="s">
        <v>18707</v>
      </c>
      <c r="R3250" s="5">
        <v>70</v>
      </c>
      <c r="S3250" s="26">
        <v>36.841000000000001</v>
      </c>
      <c r="T3250" s="25"/>
      <c r="U3250" s="13">
        <v>20</v>
      </c>
      <c r="V3250" s="13">
        <v>29.22</v>
      </c>
      <c r="W3250" s="27" t="str">
        <f t="shared" si="101"/>
        <v>Просмотр</v>
      </c>
      <c r="X3250" s="28" t="str">
        <f>IF(E3250="AIRLINE",CONCATENATE("https://carville.ru/",C3250),IF(E3250="TRIALLI",CONCATENATE("https://carville.ru/",C3250),IF(E3250="LUZAR",CONCATENATE("https://carville.ru/",C3250),IF(E3250="STARTVOLT",CONCATENATE("https://carville.ru/",C3250),IF(E3250="Carville Racing",CONCATENATE("https://carville.ru//",C3250),"https://carville.ru")))))</f>
        <v>https://carville.ru/AN-S-01</v>
      </c>
      <c r="Y3250" s="4"/>
      <c r="Z3250" s="1"/>
      <c r="AA3250" s="1"/>
      <c r="AB3250" s="1"/>
      <c r="AC3250" s="1"/>
      <c r="AD3250" s="1"/>
      <c r="AE3250" s="1"/>
    </row>
    <row r="3251" spans="1:31" s="19" customFormat="1" ht="12.75" customHeight="1" x14ac:dyDescent="0.2">
      <c r="A3251" s="21">
        <v>3553</v>
      </c>
      <c r="B3251" s="20" t="s">
        <v>3578</v>
      </c>
      <c r="C3251" s="20" t="s">
        <v>8036</v>
      </c>
      <c r="D3251" s="20" t="s">
        <v>8942</v>
      </c>
      <c r="E3251" s="22" t="s">
        <v>9891</v>
      </c>
      <c r="F3251" s="5">
        <v>30</v>
      </c>
      <c r="G3251" s="39" t="s">
        <v>13428</v>
      </c>
      <c r="H3251" s="37" t="s">
        <v>17648</v>
      </c>
      <c r="I3251" s="29">
        <v>30019</v>
      </c>
      <c r="J3251" s="31" t="s">
        <v>18537</v>
      </c>
      <c r="K3251" s="31" t="s">
        <v>18544</v>
      </c>
      <c r="L3251" s="30">
        <v>20</v>
      </c>
      <c r="M3251" s="5">
        <v>95</v>
      </c>
      <c r="N3251" s="5">
        <v>230</v>
      </c>
      <c r="O3251" s="5">
        <f t="shared" si="100"/>
        <v>4.37E-4</v>
      </c>
      <c r="P3251" s="5">
        <v>0.15</v>
      </c>
      <c r="Q3251" s="35" t="s">
        <v>18707</v>
      </c>
      <c r="R3251" s="5">
        <v>114</v>
      </c>
      <c r="S3251" s="26">
        <v>59.998199999999997</v>
      </c>
      <c r="T3251" s="25"/>
      <c r="U3251" s="13">
        <v>20</v>
      </c>
      <c r="V3251" s="13">
        <v>48.18</v>
      </c>
      <c r="W3251" s="27" t="str">
        <f t="shared" si="101"/>
        <v>Просмотр</v>
      </c>
      <c r="X3251" s="28" t="str">
        <f>IF(E3251="AIRLINE",CONCATENATE("https://carville.ru/",C3251),IF(E3251="TRIALLI",CONCATENATE("https://carville.ru/",C3251),IF(E3251="LUZAR",CONCATENATE("https://carville.ru/",C3251),IF(E3251="STARTVOLT",CONCATENATE("https://carville.ru/",C3251),IF(E3251="Carville Racing",CONCATENATE("https://carville.ru//",C3251),"https://carville.ru")))))</f>
        <v>https://carville.ru/ANSS03</v>
      </c>
      <c r="Y3251" s="4"/>
      <c r="Z3251" s="1"/>
      <c r="AA3251" s="1"/>
      <c r="AB3251" s="1"/>
      <c r="AC3251" s="1"/>
      <c r="AD3251" s="1"/>
      <c r="AE3251" s="1"/>
    </row>
    <row r="3252" spans="1:31" s="19" customFormat="1" ht="12.75" customHeight="1" x14ac:dyDescent="0.2">
      <c r="A3252" s="21">
        <v>3554</v>
      </c>
      <c r="B3252" s="20" t="s">
        <v>3579</v>
      </c>
      <c r="C3252" s="20" t="s">
        <v>8037</v>
      </c>
      <c r="D3252" s="20" t="s">
        <v>8942</v>
      </c>
      <c r="E3252" s="22" t="s">
        <v>9891</v>
      </c>
      <c r="F3252" s="5">
        <v>30</v>
      </c>
      <c r="G3252" s="39" t="s">
        <v>13429</v>
      </c>
      <c r="H3252" s="37" t="s">
        <v>17649</v>
      </c>
      <c r="I3252" s="29">
        <v>30017</v>
      </c>
      <c r="J3252" s="31" t="s">
        <v>18539</v>
      </c>
      <c r="K3252" s="31" t="s">
        <v>18544</v>
      </c>
      <c r="L3252" s="30">
        <v>20</v>
      </c>
      <c r="M3252" s="5">
        <v>95</v>
      </c>
      <c r="N3252" s="5">
        <v>230</v>
      </c>
      <c r="O3252" s="5">
        <f t="shared" si="100"/>
        <v>4.37E-4</v>
      </c>
      <c r="P3252" s="5">
        <v>0.15</v>
      </c>
      <c r="Q3252" s="35" t="s">
        <v>18707</v>
      </c>
      <c r="R3252" s="5">
        <v>114</v>
      </c>
      <c r="S3252" s="26">
        <v>59.998199999999997</v>
      </c>
      <c r="T3252" s="25"/>
      <c r="U3252" s="13">
        <v>20</v>
      </c>
      <c r="V3252" s="13">
        <v>48.18</v>
      </c>
      <c r="W3252" s="27" t="str">
        <f t="shared" si="101"/>
        <v>Просмотр</v>
      </c>
      <c r="X3252" s="28" t="str">
        <f>IF(E3252="AIRLINE",CONCATENATE("https://carville.ru/",C3252),IF(E3252="TRIALLI",CONCATENATE("https://carville.ru/",C3252),IF(E3252="LUZAR",CONCATENATE("https://carville.ru/",C3252),IF(E3252="STARTVOLT",CONCATENATE("https://carville.ru/",C3252),IF(E3252="Carville Racing",CONCATENATE("https://carville.ru//",C3252),"https://carville.ru")))))</f>
        <v>https://carville.ru/ANKS02</v>
      </c>
      <c r="Y3252" s="4"/>
      <c r="Z3252" s="1"/>
      <c r="AA3252" s="1"/>
      <c r="AB3252" s="1"/>
      <c r="AC3252" s="1"/>
      <c r="AD3252" s="1"/>
      <c r="AE3252" s="1"/>
    </row>
    <row r="3253" spans="1:31" s="19" customFormat="1" ht="12.75" customHeight="1" x14ac:dyDescent="0.2">
      <c r="A3253" s="21">
        <v>3555</v>
      </c>
      <c r="B3253" s="20" t="s">
        <v>3580</v>
      </c>
      <c r="C3253" s="20" t="s">
        <v>8038</v>
      </c>
      <c r="D3253" s="20" t="s">
        <v>8942</v>
      </c>
      <c r="E3253" s="22" t="s">
        <v>9891</v>
      </c>
      <c r="F3253" s="5">
        <v>40</v>
      </c>
      <c r="G3253" s="39" t="s">
        <v>13430</v>
      </c>
      <c r="H3253" s="37" t="s">
        <v>17650</v>
      </c>
      <c r="I3253" s="29">
        <v>17141</v>
      </c>
      <c r="J3253" s="31" t="s">
        <v>18539</v>
      </c>
      <c r="K3253" s="31" t="s">
        <v>18544</v>
      </c>
      <c r="L3253" s="30">
        <v>80</v>
      </c>
      <c r="M3253" s="5">
        <v>160</v>
      </c>
      <c r="N3253" s="5">
        <v>10</v>
      </c>
      <c r="O3253" s="5">
        <f t="shared" si="100"/>
        <v>1.2800000000000002E-4</v>
      </c>
      <c r="P3253" s="5">
        <v>5.2999999999999999E-2</v>
      </c>
      <c r="Q3253" s="35" t="s">
        <v>18707</v>
      </c>
      <c r="R3253" s="5">
        <v>44</v>
      </c>
      <c r="S3253" s="26">
        <v>23.1572</v>
      </c>
      <c r="T3253" s="25"/>
      <c r="U3253" s="13">
        <v>20</v>
      </c>
      <c r="V3253" s="13">
        <v>15.78</v>
      </c>
      <c r="W3253" s="27" t="str">
        <f t="shared" si="101"/>
        <v>Просмотр</v>
      </c>
      <c r="X3253" s="28" t="str">
        <f>IF(E3253="AIRLINE",CONCATENATE("https://carville.ru/",C3253),IF(E3253="TRIALLI",CONCATENATE("https://carville.ru/",C3253),IF(E3253="LUZAR",CONCATENATE("https://carville.ru/",C3253),IF(E3253="STARTVOLT",CONCATENATE("https://carville.ru/",C3253),IF(E3253="Carville Racing",CONCATENATE("https://carville.ru//",C3253),"https://carville.ru")))))</f>
        <v>https://carville.ru/AN-H-02</v>
      </c>
      <c r="Y3253" s="4"/>
      <c r="Z3253" s="1"/>
      <c r="AA3253" s="1"/>
      <c r="AB3253" s="1"/>
      <c r="AC3253" s="1"/>
      <c r="AD3253" s="1"/>
      <c r="AE3253" s="1"/>
    </row>
    <row r="3254" spans="1:31" s="19" customFormat="1" ht="12.75" customHeight="1" x14ac:dyDescent="0.2">
      <c r="A3254" s="21">
        <v>3556</v>
      </c>
      <c r="B3254" s="20" t="s">
        <v>3581</v>
      </c>
      <c r="C3254" s="20" t="s">
        <v>8039</v>
      </c>
      <c r="D3254" s="20" t="s">
        <v>8942</v>
      </c>
      <c r="E3254" s="22" t="s">
        <v>9891</v>
      </c>
      <c r="F3254" s="5">
        <v>30</v>
      </c>
      <c r="G3254" s="39" t="s">
        <v>13431</v>
      </c>
      <c r="H3254" s="37" t="s">
        <v>17651</v>
      </c>
      <c r="I3254" s="29">
        <v>15933</v>
      </c>
      <c r="J3254" s="31" t="s">
        <v>18537</v>
      </c>
      <c r="K3254" s="31" t="s">
        <v>18544</v>
      </c>
      <c r="L3254" s="30">
        <v>110</v>
      </c>
      <c r="M3254" s="5">
        <v>270</v>
      </c>
      <c r="N3254" s="5">
        <v>20</v>
      </c>
      <c r="O3254" s="5">
        <f t="shared" si="100"/>
        <v>5.9400000000000002E-4</v>
      </c>
      <c r="P3254" s="5">
        <v>0.10100000000000001</v>
      </c>
      <c r="Q3254" s="35" t="s">
        <v>18707</v>
      </c>
      <c r="R3254" s="5">
        <v>74</v>
      </c>
      <c r="S3254" s="26">
        <v>38.946199999999997</v>
      </c>
      <c r="T3254" s="25"/>
      <c r="U3254" s="13">
        <v>20</v>
      </c>
      <c r="V3254" s="13">
        <v>30.84</v>
      </c>
      <c r="W3254" s="27" t="str">
        <f t="shared" si="101"/>
        <v>Просмотр</v>
      </c>
      <c r="X3254" s="28" t="str">
        <f>IF(E3254="AIRLINE",CONCATENATE("https://carville.ru/",C3254),IF(E3254="TRIALLI",CONCATENATE("https://carville.ru/",C3254),IF(E3254="LUZAR",CONCATENATE("https://carville.ru/",C3254),IF(E3254="STARTVOLT",CONCATENATE("https://carville.ru/",C3254),IF(E3254="Carville Racing",CONCATENATE("https://carville.ru//",C3254),"https://carville.ru")))))</f>
        <v>https://carville.ru/AN-H-01</v>
      </c>
      <c r="Y3254" s="4"/>
      <c r="Z3254" s="1"/>
      <c r="AA3254" s="1"/>
      <c r="AB3254" s="1"/>
      <c r="AC3254" s="1"/>
      <c r="AD3254" s="1"/>
      <c r="AE3254" s="1"/>
    </row>
    <row r="3255" spans="1:31" s="19" customFormat="1" ht="12.75" customHeight="1" x14ac:dyDescent="0.2">
      <c r="A3255" s="21">
        <v>3557</v>
      </c>
      <c r="B3255" s="20" t="s">
        <v>3582</v>
      </c>
      <c r="C3255" s="20" t="s">
        <v>8040</v>
      </c>
      <c r="D3255" s="20" t="s">
        <v>8942</v>
      </c>
      <c r="E3255" s="22" t="s">
        <v>9891</v>
      </c>
      <c r="F3255" s="5">
        <v>30</v>
      </c>
      <c r="G3255" s="39" t="s">
        <v>13432</v>
      </c>
      <c r="H3255" s="37" t="s">
        <v>17652</v>
      </c>
      <c r="I3255" s="29">
        <v>30016</v>
      </c>
      <c r="J3255" s="31" t="s">
        <v>18539</v>
      </c>
      <c r="K3255" s="31" t="s">
        <v>18544</v>
      </c>
      <c r="L3255" s="30">
        <v>20</v>
      </c>
      <c r="M3255" s="5">
        <v>95</v>
      </c>
      <c r="N3255" s="5">
        <v>230</v>
      </c>
      <c r="O3255" s="5">
        <f t="shared" si="100"/>
        <v>4.37E-4</v>
      </c>
      <c r="P3255" s="5">
        <v>0.15</v>
      </c>
      <c r="Q3255" s="35" t="s">
        <v>18707</v>
      </c>
      <c r="R3255" s="5">
        <v>114</v>
      </c>
      <c r="S3255" s="26">
        <v>59.998199999999997</v>
      </c>
      <c r="T3255" s="25"/>
      <c r="U3255" s="13">
        <v>20</v>
      </c>
      <c r="V3255" s="13">
        <v>48.18</v>
      </c>
      <c r="W3255" s="27" t="str">
        <f t="shared" si="101"/>
        <v>Просмотр</v>
      </c>
      <c r="X3255" s="28" t="str">
        <f>IF(E3255="AIRLINE",CONCATENATE("https://carville.ru/",C3255),IF(E3255="TRIALLI",CONCATENATE("https://carville.ru/",C3255),IF(E3255="LUZAR",CONCATENATE("https://carville.ru/",C3255),IF(E3255="STARTVOLT",CONCATENATE("https://carville.ru/",C3255),IF(E3255="Carville Racing",CONCATENATE("https://carville.ru//",C3255),"https://carville.ru")))))</f>
        <v>https://carville.ru/ANHS03</v>
      </c>
      <c r="Y3255" s="4"/>
      <c r="Z3255" s="1"/>
      <c r="AA3255" s="1"/>
      <c r="AB3255" s="1"/>
      <c r="AC3255" s="1"/>
      <c r="AD3255" s="1"/>
      <c r="AE3255" s="1"/>
    </row>
    <row r="3256" spans="1:31" s="19" customFormat="1" ht="12.75" customHeight="1" x14ac:dyDescent="0.2">
      <c r="A3256" s="21">
        <v>3558</v>
      </c>
      <c r="B3256" s="20" t="s">
        <v>3583</v>
      </c>
      <c r="C3256" s="20" t="s">
        <v>8041</v>
      </c>
      <c r="D3256" s="20" t="s">
        <v>8942</v>
      </c>
      <c r="E3256" s="22" t="s">
        <v>9891</v>
      </c>
      <c r="F3256" s="5">
        <v>24</v>
      </c>
      <c r="G3256" s="39" t="s">
        <v>13433</v>
      </c>
      <c r="H3256" s="37" t="s">
        <v>17653</v>
      </c>
      <c r="I3256" s="29">
        <v>28170</v>
      </c>
      <c r="J3256" s="31" t="s">
        <v>18537</v>
      </c>
      <c r="K3256" s="31" t="s">
        <v>18544</v>
      </c>
      <c r="L3256" s="30">
        <v>40</v>
      </c>
      <c r="M3256" s="5">
        <v>110</v>
      </c>
      <c r="N3256" s="5">
        <v>220</v>
      </c>
      <c r="O3256" s="5">
        <f t="shared" si="100"/>
        <v>9.6800000000000011E-4</v>
      </c>
      <c r="P3256" s="5">
        <v>0.22700000000000001</v>
      </c>
      <c r="Q3256" s="35" t="s">
        <v>18707</v>
      </c>
      <c r="R3256" s="5">
        <v>149</v>
      </c>
      <c r="S3256" s="26">
        <v>89.471000000000004</v>
      </c>
      <c r="T3256" s="25"/>
      <c r="U3256" s="13">
        <v>20</v>
      </c>
      <c r="V3256" s="13">
        <v>71.099999999999994</v>
      </c>
      <c r="W3256" s="27" t="str">
        <f t="shared" si="101"/>
        <v>Просмотр</v>
      </c>
      <c r="X3256" s="28" t="str">
        <f>IF(E3256="AIRLINE",CONCATENATE("https://carville.ru/",C3256),IF(E3256="TRIALLI",CONCATENATE("https://carville.ru/",C3256),IF(E3256="LUZAR",CONCATENATE("https://carville.ru/",C3256),IF(E3256="STARTVOLT",CONCATENATE("https://carville.ru/",C3256),IF(E3256="Carville Racing",CONCATENATE("https://carville.ru//",C3256),"https://carville.ru")))))</f>
        <v>https://carville.ru/AN-H-05</v>
      </c>
      <c r="Y3256" s="4"/>
      <c r="Z3256" s="1"/>
      <c r="AA3256" s="1"/>
      <c r="AB3256" s="1"/>
      <c r="AC3256" s="1"/>
      <c r="AD3256" s="1"/>
      <c r="AE3256" s="1"/>
    </row>
    <row r="3257" spans="1:31" s="19" customFormat="1" ht="12.75" customHeight="1" x14ac:dyDescent="0.2">
      <c r="A3257" s="21">
        <v>3559</v>
      </c>
      <c r="B3257" s="20" t="s">
        <v>3584</v>
      </c>
      <c r="C3257" s="20" t="s">
        <v>8042</v>
      </c>
      <c r="D3257" s="20" t="s">
        <v>8942</v>
      </c>
      <c r="E3257" s="22" t="s">
        <v>9891</v>
      </c>
      <c r="F3257" s="5">
        <v>12</v>
      </c>
      <c r="G3257" s="39" t="s">
        <v>13434</v>
      </c>
      <c r="H3257" s="37" t="s">
        <v>17654</v>
      </c>
      <c r="I3257" s="29">
        <v>30020</v>
      </c>
      <c r="J3257" s="31" t="s">
        <v>18537</v>
      </c>
      <c r="K3257" s="31" t="s">
        <v>18544</v>
      </c>
      <c r="L3257" s="30">
        <v>70</v>
      </c>
      <c r="M3257" s="5">
        <v>95</v>
      </c>
      <c r="N3257" s="5">
        <v>250</v>
      </c>
      <c r="O3257" s="5">
        <f t="shared" si="100"/>
        <v>1.6625000000000001E-3</v>
      </c>
      <c r="P3257" s="5">
        <v>0.49</v>
      </c>
      <c r="Q3257" s="35" t="s">
        <v>18707</v>
      </c>
      <c r="R3257" s="5">
        <v>290</v>
      </c>
      <c r="S3257" s="26">
        <v>189.46799999999999</v>
      </c>
      <c r="T3257" s="25"/>
      <c r="U3257" s="13">
        <v>20</v>
      </c>
      <c r="V3257" s="13">
        <v>150.12</v>
      </c>
      <c r="W3257" s="27" t="str">
        <f t="shared" si="101"/>
        <v>Просмотр</v>
      </c>
      <c r="X3257" s="28" t="str">
        <f>IF(E3257="AIRLINE",CONCATENATE("https://carville.ru/",C3257),IF(E3257="TRIALLI",CONCATENATE("https://carville.ru/",C3257),IF(E3257="LUZAR",CONCATENATE("https://carville.ru/",C3257),IF(E3257="STARTVOLT",CONCATENATE("https://carville.ru/",C3257),IF(E3257="Carville Racing",CONCATENATE("https://carville.ru//",C3257),"https://carville.ru")))))</f>
        <v>https://carville.ru/ANHS07</v>
      </c>
      <c r="Y3257" s="4"/>
      <c r="Z3257" s="1"/>
      <c r="AA3257" s="1"/>
      <c r="AB3257" s="1"/>
      <c r="AC3257" s="1"/>
      <c r="AD3257" s="1"/>
      <c r="AE3257" s="1"/>
    </row>
    <row r="3258" spans="1:31" s="19" customFormat="1" ht="12.75" customHeight="1" x14ac:dyDescent="0.2">
      <c r="A3258" s="21">
        <v>3560</v>
      </c>
      <c r="B3258" s="20" t="s">
        <v>3585</v>
      </c>
      <c r="C3258" s="20" t="s">
        <v>8043</v>
      </c>
      <c r="D3258" s="20" t="s">
        <v>8942</v>
      </c>
      <c r="E3258" s="22" t="s">
        <v>9891</v>
      </c>
      <c r="F3258" s="5">
        <v>40</v>
      </c>
      <c r="G3258" s="39" t="s">
        <v>13435</v>
      </c>
      <c r="H3258" s="37" t="s">
        <v>17655</v>
      </c>
      <c r="I3258" s="29">
        <v>17143</v>
      </c>
      <c r="J3258" s="31" t="s">
        <v>18539</v>
      </c>
      <c r="K3258" s="31" t="s">
        <v>18544</v>
      </c>
      <c r="L3258" s="30">
        <v>80</v>
      </c>
      <c r="M3258" s="5">
        <v>160</v>
      </c>
      <c r="N3258" s="5">
        <v>10</v>
      </c>
      <c r="O3258" s="5">
        <f t="shared" si="100"/>
        <v>1.2800000000000002E-4</v>
      </c>
      <c r="P3258" s="5">
        <v>5.2999999999999999E-2</v>
      </c>
      <c r="Q3258" s="35" t="s">
        <v>18707</v>
      </c>
      <c r="R3258" s="5">
        <v>44</v>
      </c>
      <c r="S3258" s="26">
        <v>23.1572</v>
      </c>
      <c r="T3258" s="25"/>
      <c r="U3258" s="13">
        <v>20</v>
      </c>
      <c r="V3258" s="13">
        <v>15.78</v>
      </c>
      <c r="W3258" s="27" t="str">
        <f t="shared" si="101"/>
        <v>Просмотр</v>
      </c>
      <c r="X3258" s="28" t="str">
        <f>IF(E3258="AIRLINE",CONCATENATE("https://carville.ru/",C3258),IF(E3258="TRIALLI",CONCATENATE("https://carville.ru/",C3258),IF(E3258="LUZAR",CONCATENATE("https://carville.ru/",C3258),IF(E3258="STARTVOLT",CONCATENATE("https://carville.ru/",C3258),IF(E3258="Carville Racing",CONCATENATE("https://carville.ru//",C3258),"https://carville.ru")))))</f>
        <v>https://carville.ru/AN-M-02</v>
      </c>
      <c r="Y3258" s="4"/>
      <c r="Z3258" s="1"/>
      <c r="AA3258" s="1"/>
      <c r="AB3258" s="1"/>
      <c r="AC3258" s="1"/>
      <c r="AD3258" s="1"/>
      <c r="AE3258" s="1"/>
    </row>
    <row r="3259" spans="1:31" s="19" customFormat="1" ht="12.75" customHeight="1" x14ac:dyDescent="0.2">
      <c r="A3259" s="21">
        <v>3561</v>
      </c>
      <c r="B3259" s="20" t="s">
        <v>3586</v>
      </c>
      <c r="C3259" s="20" t="s">
        <v>8044</v>
      </c>
      <c r="D3259" s="20" t="s">
        <v>8942</v>
      </c>
      <c r="E3259" s="22" t="s">
        <v>9891</v>
      </c>
      <c r="F3259" s="5">
        <v>30</v>
      </c>
      <c r="G3259" s="39" t="s">
        <v>13436</v>
      </c>
      <c r="H3259" s="37" t="s">
        <v>17656</v>
      </c>
      <c r="I3259" s="29">
        <v>15935</v>
      </c>
      <c r="J3259" s="31" t="s">
        <v>18539</v>
      </c>
      <c r="K3259" s="31" t="s">
        <v>18544</v>
      </c>
      <c r="L3259" s="30">
        <v>110</v>
      </c>
      <c r="M3259" s="5">
        <v>270</v>
      </c>
      <c r="N3259" s="5">
        <v>20</v>
      </c>
      <c r="O3259" s="5">
        <f t="shared" si="100"/>
        <v>5.9400000000000002E-4</v>
      </c>
      <c r="P3259" s="5">
        <v>8.7999999999999995E-2</v>
      </c>
      <c r="Q3259" s="35" t="s">
        <v>18707</v>
      </c>
      <c r="R3259" s="5">
        <v>70</v>
      </c>
      <c r="S3259" s="26">
        <v>36.841000000000001</v>
      </c>
      <c r="T3259" s="25"/>
      <c r="U3259" s="13">
        <v>20</v>
      </c>
      <c r="V3259" s="13">
        <v>29.22</v>
      </c>
      <c r="W3259" s="27" t="str">
        <f t="shared" si="101"/>
        <v>Просмотр</v>
      </c>
      <c r="X3259" s="28" t="str">
        <f>IF(E3259="AIRLINE",CONCATENATE("https://carville.ru/",C3259),IF(E3259="TRIALLI",CONCATENATE("https://carville.ru/",C3259),IF(E3259="LUZAR",CONCATENATE("https://carville.ru/",C3259),IF(E3259="STARTVOLT",CONCATENATE("https://carville.ru/",C3259),IF(E3259="Carville Racing",CONCATENATE("https://carville.ru//",C3259),"https://carville.ru")))))</f>
        <v>https://carville.ru/AN-M-01</v>
      </c>
      <c r="Y3259" s="4"/>
      <c r="Z3259" s="1"/>
      <c r="AA3259" s="1"/>
      <c r="AB3259" s="1"/>
      <c r="AC3259" s="1"/>
      <c r="AD3259" s="1"/>
      <c r="AE3259" s="1"/>
    </row>
    <row r="3260" spans="1:31" s="19" customFormat="1" ht="12.75" customHeight="1" x14ac:dyDescent="0.2">
      <c r="A3260" s="21">
        <v>3562</v>
      </c>
      <c r="B3260" s="20" t="s">
        <v>3587</v>
      </c>
      <c r="C3260" s="20" t="s">
        <v>8045</v>
      </c>
      <c r="D3260" s="20" t="s">
        <v>8942</v>
      </c>
      <c r="E3260" s="22" t="s">
        <v>9891</v>
      </c>
      <c r="F3260" s="5">
        <v>30</v>
      </c>
      <c r="G3260" s="39" t="s">
        <v>13437</v>
      </c>
      <c r="H3260" s="37" t="s">
        <v>17657</v>
      </c>
      <c r="I3260" s="29">
        <v>30018</v>
      </c>
      <c r="J3260" s="31" t="s">
        <v>18539</v>
      </c>
      <c r="K3260" s="31" t="s">
        <v>18544</v>
      </c>
      <c r="L3260" s="30">
        <v>20</v>
      </c>
      <c r="M3260" s="5">
        <v>95</v>
      </c>
      <c r="N3260" s="5">
        <v>230</v>
      </c>
      <c r="O3260" s="5">
        <f t="shared" si="100"/>
        <v>4.37E-4</v>
      </c>
      <c r="P3260" s="5">
        <v>0.15</v>
      </c>
      <c r="Q3260" s="35" t="s">
        <v>18707</v>
      </c>
      <c r="R3260" s="5">
        <v>114</v>
      </c>
      <c r="S3260" s="26">
        <v>59.998199999999997</v>
      </c>
      <c r="T3260" s="25"/>
      <c r="U3260" s="13">
        <v>20</v>
      </c>
      <c r="V3260" s="13">
        <v>48.18</v>
      </c>
      <c r="W3260" s="27" t="str">
        <f t="shared" si="101"/>
        <v>Просмотр</v>
      </c>
      <c r="X3260" s="28" t="str">
        <f>IF(E3260="AIRLINE",CONCATENATE("https://carville.ru/",C3260),IF(E3260="TRIALLI",CONCATENATE("https://carville.ru/",C3260),IF(E3260="LUZAR",CONCATENATE("https://carville.ru/",C3260),IF(E3260="STARTVOLT",CONCATENATE("https://carville.ru/",C3260),IF(E3260="Carville Racing",CONCATENATE("https://carville.ru//",C3260),"https://carville.ru")))))</f>
        <v>https://carville.ru/ANMS04</v>
      </c>
      <c r="Y3260" s="4"/>
      <c r="Z3260" s="1"/>
      <c r="AA3260" s="1"/>
      <c r="AB3260" s="1"/>
      <c r="AC3260" s="1"/>
      <c r="AD3260" s="1"/>
      <c r="AE3260" s="1"/>
    </row>
    <row r="3261" spans="1:31" s="19" customFormat="1" ht="12.75" customHeight="1" x14ac:dyDescent="0.2">
      <c r="A3261" s="21">
        <v>3563</v>
      </c>
      <c r="B3261" s="20" t="s">
        <v>3588</v>
      </c>
      <c r="C3261" s="20" t="s">
        <v>8046</v>
      </c>
      <c r="D3261" s="20" t="s">
        <v>8942</v>
      </c>
      <c r="E3261" s="22" t="s">
        <v>9891</v>
      </c>
      <c r="F3261" s="5">
        <v>24</v>
      </c>
      <c r="G3261" s="39" t="s">
        <v>13438</v>
      </c>
      <c r="H3261" s="37" t="s">
        <v>17658</v>
      </c>
      <c r="I3261" s="29">
        <v>28171</v>
      </c>
      <c r="J3261" s="31" t="s">
        <v>18539</v>
      </c>
      <c r="K3261" s="31" t="s">
        <v>18544</v>
      </c>
      <c r="L3261" s="30">
        <v>40</v>
      </c>
      <c r="M3261" s="5">
        <v>110</v>
      </c>
      <c r="N3261" s="5">
        <v>220</v>
      </c>
      <c r="O3261" s="5">
        <f t="shared" si="100"/>
        <v>9.6800000000000011E-4</v>
      </c>
      <c r="P3261" s="5">
        <v>0.22700000000000001</v>
      </c>
      <c r="Q3261" s="35" t="s">
        <v>18707</v>
      </c>
      <c r="R3261" s="5">
        <v>149</v>
      </c>
      <c r="S3261" s="26">
        <v>89.471000000000004</v>
      </c>
      <c r="T3261" s="25"/>
      <c r="U3261" s="13">
        <v>20</v>
      </c>
      <c r="V3261" s="13">
        <v>71.099999999999994</v>
      </c>
      <c r="W3261" s="27" t="str">
        <f t="shared" si="101"/>
        <v>Просмотр</v>
      </c>
      <c r="X3261" s="28" t="str">
        <f>IF(E3261="AIRLINE",CONCATENATE("https://carville.ru/",C3261),IF(E3261="TRIALLI",CONCATENATE("https://carville.ru/",C3261),IF(E3261="LUZAR",CONCATENATE("https://carville.ru/",C3261),IF(E3261="STARTVOLT",CONCATENATE("https://carville.ru/",C3261),IF(E3261="Carville Racing",CONCATENATE("https://carville.ru//",C3261),"https://carville.ru")))))</f>
        <v>https://carville.ru/AN-U-05</v>
      </c>
      <c r="Y3261" s="4"/>
      <c r="Z3261" s="1"/>
      <c r="AA3261" s="1"/>
      <c r="AB3261" s="1"/>
      <c r="AC3261" s="1"/>
      <c r="AD3261" s="1"/>
      <c r="AE3261" s="1"/>
    </row>
    <row r="3262" spans="1:31" s="19" customFormat="1" ht="12.75" customHeight="1" x14ac:dyDescent="0.2">
      <c r="A3262" s="21">
        <v>3589</v>
      </c>
      <c r="B3262" s="20" t="s">
        <v>3614</v>
      </c>
      <c r="C3262" s="20" t="s">
        <v>8072</v>
      </c>
      <c r="D3262" s="20" t="s">
        <v>8942</v>
      </c>
      <c r="E3262" s="22" t="s">
        <v>9891</v>
      </c>
      <c r="F3262" s="5">
        <v>50</v>
      </c>
      <c r="G3262" s="39" t="s">
        <v>13464</v>
      </c>
      <c r="H3262" s="37" t="s">
        <v>17684</v>
      </c>
      <c r="I3262" s="29">
        <v>15789</v>
      </c>
      <c r="J3262" s="31" t="s">
        <v>18539</v>
      </c>
      <c r="K3262" s="31" t="s">
        <v>18545</v>
      </c>
      <c r="L3262" s="30">
        <v>330</v>
      </c>
      <c r="M3262" s="5">
        <v>160</v>
      </c>
      <c r="N3262" s="5">
        <v>30</v>
      </c>
      <c r="O3262" s="5">
        <f t="shared" si="100"/>
        <v>1.5840000000000001E-3</v>
      </c>
      <c r="P3262" s="5">
        <v>9.1999999999999998E-2</v>
      </c>
      <c r="Q3262" s="35" t="s">
        <v>18712</v>
      </c>
      <c r="R3262" s="5">
        <v>240</v>
      </c>
      <c r="S3262" s="26">
        <v>157.88999999999999</v>
      </c>
      <c r="T3262" s="25"/>
      <c r="U3262" s="13">
        <v>20</v>
      </c>
      <c r="V3262" s="13">
        <v>124.8</v>
      </c>
      <c r="W3262" s="27" t="str">
        <f t="shared" si="101"/>
        <v>Просмотр</v>
      </c>
      <c r="X3262" s="28" t="str">
        <f>IF(E3262="AIRLINE",CONCATENATE("https://carville.ru/",C3262),IF(E3262="TRIALLI",CONCATENATE("https://carville.ru/",C3262),IF(E3262="LUZAR",CONCATENATE("https://carville.ru/",C3262),IF(E3262="STARTVOLT",CONCATENATE("https://carville.ru/",C3262),IF(E3262="Carville Racing",CONCATENATE("https://carville.ru//",C3262),"https://carville.ru")))))</f>
        <v>https://carville.ru/AB-Q-01</v>
      </c>
      <c r="Y3262" s="4"/>
      <c r="Z3262" s="1"/>
      <c r="AA3262" s="1"/>
      <c r="AB3262" s="1"/>
      <c r="AC3262" s="1"/>
      <c r="AD3262" s="1"/>
      <c r="AE3262" s="1"/>
    </row>
    <row r="3263" spans="1:31" s="19" customFormat="1" ht="12.75" customHeight="1" x14ac:dyDescent="0.2">
      <c r="A3263" s="21">
        <v>3590</v>
      </c>
      <c r="B3263" s="20" t="s">
        <v>3615</v>
      </c>
      <c r="C3263" s="20" t="s">
        <v>8073</v>
      </c>
      <c r="D3263" s="20" t="s">
        <v>8942</v>
      </c>
      <c r="E3263" s="22" t="s">
        <v>9891</v>
      </c>
      <c r="F3263" s="5">
        <v>15</v>
      </c>
      <c r="G3263" s="39" t="s">
        <v>13465</v>
      </c>
      <c r="H3263" s="37" t="s">
        <v>17685</v>
      </c>
      <c r="I3263" s="29">
        <v>20842</v>
      </c>
      <c r="J3263" s="31" t="s">
        <v>18539</v>
      </c>
      <c r="K3263" s="31" t="s">
        <v>18545</v>
      </c>
      <c r="L3263" s="30">
        <v>380</v>
      </c>
      <c r="M3263" s="5">
        <v>160</v>
      </c>
      <c r="N3263" s="5">
        <v>40</v>
      </c>
      <c r="O3263" s="5">
        <f t="shared" si="100"/>
        <v>2.4320000000000001E-3</v>
      </c>
      <c r="P3263" s="5">
        <v>0.09</v>
      </c>
      <c r="Q3263" s="35" t="s">
        <v>18712</v>
      </c>
      <c r="R3263" s="5">
        <v>255</v>
      </c>
      <c r="S3263" s="26">
        <v>167.36339999999998</v>
      </c>
      <c r="T3263" s="25"/>
      <c r="U3263" s="13">
        <v>20</v>
      </c>
      <c r="V3263" s="13">
        <v>132.72</v>
      </c>
      <c r="W3263" s="27" t="str">
        <f t="shared" si="101"/>
        <v>Просмотр</v>
      </c>
      <c r="X3263" s="28" t="str">
        <f>IF(E3263="AIRLINE",CONCATENATE("https://carville.ru/",C3263),IF(E3263="TRIALLI",CONCATENATE("https://carville.ru/",C3263),IF(E3263="LUZAR",CONCATENATE("https://carville.ru/",C3263),IF(E3263="STARTVOLT",CONCATENATE("https://carville.ru/",C3263),IF(E3263="Carville Racing",CONCATENATE("https://carville.ru//",C3263),"https://carville.ru")))))</f>
        <v>https://carville.ru/AB-P-07</v>
      </c>
      <c r="Y3263" s="4"/>
      <c r="Z3263" s="1"/>
      <c r="AA3263" s="1"/>
      <c r="AB3263" s="1"/>
      <c r="AC3263" s="1"/>
      <c r="AD3263" s="1"/>
      <c r="AE3263" s="1"/>
    </row>
    <row r="3264" spans="1:31" s="19" customFormat="1" ht="12.75" customHeight="1" x14ac:dyDescent="0.2">
      <c r="A3264" s="21">
        <v>3593</v>
      </c>
      <c r="B3264" s="20" t="s">
        <v>3618</v>
      </c>
      <c r="C3264" s="20" t="s">
        <v>8076</v>
      </c>
      <c r="D3264" s="20" t="s">
        <v>8942</v>
      </c>
      <c r="E3264" s="22" t="s">
        <v>9891</v>
      </c>
      <c r="F3264" s="5">
        <v>50</v>
      </c>
      <c r="G3264" s="39" t="s">
        <v>13468</v>
      </c>
      <c r="H3264" s="37" t="s">
        <v>17688</v>
      </c>
      <c r="I3264" s="29">
        <v>15785</v>
      </c>
      <c r="J3264" s="31" t="s">
        <v>18539</v>
      </c>
      <c r="K3264" s="31" t="s">
        <v>18545</v>
      </c>
      <c r="L3264" s="30">
        <v>180</v>
      </c>
      <c r="M3264" s="5">
        <v>90</v>
      </c>
      <c r="N3264" s="5">
        <v>10</v>
      </c>
      <c r="O3264" s="5">
        <f t="shared" si="100"/>
        <v>1.6200000000000001E-4</v>
      </c>
      <c r="P3264" s="5">
        <v>2.3E-2</v>
      </c>
      <c r="Q3264" s="35" t="s">
        <v>18712</v>
      </c>
      <c r="R3264" s="5">
        <v>58</v>
      </c>
      <c r="S3264" s="26">
        <v>30.525399999999998</v>
      </c>
      <c r="T3264" s="25"/>
      <c r="U3264" s="13">
        <v>20</v>
      </c>
      <c r="V3264" s="13">
        <v>21.36</v>
      </c>
      <c r="W3264" s="27" t="str">
        <f t="shared" si="101"/>
        <v>Просмотр</v>
      </c>
      <c r="X3264" s="28" t="str">
        <f>IF(E3264="AIRLINE",CONCATENATE("https://carville.ru/",C3264),IF(E3264="TRIALLI",CONCATENATE("https://carville.ru/",C3264),IF(E3264="LUZAR",CONCATENATE("https://carville.ru/",C3264),IF(E3264="STARTVOLT",CONCATENATE("https://carville.ru/",C3264),IF(E3264="Carville Racing",CONCATENATE("https://carville.ru//",C3264),"https://carville.ru")))))</f>
        <v>https://carville.ru/AB-P-02</v>
      </c>
      <c r="Y3264" s="4"/>
      <c r="Z3264" s="1"/>
      <c r="AA3264" s="1"/>
      <c r="AB3264" s="1"/>
      <c r="AC3264" s="1"/>
      <c r="AD3264" s="1"/>
      <c r="AE3264" s="1"/>
    </row>
    <row r="3265" spans="1:31" s="19" customFormat="1" ht="12.75" customHeight="1" x14ac:dyDescent="0.2">
      <c r="A3265" s="21">
        <v>3596</v>
      </c>
      <c r="B3265" s="20" t="s">
        <v>3621</v>
      </c>
      <c r="C3265" s="20" t="s">
        <v>8079</v>
      </c>
      <c r="D3265" s="20" t="s">
        <v>8942</v>
      </c>
      <c r="E3265" s="22" t="s">
        <v>9891</v>
      </c>
      <c r="F3265" s="5">
        <v>50</v>
      </c>
      <c r="G3265" s="39" t="s">
        <v>13471</v>
      </c>
      <c r="H3265" s="37" t="s">
        <v>17691</v>
      </c>
      <c r="I3265" s="29">
        <v>15784</v>
      </c>
      <c r="J3265" s="31" t="s">
        <v>18536</v>
      </c>
      <c r="K3265" s="31" t="s">
        <v>18545</v>
      </c>
      <c r="L3265" s="30">
        <v>120</v>
      </c>
      <c r="M3265" s="5">
        <v>120</v>
      </c>
      <c r="N3265" s="5">
        <v>3</v>
      </c>
      <c r="O3265" s="5">
        <f t="shared" si="100"/>
        <v>4.32E-5</v>
      </c>
      <c r="P3265" s="5">
        <v>3.4000000000000002E-2</v>
      </c>
      <c r="Q3265" s="35" t="s">
        <v>18712</v>
      </c>
      <c r="R3265" s="5">
        <v>88</v>
      </c>
      <c r="S3265" s="26">
        <v>46.314399999999999</v>
      </c>
      <c r="T3265" s="25"/>
      <c r="U3265" s="13">
        <v>20</v>
      </c>
      <c r="V3265" s="13">
        <v>37.14</v>
      </c>
      <c r="W3265" s="27" t="str">
        <f t="shared" si="101"/>
        <v>Просмотр</v>
      </c>
      <c r="X3265" s="28" t="str">
        <f>IF(E3265="AIRLINE",CONCATENATE("https://carville.ru/",C3265),IF(E3265="TRIALLI",CONCATENATE("https://carville.ru/",C3265),IF(E3265="LUZAR",CONCATENATE("https://carville.ru/",C3265),IF(E3265="STARTVOLT",CONCATENATE("https://carville.ru/",C3265),IF(E3265="Carville Racing",CONCATENATE("https://carville.ru//",C3265),"https://carville.ru")))))</f>
        <v>https://carville.ru/AB-P-01</v>
      </c>
      <c r="Y3265" s="4"/>
      <c r="Z3265" s="1"/>
      <c r="AA3265" s="1"/>
      <c r="AB3265" s="1"/>
      <c r="AC3265" s="1"/>
      <c r="AD3265" s="1"/>
      <c r="AE3265" s="1"/>
    </row>
    <row r="3266" spans="1:31" s="19" customFormat="1" ht="12.75" customHeight="1" x14ac:dyDescent="0.2">
      <c r="A3266" s="21">
        <v>3597</v>
      </c>
      <c r="B3266" s="20" t="s">
        <v>3622</v>
      </c>
      <c r="C3266" s="20" t="s">
        <v>8080</v>
      </c>
      <c r="D3266" s="20" t="s">
        <v>8942</v>
      </c>
      <c r="E3266" s="22" t="s">
        <v>9891</v>
      </c>
      <c r="F3266" s="5">
        <v>50</v>
      </c>
      <c r="G3266" s="39" t="s">
        <v>13472</v>
      </c>
      <c r="H3266" s="37" t="s">
        <v>17692</v>
      </c>
      <c r="I3266" s="29">
        <v>15787</v>
      </c>
      <c r="J3266" s="31" t="s">
        <v>18537</v>
      </c>
      <c r="K3266" s="31" t="s">
        <v>18545</v>
      </c>
      <c r="L3266" s="30">
        <v>220</v>
      </c>
      <c r="M3266" s="5">
        <v>90</v>
      </c>
      <c r="N3266" s="5">
        <v>40</v>
      </c>
      <c r="O3266" s="5">
        <f t="shared" si="100"/>
        <v>7.9199999999999995E-4</v>
      </c>
      <c r="P3266" s="5">
        <v>6.0999999999999999E-2</v>
      </c>
      <c r="Q3266" s="35" t="s">
        <v>18712</v>
      </c>
      <c r="R3266" s="5">
        <v>165</v>
      </c>
      <c r="S3266" s="26">
        <v>107.3652</v>
      </c>
      <c r="T3266" s="25"/>
      <c r="U3266" s="13">
        <v>20</v>
      </c>
      <c r="V3266" s="13">
        <v>85.32</v>
      </c>
      <c r="W3266" s="27" t="str">
        <f t="shared" si="101"/>
        <v>Просмотр</v>
      </c>
      <c r="X3266" s="28" t="str">
        <f>IF(E3266="AIRLINE",CONCATENATE("https://carville.ru/",C3266),IF(E3266="TRIALLI",CONCATENATE("https://carville.ru/",C3266),IF(E3266="LUZAR",CONCATENATE("https://carville.ru/",C3266),IF(E3266="STARTVOLT",CONCATENATE("https://carville.ru/",C3266),IF(E3266="Carville Racing",CONCATENATE("https://carville.ru//",C3266),"https://carville.ru")))))</f>
        <v>https://carville.ru/AB-P-04</v>
      </c>
      <c r="Y3266" s="4"/>
      <c r="Z3266" s="1"/>
      <c r="AA3266" s="1"/>
      <c r="AB3266" s="1"/>
      <c r="AC3266" s="1"/>
      <c r="AD3266" s="1"/>
      <c r="AE3266" s="1"/>
    </row>
    <row r="3267" spans="1:31" s="19" customFormat="1" ht="12.75" customHeight="1" x14ac:dyDescent="0.2">
      <c r="A3267" s="21">
        <v>3598</v>
      </c>
      <c r="B3267" s="20" t="s">
        <v>3623</v>
      </c>
      <c r="C3267" s="20" t="s">
        <v>8081</v>
      </c>
      <c r="D3267" s="20" t="s">
        <v>8942</v>
      </c>
      <c r="E3267" s="22" t="s">
        <v>9891</v>
      </c>
      <c r="F3267" s="5">
        <v>20</v>
      </c>
      <c r="G3267" s="39" t="s">
        <v>13473</v>
      </c>
      <c r="H3267" s="37" t="s">
        <v>17693</v>
      </c>
      <c r="I3267" s="29">
        <v>15788</v>
      </c>
      <c r="J3267" s="31" t="s">
        <v>18537</v>
      </c>
      <c r="K3267" s="31" t="s">
        <v>18545</v>
      </c>
      <c r="L3267" s="30">
        <v>260</v>
      </c>
      <c r="M3267" s="5">
        <v>100</v>
      </c>
      <c r="N3267" s="5">
        <v>50</v>
      </c>
      <c r="O3267" s="5">
        <f t="shared" si="100"/>
        <v>1.3000000000000002E-3</v>
      </c>
      <c r="P3267" s="5">
        <v>8.8999999999999996E-2</v>
      </c>
      <c r="Q3267" s="35" t="s">
        <v>18712</v>
      </c>
      <c r="R3267" s="5">
        <v>190</v>
      </c>
      <c r="S3267" s="26">
        <v>125.2594</v>
      </c>
      <c r="T3267" s="25"/>
      <c r="U3267" s="13">
        <v>20</v>
      </c>
      <c r="V3267" s="13">
        <v>99.54</v>
      </c>
      <c r="W3267" s="27" t="str">
        <f t="shared" si="101"/>
        <v>Просмотр</v>
      </c>
      <c r="X3267" s="28" t="str">
        <f>IF(E3267="AIRLINE",CONCATENATE("https://carville.ru/",C3267),IF(E3267="TRIALLI",CONCATENATE("https://carville.ru/",C3267),IF(E3267="LUZAR",CONCATENATE("https://carville.ru/",C3267),IF(E3267="STARTVOLT",CONCATENATE("https://carville.ru/",C3267),IF(E3267="Carville Racing",CONCATENATE("https://carville.ru//",C3267),"https://carville.ru")))))</f>
        <v>https://carville.ru/AB-P-05</v>
      </c>
      <c r="Y3267" s="4"/>
      <c r="Z3267" s="1"/>
      <c r="AA3267" s="1"/>
      <c r="AB3267" s="1"/>
      <c r="AC3267" s="1"/>
      <c r="AD3267" s="1"/>
      <c r="AE3267" s="1"/>
    </row>
    <row r="3268" spans="1:31" s="19" customFormat="1" ht="12.75" customHeight="1" x14ac:dyDescent="0.2">
      <c r="A3268" s="21">
        <v>3599</v>
      </c>
      <c r="B3268" s="20" t="s">
        <v>3624</v>
      </c>
      <c r="C3268" s="20" t="s">
        <v>8082</v>
      </c>
      <c r="D3268" s="20" t="s">
        <v>8942</v>
      </c>
      <c r="E3268" s="22" t="s">
        <v>9891</v>
      </c>
      <c r="F3268" s="5">
        <v>50</v>
      </c>
      <c r="G3268" s="39" t="s">
        <v>13474</v>
      </c>
      <c r="H3268" s="37" t="s">
        <v>17694</v>
      </c>
      <c r="I3268" s="29">
        <v>15786</v>
      </c>
      <c r="J3268" s="31" t="s">
        <v>18537</v>
      </c>
      <c r="K3268" s="31" t="s">
        <v>18545</v>
      </c>
      <c r="L3268" s="30">
        <v>190</v>
      </c>
      <c r="M3268" s="5">
        <v>70</v>
      </c>
      <c r="N3268" s="5">
        <v>5</v>
      </c>
      <c r="O3268" s="5">
        <f t="shared" si="100"/>
        <v>6.6500000000000004E-5</v>
      </c>
      <c r="P3268" s="5">
        <v>4.2999999999999997E-2</v>
      </c>
      <c r="Q3268" s="35" t="s">
        <v>18712</v>
      </c>
      <c r="R3268" s="5">
        <v>112</v>
      </c>
      <c r="S3268" s="26">
        <v>58.945599999999999</v>
      </c>
      <c r="T3268" s="25"/>
      <c r="U3268" s="13">
        <v>20</v>
      </c>
      <c r="V3268" s="13">
        <v>46.62</v>
      </c>
      <c r="W3268" s="27" t="str">
        <f t="shared" si="101"/>
        <v>Просмотр</v>
      </c>
      <c r="X3268" s="28" t="str">
        <f>IF(E3268="AIRLINE",CONCATENATE("https://carville.ru/",C3268),IF(E3268="TRIALLI",CONCATENATE("https://carville.ru/",C3268),IF(E3268="LUZAR",CONCATENATE("https://carville.ru/",C3268),IF(E3268="STARTVOLT",CONCATENATE("https://carville.ru/",C3268),IF(E3268="Carville Racing",CONCATENATE("https://carville.ru//",C3268),"https://carville.ru")))))</f>
        <v>https://carville.ru/AB-P-03</v>
      </c>
      <c r="Y3268" s="4"/>
      <c r="Z3268" s="1"/>
      <c r="AA3268" s="1"/>
      <c r="AB3268" s="1"/>
      <c r="AC3268" s="1"/>
      <c r="AD3268" s="1"/>
      <c r="AE3268" s="1"/>
    </row>
    <row r="3269" spans="1:31" s="19" customFormat="1" ht="12.75" customHeight="1" x14ac:dyDescent="0.2">
      <c r="A3269" s="21">
        <v>3600</v>
      </c>
      <c r="B3269" s="20" t="s">
        <v>3625</v>
      </c>
      <c r="C3269" s="20" t="s">
        <v>8083</v>
      </c>
      <c r="D3269" s="20" t="s">
        <v>8942</v>
      </c>
      <c r="E3269" s="22" t="s">
        <v>9891</v>
      </c>
      <c r="F3269" s="5">
        <v>50</v>
      </c>
      <c r="G3269" s="39" t="s">
        <v>13475</v>
      </c>
      <c r="H3269" s="37" t="s">
        <v>17695</v>
      </c>
      <c r="I3269" s="29">
        <v>15936</v>
      </c>
      <c r="J3269" s="31" t="s">
        <v>18537</v>
      </c>
      <c r="K3269" s="31" t="s">
        <v>18545</v>
      </c>
      <c r="L3269" s="30">
        <v>110</v>
      </c>
      <c r="M3269" s="5">
        <v>110</v>
      </c>
      <c r="N3269" s="5">
        <v>3</v>
      </c>
      <c r="O3269" s="5">
        <f t="shared" si="100"/>
        <v>3.6300000000000001E-5</v>
      </c>
      <c r="P3269" s="5">
        <v>2.3E-2</v>
      </c>
      <c r="Q3269" s="35" t="s">
        <v>18712</v>
      </c>
      <c r="R3269" s="5">
        <v>78</v>
      </c>
      <c r="S3269" s="26">
        <v>41.051400000000001</v>
      </c>
      <c r="T3269" s="25"/>
      <c r="U3269" s="13">
        <v>20</v>
      </c>
      <c r="V3269" s="13">
        <v>33.18</v>
      </c>
      <c r="W3269" s="27" t="str">
        <f t="shared" si="101"/>
        <v>Просмотр</v>
      </c>
      <c r="X3269" s="28" t="str">
        <f>IF(E3269="AIRLINE",CONCATENATE("https://carville.ru/",C3269),IF(E3269="TRIALLI",CONCATENATE("https://carville.ru/",C3269),IF(E3269="LUZAR",CONCATENATE("https://carville.ru/",C3269),IF(E3269="STARTVOLT",CONCATENATE("https://carville.ru/",C3269),IF(E3269="Carville Racing",CONCATENATE("https://carville.ru//",C3269),"https://carville.ru")))))</f>
        <v>https://carville.ru/AB-P-06</v>
      </c>
      <c r="Y3269" s="4"/>
      <c r="Z3269" s="1"/>
      <c r="AA3269" s="1"/>
      <c r="AB3269" s="1"/>
      <c r="AC3269" s="1"/>
      <c r="AD3269" s="1"/>
      <c r="AE3269" s="1"/>
    </row>
    <row r="3270" spans="1:31" s="19" customFormat="1" ht="12.75" customHeight="1" x14ac:dyDescent="0.2">
      <c r="A3270" s="21">
        <v>4161</v>
      </c>
      <c r="B3270" s="20" t="s">
        <v>4186</v>
      </c>
      <c r="C3270" s="20" t="s">
        <v>8644</v>
      </c>
      <c r="D3270" s="20" t="s">
        <v>8942</v>
      </c>
      <c r="E3270" s="22" t="s">
        <v>9891</v>
      </c>
      <c r="F3270" s="5">
        <v>4</v>
      </c>
      <c r="G3270" s="39" t="s">
        <v>14036</v>
      </c>
      <c r="H3270" s="37" t="s">
        <v>18237</v>
      </c>
      <c r="I3270" s="29">
        <v>38775</v>
      </c>
      <c r="J3270" s="31" t="s">
        <v>18539</v>
      </c>
      <c r="K3270" s="31" t="s">
        <v>18544</v>
      </c>
      <c r="L3270" s="30">
        <v>1040</v>
      </c>
      <c r="M3270" s="5">
        <v>290</v>
      </c>
      <c r="N3270" s="5">
        <v>120</v>
      </c>
      <c r="O3270" s="5">
        <f t="shared" si="100"/>
        <v>3.6191999999999995E-2</v>
      </c>
      <c r="P3270" s="5">
        <v>1.127</v>
      </c>
      <c r="Q3270" s="35" t="s">
        <v>18727</v>
      </c>
      <c r="R3270" s="5">
        <v>1965</v>
      </c>
      <c r="S3270" s="26">
        <v>1530.4803999999999</v>
      </c>
      <c r="T3270" s="25"/>
      <c r="U3270" s="13">
        <v>20</v>
      </c>
      <c r="V3270" s="13">
        <v>1262.4000000000001</v>
      </c>
      <c r="W3270" s="27" t="str">
        <f t="shared" si="101"/>
        <v>Просмотр</v>
      </c>
      <c r="X3270" s="28" t="str">
        <f>IF(E3270="AIRLINE",CONCATENATE("https://carville.ru/",C3270),IF(E3270="TRIALLI",CONCATENATE("https://carville.ru/",C3270),IF(E3270="LUZAR",CONCATENATE("https://carville.ru/",C3270),IF(E3270="STARTVOLT",CONCATENATE("https://carville.ru/",C3270),IF(E3270="Carville Racing",CONCATENATE("https://carville.ru//",C3270),"https://carville.ru")))))</f>
        <v>https://carville.ru/ABHN011</v>
      </c>
      <c r="Y3270" s="4"/>
      <c r="Z3270" s="1"/>
      <c r="AA3270" s="1"/>
      <c r="AB3270" s="1"/>
      <c r="AC3270" s="1"/>
      <c r="AD3270" s="1"/>
      <c r="AE3270" s="1"/>
    </row>
    <row r="3271" spans="1:31" s="19" customFormat="1" ht="12.75" customHeight="1" x14ac:dyDescent="0.2">
      <c r="A3271" s="21">
        <v>4162</v>
      </c>
      <c r="B3271" s="20" t="s">
        <v>4187</v>
      </c>
      <c r="C3271" s="20" t="s">
        <v>8645</v>
      </c>
      <c r="D3271" s="20" t="s">
        <v>8942</v>
      </c>
      <c r="E3271" s="22" t="s">
        <v>9891</v>
      </c>
      <c r="F3271" s="5">
        <v>4</v>
      </c>
      <c r="G3271" s="39" t="s">
        <v>14037</v>
      </c>
      <c r="H3271" s="37" t="s">
        <v>18238</v>
      </c>
      <c r="I3271" s="29">
        <v>38776</v>
      </c>
      <c r="J3271" s="31" t="s">
        <v>18539</v>
      </c>
      <c r="K3271" s="31" t="s">
        <v>18544</v>
      </c>
      <c r="L3271" s="30">
        <v>1400</v>
      </c>
      <c r="M3271" s="5">
        <v>120</v>
      </c>
      <c r="N3271" s="5">
        <v>290</v>
      </c>
      <c r="O3271" s="5">
        <f t="shared" si="100"/>
        <v>4.8719999999999992E-2</v>
      </c>
      <c r="P3271" s="5">
        <v>1.196</v>
      </c>
      <c r="Q3271" s="35" t="s">
        <v>18727</v>
      </c>
      <c r="R3271" s="5">
        <v>2095</v>
      </c>
      <c r="S3271" s="26">
        <v>1633.6351999999999</v>
      </c>
      <c r="T3271" s="25"/>
      <c r="U3271" s="13">
        <v>20</v>
      </c>
      <c r="V3271" s="13">
        <v>1347.72</v>
      </c>
      <c r="W3271" s="27" t="str">
        <f t="shared" si="101"/>
        <v>Просмотр</v>
      </c>
      <c r="X3271" s="28" t="str">
        <f>IF(E3271="AIRLINE",CONCATENATE("https://carville.ru/",C3271),IF(E3271="TRIALLI",CONCATENATE("https://carville.ru/",C3271),IF(E3271="LUZAR",CONCATENATE("https://carville.ru/",C3271),IF(E3271="STARTVOLT",CONCATENATE("https://carville.ru/",C3271),IF(E3271="Carville Racing",CONCATENATE("https://carville.ru//",C3271),"https://carville.ru")))))</f>
        <v>https://carville.ru/ABHN012</v>
      </c>
      <c r="Y3271" s="4"/>
      <c r="Z3271" s="1"/>
      <c r="AA3271" s="1"/>
      <c r="AB3271" s="1"/>
      <c r="AC3271" s="1"/>
      <c r="AD3271" s="1"/>
      <c r="AE3271" s="1"/>
    </row>
    <row r="3272" spans="1:31" s="19" customFormat="1" ht="12.75" customHeight="1" x14ac:dyDescent="0.2">
      <c r="A3272" s="21">
        <v>4163</v>
      </c>
      <c r="B3272" s="20" t="s">
        <v>4188</v>
      </c>
      <c r="C3272" s="20" t="s">
        <v>8646</v>
      </c>
      <c r="D3272" s="20" t="s">
        <v>8942</v>
      </c>
      <c r="E3272" s="22" t="s">
        <v>9891</v>
      </c>
      <c r="F3272" s="5">
        <v>12</v>
      </c>
      <c r="G3272" s="39" t="s">
        <v>14038</v>
      </c>
      <c r="H3272" s="37" t="s">
        <v>18239</v>
      </c>
      <c r="I3272" s="29">
        <v>39615</v>
      </c>
      <c r="J3272" s="31" t="s">
        <v>18539</v>
      </c>
      <c r="K3272" s="31" t="s">
        <v>18544</v>
      </c>
      <c r="L3272" s="30">
        <v>1100</v>
      </c>
      <c r="M3272" s="5">
        <v>100</v>
      </c>
      <c r="N3272" s="5">
        <v>96</v>
      </c>
      <c r="O3272" s="5">
        <f t="shared" si="100"/>
        <v>1.0560000000000002E-2</v>
      </c>
      <c r="P3272" s="5">
        <v>0.44700000000000001</v>
      </c>
      <c r="Q3272" s="35" t="s">
        <v>18727</v>
      </c>
      <c r="R3272" s="5">
        <v>875</v>
      </c>
      <c r="S3272" s="26">
        <v>656.82240000000002</v>
      </c>
      <c r="T3272" s="25"/>
      <c r="U3272" s="13">
        <v>20</v>
      </c>
      <c r="V3272" s="13">
        <v>541.91999999999996</v>
      </c>
      <c r="W3272" s="27" t="str">
        <f t="shared" si="101"/>
        <v>Просмотр</v>
      </c>
      <c r="X3272" s="28" t="str">
        <f>IF(E3272="AIRLINE",CONCATENATE("https://carville.ru/",C3272),IF(E3272="TRIALLI",CONCATENATE("https://carville.ru/",C3272),IF(E3272="LUZAR",CONCATENATE("https://carville.ru/",C3272),IF(E3272="STARTVOLT",CONCATENATE("https://carville.ru/",C3272),IF(E3272="Carville Racing",CONCATENATE("https://carville.ru//",C3272),"https://carville.ru")))))</f>
        <v>https://carville.ru/ABHN014</v>
      </c>
      <c r="Y3272" s="4"/>
      <c r="Z3272" s="1"/>
      <c r="AA3272" s="1"/>
      <c r="AB3272" s="1"/>
      <c r="AC3272" s="1"/>
      <c r="AD3272" s="1"/>
      <c r="AE3272" s="1"/>
    </row>
    <row r="3273" spans="1:31" s="19" customFormat="1" ht="12.75" customHeight="1" x14ac:dyDescent="0.2">
      <c r="A3273" s="21">
        <v>4164</v>
      </c>
      <c r="B3273" s="20" t="s">
        <v>4189</v>
      </c>
      <c r="C3273" s="20" t="s">
        <v>8647</v>
      </c>
      <c r="D3273" s="20" t="s">
        <v>8942</v>
      </c>
      <c r="E3273" s="22" t="s">
        <v>9891</v>
      </c>
      <c r="F3273" s="5">
        <v>12</v>
      </c>
      <c r="G3273" s="39" t="s">
        <v>14039</v>
      </c>
      <c r="H3273" s="37" t="s">
        <v>18240</v>
      </c>
      <c r="I3273" s="29">
        <v>39616</v>
      </c>
      <c r="J3273" s="31" t="s">
        <v>18539</v>
      </c>
      <c r="K3273" s="31" t="s">
        <v>18544</v>
      </c>
      <c r="L3273" s="30">
        <v>1500</v>
      </c>
      <c r="M3273" s="5">
        <v>100</v>
      </c>
      <c r="N3273" s="5">
        <v>96</v>
      </c>
      <c r="O3273" s="5">
        <f t="shared" si="100"/>
        <v>1.4400000000000003E-2</v>
      </c>
      <c r="P3273" s="5">
        <v>0.47699999999999998</v>
      </c>
      <c r="Q3273" s="35" t="s">
        <v>18727</v>
      </c>
      <c r="R3273" s="5">
        <v>990</v>
      </c>
      <c r="S3273" s="26">
        <v>743.13559999999995</v>
      </c>
      <c r="T3273" s="25"/>
      <c r="U3273" s="13">
        <v>20</v>
      </c>
      <c r="V3273" s="13">
        <v>613.02</v>
      </c>
      <c r="W3273" s="27" t="str">
        <f t="shared" si="101"/>
        <v>Просмотр</v>
      </c>
      <c r="X3273" s="28" t="str">
        <f>IF(E3273="AIRLINE",CONCATENATE("https://carville.ru/",C3273),IF(E3273="TRIALLI",CONCATENATE("https://carville.ru/",C3273),IF(E3273="LUZAR",CONCATENATE("https://carville.ru/",C3273),IF(E3273="STARTVOLT",CONCATENATE("https://carville.ru/",C3273),IF(E3273="Carville Racing",CONCATENATE("https://carville.ru//",C3273),"https://carville.ru")))))</f>
        <v>https://carville.ru/ABHN015</v>
      </c>
      <c r="Y3273" s="4"/>
      <c r="Z3273" s="1"/>
      <c r="AA3273" s="1"/>
      <c r="AB3273" s="1"/>
      <c r="AC3273" s="1"/>
      <c r="AD3273" s="1"/>
      <c r="AE3273" s="1"/>
    </row>
    <row r="3274" spans="1:31" s="19" customFormat="1" ht="12.75" customHeight="1" x14ac:dyDescent="0.2">
      <c r="A3274" s="21">
        <v>4165</v>
      </c>
      <c r="B3274" s="20" t="s">
        <v>4190</v>
      </c>
      <c r="C3274" s="20" t="s">
        <v>8648</v>
      </c>
      <c r="D3274" s="20" t="s">
        <v>8942</v>
      </c>
      <c r="E3274" s="22" t="s">
        <v>9891</v>
      </c>
      <c r="F3274" s="5">
        <v>12</v>
      </c>
      <c r="G3274" s="39" t="s">
        <v>14040</v>
      </c>
      <c r="H3274" s="37" t="s">
        <v>18241</v>
      </c>
      <c r="I3274" s="29">
        <v>39614</v>
      </c>
      <c r="J3274" s="31" t="s">
        <v>18539</v>
      </c>
      <c r="K3274" s="31" t="s">
        <v>18544</v>
      </c>
      <c r="L3274" s="30">
        <v>750</v>
      </c>
      <c r="M3274" s="5">
        <v>100</v>
      </c>
      <c r="N3274" s="5">
        <v>96</v>
      </c>
      <c r="O3274" s="5">
        <f t="shared" si="100"/>
        <v>7.2000000000000015E-3</v>
      </c>
      <c r="P3274" s="5">
        <v>0.39600000000000002</v>
      </c>
      <c r="Q3274" s="35" t="s">
        <v>18727</v>
      </c>
      <c r="R3274" s="5">
        <v>780</v>
      </c>
      <c r="S3274" s="26">
        <v>587.35079999999994</v>
      </c>
      <c r="T3274" s="25"/>
      <c r="U3274" s="13">
        <v>20</v>
      </c>
      <c r="V3274" s="13">
        <v>485.04</v>
      </c>
      <c r="W3274" s="27" t="str">
        <f t="shared" si="101"/>
        <v>Просмотр</v>
      </c>
      <c r="X3274" s="28" t="str">
        <f>IF(E3274="AIRLINE",CONCATENATE("https://carville.ru/",C3274),IF(E3274="TRIALLI",CONCATENATE("https://carville.ru/",C3274),IF(E3274="LUZAR",CONCATENATE("https://carville.ru/",C3274),IF(E3274="STARTVOLT",CONCATENATE("https://carville.ru/",C3274),IF(E3274="Carville Racing",CONCATENATE("https://carville.ru//",C3274),"https://carville.ru")))))</f>
        <v>https://carville.ru/ABHN013</v>
      </c>
      <c r="Y3274" s="4"/>
      <c r="Z3274" s="1"/>
      <c r="AA3274" s="1"/>
      <c r="AB3274" s="1"/>
      <c r="AC3274" s="1"/>
      <c r="AD3274" s="1"/>
      <c r="AE3274" s="1"/>
    </row>
    <row r="3275" spans="1:31" s="19" customFormat="1" ht="12.75" customHeight="1" x14ac:dyDescent="0.2">
      <c r="A3275" s="21">
        <v>4166</v>
      </c>
      <c r="B3275" s="20" t="s">
        <v>4191</v>
      </c>
      <c r="C3275" s="20" t="s">
        <v>8649</v>
      </c>
      <c r="D3275" s="20" t="s">
        <v>8942</v>
      </c>
      <c r="E3275" s="22" t="s">
        <v>9891</v>
      </c>
      <c r="F3275" s="5">
        <v>4</v>
      </c>
      <c r="G3275" s="39" t="s">
        <v>14041</v>
      </c>
      <c r="H3275" s="37" t="s">
        <v>18242</v>
      </c>
      <c r="I3275" s="29">
        <v>15782</v>
      </c>
      <c r="J3275" s="31" t="s">
        <v>18536</v>
      </c>
      <c r="K3275" s="31" t="s">
        <v>18544</v>
      </c>
      <c r="L3275" s="30">
        <v>970</v>
      </c>
      <c r="M3275" s="5">
        <v>210</v>
      </c>
      <c r="N3275" s="5">
        <v>100</v>
      </c>
      <c r="O3275" s="5">
        <f t="shared" si="100"/>
        <v>2.0369999999999999E-2</v>
      </c>
      <c r="P3275" s="5">
        <v>0.625</v>
      </c>
      <c r="Q3275" s="35" t="s">
        <v>18727</v>
      </c>
      <c r="R3275" s="5">
        <v>1385</v>
      </c>
      <c r="S3275" s="26">
        <v>1079.9675999999999</v>
      </c>
      <c r="T3275" s="25"/>
      <c r="U3275" s="13">
        <v>20</v>
      </c>
      <c r="V3275" s="13">
        <v>899.04</v>
      </c>
      <c r="W3275" s="27" t="str">
        <f t="shared" si="101"/>
        <v>Просмотр</v>
      </c>
      <c r="X3275" s="28" t="str">
        <f>IF(E3275="AIRLINE",CONCATENATE("https://carville.ru/",C3275),IF(E3275="TRIALLI",CONCATENATE("https://carville.ru/",C3275),IF(E3275="LUZAR",CONCATENATE("https://carville.ru/",C3275),IF(E3275="STARTVOLT",CONCATENATE("https://carville.ru/",C3275),IF(E3275="Carville Racing",CONCATENATE("https://carville.ru//",C3275),"https://carville.ru")))))</f>
        <v>https://carville.ru/AB-H-02</v>
      </c>
      <c r="Y3275" s="4"/>
      <c r="Z3275" s="1"/>
      <c r="AA3275" s="1"/>
      <c r="AB3275" s="1"/>
      <c r="AC3275" s="1"/>
      <c r="AD3275" s="1"/>
      <c r="AE3275" s="1"/>
    </row>
    <row r="3276" spans="1:31" s="19" customFormat="1" ht="12.75" customHeight="1" x14ac:dyDescent="0.2">
      <c r="A3276" s="21">
        <v>4167</v>
      </c>
      <c r="B3276" s="20" t="s">
        <v>4192</v>
      </c>
      <c r="C3276" s="20" t="s">
        <v>8650</v>
      </c>
      <c r="D3276" s="20" t="s">
        <v>8942</v>
      </c>
      <c r="E3276" s="22" t="s">
        <v>9891</v>
      </c>
      <c r="F3276" s="5">
        <v>4</v>
      </c>
      <c r="G3276" s="39" t="s">
        <v>14042</v>
      </c>
      <c r="H3276" s="37" t="s">
        <v>18243</v>
      </c>
      <c r="I3276" s="29">
        <v>16666</v>
      </c>
      <c r="J3276" s="31" t="s">
        <v>18536</v>
      </c>
      <c r="K3276" s="31" t="s">
        <v>18544</v>
      </c>
      <c r="L3276" s="30">
        <v>730</v>
      </c>
      <c r="M3276" s="5">
        <v>200</v>
      </c>
      <c r="N3276" s="5">
        <v>80</v>
      </c>
      <c r="O3276" s="5">
        <f t="shared" si="100"/>
        <v>1.1679999999999999E-2</v>
      </c>
      <c r="P3276" s="5">
        <v>0.47699999999999998</v>
      </c>
      <c r="Q3276" s="35" t="s">
        <v>18727</v>
      </c>
      <c r="R3276" s="5">
        <v>995</v>
      </c>
      <c r="S3276" s="26">
        <v>776.81880000000001</v>
      </c>
      <c r="T3276" s="25"/>
      <c r="U3276" s="13">
        <v>20</v>
      </c>
      <c r="V3276" s="13">
        <v>646.20000000000005</v>
      </c>
      <c r="W3276" s="27" t="str">
        <f t="shared" si="101"/>
        <v>Просмотр</v>
      </c>
      <c r="X3276" s="28" t="str">
        <f>IF(E3276="AIRLINE",CONCATENATE("https://carville.ru/",C3276),IF(E3276="TRIALLI",CONCATENATE("https://carville.ru/",C3276),IF(E3276="LUZAR",CONCATENATE("https://carville.ru/",C3276),IF(E3276="STARTVOLT",CONCATENATE("https://carville.ru/",C3276),IF(E3276="Carville Racing",CONCATENATE("https://carville.ru//",C3276),"https://carville.ru")))))</f>
        <v>https://carville.ru/AB-H-04</v>
      </c>
      <c r="Y3276" s="4"/>
      <c r="Z3276" s="1"/>
      <c r="AA3276" s="1"/>
      <c r="AB3276" s="1"/>
      <c r="AC3276" s="1"/>
      <c r="AD3276" s="1"/>
      <c r="AE3276" s="1"/>
    </row>
    <row r="3277" spans="1:31" s="19" customFormat="1" ht="12.75" customHeight="1" x14ac:dyDescent="0.2">
      <c r="A3277" s="21">
        <v>4168</v>
      </c>
      <c r="B3277" s="20" t="s">
        <v>4193</v>
      </c>
      <c r="C3277" s="20" t="s">
        <v>8651</v>
      </c>
      <c r="D3277" s="20" t="s">
        <v>8942</v>
      </c>
      <c r="E3277" s="22" t="s">
        <v>9891</v>
      </c>
      <c r="F3277" s="5">
        <v>4</v>
      </c>
      <c r="G3277" s="39" t="s">
        <v>14043</v>
      </c>
      <c r="H3277" s="37" t="s">
        <v>18244</v>
      </c>
      <c r="I3277" s="29">
        <v>15781</v>
      </c>
      <c r="J3277" s="31" t="s">
        <v>18536</v>
      </c>
      <c r="K3277" s="31" t="s">
        <v>18544</v>
      </c>
      <c r="L3277" s="30">
        <v>1200</v>
      </c>
      <c r="M3277" s="5">
        <v>250</v>
      </c>
      <c r="N3277" s="5">
        <v>110</v>
      </c>
      <c r="O3277" s="5">
        <f t="shared" si="100"/>
        <v>3.3000000000000002E-2</v>
      </c>
      <c r="P3277" s="5">
        <v>0.83799999999999997</v>
      </c>
      <c r="Q3277" s="35" t="s">
        <v>18727</v>
      </c>
      <c r="R3277" s="5">
        <v>1880</v>
      </c>
      <c r="S3277" s="26">
        <v>1467.3244</v>
      </c>
      <c r="T3277" s="25"/>
      <c r="U3277" s="13">
        <v>20</v>
      </c>
      <c r="V3277" s="13">
        <v>1220.58</v>
      </c>
      <c r="W3277" s="27" t="str">
        <f t="shared" si="101"/>
        <v>Просмотр</v>
      </c>
      <c r="X3277" s="28" t="str">
        <f>IF(E3277="AIRLINE",CONCATENATE("https://carville.ru/",C3277),IF(E3277="TRIALLI",CONCATENATE("https://carville.ru/",C3277),IF(E3277="LUZAR",CONCATENATE("https://carville.ru/",C3277),IF(E3277="STARTVOLT",CONCATENATE("https://carville.ru/",C3277),IF(E3277="Carville Racing",CONCATENATE("https://carville.ru//",C3277),"https://carville.ru")))))</f>
        <v>https://carville.ru/AB-H-01</v>
      </c>
      <c r="Y3277" s="4"/>
      <c r="Z3277" s="1"/>
      <c r="AA3277" s="1"/>
      <c r="AB3277" s="1"/>
      <c r="AC3277" s="1"/>
      <c r="AD3277" s="1"/>
      <c r="AE3277" s="1"/>
    </row>
    <row r="3278" spans="1:31" s="19" customFormat="1" ht="12.75" customHeight="1" x14ac:dyDescent="0.2">
      <c r="A3278" s="21">
        <v>4169</v>
      </c>
      <c r="B3278" s="20" t="s">
        <v>4194</v>
      </c>
      <c r="C3278" s="20" t="s">
        <v>8652</v>
      </c>
      <c r="D3278" s="20" t="s">
        <v>8942</v>
      </c>
      <c r="E3278" s="22" t="s">
        <v>9891</v>
      </c>
      <c r="F3278" s="5">
        <v>4</v>
      </c>
      <c r="G3278" s="39" t="s">
        <v>14044</v>
      </c>
      <c r="H3278" s="37" t="s">
        <v>18245</v>
      </c>
      <c r="I3278" s="29">
        <v>16667</v>
      </c>
      <c r="J3278" s="31" t="s">
        <v>18536</v>
      </c>
      <c r="K3278" s="31" t="s">
        <v>18544</v>
      </c>
      <c r="L3278" s="30">
        <v>1410</v>
      </c>
      <c r="M3278" s="5">
        <v>250</v>
      </c>
      <c r="N3278" s="5">
        <v>110</v>
      </c>
      <c r="O3278" s="5">
        <f t="shared" si="100"/>
        <v>3.8774999999999997E-2</v>
      </c>
      <c r="P3278" s="5">
        <v>1.149</v>
      </c>
      <c r="Q3278" s="35" t="s">
        <v>18727</v>
      </c>
      <c r="R3278" s="5">
        <v>2750</v>
      </c>
      <c r="S3278" s="26">
        <v>2229.4067999999997</v>
      </c>
      <c r="T3278" s="25"/>
      <c r="U3278" s="13">
        <v>20</v>
      </c>
      <c r="V3278" s="13">
        <v>1854.12</v>
      </c>
      <c r="W3278" s="27" t="str">
        <f t="shared" si="101"/>
        <v>Просмотр</v>
      </c>
      <c r="X3278" s="28" t="str">
        <f>IF(E3278="AIRLINE",CONCATENATE("https://carville.ru/",C3278),IF(E3278="TRIALLI",CONCATENATE("https://carville.ru/",C3278),IF(E3278="LUZAR",CONCATENATE("https://carville.ru/",C3278),IF(E3278="STARTVOLT",CONCATENATE("https://carville.ru/",C3278),IF(E3278="Carville Racing",CONCATENATE("https://carville.ru//",C3278),"https://carville.ru")))))</f>
        <v>https://carville.ru/AB-H-05</v>
      </c>
      <c r="Y3278" s="4"/>
      <c r="Z3278" s="1"/>
      <c r="AA3278" s="1"/>
      <c r="AB3278" s="1"/>
      <c r="AC3278" s="1"/>
      <c r="AD3278" s="1"/>
      <c r="AE3278" s="1"/>
    </row>
    <row r="3279" spans="1:31" s="19" customFormat="1" ht="12.75" customHeight="1" x14ac:dyDescent="0.2">
      <c r="A3279" s="21">
        <v>4170</v>
      </c>
      <c r="B3279" s="20" t="s">
        <v>4195</v>
      </c>
      <c r="C3279" s="20" t="s">
        <v>8653</v>
      </c>
      <c r="D3279" s="20" t="s">
        <v>8942</v>
      </c>
      <c r="E3279" s="22" t="s">
        <v>9891</v>
      </c>
      <c r="F3279" s="5">
        <v>4</v>
      </c>
      <c r="G3279" s="39" t="s">
        <v>14045</v>
      </c>
      <c r="H3279" s="37" t="s">
        <v>18246</v>
      </c>
      <c r="I3279" s="29">
        <v>15783</v>
      </c>
      <c r="J3279" s="31" t="s">
        <v>18536</v>
      </c>
      <c r="K3279" s="31" t="s">
        <v>18544</v>
      </c>
      <c r="L3279" s="30">
        <v>820</v>
      </c>
      <c r="M3279" s="5">
        <v>210</v>
      </c>
      <c r="N3279" s="5">
        <v>100</v>
      </c>
      <c r="O3279" s="5">
        <f t="shared" ref="O3279:O3342" si="102">(L3279/1000)*(M3279/1000)*(N3279/1000)</f>
        <v>1.7219999999999999E-2</v>
      </c>
      <c r="P3279" s="5">
        <v>0.51500000000000001</v>
      </c>
      <c r="Q3279" s="35" t="s">
        <v>18727</v>
      </c>
      <c r="R3279" s="5">
        <v>885</v>
      </c>
      <c r="S3279" s="26">
        <v>664.19060000000002</v>
      </c>
      <c r="T3279" s="25"/>
      <c r="U3279" s="13">
        <v>20</v>
      </c>
      <c r="V3279" s="13">
        <v>553.02</v>
      </c>
      <c r="W3279" s="27" t="str">
        <f t="shared" ref="W3279:W3342" si="103">HYPERLINK(X3279,"Просмотр")</f>
        <v>Просмотр</v>
      </c>
      <c r="X3279" s="28" t="str">
        <f>IF(E3279="AIRLINE",CONCATENATE("https://carville.ru/",C3279),IF(E3279="TRIALLI",CONCATENATE("https://carville.ru/",C3279),IF(E3279="LUZAR",CONCATENATE("https://carville.ru/",C3279),IF(E3279="STARTVOLT",CONCATENATE("https://carville.ru/",C3279),IF(E3279="Carville Racing",CONCATENATE("https://carville.ru//",C3279),"https://carville.ru")))))</f>
        <v>https://carville.ru/AB-H-03</v>
      </c>
      <c r="Y3279" s="4"/>
      <c r="Z3279" s="1"/>
      <c r="AA3279" s="1"/>
      <c r="AB3279" s="1"/>
      <c r="AC3279" s="1"/>
      <c r="AD3279" s="1"/>
      <c r="AE3279" s="1"/>
    </row>
    <row r="3280" spans="1:31" s="19" customFormat="1" ht="12.75" customHeight="1" x14ac:dyDescent="0.2">
      <c r="A3280" s="21">
        <v>4171</v>
      </c>
      <c r="B3280" s="20" t="s">
        <v>4196</v>
      </c>
      <c r="C3280" s="20" t="s">
        <v>8654</v>
      </c>
      <c r="D3280" s="20" t="s">
        <v>8942</v>
      </c>
      <c r="E3280" s="22" t="s">
        <v>9891</v>
      </c>
      <c r="F3280" s="5">
        <v>12</v>
      </c>
      <c r="G3280" s="39" t="s">
        <v>14046</v>
      </c>
      <c r="H3280" s="37" t="s">
        <v>18247</v>
      </c>
      <c r="I3280" s="29">
        <v>38480</v>
      </c>
      <c r="J3280" s="31" t="s">
        <v>18539</v>
      </c>
      <c r="K3280" s="31" t="s">
        <v>18544</v>
      </c>
      <c r="L3280" s="30">
        <v>98</v>
      </c>
      <c r="M3280" s="5">
        <v>200</v>
      </c>
      <c r="N3280" s="5">
        <v>1120</v>
      </c>
      <c r="O3280" s="5">
        <f t="shared" si="102"/>
        <v>2.1952000000000006E-2</v>
      </c>
      <c r="P3280" s="5">
        <v>0.54900000000000004</v>
      </c>
      <c r="Q3280" s="35" t="s">
        <v>18727</v>
      </c>
      <c r="R3280" s="5">
        <v>930</v>
      </c>
      <c r="S3280" s="26">
        <v>701.03160000000003</v>
      </c>
      <c r="T3280" s="25"/>
      <c r="U3280" s="13">
        <v>20</v>
      </c>
      <c r="V3280" s="13">
        <v>578.28</v>
      </c>
      <c r="W3280" s="27" t="str">
        <f t="shared" si="103"/>
        <v>Просмотр</v>
      </c>
      <c r="X3280" s="28" t="str">
        <f>IF(E3280="AIRLINE",CONCATENATE("https://carville.ru/",C3280),IF(E3280="TRIALLI",CONCATENATE("https://carville.ru/",C3280),IF(E3280="LUZAR",CONCATENATE("https://carville.ru/",C3280),IF(E3280="STARTVOLT",CONCATENATE("https://carville.ru/",C3280),IF(E3280="Carville Racing",CONCATENATE("https://carville.ru//",C3280),"https://carville.ru")))))</f>
        <v>https://carville.ru/ABHN006</v>
      </c>
      <c r="Y3280" s="4"/>
      <c r="Z3280" s="1"/>
      <c r="AA3280" s="1"/>
      <c r="AB3280" s="1"/>
      <c r="AC3280" s="1"/>
      <c r="AD3280" s="1"/>
      <c r="AE3280" s="1"/>
    </row>
    <row r="3281" spans="1:31" s="19" customFormat="1" ht="12.75" customHeight="1" x14ac:dyDescent="0.2">
      <c r="A3281" s="21">
        <v>4172</v>
      </c>
      <c r="B3281" s="20" t="s">
        <v>4197</v>
      </c>
      <c r="C3281" s="20" t="s">
        <v>8655</v>
      </c>
      <c r="D3281" s="20" t="s">
        <v>8942</v>
      </c>
      <c r="E3281" s="22" t="s">
        <v>9891</v>
      </c>
      <c r="F3281" s="5">
        <v>12</v>
      </c>
      <c r="G3281" s="39" t="s">
        <v>14047</v>
      </c>
      <c r="H3281" s="37" t="s">
        <v>18248</v>
      </c>
      <c r="I3281" s="29">
        <v>38481</v>
      </c>
      <c r="J3281" s="31" t="s">
        <v>18539</v>
      </c>
      <c r="K3281" s="31" t="s">
        <v>18544</v>
      </c>
      <c r="L3281" s="30">
        <v>98</v>
      </c>
      <c r="M3281" s="5">
        <v>200</v>
      </c>
      <c r="N3281" s="5">
        <v>1370</v>
      </c>
      <c r="O3281" s="5">
        <f t="shared" si="102"/>
        <v>2.6852000000000004E-2</v>
      </c>
      <c r="P3281" s="5">
        <v>0.58199999999999996</v>
      </c>
      <c r="Q3281" s="35" t="s">
        <v>18727</v>
      </c>
      <c r="R3281" s="5">
        <v>1015</v>
      </c>
      <c r="S3281" s="26">
        <v>790.50260000000003</v>
      </c>
      <c r="T3281" s="25"/>
      <c r="U3281" s="13">
        <v>20</v>
      </c>
      <c r="V3281" s="13">
        <v>652.55999999999995</v>
      </c>
      <c r="W3281" s="27" t="str">
        <f t="shared" si="103"/>
        <v>Просмотр</v>
      </c>
      <c r="X3281" s="28" t="str">
        <f>IF(E3281="AIRLINE",CONCATENATE("https://carville.ru/",C3281),IF(E3281="TRIALLI",CONCATENATE("https://carville.ru/",C3281),IF(E3281="LUZAR",CONCATENATE("https://carville.ru/",C3281),IF(E3281="STARTVOLT",CONCATENATE("https://carville.ru/",C3281),IF(E3281="Carville Racing",CONCATENATE("https://carville.ru//",C3281),"https://carville.ru")))))</f>
        <v>https://carville.ru/ABHN007</v>
      </c>
      <c r="Y3281" s="4"/>
      <c r="Z3281" s="1"/>
      <c r="AA3281" s="1"/>
      <c r="AB3281" s="1"/>
      <c r="AC3281" s="1"/>
      <c r="AD3281" s="1"/>
      <c r="AE3281" s="1"/>
    </row>
    <row r="3282" spans="1:31" s="19" customFormat="1" ht="12.75" customHeight="1" x14ac:dyDescent="0.2">
      <c r="A3282" s="21">
        <v>4280</v>
      </c>
      <c r="B3282" s="20" t="s">
        <v>4305</v>
      </c>
      <c r="C3282" s="20" t="s">
        <v>8763</v>
      </c>
      <c r="D3282" s="20" t="s">
        <v>8942</v>
      </c>
      <c r="E3282" s="22" t="s">
        <v>9891</v>
      </c>
      <c r="F3282" s="5">
        <v>20</v>
      </c>
      <c r="G3282" s="39" t="s">
        <v>14155</v>
      </c>
      <c r="H3282" s="37" t="s">
        <v>18356</v>
      </c>
      <c r="I3282" s="29">
        <v>15768</v>
      </c>
      <c r="J3282" s="31" t="s">
        <v>18537</v>
      </c>
      <c r="K3282" s="31" t="s">
        <v>18544</v>
      </c>
      <c r="L3282" s="30">
        <v>270</v>
      </c>
      <c r="M3282" s="5">
        <v>70</v>
      </c>
      <c r="N3282" s="5">
        <v>40</v>
      </c>
      <c r="O3282" s="5">
        <f t="shared" si="102"/>
        <v>7.5600000000000016E-4</v>
      </c>
      <c r="P3282" s="5">
        <v>0.06</v>
      </c>
      <c r="Q3282" s="35" t="s">
        <v>18727</v>
      </c>
      <c r="R3282" s="5">
        <v>230</v>
      </c>
      <c r="S3282" s="26">
        <v>151.5744</v>
      </c>
      <c r="T3282" s="25"/>
      <c r="U3282" s="13">
        <v>20</v>
      </c>
      <c r="V3282" s="13">
        <v>120.06</v>
      </c>
      <c r="W3282" s="27" t="str">
        <f t="shared" si="103"/>
        <v>Просмотр</v>
      </c>
      <c r="X3282" s="28" t="str">
        <f>IF(E3282="AIRLINE",CONCATENATE("https://carville.ru/",C3282),IF(E3282="TRIALLI",CONCATENATE("https://carville.ru/",C3282),IF(E3282="LUZAR",CONCATENATE("https://carville.ru/",C3282),IF(E3282="STARTVOLT",CONCATENATE("https://carville.ru/",C3282),IF(E3282="Carville Racing",CONCATENATE("https://carville.ru//",C3282),"https://carville.ru")))))</f>
        <v>https://carville.ru/AB-I-01</v>
      </c>
      <c r="Y3282" s="4"/>
      <c r="Z3282" s="1"/>
      <c r="AA3282" s="1"/>
      <c r="AB3282" s="1"/>
      <c r="AC3282" s="1"/>
      <c r="AD3282" s="1"/>
      <c r="AE3282" s="1"/>
    </row>
    <row r="3283" spans="1:31" s="19" customFormat="1" ht="12.75" customHeight="1" x14ac:dyDescent="0.2">
      <c r="A3283" s="21">
        <v>4281</v>
      </c>
      <c r="B3283" s="20" t="s">
        <v>4306</v>
      </c>
      <c r="C3283" s="20" t="s">
        <v>8764</v>
      </c>
      <c r="D3283" s="20" t="s">
        <v>9815</v>
      </c>
      <c r="E3283" s="22" t="s">
        <v>9891</v>
      </c>
      <c r="F3283" s="5">
        <v>20</v>
      </c>
      <c r="G3283" s="39" t="s">
        <v>14156</v>
      </c>
      <c r="H3283" s="37" t="s">
        <v>18357</v>
      </c>
      <c r="I3283" s="29">
        <v>34940</v>
      </c>
      <c r="J3283" s="31" t="s">
        <v>18539</v>
      </c>
      <c r="K3283" s="31" t="s">
        <v>18544</v>
      </c>
      <c r="L3283" s="30">
        <v>320</v>
      </c>
      <c r="M3283" s="5">
        <v>70</v>
      </c>
      <c r="N3283" s="5">
        <v>70</v>
      </c>
      <c r="O3283" s="5">
        <f t="shared" si="102"/>
        <v>1.5680000000000004E-3</v>
      </c>
      <c r="P3283" s="5">
        <v>8.1000000000000003E-2</v>
      </c>
      <c r="Q3283" s="35" t="s">
        <v>18727</v>
      </c>
      <c r="R3283" s="5">
        <v>250</v>
      </c>
      <c r="S3283" s="26">
        <v>164.2056</v>
      </c>
      <c r="T3283" s="25"/>
      <c r="U3283" s="13">
        <v>20</v>
      </c>
      <c r="V3283" s="13">
        <v>130.38</v>
      </c>
      <c r="W3283" s="27" t="str">
        <f t="shared" si="103"/>
        <v>Просмотр</v>
      </c>
      <c r="X3283" s="28" t="str">
        <f>IF(E3283="AIRLINE",CONCATENATE("https://carville.ru/",C3283),IF(E3283="TRIALLI",CONCATENATE("https://carville.ru/",C3283),IF(E3283="LUZAR",CONCATENATE("https://carville.ru/",C3283),IF(E3283="STARTVOLT",CONCATENATE("https://carville.ru/",C3283),IF(E3283="Carville Racing",CONCATENATE("https://carville.ru//",C3283),"https://carville.ru")))))</f>
        <v>https://carville.ru/ABIN009</v>
      </c>
      <c r="Y3283" s="4"/>
      <c r="Z3283" s="1"/>
      <c r="AA3283" s="1"/>
      <c r="AB3283" s="1"/>
      <c r="AC3283" s="1"/>
      <c r="AD3283" s="1"/>
      <c r="AE3283" s="1"/>
    </row>
    <row r="3284" spans="1:31" s="19" customFormat="1" ht="12.75" customHeight="1" x14ac:dyDescent="0.2">
      <c r="A3284" s="21">
        <v>4282</v>
      </c>
      <c r="B3284" s="20" t="s">
        <v>4307</v>
      </c>
      <c r="C3284" s="20" t="s">
        <v>8765</v>
      </c>
      <c r="D3284" s="20" t="s">
        <v>9815</v>
      </c>
      <c r="E3284" s="22" t="s">
        <v>9891</v>
      </c>
      <c r="F3284" s="5">
        <v>24</v>
      </c>
      <c r="G3284" s="39" t="s">
        <v>14157</v>
      </c>
      <c r="H3284" s="37" t="s">
        <v>18358</v>
      </c>
      <c r="I3284" s="29">
        <v>34941</v>
      </c>
      <c r="J3284" s="31" t="s">
        <v>18539</v>
      </c>
      <c r="K3284" s="31" t="s">
        <v>18544</v>
      </c>
      <c r="L3284" s="30">
        <v>290</v>
      </c>
      <c r="M3284" s="5">
        <v>60</v>
      </c>
      <c r="N3284" s="5">
        <v>70</v>
      </c>
      <c r="O3284" s="5">
        <f t="shared" si="102"/>
        <v>1.2180000000000001E-3</v>
      </c>
      <c r="P3284" s="5">
        <v>0.16</v>
      </c>
      <c r="Q3284" s="35" t="s">
        <v>18727</v>
      </c>
      <c r="R3284" s="5">
        <v>305</v>
      </c>
      <c r="S3284" s="26">
        <v>230.51939999999999</v>
      </c>
      <c r="T3284" s="25"/>
      <c r="U3284" s="13">
        <v>20</v>
      </c>
      <c r="V3284" s="13">
        <v>192</v>
      </c>
      <c r="W3284" s="27" t="str">
        <f t="shared" si="103"/>
        <v>Просмотр</v>
      </c>
      <c r="X3284" s="28" t="str">
        <f>IF(E3284="AIRLINE",CONCATENATE("https://carville.ru/",C3284),IF(E3284="TRIALLI",CONCATENATE("https://carville.ru/",C3284),IF(E3284="LUZAR",CONCATENATE("https://carville.ru/",C3284),IF(E3284="STARTVOLT",CONCATENATE("https://carville.ru/",C3284),IF(E3284="Carville Racing",CONCATENATE("https://carville.ru//",C3284),"https://carville.ru")))))</f>
        <v>https://carville.ru/ABIN010</v>
      </c>
      <c r="Y3284" s="4"/>
      <c r="Z3284" s="1"/>
      <c r="AA3284" s="1"/>
      <c r="AB3284" s="1"/>
      <c r="AC3284" s="1"/>
      <c r="AD3284" s="1"/>
      <c r="AE3284" s="1"/>
    </row>
    <row r="3285" spans="1:31" s="19" customFormat="1" ht="12.75" customHeight="1" x14ac:dyDescent="0.2">
      <c r="A3285" s="21">
        <v>4283</v>
      </c>
      <c r="B3285" s="20" t="s">
        <v>4308</v>
      </c>
      <c r="C3285" s="20" t="s">
        <v>8766</v>
      </c>
      <c r="D3285" s="20" t="s">
        <v>8942</v>
      </c>
      <c r="E3285" s="22" t="s">
        <v>9891</v>
      </c>
      <c r="F3285" s="5">
        <v>24</v>
      </c>
      <c r="G3285" s="39" t="s">
        <v>14158</v>
      </c>
      <c r="H3285" s="37" t="s">
        <v>18359</v>
      </c>
      <c r="I3285" s="29">
        <v>37349</v>
      </c>
      <c r="J3285" s="31" t="s">
        <v>18539</v>
      </c>
      <c r="K3285" s="31" t="s">
        <v>18544</v>
      </c>
      <c r="L3285" s="30">
        <v>600</v>
      </c>
      <c r="M3285" s="5">
        <v>50</v>
      </c>
      <c r="N3285" s="5">
        <v>155</v>
      </c>
      <c r="O3285" s="5">
        <f t="shared" si="102"/>
        <v>4.6499999999999996E-3</v>
      </c>
      <c r="P3285" s="5">
        <v>0.312</v>
      </c>
      <c r="Q3285" s="35" t="s">
        <v>18727</v>
      </c>
      <c r="R3285" s="5">
        <v>610</v>
      </c>
      <c r="S3285" s="26">
        <v>456.82839999999999</v>
      </c>
      <c r="T3285" s="25"/>
      <c r="U3285" s="13">
        <v>20</v>
      </c>
      <c r="V3285" s="13">
        <v>397.38</v>
      </c>
      <c r="W3285" s="27" t="str">
        <f t="shared" si="103"/>
        <v>Просмотр</v>
      </c>
      <c r="X3285" s="28" t="str">
        <f>IF(E3285="AIRLINE",CONCATENATE("https://carville.ru/",C3285),IF(E3285="TRIALLI",CONCATENATE("https://carville.ru/",C3285),IF(E3285="LUZAR",CONCATENATE("https://carville.ru/",C3285),IF(E3285="STARTVOLT",CONCATENATE("https://carville.ru/",C3285),IF(E3285="Carville Racing",CONCATENATE("https://carville.ru//",C3285),"https://carville.ru")))))</f>
        <v>https://carville.ru/ABGN010</v>
      </c>
      <c r="Y3285" s="4"/>
      <c r="Z3285" s="1"/>
      <c r="AA3285" s="1"/>
      <c r="AB3285" s="1"/>
      <c r="AC3285" s="1"/>
      <c r="AD3285" s="1"/>
      <c r="AE3285" s="1"/>
    </row>
    <row r="3286" spans="1:31" s="19" customFormat="1" ht="12.75" customHeight="1" x14ac:dyDescent="0.2">
      <c r="A3286" s="21">
        <v>4284</v>
      </c>
      <c r="B3286" s="20" t="s">
        <v>4309</v>
      </c>
      <c r="C3286" s="20" t="s">
        <v>8767</v>
      </c>
      <c r="D3286" s="20" t="s">
        <v>9816</v>
      </c>
      <c r="E3286" s="22" t="s">
        <v>9891</v>
      </c>
      <c r="F3286" s="5">
        <v>30</v>
      </c>
      <c r="G3286" s="39" t="s">
        <v>14159</v>
      </c>
      <c r="H3286" s="37" t="s">
        <v>18360</v>
      </c>
      <c r="I3286" s="29">
        <v>34393</v>
      </c>
      <c r="J3286" s="31" t="s">
        <v>18536</v>
      </c>
      <c r="K3286" s="31" t="s">
        <v>18544</v>
      </c>
      <c r="L3286" s="30">
        <v>400</v>
      </c>
      <c r="M3286" s="5">
        <v>32</v>
      </c>
      <c r="N3286" s="5">
        <v>130</v>
      </c>
      <c r="O3286" s="5">
        <f t="shared" si="102"/>
        <v>1.6640000000000001E-3</v>
      </c>
      <c r="P3286" s="5">
        <v>0.113</v>
      </c>
      <c r="Q3286" s="35" t="s">
        <v>18727</v>
      </c>
      <c r="R3286" s="5">
        <v>215</v>
      </c>
      <c r="S3286" s="26">
        <v>142.101</v>
      </c>
      <c r="T3286" s="25"/>
      <c r="U3286" s="13">
        <v>20</v>
      </c>
      <c r="V3286" s="13">
        <v>117.72</v>
      </c>
      <c r="W3286" s="27" t="str">
        <f t="shared" si="103"/>
        <v>Просмотр</v>
      </c>
      <c r="X3286" s="28" t="str">
        <f>IF(E3286="AIRLINE",CONCATENATE("https://carville.ru/",C3286),IF(E3286="TRIALLI",CONCATENATE("https://carville.ru/",C3286),IF(E3286="LUZAR",CONCATENATE("https://carville.ru/",C3286),IF(E3286="STARTVOLT",CONCATENATE("https://carville.ru/",C3286),IF(E3286="Carville Racing",CONCATENATE("https://carville.ru//",C3286),"https://carville.ru")))))</f>
        <v>https://carville.ru/ABGN003</v>
      </c>
      <c r="Y3286" s="4"/>
      <c r="Z3286" s="1"/>
      <c r="AA3286" s="1"/>
      <c r="AB3286" s="1"/>
      <c r="AC3286" s="1"/>
      <c r="AD3286" s="1"/>
      <c r="AE3286" s="1"/>
    </row>
    <row r="3287" spans="1:31" s="19" customFormat="1" ht="12.75" customHeight="1" x14ac:dyDescent="0.2">
      <c r="A3287" s="21">
        <v>4285</v>
      </c>
      <c r="B3287" s="20" t="s">
        <v>4310</v>
      </c>
      <c r="C3287" s="20" t="s">
        <v>8768</v>
      </c>
      <c r="D3287" s="20" t="s">
        <v>9817</v>
      </c>
      <c r="E3287" s="22" t="s">
        <v>9891</v>
      </c>
      <c r="F3287" s="5">
        <v>20</v>
      </c>
      <c r="G3287" s="39" t="s">
        <v>14160</v>
      </c>
      <c r="H3287" s="37" t="s">
        <v>18361</v>
      </c>
      <c r="I3287" s="29">
        <v>34394</v>
      </c>
      <c r="J3287" s="31" t="s">
        <v>18539</v>
      </c>
      <c r="K3287" s="31" t="s">
        <v>18544</v>
      </c>
      <c r="L3287" s="30">
        <v>75</v>
      </c>
      <c r="M3287" s="5">
        <v>245</v>
      </c>
      <c r="N3287" s="5">
        <v>165</v>
      </c>
      <c r="O3287" s="5">
        <f t="shared" si="102"/>
        <v>3.0318749999999998E-3</v>
      </c>
      <c r="P3287" s="5">
        <v>0.28000000000000003</v>
      </c>
      <c r="Q3287" s="35" t="s">
        <v>18727</v>
      </c>
      <c r="R3287" s="5">
        <v>820</v>
      </c>
      <c r="S3287" s="26">
        <v>614.71839999999997</v>
      </c>
      <c r="T3287" s="25"/>
      <c r="U3287" s="13">
        <v>20</v>
      </c>
      <c r="V3287" s="13">
        <v>485.88</v>
      </c>
      <c r="W3287" s="27" t="str">
        <f t="shared" si="103"/>
        <v>Просмотр</v>
      </c>
      <c r="X3287" s="28" t="str">
        <f>IF(E3287="AIRLINE",CONCATENATE("https://carville.ru/",C3287),IF(E3287="TRIALLI",CONCATENATE("https://carville.ru/",C3287),IF(E3287="LUZAR",CONCATENATE("https://carville.ru/",C3287),IF(E3287="STARTVOLT",CONCATENATE("https://carville.ru/",C3287),IF(E3287="Carville Racing",CONCATENATE("https://carville.ru//",C3287),"https://carville.ru")))))</f>
        <v>https://carville.ru/ABGN004</v>
      </c>
      <c r="Y3287" s="4"/>
      <c r="Z3287" s="1"/>
      <c r="AA3287" s="1"/>
      <c r="AB3287" s="1"/>
      <c r="AC3287" s="1"/>
      <c r="AD3287" s="1"/>
      <c r="AE3287" s="1"/>
    </row>
    <row r="3288" spans="1:31" s="19" customFormat="1" ht="12.75" customHeight="1" x14ac:dyDescent="0.2">
      <c r="A3288" s="21">
        <v>4286</v>
      </c>
      <c r="B3288" s="20" t="s">
        <v>4311</v>
      </c>
      <c r="C3288" s="20" t="s">
        <v>8769</v>
      </c>
      <c r="D3288" s="20" t="s">
        <v>9816</v>
      </c>
      <c r="E3288" s="22" t="s">
        <v>9891</v>
      </c>
      <c r="F3288" s="5">
        <v>30</v>
      </c>
      <c r="G3288" s="39" t="s">
        <v>14161</v>
      </c>
      <c r="H3288" s="37" t="s">
        <v>18362</v>
      </c>
      <c r="I3288" s="29">
        <v>34392</v>
      </c>
      <c r="J3288" s="31" t="s">
        <v>18536</v>
      </c>
      <c r="K3288" s="31" t="s">
        <v>18544</v>
      </c>
      <c r="L3288" s="30">
        <v>420</v>
      </c>
      <c r="M3288" s="5">
        <v>40</v>
      </c>
      <c r="N3288" s="5">
        <v>140</v>
      </c>
      <c r="O3288" s="5">
        <f t="shared" si="102"/>
        <v>2.3519999999999999E-3</v>
      </c>
      <c r="P3288" s="5">
        <v>0.11</v>
      </c>
      <c r="Q3288" s="35" t="s">
        <v>18727</v>
      </c>
      <c r="R3288" s="5">
        <v>215</v>
      </c>
      <c r="S3288" s="26">
        <v>142.101</v>
      </c>
      <c r="T3288" s="25"/>
      <c r="U3288" s="13">
        <v>20</v>
      </c>
      <c r="V3288" s="13">
        <v>117.72</v>
      </c>
      <c r="W3288" s="27" t="str">
        <f t="shared" si="103"/>
        <v>Просмотр</v>
      </c>
      <c r="X3288" s="28" t="str">
        <f>IF(E3288="AIRLINE",CONCATENATE("https://carville.ru/",C3288),IF(E3288="TRIALLI",CONCATENATE("https://carville.ru/",C3288),IF(E3288="LUZAR",CONCATENATE("https://carville.ru/",C3288),IF(E3288="STARTVOLT",CONCATENATE("https://carville.ru/",C3288),IF(E3288="Carville Racing",CONCATENATE("https://carville.ru//",C3288),"https://carville.ru")))))</f>
        <v>https://carville.ru/ABGN002</v>
      </c>
      <c r="Y3288" s="4"/>
      <c r="Z3288" s="1"/>
      <c r="AA3288" s="1"/>
      <c r="AB3288" s="1"/>
      <c r="AC3288" s="1"/>
      <c r="AD3288" s="1"/>
      <c r="AE3288" s="1"/>
    </row>
    <row r="3289" spans="1:31" s="19" customFormat="1" ht="12.75" customHeight="1" x14ac:dyDescent="0.2">
      <c r="A3289" s="21">
        <v>4287</v>
      </c>
      <c r="B3289" s="20" t="s">
        <v>4312</v>
      </c>
      <c r="C3289" s="20" t="s">
        <v>8770</v>
      </c>
      <c r="D3289" s="20" t="s">
        <v>8942</v>
      </c>
      <c r="E3289" s="22" t="s">
        <v>9891</v>
      </c>
      <c r="F3289" s="5">
        <v>10</v>
      </c>
      <c r="G3289" s="39" t="s">
        <v>14162</v>
      </c>
      <c r="H3289" s="37" t="s">
        <v>18363</v>
      </c>
      <c r="I3289" s="29">
        <v>15769</v>
      </c>
      <c r="J3289" s="31" t="s">
        <v>18537</v>
      </c>
      <c r="K3289" s="31" t="s">
        <v>18544</v>
      </c>
      <c r="L3289" s="30">
        <v>190</v>
      </c>
      <c r="M3289" s="5">
        <v>90</v>
      </c>
      <c r="N3289" s="5">
        <v>100</v>
      </c>
      <c r="O3289" s="5">
        <f t="shared" si="102"/>
        <v>1.7100000000000001E-3</v>
      </c>
      <c r="P3289" s="5">
        <v>0.28699999999999998</v>
      </c>
      <c r="Q3289" s="35" t="s">
        <v>18727</v>
      </c>
      <c r="R3289" s="5">
        <v>330</v>
      </c>
      <c r="S3289" s="26">
        <v>247.36099999999999</v>
      </c>
      <c r="T3289" s="25"/>
      <c r="U3289" s="13">
        <v>20</v>
      </c>
      <c r="V3289" s="13">
        <v>206.22</v>
      </c>
      <c r="W3289" s="27" t="str">
        <f t="shared" si="103"/>
        <v>Просмотр</v>
      </c>
      <c r="X3289" s="28" t="str">
        <f>IF(E3289="AIRLINE",CONCATENATE("https://carville.ru/",C3289),IF(E3289="TRIALLI",CONCATENATE("https://carville.ru/",C3289),IF(E3289="LUZAR",CONCATENATE("https://carville.ru/",C3289),IF(E3289="STARTVOLT",CONCATENATE("https://carville.ru/",C3289),IF(E3289="Carville Racing",CONCATENATE("https://carville.ru//",C3289),"https://carville.ru")))))</f>
        <v>https://carville.ru/AB-I-02</v>
      </c>
      <c r="Y3289" s="4"/>
      <c r="Z3289" s="1"/>
      <c r="AA3289" s="1"/>
      <c r="AB3289" s="1"/>
      <c r="AC3289" s="1"/>
      <c r="AD3289" s="1"/>
      <c r="AE3289" s="1"/>
    </row>
    <row r="3290" spans="1:31" s="19" customFormat="1" ht="12.75" customHeight="1" x14ac:dyDescent="0.2">
      <c r="A3290" s="21">
        <v>4288</v>
      </c>
      <c r="B3290" s="20" t="s">
        <v>4313</v>
      </c>
      <c r="C3290" s="20" t="s">
        <v>8771</v>
      </c>
      <c r="D3290" s="20" t="s">
        <v>8942</v>
      </c>
      <c r="E3290" s="22" t="s">
        <v>9891</v>
      </c>
      <c r="F3290" s="5">
        <v>8</v>
      </c>
      <c r="G3290" s="39" t="s">
        <v>14163</v>
      </c>
      <c r="H3290" s="37" t="s">
        <v>18364</v>
      </c>
      <c r="I3290" s="29">
        <v>38483</v>
      </c>
      <c r="J3290" s="31" t="s">
        <v>18539</v>
      </c>
      <c r="K3290" s="31" t="s">
        <v>18544</v>
      </c>
      <c r="L3290" s="30">
        <v>105</v>
      </c>
      <c r="M3290" s="5">
        <v>240</v>
      </c>
      <c r="N3290" s="5">
        <v>1185</v>
      </c>
      <c r="O3290" s="5">
        <f t="shared" si="102"/>
        <v>2.9861999999999996E-2</v>
      </c>
      <c r="P3290" s="5">
        <v>0.47599999999999998</v>
      </c>
      <c r="Q3290" s="35" t="s">
        <v>18727</v>
      </c>
      <c r="R3290" s="5">
        <v>920</v>
      </c>
      <c r="S3290" s="26">
        <v>691.55819999999994</v>
      </c>
      <c r="T3290" s="25"/>
      <c r="U3290" s="13">
        <v>20</v>
      </c>
      <c r="V3290" s="13">
        <v>571.20000000000005</v>
      </c>
      <c r="W3290" s="27" t="str">
        <f t="shared" si="103"/>
        <v>Просмотр</v>
      </c>
      <c r="X3290" s="28" t="str">
        <f>IF(E3290="AIRLINE",CONCATENATE("https://carville.ru/",C3290),IF(E3290="TRIALLI",CONCATENATE("https://carville.ru/",C3290),IF(E3290="LUZAR",CONCATENATE("https://carville.ru/",C3290),IF(E3290="STARTVOLT",CONCATENATE("https://carville.ru/",C3290),IF(E3290="Carville Racing",CONCATENATE("https://carville.ru//",C3290),"https://carville.ru")))))</f>
        <v>https://carville.ru/ABHN009</v>
      </c>
      <c r="Y3290" s="4"/>
      <c r="Z3290" s="1"/>
      <c r="AA3290" s="1"/>
      <c r="AB3290" s="1"/>
      <c r="AC3290" s="1"/>
      <c r="AD3290" s="1"/>
      <c r="AE3290" s="1"/>
    </row>
    <row r="3291" spans="1:31" s="19" customFormat="1" ht="12.75" customHeight="1" x14ac:dyDescent="0.2">
      <c r="A3291" s="21">
        <v>4289</v>
      </c>
      <c r="B3291" s="20" t="s">
        <v>4314</v>
      </c>
      <c r="C3291" s="20" t="s">
        <v>8772</v>
      </c>
      <c r="D3291" s="20" t="s">
        <v>8942</v>
      </c>
      <c r="E3291" s="22" t="s">
        <v>9891</v>
      </c>
      <c r="F3291" s="5">
        <v>8</v>
      </c>
      <c r="G3291" s="39" t="s">
        <v>14164</v>
      </c>
      <c r="H3291" s="37" t="s">
        <v>18365</v>
      </c>
      <c r="I3291" s="29">
        <v>38484</v>
      </c>
      <c r="J3291" s="31" t="s">
        <v>18539</v>
      </c>
      <c r="K3291" s="31" t="s">
        <v>18544</v>
      </c>
      <c r="L3291" s="30">
        <v>105</v>
      </c>
      <c r="M3291" s="5">
        <v>240</v>
      </c>
      <c r="N3291" s="5">
        <v>1585</v>
      </c>
      <c r="O3291" s="5">
        <f t="shared" si="102"/>
        <v>3.9941999999999991E-2</v>
      </c>
      <c r="P3291" s="5">
        <v>0.50900000000000001</v>
      </c>
      <c r="Q3291" s="35" t="s">
        <v>18727</v>
      </c>
      <c r="R3291" s="5">
        <v>995</v>
      </c>
      <c r="S3291" s="26">
        <v>775.76620000000003</v>
      </c>
      <c r="T3291" s="25"/>
      <c r="U3291" s="13">
        <v>20</v>
      </c>
      <c r="V3291" s="13">
        <v>673.86</v>
      </c>
      <c r="W3291" s="27" t="str">
        <f t="shared" si="103"/>
        <v>Просмотр</v>
      </c>
      <c r="X3291" s="28" t="str">
        <f>IF(E3291="AIRLINE",CONCATENATE("https://carville.ru/",C3291),IF(E3291="TRIALLI",CONCATENATE("https://carville.ru/",C3291),IF(E3291="LUZAR",CONCATENATE("https://carville.ru/",C3291),IF(E3291="STARTVOLT",CONCATENATE("https://carville.ru/",C3291),IF(E3291="Carville Racing",CONCATENATE("https://carville.ru//",C3291),"https://carville.ru")))))</f>
        <v>https://carville.ru/ABHN010</v>
      </c>
      <c r="Y3291" s="4"/>
      <c r="Z3291" s="1"/>
      <c r="AA3291" s="1"/>
      <c r="AB3291" s="1"/>
      <c r="AC3291" s="1"/>
      <c r="AD3291" s="1"/>
      <c r="AE3291" s="1"/>
    </row>
    <row r="3292" spans="1:31" s="19" customFormat="1" ht="12.75" customHeight="1" x14ac:dyDescent="0.2">
      <c r="A3292" s="21">
        <v>4290</v>
      </c>
      <c r="B3292" s="20" t="s">
        <v>4315</v>
      </c>
      <c r="C3292" s="20" t="s">
        <v>8773</v>
      </c>
      <c r="D3292" s="20" t="s">
        <v>8942</v>
      </c>
      <c r="E3292" s="22" t="s">
        <v>9891</v>
      </c>
      <c r="F3292" s="5">
        <v>8</v>
      </c>
      <c r="G3292" s="39" t="s">
        <v>14165</v>
      </c>
      <c r="H3292" s="37" t="s">
        <v>18366</v>
      </c>
      <c r="I3292" s="29">
        <v>38482</v>
      </c>
      <c r="J3292" s="31" t="s">
        <v>18539</v>
      </c>
      <c r="K3292" s="31" t="s">
        <v>18544</v>
      </c>
      <c r="L3292" s="30">
        <v>105</v>
      </c>
      <c r="M3292" s="5">
        <v>240</v>
      </c>
      <c r="N3292" s="5">
        <v>835</v>
      </c>
      <c r="O3292" s="5">
        <f t="shared" si="102"/>
        <v>2.1041999999999995E-2</v>
      </c>
      <c r="P3292" s="5">
        <v>0.44400000000000001</v>
      </c>
      <c r="Q3292" s="35" t="s">
        <v>18727</v>
      </c>
      <c r="R3292" s="5">
        <v>830</v>
      </c>
      <c r="S3292" s="26">
        <v>625.24440000000004</v>
      </c>
      <c r="T3292" s="25"/>
      <c r="U3292" s="13">
        <v>20</v>
      </c>
      <c r="V3292" s="13">
        <v>515.88</v>
      </c>
      <c r="W3292" s="27" t="str">
        <f t="shared" si="103"/>
        <v>Просмотр</v>
      </c>
      <c r="X3292" s="28" t="str">
        <f>IF(E3292="AIRLINE",CONCATENATE("https://carville.ru/",C3292),IF(E3292="TRIALLI",CONCATENATE("https://carville.ru/",C3292),IF(E3292="LUZAR",CONCATENATE("https://carville.ru/",C3292),IF(E3292="STARTVOLT",CONCATENATE("https://carville.ru/",C3292),IF(E3292="Carville Racing",CONCATENATE("https://carville.ru//",C3292),"https://carville.ru")))))</f>
        <v>https://carville.ru/ABHN008</v>
      </c>
      <c r="Y3292" s="4"/>
      <c r="Z3292" s="1"/>
      <c r="AA3292" s="1"/>
      <c r="AB3292" s="1"/>
      <c r="AC3292" s="1"/>
      <c r="AD3292" s="1"/>
      <c r="AE3292" s="1"/>
    </row>
    <row r="3293" spans="1:31" s="19" customFormat="1" ht="12.75" customHeight="1" x14ac:dyDescent="0.2">
      <c r="A3293" s="21">
        <v>4291</v>
      </c>
      <c r="B3293" s="20" t="s">
        <v>4316</v>
      </c>
      <c r="C3293" s="20" t="s">
        <v>8774</v>
      </c>
      <c r="D3293" s="20" t="s">
        <v>8942</v>
      </c>
      <c r="E3293" s="22" t="s">
        <v>9891</v>
      </c>
      <c r="F3293" s="5">
        <v>10</v>
      </c>
      <c r="G3293" s="39" t="s">
        <v>14166</v>
      </c>
      <c r="H3293" s="37" t="s">
        <v>18367</v>
      </c>
      <c r="I3293" s="29">
        <v>15770</v>
      </c>
      <c r="J3293" s="31" t="s">
        <v>18536</v>
      </c>
      <c r="K3293" s="31" t="s">
        <v>18544</v>
      </c>
      <c r="L3293" s="30">
        <v>260</v>
      </c>
      <c r="M3293" s="5">
        <v>100</v>
      </c>
      <c r="N3293" s="5">
        <v>80</v>
      </c>
      <c r="O3293" s="5">
        <f t="shared" si="102"/>
        <v>2.0800000000000003E-3</v>
      </c>
      <c r="P3293" s="5">
        <v>0.13400000000000001</v>
      </c>
      <c r="Q3293" s="35" t="s">
        <v>18727</v>
      </c>
      <c r="R3293" s="5">
        <v>260</v>
      </c>
      <c r="S3293" s="26">
        <v>172.62639999999999</v>
      </c>
      <c r="T3293" s="25"/>
      <c r="U3293" s="13">
        <v>20</v>
      </c>
      <c r="V3293" s="13">
        <v>143.76</v>
      </c>
      <c r="W3293" s="27" t="str">
        <f t="shared" si="103"/>
        <v>Просмотр</v>
      </c>
      <c r="X3293" s="28" t="str">
        <f>IF(E3293="AIRLINE",CONCATENATE("https://carville.ru/",C3293),IF(E3293="TRIALLI",CONCATENATE("https://carville.ru/",C3293),IF(E3293="LUZAR",CONCATENATE("https://carville.ru/",C3293),IF(E3293="STARTVOLT",CONCATENATE("https://carville.ru/",C3293),IF(E3293="Carville Racing",CONCATENATE("https://carville.ru//",C3293),"https://carville.ru")))))</f>
        <v>https://carville.ru/AB-I-03</v>
      </c>
      <c r="Y3293" s="4"/>
      <c r="Z3293" s="1"/>
      <c r="AA3293" s="1"/>
      <c r="AB3293" s="1"/>
      <c r="AC3293" s="1"/>
      <c r="AD3293" s="1"/>
      <c r="AE3293" s="1"/>
    </row>
    <row r="3294" spans="1:31" s="19" customFormat="1" ht="12.75" customHeight="1" x14ac:dyDescent="0.2">
      <c r="A3294" s="21">
        <v>4292</v>
      </c>
      <c r="B3294" s="20" t="s">
        <v>4317</v>
      </c>
      <c r="C3294" s="20" t="s">
        <v>8775</v>
      </c>
      <c r="D3294" s="20" t="s">
        <v>9818</v>
      </c>
      <c r="E3294" s="22" t="s">
        <v>9891</v>
      </c>
      <c r="F3294" s="5">
        <v>12</v>
      </c>
      <c r="G3294" s="39" t="s">
        <v>14167</v>
      </c>
      <c r="H3294" s="37" t="s">
        <v>18368</v>
      </c>
      <c r="I3294" s="29">
        <v>34938</v>
      </c>
      <c r="J3294" s="31" t="s">
        <v>18539</v>
      </c>
      <c r="K3294" s="31" t="s">
        <v>18544</v>
      </c>
      <c r="L3294" s="30">
        <v>350</v>
      </c>
      <c r="M3294" s="5">
        <v>80</v>
      </c>
      <c r="N3294" s="5">
        <v>90</v>
      </c>
      <c r="O3294" s="5">
        <f t="shared" si="102"/>
        <v>2.5199999999999997E-3</v>
      </c>
      <c r="P3294" s="5">
        <v>0.255</v>
      </c>
      <c r="Q3294" s="35" t="s">
        <v>18727</v>
      </c>
      <c r="R3294" s="5">
        <v>390</v>
      </c>
      <c r="S3294" s="26">
        <v>292.62279999999998</v>
      </c>
      <c r="T3294" s="25"/>
      <c r="U3294" s="13">
        <v>20</v>
      </c>
      <c r="V3294" s="13">
        <v>241.74</v>
      </c>
      <c r="W3294" s="27" t="str">
        <f t="shared" si="103"/>
        <v>Просмотр</v>
      </c>
      <c r="X3294" s="28" t="str">
        <f>IF(E3294="AIRLINE",CONCATENATE("https://carville.ru/",C3294),IF(E3294="TRIALLI",CONCATENATE("https://carville.ru/",C3294),IF(E3294="LUZAR",CONCATENATE("https://carville.ru/",C3294),IF(E3294="STARTVOLT",CONCATENATE("https://carville.ru/",C3294),IF(E3294="Carville Racing",CONCATENATE("https://carville.ru//",C3294),"https://carville.ru")))))</f>
        <v>https://carville.ru/ABIN005</v>
      </c>
      <c r="Y3294" s="4"/>
      <c r="Z3294" s="1"/>
      <c r="AA3294" s="1"/>
      <c r="AB3294" s="1"/>
      <c r="AC3294" s="1"/>
      <c r="AD3294" s="1"/>
      <c r="AE3294" s="1"/>
    </row>
    <row r="3295" spans="1:31" s="19" customFormat="1" ht="12.75" customHeight="1" x14ac:dyDescent="0.2">
      <c r="A3295" s="21">
        <v>4293</v>
      </c>
      <c r="B3295" s="20" t="s">
        <v>4318</v>
      </c>
      <c r="C3295" s="20" t="s">
        <v>8776</v>
      </c>
      <c r="D3295" s="20" t="s">
        <v>8942</v>
      </c>
      <c r="E3295" s="22" t="s">
        <v>9891</v>
      </c>
      <c r="F3295" s="5">
        <v>10</v>
      </c>
      <c r="G3295" s="39" t="s">
        <v>14168</v>
      </c>
      <c r="H3295" s="37" t="s">
        <v>18369</v>
      </c>
      <c r="I3295" s="29">
        <v>15871</v>
      </c>
      <c r="J3295" s="31" t="s">
        <v>18536</v>
      </c>
      <c r="K3295" s="31" t="s">
        <v>18544</v>
      </c>
      <c r="L3295" s="30">
        <v>430</v>
      </c>
      <c r="M3295" s="5">
        <v>100</v>
      </c>
      <c r="N3295" s="5">
        <v>110</v>
      </c>
      <c r="O3295" s="5">
        <f t="shared" si="102"/>
        <v>4.7300000000000007E-3</v>
      </c>
      <c r="P3295" s="5">
        <v>0.26500000000000001</v>
      </c>
      <c r="Q3295" s="35" t="s">
        <v>18727</v>
      </c>
      <c r="R3295" s="5">
        <v>580</v>
      </c>
      <c r="S3295" s="26">
        <v>437.88159999999999</v>
      </c>
      <c r="T3295" s="25"/>
      <c r="U3295" s="13">
        <v>20</v>
      </c>
      <c r="V3295" s="13">
        <v>364.2</v>
      </c>
      <c r="W3295" s="27" t="str">
        <f t="shared" si="103"/>
        <v>Просмотр</v>
      </c>
      <c r="X3295" s="28" t="str">
        <f>IF(E3295="AIRLINE",CONCATENATE("https://carville.ru/",C3295),IF(E3295="TRIALLI",CONCATENATE("https://carville.ru/",C3295),IF(E3295="LUZAR",CONCATENATE("https://carville.ru/",C3295),IF(E3295="STARTVOLT",CONCATENATE("https://carville.ru/",C3295),IF(E3295="Carville Racing",CONCATENATE("https://carville.ru//",C3295),"https://carville.ru")))))</f>
        <v>https://carville.ru/AB-I-04</v>
      </c>
      <c r="Y3295" s="4"/>
      <c r="Z3295" s="1"/>
      <c r="AA3295" s="1"/>
      <c r="AB3295" s="1"/>
      <c r="AC3295" s="1"/>
      <c r="AD3295" s="1"/>
      <c r="AE3295" s="1"/>
    </row>
    <row r="3296" spans="1:31" s="19" customFormat="1" ht="12.75" customHeight="1" x14ac:dyDescent="0.2">
      <c r="A3296" s="21">
        <v>4294</v>
      </c>
      <c r="B3296" s="20" t="s">
        <v>4319</v>
      </c>
      <c r="C3296" s="20" t="s">
        <v>8777</v>
      </c>
      <c r="D3296" s="20" t="s">
        <v>8942</v>
      </c>
      <c r="E3296" s="22" t="s">
        <v>9891</v>
      </c>
      <c r="F3296" s="5">
        <v>12</v>
      </c>
      <c r="G3296" s="39" t="s">
        <v>14169</v>
      </c>
      <c r="H3296" s="37" t="s">
        <v>18370</v>
      </c>
      <c r="I3296" s="29">
        <v>35346</v>
      </c>
      <c r="J3296" s="31" t="s">
        <v>18539</v>
      </c>
      <c r="K3296" s="31" t="s">
        <v>18544</v>
      </c>
      <c r="L3296" s="30">
        <v>250</v>
      </c>
      <c r="M3296" s="5">
        <v>80</v>
      </c>
      <c r="N3296" s="5">
        <v>90</v>
      </c>
      <c r="O3296" s="5">
        <f t="shared" si="102"/>
        <v>1.8E-3</v>
      </c>
      <c r="P3296" s="5">
        <v>0.24199999999999999</v>
      </c>
      <c r="Q3296" s="35" t="s">
        <v>18727</v>
      </c>
      <c r="R3296" s="5">
        <v>365</v>
      </c>
      <c r="S3296" s="26">
        <v>274.72859999999997</v>
      </c>
      <c r="T3296" s="25"/>
      <c r="U3296" s="13">
        <v>20</v>
      </c>
      <c r="V3296" s="13">
        <v>226.74</v>
      </c>
      <c r="W3296" s="27" t="str">
        <f t="shared" si="103"/>
        <v>Просмотр</v>
      </c>
      <c r="X3296" s="28" t="str">
        <f>IF(E3296="AIRLINE",CONCATENATE("https://carville.ru/",C3296),IF(E3296="TRIALLI",CONCATENATE("https://carville.ru/",C3296),IF(E3296="LUZAR",CONCATENATE("https://carville.ru/",C3296),IF(E3296="STARTVOLT",CONCATENATE("https://carville.ru/",C3296),IF(E3296="Carville Racing",CONCATENATE("https://carville.ru//",C3296),"https://carville.ru")))))</f>
        <v>https://carville.ru/ABIN007</v>
      </c>
      <c r="Y3296" s="4"/>
      <c r="Z3296" s="1"/>
      <c r="AA3296" s="1"/>
      <c r="AB3296" s="1"/>
      <c r="AC3296" s="1"/>
      <c r="AD3296" s="1"/>
      <c r="AE3296" s="1"/>
    </row>
    <row r="3297" spans="1:31" s="19" customFormat="1" ht="12.75" customHeight="1" x14ac:dyDescent="0.2">
      <c r="A3297" s="21">
        <v>4295</v>
      </c>
      <c r="B3297" s="20" t="s">
        <v>4320</v>
      </c>
      <c r="C3297" s="20" t="s">
        <v>8778</v>
      </c>
      <c r="D3297" s="20" t="s">
        <v>8942</v>
      </c>
      <c r="E3297" s="22" t="s">
        <v>9891</v>
      </c>
      <c r="F3297" s="5">
        <v>12</v>
      </c>
      <c r="G3297" s="39" t="s">
        <v>14170</v>
      </c>
      <c r="H3297" s="37" t="s">
        <v>18371</v>
      </c>
      <c r="I3297" s="29">
        <v>35347</v>
      </c>
      <c r="J3297" s="31" t="s">
        <v>18537</v>
      </c>
      <c r="K3297" s="31" t="s">
        <v>18544</v>
      </c>
      <c r="L3297" s="30">
        <v>500</v>
      </c>
      <c r="M3297" s="5">
        <v>80</v>
      </c>
      <c r="N3297" s="5">
        <v>100</v>
      </c>
      <c r="O3297" s="5">
        <f t="shared" si="102"/>
        <v>4.0000000000000001E-3</v>
      </c>
      <c r="P3297" s="5">
        <v>0.30099999999999999</v>
      </c>
      <c r="Q3297" s="35" t="s">
        <v>18727</v>
      </c>
      <c r="R3297" s="5">
        <v>495</v>
      </c>
      <c r="S3297" s="26">
        <v>372.62040000000002</v>
      </c>
      <c r="T3297" s="25"/>
      <c r="U3297" s="13">
        <v>20</v>
      </c>
      <c r="V3297" s="13">
        <v>308.10000000000002</v>
      </c>
      <c r="W3297" s="27" t="str">
        <f t="shared" si="103"/>
        <v>Просмотр</v>
      </c>
      <c r="X3297" s="28" t="str">
        <f>IF(E3297="AIRLINE",CONCATENATE("https://carville.ru/",C3297),IF(E3297="TRIALLI",CONCATENATE("https://carville.ru/",C3297),IF(E3297="LUZAR",CONCATENATE("https://carville.ru/",C3297),IF(E3297="STARTVOLT",CONCATENATE("https://carville.ru/",C3297),IF(E3297="Carville Racing",CONCATENATE("https://carville.ru//",C3297),"https://carville.ru")))))</f>
        <v>https://carville.ru/ABIN008</v>
      </c>
      <c r="Y3297" s="4"/>
      <c r="Z3297" s="1"/>
      <c r="AA3297" s="1"/>
      <c r="AB3297" s="1"/>
      <c r="AC3297" s="1"/>
      <c r="AD3297" s="1"/>
      <c r="AE3297" s="1"/>
    </row>
    <row r="3298" spans="1:31" s="19" customFormat="1" ht="12.75" customHeight="1" x14ac:dyDescent="0.2">
      <c r="A3298" s="21">
        <v>4296</v>
      </c>
      <c r="B3298" s="20" t="s">
        <v>4321</v>
      </c>
      <c r="C3298" s="20" t="s">
        <v>8779</v>
      </c>
      <c r="D3298" s="20" t="s">
        <v>9818</v>
      </c>
      <c r="E3298" s="22" t="s">
        <v>9891</v>
      </c>
      <c r="F3298" s="5">
        <v>8</v>
      </c>
      <c r="G3298" s="39" t="s">
        <v>14171</v>
      </c>
      <c r="H3298" s="37" t="s">
        <v>18372</v>
      </c>
      <c r="I3298" s="29">
        <v>34939</v>
      </c>
      <c r="J3298" s="31" t="s">
        <v>18539</v>
      </c>
      <c r="K3298" s="31" t="s">
        <v>18544</v>
      </c>
      <c r="L3298" s="30">
        <v>520</v>
      </c>
      <c r="M3298" s="5">
        <v>110</v>
      </c>
      <c r="N3298" s="5">
        <v>100</v>
      </c>
      <c r="O3298" s="5">
        <f t="shared" si="102"/>
        <v>5.7200000000000003E-3</v>
      </c>
      <c r="P3298" s="5">
        <v>0.28100000000000003</v>
      </c>
      <c r="Q3298" s="35" t="s">
        <v>18727</v>
      </c>
      <c r="R3298" s="5">
        <v>520</v>
      </c>
      <c r="S3298" s="26">
        <v>391.56720000000001</v>
      </c>
      <c r="T3298" s="25"/>
      <c r="U3298" s="13">
        <v>20</v>
      </c>
      <c r="V3298" s="13">
        <v>340.5</v>
      </c>
      <c r="W3298" s="27" t="str">
        <f t="shared" si="103"/>
        <v>Просмотр</v>
      </c>
      <c r="X3298" s="28" t="str">
        <f>IF(E3298="AIRLINE",CONCATENATE("https://carville.ru/",C3298),IF(E3298="TRIALLI",CONCATENATE("https://carville.ru/",C3298),IF(E3298="LUZAR",CONCATENATE("https://carville.ru/",C3298),IF(E3298="STARTVOLT",CONCATENATE("https://carville.ru/",C3298),IF(E3298="Carville Racing",CONCATENATE("https://carville.ru//",C3298),"https://carville.ru")))))</f>
        <v>https://carville.ru/ABIN006</v>
      </c>
      <c r="Y3298" s="4"/>
      <c r="Z3298" s="1"/>
      <c r="AA3298" s="1"/>
      <c r="AB3298" s="1"/>
      <c r="AC3298" s="1"/>
      <c r="AD3298" s="1"/>
      <c r="AE3298" s="1"/>
    </row>
    <row r="3299" spans="1:31" s="19" customFormat="1" ht="12.75" customHeight="1" x14ac:dyDescent="0.2">
      <c r="A3299" s="21">
        <v>4297</v>
      </c>
      <c r="B3299" s="20" t="s">
        <v>4322</v>
      </c>
      <c r="C3299" s="20" t="s">
        <v>8780</v>
      </c>
      <c r="D3299" s="20" t="s">
        <v>8942</v>
      </c>
      <c r="E3299" s="22" t="s">
        <v>9891</v>
      </c>
      <c r="F3299" s="5">
        <v>6</v>
      </c>
      <c r="G3299" s="39" t="s">
        <v>14172</v>
      </c>
      <c r="H3299" s="37" t="s">
        <v>18373</v>
      </c>
      <c r="I3299" s="29">
        <v>35345</v>
      </c>
      <c r="J3299" s="31" t="s">
        <v>18539</v>
      </c>
      <c r="K3299" s="31" t="s">
        <v>18544</v>
      </c>
      <c r="L3299" s="30">
        <v>350</v>
      </c>
      <c r="M3299" s="5">
        <v>160</v>
      </c>
      <c r="N3299" s="5">
        <v>150</v>
      </c>
      <c r="O3299" s="5">
        <f t="shared" si="102"/>
        <v>8.3999999999999995E-3</v>
      </c>
      <c r="P3299" s="5">
        <v>0.49099999999999999</v>
      </c>
      <c r="Q3299" s="35" t="s">
        <v>18727</v>
      </c>
      <c r="R3299" s="5">
        <v>755</v>
      </c>
      <c r="S3299" s="26">
        <v>568.404</v>
      </c>
      <c r="T3299" s="25"/>
      <c r="U3299" s="13">
        <v>20</v>
      </c>
      <c r="V3299" s="13">
        <v>493.74</v>
      </c>
      <c r="W3299" s="27" t="str">
        <f t="shared" si="103"/>
        <v>Просмотр</v>
      </c>
      <c r="X3299" s="28" t="str">
        <f>IF(E3299="AIRLINE",CONCATENATE("https://carville.ru/",C3299),IF(E3299="TRIALLI",CONCATENATE("https://carville.ru/",C3299),IF(E3299="LUZAR",CONCATENATE("https://carville.ru/",C3299),IF(E3299="STARTVOLT",CONCATENATE("https://carville.ru/",C3299),IF(E3299="Carville Racing",CONCATENATE("https://carville.ru//",C3299),"https://carville.ru")))))</f>
        <v>https://carville.ru/ABJN003</v>
      </c>
      <c r="Y3299" s="4"/>
      <c r="Z3299" s="1"/>
      <c r="AA3299" s="1"/>
      <c r="AB3299" s="1"/>
      <c r="AC3299" s="1"/>
      <c r="AD3299" s="1"/>
      <c r="AE3299" s="1"/>
    </row>
    <row r="3300" spans="1:31" s="19" customFormat="1" ht="12.75" customHeight="1" x14ac:dyDescent="0.2">
      <c r="A3300" s="21">
        <v>4298</v>
      </c>
      <c r="B3300" s="20" t="s">
        <v>4323</v>
      </c>
      <c r="C3300" s="20" t="s">
        <v>8781</v>
      </c>
      <c r="D3300" s="20" t="s">
        <v>8942</v>
      </c>
      <c r="E3300" s="22" t="s">
        <v>9891</v>
      </c>
      <c r="F3300" s="5">
        <v>10</v>
      </c>
      <c r="G3300" s="39" t="s">
        <v>14173</v>
      </c>
      <c r="H3300" s="37" t="s">
        <v>18374</v>
      </c>
      <c r="I3300" s="29">
        <v>15771</v>
      </c>
      <c r="J3300" s="31" t="s">
        <v>18536</v>
      </c>
      <c r="K3300" s="31" t="s">
        <v>18544</v>
      </c>
      <c r="L3300" s="30">
        <v>300</v>
      </c>
      <c r="M3300" s="5">
        <v>70</v>
      </c>
      <c r="N3300" s="5">
        <v>70</v>
      </c>
      <c r="O3300" s="5">
        <f t="shared" si="102"/>
        <v>1.4700000000000002E-3</v>
      </c>
      <c r="P3300" s="5">
        <v>0.223</v>
      </c>
      <c r="Q3300" s="35" t="s">
        <v>18727</v>
      </c>
      <c r="R3300" s="5">
        <v>320</v>
      </c>
      <c r="S3300" s="26">
        <v>239.99279999999999</v>
      </c>
      <c r="T3300" s="25"/>
      <c r="U3300" s="13">
        <v>20</v>
      </c>
      <c r="V3300" s="13">
        <v>199.86</v>
      </c>
      <c r="W3300" s="27" t="str">
        <f t="shared" si="103"/>
        <v>Просмотр</v>
      </c>
      <c r="X3300" s="28" t="str">
        <f>IF(E3300="AIRLINE",CONCATENATE("https://carville.ru/",C3300),IF(E3300="TRIALLI",CONCATENATE("https://carville.ru/",C3300),IF(E3300="LUZAR",CONCATENATE("https://carville.ru/",C3300),IF(E3300="STARTVOLT",CONCATENATE("https://carville.ru/",C3300),IF(E3300="Carville Racing",CONCATENATE("https://carville.ru//",C3300),"https://carville.ru")))))</f>
        <v>https://carville.ru/AB-J-02</v>
      </c>
      <c r="Y3300" s="4"/>
      <c r="Z3300" s="1"/>
      <c r="AA3300" s="1"/>
      <c r="AB3300" s="1"/>
      <c r="AC3300" s="1"/>
      <c r="AD3300" s="1"/>
      <c r="AE3300" s="1"/>
    </row>
    <row r="3301" spans="1:31" s="19" customFormat="1" ht="12.75" customHeight="1" x14ac:dyDescent="0.2">
      <c r="A3301" s="21">
        <v>4299</v>
      </c>
      <c r="B3301" s="20" t="s">
        <v>4324</v>
      </c>
      <c r="C3301" s="20" t="s">
        <v>8782</v>
      </c>
      <c r="D3301" s="20" t="s">
        <v>8942</v>
      </c>
      <c r="E3301" s="22" t="s">
        <v>9891</v>
      </c>
      <c r="F3301" s="5">
        <v>10</v>
      </c>
      <c r="G3301" s="39" t="s">
        <v>14174</v>
      </c>
      <c r="H3301" s="37" t="s">
        <v>18375</v>
      </c>
      <c r="I3301" s="29">
        <v>16668</v>
      </c>
      <c r="J3301" s="31" t="s">
        <v>18536</v>
      </c>
      <c r="K3301" s="31" t="s">
        <v>18544</v>
      </c>
      <c r="L3301" s="30">
        <v>400</v>
      </c>
      <c r="M3301" s="5">
        <v>100</v>
      </c>
      <c r="N3301" s="5">
        <v>200</v>
      </c>
      <c r="O3301" s="5">
        <f t="shared" si="102"/>
        <v>8.0000000000000019E-3</v>
      </c>
      <c r="P3301" s="5">
        <v>0.29099999999999998</v>
      </c>
      <c r="Q3301" s="35" t="s">
        <v>18727</v>
      </c>
      <c r="R3301" s="5">
        <v>595</v>
      </c>
      <c r="S3301" s="26">
        <v>446.30239999999998</v>
      </c>
      <c r="T3301" s="25"/>
      <c r="U3301" s="13">
        <v>20</v>
      </c>
      <c r="V3301" s="13">
        <v>372.12</v>
      </c>
      <c r="W3301" s="27" t="str">
        <f t="shared" si="103"/>
        <v>Просмотр</v>
      </c>
      <c r="X3301" s="28" t="str">
        <f>IF(E3301="AIRLINE",CONCATENATE("https://carville.ru/",C3301),IF(E3301="TRIALLI",CONCATENATE("https://carville.ru/",C3301),IF(E3301="LUZAR",CONCATENATE("https://carville.ru/",C3301),IF(E3301="STARTVOLT",CONCATENATE("https://carville.ru/",C3301),IF(E3301="Carville Racing",CONCATENATE("https://carville.ru//",C3301),"https://carville.ru")))))</f>
        <v>https://carville.ru/AB-I-05</v>
      </c>
      <c r="Y3301" s="4"/>
      <c r="Z3301" s="1"/>
      <c r="AA3301" s="1"/>
      <c r="AB3301" s="1"/>
      <c r="AC3301" s="1"/>
      <c r="AD3301" s="1"/>
      <c r="AE3301" s="1"/>
    </row>
    <row r="3302" spans="1:31" s="19" customFormat="1" ht="12.75" customHeight="1" x14ac:dyDescent="0.2">
      <c r="A3302" s="21">
        <v>4300</v>
      </c>
      <c r="B3302" s="20" t="s">
        <v>4325</v>
      </c>
      <c r="C3302" s="20" t="s">
        <v>8783</v>
      </c>
      <c r="D3302" s="20" t="s">
        <v>8942</v>
      </c>
      <c r="E3302" s="22" t="s">
        <v>9891</v>
      </c>
      <c r="F3302" s="5">
        <v>24</v>
      </c>
      <c r="G3302" s="39" t="s">
        <v>14175</v>
      </c>
      <c r="H3302" s="37" t="s">
        <v>18376</v>
      </c>
      <c r="I3302" s="29">
        <v>37347</v>
      </c>
      <c r="J3302" s="31" t="s">
        <v>18539</v>
      </c>
      <c r="K3302" s="31" t="s">
        <v>18544</v>
      </c>
      <c r="L3302" s="30">
        <v>390</v>
      </c>
      <c r="M3302" s="5">
        <v>80</v>
      </c>
      <c r="N3302" s="5">
        <v>200</v>
      </c>
      <c r="O3302" s="5">
        <f t="shared" si="102"/>
        <v>6.2400000000000008E-3</v>
      </c>
      <c r="P3302" s="5">
        <v>0.218</v>
      </c>
      <c r="Q3302" s="35" t="s">
        <v>18727</v>
      </c>
      <c r="R3302" s="5">
        <v>240</v>
      </c>
      <c r="S3302" s="26">
        <v>158.9426</v>
      </c>
      <c r="T3302" s="25"/>
      <c r="U3302" s="13">
        <v>20</v>
      </c>
      <c r="V3302" s="13">
        <v>131.16</v>
      </c>
      <c r="W3302" s="27" t="str">
        <f t="shared" si="103"/>
        <v>Просмотр</v>
      </c>
      <c r="X3302" s="28" t="str">
        <f>IF(E3302="AIRLINE",CONCATENATE("https://carville.ru/",C3302),IF(E3302="TRIALLI",CONCATENATE("https://carville.ru/",C3302),IF(E3302="LUZAR",CONCATENATE("https://carville.ru/",C3302),IF(E3302="STARTVOLT",CONCATENATE("https://carville.ru/",C3302),IF(E3302="Carville Racing",CONCATENATE("https://carville.ru//",C3302),"https://carville.ru")))))</f>
        <v>https://carville.ru/ABGN008</v>
      </c>
      <c r="Y3302" s="4"/>
      <c r="Z3302" s="1"/>
      <c r="AA3302" s="1"/>
      <c r="AB3302" s="1"/>
      <c r="AC3302" s="1"/>
      <c r="AD3302" s="1"/>
      <c r="AE3302" s="1"/>
    </row>
    <row r="3303" spans="1:31" s="19" customFormat="1" ht="12.75" customHeight="1" x14ac:dyDescent="0.2">
      <c r="A3303" s="21">
        <v>4301</v>
      </c>
      <c r="B3303" s="20" t="s">
        <v>4326</v>
      </c>
      <c r="C3303" s="20" t="s">
        <v>8784</v>
      </c>
      <c r="D3303" s="20" t="s">
        <v>8942</v>
      </c>
      <c r="E3303" s="22" t="s">
        <v>9891</v>
      </c>
      <c r="F3303" s="5">
        <v>24</v>
      </c>
      <c r="G3303" s="39" t="s">
        <v>14176</v>
      </c>
      <c r="H3303" s="37" t="s">
        <v>18377</v>
      </c>
      <c r="I3303" s="29">
        <v>37348</v>
      </c>
      <c r="J3303" s="31" t="s">
        <v>18539</v>
      </c>
      <c r="K3303" s="31" t="s">
        <v>18544</v>
      </c>
      <c r="L3303" s="30">
        <v>520</v>
      </c>
      <c r="M3303" s="5">
        <v>80</v>
      </c>
      <c r="N3303" s="5">
        <v>200</v>
      </c>
      <c r="O3303" s="5">
        <f t="shared" si="102"/>
        <v>8.320000000000001E-3</v>
      </c>
      <c r="P3303" s="5">
        <v>0.27300000000000002</v>
      </c>
      <c r="Q3303" s="35" t="s">
        <v>18727</v>
      </c>
      <c r="R3303" s="5">
        <v>275</v>
      </c>
      <c r="S3303" s="26">
        <v>179.99459999999999</v>
      </c>
      <c r="T3303" s="25"/>
      <c r="U3303" s="13">
        <v>20</v>
      </c>
      <c r="V3303" s="13">
        <v>149.34</v>
      </c>
      <c r="W3303" s="27" t="str">
        <f t="shared" si="103"/>
        <v>Просмотр</v>
      </c>
      <c r="X3303" s="28" t="str">
        <f>IF(E3303="AIRLINE",CONCATENATE("https://carville.ru/",C3303),IF(E3303="TRIALLI",CONCATENATE("https://carville.ru/",C3303),IF(E3303="LUZAR",CONCATENATE("https://carville.ru/",C3303),IF(E3303="STARTVOLT",CONCATENATE("https://carville.ru/",C3303),IF(E3303="Carville Racing",CONCATENATE("https://carville.ru//",C3303),"https://carville.ru")))))</f>
        <v>https://carville.ru/ABGN009</v>
      </c>
      <c r="Y3303" s="4"/>
      <c r="Z3303" s="1"/>
      <c r="AA3303" s="1"/>
      <c r="AB3303" s="1"/>
      <c r="AC3303" s="1"/>
      <c r="AD3303" s="1"/>
      <c r="AE3303" s="1"/>
    </row>
    <row r="3304" spans="1:31" s="19" customFormat="1" ht="12.75" customHeight="1" x14ac:dyDescent="0.2">
      <c r="A3304" s="21">
        <v>4302</v>
      </c>
      <c r="B3304" s="20" t="s">
        <v>4327</v>
      </c>
      <c r="C3304" s="20" t="s">
        <v>8785</v>
      </c>
      <c r="D3304" s="20" t="s">
        <v>8942</v>
      </c>
      <c r="E3304" s="22" t="s">
        <v>9891</v>
      </c>
      <c r="F3304" s="5">
        <v>20</v>
      </c>
      <c r="G3304" s="39" t="s">
        <v>14177</v>
      </c>
      <c r="H3304" s="37" t="s">
        <v>18378</v>
      </c>
      <c r="I3304" s="29">
        <v>15777</v>
      </c>
      <c r="J3304" s="31" t="s">
        <v>18537</v>
      </c>
      <c r="K3304" s="31" t="s">
        <v>18544</v>
      </c>
      <c r="L3304" s="30">
        <v>240</v>
      </c>
      <c r="M3304" s="5">
        <v>200</v>
      </c>
      <c r="N3304" s="5">
        <v>80</v>
      </c>
      <c r="O3304" s="5">
        <f t="shared" si="102"/>
        <v>3.8400000000000001E-3</v>
      </c>
      <c r="P3304" s="5">
        <v>0.14799999999999999</v>
      </c>
      <c r="Q3304" s="35" t="s">
        <v>18727</v>
      </c>
      <c r="R3304" s="5">
        <v>315</v>
      </c>
      <c r="S3304" s="26">
        <v>237.88759999999999</v>
      </c>
      <c r="T3304" s="25"/>
      <c r="U3304" s="13">
        <v>20</v>
      </c>
      <c r="V3304" s="13">
        <v>198.3</v>
      </c>
      <c r="W3304" s="27" t="str">
        <f t="shared" si="103"/>
        <v>Просмотр</v>
      </c>
      <c r="X3304" s="28" t="str">
        <f>IF(E3304="AIRLINE",CONCATENATE("https://carville.ru/",C3304),IF(E3304="TRIALLI",CONCATENATE("https://carville.ru/",C3304),IF(E3304="LUZAR",CONCATENATE("https://carville.ru/",C3304),IF(E3304="STARTVOLT",CONCATENATE("https://carville.ru/",C3304),IF(E3304="Carville Racing",CONCATENATE("https://carville.ru//",C3304),"https://carville.ru")))))</f>
        <v>https://carville.ru/AB-M-04</v>
      </c>
      <c r="Y3304" s="4"/>
      <c r="Z3304" s="1"/>
      <c r="AA3304" s="1"/>
      <c r="AB3304" s="1"/>
      <c r="AC3304" s="1"/>
      <c r="AD3304" s="1"/>
      <c r="AE3304" s="1"/>
    </row>
    <row r="3305" spans="1:31" s="19" customFormat="1" ht="12.75" customHeight="1" x14ac:dyDescent="0.2">
      <c r="A3305" s="21">
        <v>4303</v>
      </c>
      <c r="B3305" s="20" t="s">
        <v>4328</v>
      </c>
      <c r="C3305" s="20" t="s">
        <v>8786</v>
      </c>
      <c r="D3305" s="20" t="s">
        <v>8942</v>
      </c>
      <c r="E3305" s="22" t="s">
        <v>9891</v>
      </c>
      <c r="F3305" s="5">
        <v>24</v>
      </c>
      <c r="G3305" s="39" t="s">
        <v>14178</v>
      </c>
      <c r="H3305" s="37" t="s">
        <v>18379</v>
      </c>
      <c r="I3305" s="29">
        <v>36735</v>
      </c>
      <c r="J3305" s="31" t="s">
        <v>18539</v>
      </c>
      <c r="K3305" s="31" t="s">
        <v>18544</v>
      </c>
      <c r="L3305" s="30">
        <v>470</v>
      </c>
      <c r="M3305" s="5">
        <v>55</v>
      </c>
      <c r="N3305" s="5">
        <v>85</v>
      </c>
      <c r="O3305" s="5">
        <f t="shared" si="102"/>
        <v>2.19725E-3</v>
      </c>
      <c r="P3305" s="5">
        <v>0.19700000000000001</v>
      </c>
      <c r="Q3305" s="35" t="s">
        <v>18727</v>
      </c>
      <c r="R3305" s="5">
        <v>330</v>
      </c>
      <c r="S3305" s="26">
        <v>246.30840000000001</v>
      </c>
      <c r="T3305" s="25"/>
      <c r="U3305" s="13">
        <v>20</v>
      </c>
      <c r="V3305" s="13">
        <v>203.82</v>
      </c>
      <c r="W3305" s="27" t="str">
        <f t="shared" si="103"/>
        <v>Просмотр</v>
      </c>
      <c r="X3305" s="28" t="str">
        <f>IF(E3305="AIRLINE",CONCATENATE("https://carville.ru/",C3305),IF(E3305="TRIALLI",CONCATENATE("https://carville.ru/",C3305),IF(E3305="LUZAR",CONCATENATE("https://carville.ru/",C3305),IF(E3305="STARTVOLT",CONCATENATE("https://carville.ru/",C3305),IF(E3305="Carville Racing",CONCATENATE("https://carville.ru//",C3305),"https://carville.ru")))))</f>
        <v>https://carville.ru/ABGN005</v>
      </c>
      <c r="Y3305" s="4"/>
      <c r="Z3305" s="1"/>
      <c r="AA3305" s="1"/>
      <c r="AB3305" s="1"/>
      <c r="AC3305" s="1"/>
      <c r="AD3305" s="1"/>
      <c r="AE3305" s="1"/>
    </row>
    <row r="3306" spans="1:31" s="19" customFormat="1" ht="12.75" customHeight="1" x14ac:dyDescent="0.2">
      <c r="A3306" s="21">
        <v>4304</v>
      </c>
      <c r="B3306" s="20" t="s">
        <v>4329</v>
      </c>
      <c r="C3306" s="20" t="s">
        <v>8787</v>
      </c>
      <c r="D3306" s="20" t="s">
        <v>8942</v>
      </c>
      <c r="E3306" s="22" t="s">
        <v>9891</v>
      </c>
      <c r="F3306" s="5">
        <v>10</v>
      </c>
      <c r="G3306" s="39" t="s">
        <v>14179</v>
      </c>
      <c r="H3306" s="37" t="s">
        <v>18380</v>
      </c>
      <c r="I3306" s="29">
        <v>15778</v>
      </c>
      <c r="J3306" s="31" t="s">
        <v>18536</v>
      </c>
      <c r="K3306" s="31" t="s">
        <v>18544</v>
      </c>
      <c r="L3306" s="30">
        <v>910</v>
      </c>
      <c r="M3306" s="5">
        <v>210</v>
      </c>
      <c r="N3306" s="5">
        <v>70</v>
      </c>
      <c r="O3306" s="5">
        <f t="shared" si="102"/>
        <v>1.3377E-2</v>
      </c>
      <c r="P3306" s="5">
        <v>0.39200000000000002</v>
      </c>
      <c r="Q3306" s="35" t="s">
        <v>18727</v>
      </c>
      <c r="R3306" s="5">
        <v>930</v>
      </c>
      <c r="S3306" s="26">
        <v>699.97900000000004</v>
      </c>
      <c r="T3306" s="25"/>
      <c r="U3306" s="13">
        <v>20</v>
      </c>
      <c r="V3306" s="13">
        <v>583.02</v>
      </c>
      <c r="W3306" s="27" t="str">
        <f t="shared" si="103"/>
        <v>Просмотр</v>
      </c>
      <c r="X3306" s="28" t="str">
        <f>IF(E3306="AIRLINE",CONCATENATE("https://carville.ru/",C3306),IF(E3306="TRIALLI",CONCATENATE("https://carville.ru/",C3306),IF(E3306="LUZAR",CONCATENATE("https://carville.ru/",C3306),IF(E3306="STARTVOLT",CONCATENATE("https://carville.ru/",C3306),IF(E3306="Carville Racing",CONCATENATE("https://carville.ru//",C3306),"https://carville.ru")))))</f>
        <v>https://carville.ru/AB-G-01</v>
      </c>
      <c r="Y3306" s="4"/>
      <c r="Z3306" s="1"/>
      <c r="AA3306" s="1"/>
      <c r="AB3306" s="1"/>
      <c r="AC3306" s="1"/>
      <c r="AD3306" s="1"/>
      <c r="AE3306" s="1"/>
    </row>
    <row r="3307" spans="1:31" s="19" customFormat="1" ht="12.75" customHeight="1" x14ac:dyDescent="0.2">
      <c r="A3307" s="21">
        <v>4305</v>
      </c>
      <c r="B3307" s="20" t="s">
        <v>4330</v>
      </c>
      <c r="C3307" s="20" t="s">
        <v>8788</v>
      </c>
      <c r="D3307" s="20" t="s">
        <v>8942</v>
      </c>
      <c r="E3307" s="22" t="s">
        <v>9891</v>
      </c>
      <c r="F3307" s="5">
        <v>24</v>
      </c>
      <c r="G3307" s="39" t="s">
        <v>14180</v>
      </c>
      <c r="H3307" s="37" t="s">
        <v>18381</v>
      </c>
      <c r="I3307" s="29">
        <v>36736</v>
      </c>
      <c r="J3307" s="31" t="s">
        <v>18539</v>
      </c>
      <c r="K3307" s="31" t="s">
        <v>18544</v>
      </c>
      <c r="L3307" s="30">
        <v>570</v>
      </c>
      <c r="M3307" s="5">
        <v>85</v>
      </c>
      <c r="N3307" s="5">
        <v>55</v>
      </c>
      <c r="O3307" s="5">
        <f t="shared" si="102"/>
        <v>2.66475E-3</v>
      </c>
      <c r="P3307" s="5">
        <v>0.24399999999999999</v>
      </c>
      <c r="Q3307" s="35" t="s">
        <v>18727</v>
      </c>
      <c r="R3307" s="5">
        <v>480</v>
      </c>
      <c r="S3307" s="26">
        <v>362.09440000000001</v>
      </c>
      <c r="T3307" s="25"/>
      <c r="U3307" s="13">
        <v>20</v>
      </c>
      <c r="V3307" s="13">
        <v>315.24</v>
      </c>
      <c r="W3307" s="27" t="str">
        <f t="shared" si="103"/>
        <v>Просмотр</v>
      </c>
      <c r="X3307" s="28" t="str">
        <f>IF(E3307="AIRLINE",CONCATENATE("https://carville.ru/",C3307),IF(E3307="TRIALLI",CONCATENATE("https://carville.ru/",C3307),IF(E3307="LUZAR",CONCATENATE("https://carville.ru/",C3307),IF(E3307="STARTVOLT",CONCATENATE("https://carville.ru/",C3307),IF(E3307="Carville Racing",CONCATENATE("https://carville.ru//",C3307),"https://carville.ru")))))</f>
        <v>https://carville.ru/ABGN006</v>
      </c>
      <c r="Y3307" s="4"/>
      <c r="Z3307" s="1"/>
      <c r="AA3307" s="1"/>
      <c r="AB3307" s="1"/>
      <c r="AC3307" s="1"/>
      <c r="AD3307" s="1"/>
      <c r="AE3307" s="1"/>
    </row>
    <row r="3308" spans="1:31" s="19" customFormat="1" ht="12.75" customHeight="1" x14ac:dyDescent="0.2">
      <c r="A3308" s="21">
        <v>4306</v>
      </c>
      <c r="B3308" s="20" t="s">
        <v>4331</v>
      </c>
      <c r="C3308" s="20" t="s">
        <v>8789</v>
      </c>
      <c r="D3308" s="20" t="s">
        <v>8942</v>
      </c>
      <c r="E3308" s="22" t="s">
        <v>9891</v>
      </c>
      <c r="F3308" s="5">
        <v>24</v>
      </c>
      <c r="G3308" s="39" t="s">
        <v>14181</v>
      </c>
      <c r="H3308" s="37" t="s">
        <v>18382</v>
      </c>
      <c r="I3308" s="29">
        <v>36737</v>
      </c>
      <c r="J3308" s="31" t="s">
        <v>18537</v>
      </c>
      <c r="K3308" s="31" t="s">
        <v>18544</v>
      </c>
      <c r="L3308" s="30">
        <v>820</v>
      </c>
      <c r="M3308" s="5">
        <v>75</v>
      </c>
      <c r="N3308" s="5">
        <v>55</v>
      </c>
      <c r="O3308" s="5">
        <f t="shared" si="102"/>
        <v>3.3824999999999997E-3</v>
      </c>
      <c r="P3308" s="5">
        <v>0.29799999999999999</v>
      </c>
      <c r="Q3308" s="35" t="s">
        <v>18727</v>
      </c>
      <c r="R3308" s="5">
        <v>650</v>
      </c>
      <c r="S3308" s="26">
        <v>490.51159999999999</v>
      </c>
      <c r="T3308" s="25"/>
      <c r="U3308" s="13">
        <v>20</v>
      </c>
      <c r="V3308" s="13">
        <v>426.6</v>
      </c>
      <c r="W3308" s="27" t="str">
        <f t="shared" si="103"/>
        <v>Просмотр</v>
      </c>
      <c r="X3308" s="28" t="str">
        <f>IF(E3308="AIRLINE",CONCATENATE("https://carville.ru/",C3308),IF(E3308="TRIALLI",CONCATENATE("https://carville.ru/",C3308),IF(E3308="LUZAR",CONCATENATE("https://carville.ru/",C3308),IF(E3308="STARTVOLT",CONCATENATE("https://carville.ru/",C3308),IF(E3308="Carville Racing",CONCATENATE("https://carville.ru//",C3308),"https://carville.ru")))))</f>
        <v>https://carville.ru/ABGN007</v>
      </c>
      <c r="Y3308" s="4"/>
      <c r="Z3308" s="1"/>
      <c r="AA3308" s="1"/>
      <c r="AB3308" s="1"/>
      <c r="AC3308" s="1"/>
      <c r="AD3308" s="1"/>
      <c r="AE3308" s="1"/>
    </row>
    <row r="3309" spans="1:31" s="19" customFormat="1" ht="12.75" customHeight="1" x14ac:dyDescent="0.2">
      <c r="A3309" s="21">
        <v>4307</v>
      </c>
      <c r="B3309" s="20" t="s">
        <v>4332</v>
      </c>
      <c r="C3309" s="20" t="s">
        <v>8790</v>
      </c>
      <c r="D3309" s="20" t="s">
        <v>8942</v>
      </c>
      <c r="E3309" s="22" t="s">
        <v>9891</v>
      </c>
      <c r="F3309" s="5">
        <v>10</v>
      </c>
      <c r="G3309" s="39" t="s">
        <v>14182</v>
      </c>
      <c r="H3309" s="37" t="s">
        <v>18383</v>
      </c>
      <c r="I3309" s="29">
        <v>15767</v>
      </c>
      <c r="J3309" s="31" t="s">
        <v>18536</v>
      </c>
      <c r="K3309" s="31" t="s">
        <v>18544</v>
      </c>
      <c r="L3309" s="30">
        <v>650</v>
      </c>
      <c r="M3309" s="5">
        <v>180</v>
      </c>
      <c r="N3309" s="5">
        <v>100</v>
      </c>
      <c r="O3309" s="5">
        <f t="shared" si="102"/>
        <v>1.17E-2</v>
      </c>
      <c r="P3309" s="5">
        <v>0.39500000000000002</v>
      </c>
      <c r="Q3309" s="35" t="s">
        <v>18730</v>
      </c>
      <c r="R3309" s="5">
        <v>815</v>
      </c>
      <c r="S3309" s="26">
        <v>613.66579999999999</v>
      </c>
      <c r="T3309" s="25"/>
      <c r="U3309" s="13">
        <v>20</v>
      </c>
      <c r="V3309" s="13">
        <v>510.36</v>
      </c>
      <c r="W3309" s="27" t="str">
        <f t="shared" si="103"/>
        <v>Просмотр</v>
      </c>
      <c r="X3309" s="28" t="str">
        <f>IF(E3309="AIRLINE",CONCATENATE("https://carville.ru/",C3309),IF(E3309="TRIALLI",CONCATENATE("https://carville.ru/",C3309),IF(E3309="LUZAR",CONCATENATE("https://carville.ru/",C3309),IF(E3309="STARTVOLT",CONCATENATE("https://carville.ru/",C3309),IF(E3309="Carville Racing",CONCATENATE("https://carville.ru//",C3309),"https://carville.ru")))))</f>
        <v>https://carville.ru/AB-F-02</v>
      </c>
      <c r="Y3309" s="4"/>
      <c r="Z3309" s="1"/>
      <c r="AA3309" s="1"/>
      <c r="AB3309" s="1"/>
      <c r="AC3309" s="1"/>
      <c r="AD3309" s="1"/>
      <c r="AE3309" s="1"/>
    </row>
    <row r="3310" spans="1:31" s="19" customFormat="1" ht="12.75" customHeight="1" x14ac:dyDescent="0.2">
      <c r="A3310" s="21">
        <v>4308</v>
      </c>
      <c r="B3310" s="20" t="s">
        <v>4333</v>
      </c>
      <c r="C3310" s="20" t="s">
        <v>8791</v>
      </c>
      <c r="D3310" s="20" t="s">
        <v>8942</v>
      </c>
      <c r="E3310" s="22" t="s">
        <v>9891</v>
      </c>
      <c r="F3310" s="5">
        <v>10</v>
      </c>
      <c r="G3310" s="39" t="s">
        <v>14183</v>
      </c>
      <c r="H3310" s="37" t="s">
        <v>18384</v>
      </c>
      <c r="I3310" s="29">
        <v>15766</v>
      </c>
      <c r="J3310" s="31" t="s">
        <v>18537</v>
      </c>
      <c r="K3310" s="31" t="s">
        <v>18544</v>
      </c>
      <c r="L3310" s="30">
        <v>310</v>
      </c>
      <c r="M3310" s="5">
        <v>150</v>
      </c>
      <c r="N3310" s="5">
        <v>70</v>
      </c>
      <c r="O3310" s="5">
        <f t="shared" si="102"/>
        <v>3.2550000000000001E-3</v>
      </c>
      <c r="P3310" s="5">
        <v>0.10199999999999999</v>
      </c>
      <c r="Q3310" s="35" t="s">
        <v>18730</v>
      </c>
      <c r="R3310" s="5">
        <v>305</v>
      </c>
      <c r="S3310" s="26">
        <v>229.46680000000001</v>
      </c>
      <c r="T3310" s="25"/>
      <c r="U3310" s="13">
        <v>20</v>
      </c>
      <c r="V3310" s="13">
        <v>191.16</v>
      </c>
      <c r="W3310" s="27" t="str">
        <f t="shared" si="103"/>
        <v>Просмотр</v>
      </c>
      <c r="X3310" s="28" t="str">
        <f>IF(E3310="AIRLINE",CONCATENATE("https://carville.ru/",C3310),IF(E3310="TRIALLI",CONCATENATE("https://carville.ru/",C3310),IF(E3310="LUZAR",CONCATENATE("https://carville.ru/",C3310),IF(E3310="STARTVOLT",CONCATENATE("https://carville.ru/",C3310),IF(E3310="Carville Racing",CONCATENATE("https://carville.ru//",C3310),"https://carville.ru")))))</f>
        <v>https://carville.ru/AB-F-01</v>
      </c>
      <c r="Y3310" s="4"/>
      <c r="Z3310" s="1"/>
      <c r="AA3310" s="1"/>
      <c r="AB3310" s="1"/>
      <c r="AC3310" s="1"/>
      <c r="AD3310" s="1"/>
      <c r="AE3310" s="1"/>
    </row>
    <row r="3311" spans="1:31" s="19" customFormat="1" ht="12.75" customHeight="1" x14ac:dyDescent="0.2">
      <c r="A3311" s="21">
        <v>4309</v>
      </c>
      <c r="B3311" s="20" t="s">
        <v>4334</v>
      </c>
      <c r="C3311" s="20" t="s">
        <v>8792</v>
      </c>
      <c r="D3311" s="20" t="s">
        <v>9819</v>
      </c>
      <c r="E3311" s="22" t="s">
        <v>9891</v>
      </c>
      <c r="F3311" s="5">
        <v>24</v>
      </c>
      <c r="G3311" s="39" t="s">
        <v>14184</v>
      </c>
      <c r="H3311" s="37" t="s">
        <v>18385</v>
      </c>
      <c r="I3311" s="29">
        <v>34937</v>
      </c>
      <c r="J3311" s="31" t="s">
        <v>18539</v>
      </c>
      <c r="K3311" s="31" t="s">
        <v>18544</v>
      </c>
      <c r="L3311" s="30">
        <v>150</v>
      </c>
      <c r="M3311" s="5">
        <v>40</v>
      </c>
      <c r="N3311" s="5">
        <v>300</v>
      </c>
      <c r="O3311" s="5">
        <f t="shared" si="102"/>
        <v>1.8E-3</v>
      </c>
      <c r="P3311" s="5">
        <v>0.06</v>
      </c>
      <c r="Q3311" s="35" t="s">
        <v>18730</v>
      </c>
      <c r="R3311" s="5">
        <v>245</v>
      </c>
      <c r="S3311" s="26">
        <v>161.0478</v>
      </c>
      <c r="T3311" s="25"/>
      <c r="U3311" s="13">
        <v>20</v>
      </c>
      <c r="V3311" s="13">
        <v>134.28</v>
      </c>
      <c r="W3311" s="27" t="str">
        <f t="shared" si="103"/>
        <v>Просмотр</v>
      </c>
      <c r="X3311" s="28" t="str">
        <f>IF(E3311="AIRLINE",CONCATENATE("https://carville.ru/",C3311),IF(E3311="TRIALLI",CONCATENATE("https://carville.ru/",C3311),IF(E3311="LUZAR",CONCATENATE("https://carville.ru/",C3311),IF(E3311="STARTVOLT",CONCATENATE("https://carville.ru/",C3311),IF(E3311="Carville Racing",CONCATENATE("https://carville.ru//",C3311),"https://carville.ru")))))</f>
        <v>https://carville.ru/ABFN004</v>
      </c>
      <c r="Y3311" s="4"/>
      <c r="Z3311" s="1"/>
      <c r="AA3311" s="1"/>
      <c r="AB3311" s="1"/>
      <c r="AC3311" s="1"/>
      <c r="AD3311" s="1"/>
      <c r="AE3311" s="1"/>
    </row>
    <row r="3312" spans="1:31" s="19" customFormat="1" ht="12.75" customHeight="1" x14ac:dyDescent="0.2">
      <c r="A3312" s="21">
        <v>4310</v>
      </c>
      <c r="B3312" s="20" t="s">
        <v>4335</v>
      </c>
      <c r="C3312" s="20" t="s">
        <v>8793</v>
      </c>
      <c r="D3312" s="20" t="s">
        <v>8942</v>
      </c>
      <c r="E3312" s="22" t="s">
        <v>9891</v>
      </c>
      <c r="F3312" s="5">
        <v>10</v>
      </c>
      <c r="G3312" s="39" t="s">
        <v>14185</v>
      </c>
      <c r="H3312" s="37" t="s">
        <v>18386</v>
      </c>
      <c r="I3312" s="29">
        <v>15870</v>
      </c>
      <c r="J3312" s="31" t="s">
        <v>18539</v>
      </c>
      <c r="K3312" s="31" t="s">
        <v>18544</v>
      </c>
      <c r="L3312" s="30">
        <v>340</v>
      </c>
      <c r="M3312" s="5">
        <v>90</v>
      </c>
      <c r="N3312" s="5">
        <v>40</v>
      </c>
      <c r="O3312" s="5">
        <f t="shared" si="102"/>
        <v>1.224E-3</v>
      </c>
      <c r="P3312" s="5">
        <v>0.17599999999999999</v>
      </c>
      <c r="Q3312" s="35" t="s">
        <v>18730</v>
      </c>
      <c r="R3312" s="5">
        <v>260</v>
      </c>
      <c r="S3312" s="26">
        <v>170.52119999999999</v>
      </c>
      <c r="T3312" s="25"/>
      <c r="U3312" s="13">
        <v>20</v>
      </c>
      <c r="V3312" s="13">
        <v>142.19999999999999</v>
      </c>
      <c r="W3312" s="27" t="str">
        <f t="shared" si="103"/>
        <v>Просмотр</v>
      </c>
      <c r="X3312" s="28" t="str">
        <f>IF(E3312="AIRLINE",CONCATENATE("https://carville.ru/",C3312),IF(E3312="TRIALLI",CONCATENATE("https://carville.ru/",C3312),IF(E3312="LUZAR",CONCATENATE("https://carville.ru/",C3312),IF(E3312="STARTVOLT",CONCATENATE("https://carville.ru/",C3312),IF(E3312="Carville Racing",CONCATENATE("https://carville.ru//",C3312),"https://carville.ru")))))</f>
        <v>https://carville.ru/AB-F-03</v>
      </c>
      <c r="Y3312" s="4"/>
      <c r="Z3312" s="1"/>
      <c r="AA3312" s="1"/>
      <c r="AB3312" s="1"/>
      <c r="AC3312" s="1"/>
      <c r="AD3312" s="1"/>
      <c r="AE3312" s="1"/>
    </row>
    <row r="3313" spans="1:31" s="19" customFormat="1" ht="12.75" customHeight="1" x14ac:dyDescent="0.2">
      <c r="A3313" s="21">
        <v>4311</v>
      </c>
      <c r="B3313" s="20" t="s">
        <v>4336</v>
      </c>
      <c r="C3313" s="20" t="s">
        <v>8794</v>
      </c>
      <c r="D3313" s="20" t="s">
        <v>8942</v>
      </c>
      <c r="E3313" s="22" t="s">
        <v>9891</v>
      </c>
      <c r="F3313" s="5">
        <v>15</v>
      </c>
      <c r="G3313" s="39" t="s">
        <v>14186</v>
      </c>
      <c r="H3313" s="37" t="s">
        <v>18387</v>
      </c>
      <c r="I3313" s="29">
        <v>43236</v>
      </c>
      <c r="J3313" s="31" t="s">
        <v>18538</v>
      </c>
      <c r="K3313" s="31" t="s">
        <v>18544</v>
      </c>
      <c r="L3313" s="30">
        <v>15</v>
      </c>
      <c r="M3313" s="5">
        <v>35</v>
      </c>
      <c r="N3313" s="5">
        <v>160</v>
      </c>
      <c r="O3313" s="5">
        <f t="shared" si="102"/>
        <v>8.4000000000000009E-5</v>
      </c>
      <c r="P3313" s="5">
        <v>0.03</v>
      </c>
      <c r="Q3313" s="35" t="s">
        <v>18730</v>
      </c>
      <c r="R3313" s="5">
        <v>225</v>
      </c>
      <c r="S3313" s="26">
        <v>149.4692</v>
      </c>
      <c r="T3313" s="25"/>
      <c r="U3313" s="13">
        <v>20</v>
      </c>
      <c r="V3313" s="13">
        <v>118.5</v>
      </c>
      <c r="W3313" s="27" t="str">
        <f t="shared" si="103"/>
        <v>Просмотр</v>
      </c>
      <c r="X3313" s="28" t="str">
        <f>IF(E3313="AIRLINE",CONCATENATE("https://carville.ru/",C3313),IF(E3313="TRIALLI",CONCATENATE("https://carville.ru/",C3313),IF(E3313="LUZAR",CONCATENATE("https://carville.ru/",C3313),IF(E3313="STARTVOLT",CONCATENATE("https://carville.ru/",C3313),IF(E3313="Carville Racing",CONCATENATE("https://carville.ru//",C3313),"https://carville.ru")))))</f>
        <v>https://carville.ru/ABFN005</v>
      </c>
      <c r="Y3313" s="4"/>
      <c r="Z3313" s="1"/>
      <c r="AA3313" s="1"/>
      <c r="AB3313" s="1"/>
      <c r="AC3313" s="1"/>
      <c r="AD3313" s="1"/>
      <c r="AE3313" s="1"/>
    </row>
    <row r="3314" spans="1:31" s="19" customFormat="1" ht="12.75" customHeight="1" x14ac:dyDescent="0.2">
      <c r="A3314" s="21">
        <v>4312</v>
      </c>
      <c r="B3314" s="20" t="s">
        <v>4337</v>
      </c>
      <c r="C3314" s="20" t="s">
        <v>8795</v>
      </c>
      <c r="D3314" s="20" t="s">
        <v>8942</v>
      </c>
      <c r="E3314" s="22" t="s">
        <v>9891</v>
      </c>
      <c r="F3314" s="5">
        <v>12</v>
      </c>
      <c r="G3314" s="39" t="s">
        <v>14187</v>
      </c>
      <c r="H3314" s="37" t="s">
        <v>18388</v>
      </c>
      <c r="I3314" s="29">
        <v>15795</v>
      </c>
      <c r="J3314" s="31" t="s">
        <v>18536</v>
      </c>
      <c r="K3314" s="31" t="s">
        <v>18545</v>
      </c>
      <c r="L3314" s="30">
        <v>860</v>
      </c>
      <c r="M3314" s="5">
        <v>250</v>
      </c>
      <c r="N3314" s="5">
        <v>120</v>
      </c>
      <c r="O3314" s="5">
        <f t="shared" si="102"/>
        <v>2.58E-2</v>
      </c>
      <c r="P3314" s="5">
        <v>0.45400000000000001</v>
      </c>
      <c r="Q3314" s="35" t="s">
        <v>18731</v>
      </c>
      <c r="R3314" s="5">
        <v>890</v>
      </c>
      <c r="S3314" s="26">
        <v>667.34839999999997</v>
      </c>
      <c r="T3314" s="25"/>
      <c r="U3314" s="13">
        <v>20</v>
      </c>
      <c r="V3314" s="13">
        <v>527.70000000000005</v>
      </c>
      <c r="W3314" s="27" t="str">
        <f t="shared" si="103"/>
        <v>Просмотр</v>
      </c>
      <c r="X3314" s="28" t="str">
        <f>IF(E3314="AIRLINE",CONCATENATE("https://carville.ru/",C3314),IF(E3314="TRIALLI",CONCATENATE("https://carville.ru/",C3314),IF(E3314="LUZAR",CONCATENATE("https://carville.ru/",C3314),IF(E3314="STARTVOLT",CONCATENATE("https://carville.ru/",C3314),IF(E3314="Carville Racing",CONCATENATE("https://carville.ru//",C3314),"https://carville.ru")))))</f>
        <v>https://carville.ru/AB-R-06</v>
      </c>
      <c r="Y3314" s="4"/>
      <c r="Z3314" s="1"/>
      <c r="AA3314" s="1"/>
      <c r="AB3314" s="1"/>
      <c r="AC3314" s="1"/>
      <c r="AD3314" s="1"/>
      <c r="AE3314" s="1"/>
    </row>
    <row r="3315" spans="1:31" s="19" customFormat="1" ht="12.75" customHeight="1" x14ac:dyDescent="0.2">
      <c r="A3315" s="21">
        <v>4313</v>
      </c>
      <c r="B3315" s="20" t="s">
        <v>4338</v>
      </c>
      <c r="C3315" s="20" t="s">
        <v>8796</v>
      </c>
      <c r="D3315" s="20" t="s">
        <v>8942</v>
      </c>
      <c r="E3315" s="22" t="s">
        <v>9891</v>
      </c>
      <c r="F3315" s="5">
        <v>12</v>
      </c>
      <c r="G3315" s="39" t="s">
        <v>14188</v>
      </c>
      <c r="H3315" s="37" t="s">
        <v>18389</v>
      </c>
      <c r="I3315" s="29">
        <v>16597</v>
      </c>
      <c r="J3315" s="31" t="s">
        <v>18536</v>
      </c>
      <c r="K3315" s="31" t="s">
        <v>18545</v>
      </c>
      <c r="L3315" s="30">
        <v>860</v>
      </c>
      <c r="M3315" s="5">
        <v>250</v>
      </c>
      <c r="N3315" s="5">
        <v>120</v>
      </c>
      <c r="O3315" s="5">
        <f t="shared" si="102"/>
        <v>2.58E-2</v>
      </c>
      <c r="P3315" s="5">
        <v>0.45200000000000001</v>
      </c>
      <c r="Q3315" s="35" t="s">
        <v>18731</v>
      </c>
      <c r="R3315" s="5">
        <v>860</v>
      </c>
      <c r="S3315" s="26">
        <v>647.34899999999993</v>
      </c>
      <c r="T3315" s="25"/>
      <c r="U3315" s="13">
        <v>20</v>
      </c>
      <c r="V3315" s="13">
        <v>511.92</v>
      </c>
      <c r="W3315" s="27" t="str">
        <f t="shared" si="103"/>
        <v>Просмотр</v>
      </c>
      <c r="X3315" s="28" t="str">
        <f>IF(E3315="AIRLINE",CONCATENATE("https://carville.ru/",C3315),IF(E3315="TRIALLI",CONCATENATE("https://carville.ru/",C3315),IF(E3315="LUZAR",CONCATENATE("https://carville.ru/",C3315),IF(E3315="STARTVOLT",CONCATENATE("https://carville.ru/",C3315),IF(E3315="Carville Racing",CONCATENATE("https://carville.ru//",C3315),"https://carville.ru")))))</f>
        <v>https://carville.ru/AB-R-06R</v>
      </c>
      <c r="Y3315" s="4"/>
      <c r="Z3315" s="1"/>
      <c r="AA3315" s="1"/>
      <c r="AB3315" s="1"/>
      <c r="AC3315" s="1"/>
      <c r="AD3315" s="1"/>
      <c r="AE3315" s="1"/>
    </row>
    <row r="3316" spans="1:31" s="19" customFormat="1" ht="12.75" customHeight="1" x14ac:dyDescent="0.2">
      <c r="A3316" s="21">
        <v>4314</v>
      </c>
      <c r="B3316" s="20" t="s">
        <v>4339</v>
      </c>
      <c r="C3316" s="20" t="s">
        <v>8797</v>
      </c>
      <c r="D3316" s="20" t="s">
        <v>8942</v>
      </c>
      <c r="E3316" s="22" t="s">
        <v>9891</v>
      </c>
      <c r="F3316" s="5">
        <v>24</v>
      </c>
      <c r="G3316" s="39" t="s">
        <v>14189</v>
      </c>
      <c r="H3316" s="37" t="s">
        <v>18390</v>
      </c>
      <c r="I3316" s="29">
        <v>15937</v>
      </c>
      <c r="J3316" s="31" t="s">
        <v>18537</v>
      </c>
      <c r="K3316" s="31" t="s">
        <v>18545</v>
      </c>
      <c r="L3316" s="30">
        <v>340</v>
      </c>
      <c r="M3316" s="5">
        <v>20</v>
      </c>
      <c r="N3316" s="5">
        <v>70</v>
      </c>
      <c r="O3316" s="5">
        <f t="shared" si="102"/>
        <v>4.7600000000000008E-4</v>
      </c>
      <c r="P3316" s="5">
        <v>0.112</v>
      </c>
      <c r="Q3316" s="35" t="s">
        <v>18731</v>
      </c>
      <c r="R3316" s="5">
        <v>225</v>
      </c>
      <c r="S3316" s="26">
        <v>147.364</v>
      </c>
      <c r="T3316" s="25"/>
      <c r="U3316" s="13">
        <v>20</v>
      </c>
      <c r="V3316" s="13">
        <v>116.94</v>
      </c>
      <c r="W3316" s="27" t="str">
        <f t="shared" si="103"/>
        <v>Просмотр</v>
      </c>
      <c r="X3316" s="28" t="str">
        <f>IF(E3316="AIRLINE",CONCATENATE("https://carville.ru/",C3316),IF(E3316="TRIALLI",CONCATENATE("https://carville.ru/",C3316),IF(E3316="LUZAR",CONCATENATE("https://carville.ru/",C3316),IF(E3316="STARTVOLT",CONCATENATE("https://carville.ru/",C3316),IF(E3316="Carville Racing",CONCATENATE("https://carville.ru//",C3316),"https://carville.ru")))))</f>
        <v>https://carville.ru/AB-R-08</v>
      </c>
      <c r="Y3316" s="4"/>
      <c r="Z3316" s="1"/>
      <c r="AA3316" s="1"/>
      <c r="AB3316" s="1"/>
      <c r="AC3316" s="1"/>
      <c r="AD3316" s="1"/>
      <c r="AE3316" s="1"/>
    </row>
    <row r="3317" spans="1:31" s="19" customFormat="1" ht="12.75" customHeight="1" x14ac:dyDescent="0.2">
      <c r="A3317" s="21">
        <v>4315</v>
      </c>
      <c r="B3317" s="20" t="s">
        <v>4340</v>
      </c>
      <c r="C3317" s="20" t="s">
        <v>8798</v>
      </c>
      <c r="D3317" s="20" t="s">
        <v>8942</v>
      </c>
      <c r="E3317" s="22" t="s">
        <v>9891</v>
      </c>
      <c r="F3317" s="5">
        <v>24</v>
      </c>
      <c r="G3317" s="39" t="s">
        <v>14190</v>
      </c>
      <c r="H3317" s="37" t="s">
        <v>18391</v>
      </c>
      <c r="I3317" s="29">
        <v>24893</v>
      </c>
      <c r="J3317" s="31" t="s">
        <v>18536</v>
      </c>
      <c r="K3317" s="31" t="s">
        <v>18545</v>
      </c>
      <c r="L3317" s="30">
        <v>100</v>
      </c>
      <c r="M3317" s="5">
        <v>420</v>
      </c>
      <c r="N3317" s="5">
        <v>30</v>
      </c>
      <c r="O3317" s="5">
        <f t="shared" si="102"/>
        <v>1.2600000000000001E-3</v>
      </c>
      <c r="P3317" s="5">
        <v>0.16500000000000001</v>
      </c>
      <c r="Q3317" s="35" t="s">
        <v>18731</v>
      </c>
      <c r="R3317" s="5">
        <v>195</v>
      </c>
      <c r="S3317" s="26">
        <v>127.3646</v>
      </c>
      <c r="T3317" s="25"/>
      <c r="U3317" s="13">
        <v>20</v>
      </c>
      <c r="V3317" s="13">
        <v>101.1</v>
      </c>
      <c r="W3317" s="27" t="str">
        <f t="shared" si="103"/>
        <v>Просмотр</v>
      </c>
      <c r="X3317" s="28" t="str">
        <f>IF(E3317="AIRLINE",CONCATENATE("https://carville.ru/",C3317),IF(E3317="TRIALLI",CONCATENATE("https://carville.ru/",C3317),IF(E3317="LUZAR",CONCATENATE("https://carville.ru/",C3317),IF(E3317="STARTVOLT",CONCATENATE("https://carville.ru/",C3317),IF(E3317="Carville Racing",CONCATENATE("https://carville.ru//",C3317),"https://carville.ru")))))</f>
        <v>https://carville.ru/AB-R-16</v>
      </c>
      <c r="Y3317" s="4"/>
      <c r="Z3317" s="1"/>
      <c r="AA3317" s="1"/>
      <c r="AB3317" s="1"/>
      <c r="AC3317" s="1"/>
      <c r="AD3317" s="1"/>
      <c r="AE3317" s="1"/>
    </row>
    <row r="3318" spans="1:31" s="19" customFormat="1" ht="12.75" customHeight="1" x14ac:dyDescent="0.2">
      <c r="A3318" s="21">
        <v>4316</v>
      </c>
      <c r="B3318" s="20" t="s">
        <v>4341</v>
      </c>
      <c r="C3318" s="20" t="s">
        <v>8799</v>
      </c>
      <c r="D3318" s="20" t="s">
        <v>8942</v>
      </c>
      <c r="E3318" s="22" t="s">
        <v>9891</v>
      </c>
      <c r="F3318" s="5">
        <v>24</v>
      </c>
      <c r="G3318" s="39" t="s">
        <v>14191</v>
      </c>
      <c r="H3318" s="37" t="s">
        <v>18392</v>
      </c>
      <c r="I3318" s="29">
        <v>15938</v>
      </c>
      <c r="J3318" s="31" t="s">
        <v>18537</v>
      </c>
      <c r="K3318" s="31" t="s">
        <v>18545</v>
      </c>
      <c r="L3318" s="30">
        <v>450</v>
      </c>
      <c r="M3318" s="5">
        <v>30</v>
      </c>
      <c r="N3318" s="5">
        <v>100</v>
      </c>
      <c r="O3318" s="5">
        <f t="shared" si="102"/>
        <v>1.3500000000000001E-3</v>
      </c>
      <c r="P3318" s="5">
        <v>0.16300000000000001</v>
      </c>
      <c r="Q3318" s="35" t="s">
        <v>18731</v>
      </c>
      <c r="R3318" s="5">
        <v>230</v>
      </c>
      <c r="S3318" s="26">
        <v>151.5744</v>
      </c>
      <c r="T3318" s="25"/>
      <c r="U3318" s="13">
        <v>20</v>
      </c>
      <c r="V3318" s="13">
        <v>120.06</v>
      </c>
      <c r="W3318" s="27" t="str">
        <f t="shared" si="103"/>
        <v>Просмотр</v>
      </c>
      <c r="X3318" s="28" t="str">
        <f>IF(E3318="AIRLINE",CONCATENATE("https://carville.ru/",C3318),IF(E3318="TRIALLI",CONCATENATE("https://carville.ru/",C3318),IF(E3318="LUZAR",CONCATENATE("https://carville.ru/",C3318),IF(E3318="STARTVOLT",CONCATENATE("https://carville.ru/",C3318),IF(E3318="Carville Racing",CONCATENATE("https://carville.ru//",C3318),"https://carville.ru")))))</f>
        <v>https://carville.ru/AB-R-09</v>
      </c>
      <c r="Y3318" s="4"/>
      <c r="Z3318" s="1"/>
      <c r="AA3318" s="1"/>
      <c r="AB3318" s="1"/>
      <c r="AC3318" s="1"/>
      <c r="AD3318" s="1"/>
      <c r="AE3318" s="1"/>
    </row>
    <row r="3319" spans="1:31" s="19" customFormat="1" ht="12.75" customHeight="1" x14ac:dyDescent="0.2">
      <c r="A3319" s="21">
        <v>4317</v>
      </c>
      <c r="B3319" s="20" t="s">
        <v>4342</v>
      </c>
      <c r="C3319" s="20" t="s">
        <v>8800</v>
      </c>
      <c r="D3319" s="20" t="s">
        <v>8942</v>
      </c>
      <c r="E3319" s="22" t="s">
        <v>9891</v>
      </c>
      <c r="F3319" s="5">
        <v>24</v>
      </c>
      <c r="G3319" s="39" t="s">
        <v>14192</v>
      </c>
      <c r="H3319" s="37" t="s">
        <v>18393</v>
      </c>
      <c r="I3319" s="29">
        <v>15790</v>
      </c>
      <c r="J3319" s="31" t="s">
        <v>18536</v>
      </c>
      <c r="K3319" s="31" t="s">
        <v>18545</v>
      </c>
      <c r="L3319" s="30">
        <v>520</v>
      </c>
      <c r="M3319" s="5">
        <v>20</v>
      </c>
      <c r="N3319" s="5">
        <v>100</v>
      </c>
      <c r="O3319" s="5">
        <f t="shared" si="102"/>
        <v>1.0400000000000001E-3</v>
      </c>
      <c r="P3319" s="5">
        <v>0.16700000000000001</v>
      </c>
      <c r="Q3319" s="35" t="s">
        <v>18731</v>
      </c>
      <c r="R3319" s="5">
        <v>255</v>
      </c>
      <c r="S3319" s="26">
        <v>166.3108</v>
      </c>
      <c r="T3319" s="25"/>
      <c r="U3319" s="13">
        <v>20</v>
      </c>
      <c r="V3319" s="13">
        <v>131.94</v>
      </c>
      <c r="W3319" s="27" t="str">
        <f t="shared" si="103"/>
        <v>Просмотр</v>
      </c>
      <c r="X3319" s="28" t="str">
        <f>IF(E3319="AIRLINE",CONCATENATE("https://carville.ru/",C3319),IF(E3319="TRIALLI",CONCATENATE("https://carville.ru/",C3319),IF(E3319="LUZAR",CONCATENATE("https://carville.ru/",C3319),IF(E3319="STARTVOLT",CONCATENATE("https://carville.ru/",C3319),IF(E3319="Carville Racing",CONCATENATE("https://carville.ru//",C3319),"https://carville.ru")))))</f>
        <v>https://carville.ru/AB-R-01</v>
      </c>
      <c r="Y3319" s="4"/>
      <c r="Z3319" s="1"/>
      <c r="AA3319" s="1"/>
      <c r="AB3319" s="1"/>
      <c r="AC3319" s="1"/>
      <c r="AD3319" s="1"/>
      <c r="AE3319" s="1"/>
    </row>
    <row r="3320" spans="1:31" s="19" customFormat="1" ht="12.75" customHeight="1" x14ac:dyDescent="0.2">
      <c r="A3320" s="21">
        <v>4318</v>
      </c>
      <c r="B3320" s="20" t="s">
        <v>4343</v>
      </c>
      <c r="C3320" s="20" t="s">
        <v>8801</v>
      </c>
      <c r="D3320" s="20" t="s">
        <v>8942</v>
      </c>
      <c r="E3320" s="22" t="s">
        <v>9891</v>
      </c>
      <c r="F3320" s="5">
        <v>12</v>
      </c>
      <c r="G3320" s="39" t="s">
        <v>14193</v>
      </c>
      <c r="H3320" s="37" t="s">
        <v>18394</v>
      </c>
      <c r="I3320" s="29">
        <v>15796</v>
      </c>
      <c r="J3320" s="31" t="s">
        <v>18536</v>
      </c>
      <c r="K3320" s="31" t="s">
        <v>18545</v>
      </c>
      <c r="L3320" s="30">
        <v>700</v>
      </c>
      <c r="M3320" s="5">
        <v>270</v>
      </c>
      <c r="N3320" s="5">
        <v>110</v>
      </c>
      <c r="O3320" s="5">
        <f t="shared" si="102"/>
        <v>2.0789999999999999E-2</v>
      </c>
      <c r="P3320" s="5">
        <v>0.33700000000000002</v>
      </c>
      <c r="Q3320" s="35" t="s">
        <v>18731</v>
      </c>
      <c r="R3320" s="5">
        <v>820</v>
      </c>
      <c r="S3320" s="26">
        <v>614.71839999999997</v>
      </c>
      <c r="T3320" s="25"/>
      <c r="U3320" s="13">
        <v>20</v>
      </c>
      <c r="V3320" s="13">
        <v>485.88</v>
      </c>
      <c r="W3320" s="27" t="str">
        <f t="shared" si="103"/>
        <v>Просмотр</v>
      </c>
      <c r="X3320" s="28" t="str">
        <f>IF(E3320="AIRLINE",CONCATENATE("https://carville.ru/",C3320),IF(E3320="TRIALLI",CONCATENATE("https://carville.ru/",C3320),IF(E3320="LUZAR",CONCATENATE("https://carville.ru/",C3320),IF(E3320="STARTVOLT",CONCATENATE("https://carville.ru/",C3320),IF(E3320="Carville Racing",CONCATENATE("https://carville.ru//",C3320),"https://carville.ru")))))</f>
        <v>https://carville.ru/AB-R-07</v>
      </c>
      <c r="Y3320" s="4"/>
      <c r="Z3320" s="1"/>
      <c r="AA3320" s="1"/>
      <c r="AB3320" s="1"/>
      <c r="AC3320" s="1"/>
      <c r="AD3320" s="1"/>
      <c r="AE3320" s="1"/>
    </row>
    <row r="3321" spans="1:31" s="19" customFormat="1" ht="12.75" customHeight="1" x14ac:dyDescent="0.2">
      <c r="A3321" s="21">
        <v>4319</v>
      </c>
      <c r="B3321" s="20" t="s">
        <v>4344</v>
      </c>
      <c r="C3321" s="20" t="s">
        <v>8802</v>
      </c>
      <c r="D3321" s="20" t="s">
        <v>8942</v>
      </c>
      <c r="E3321" s="22" t="s">
        <v>9891</v>
      </c>
      <c r="F3321" s="5">
        <v>24</v>
      </c>
      <c r="G3321" s="39" t="s">
        <v>14194</v>
      </c>
      <c r="H3321" s="37" t="s">
        <v>18395</v>
      </c>
      <c r="I3321" s="29">
        <v>19926</v>
      </c>
      <c r="J3321" s="31" t="s">
        <v>18536</v>
      </c>
      <c r="K3321" s="31" t="s">
        <v>18545</v>
      </c>
      <c r="L3321" s="30">
        <v>520</v>
      </c>
      <c r="M3321" s="5">
        <v>110</v>
      </c>
      <c r="N3321" s="5">
        <v>70</v>
      </c>
      <c r="O3321" s="5">
        <f t="shared" si="102"/>
        <v>4.0040000000000006E-3</v>
      </c>
      <c r="P3321" s="5">
        <v>0.19500000000000001</v>
      </c>
      <c r="Q3321" s="35" t="s">
        <v>18731</v>
      </c>
      <c r="R3321" s="5">
        <v>320</v>
      </c>
      <c r="S3321" s="26">
        <v>239.99279999999999</v>
      </c>
      <c r="T3321" s="25"/>
      <c r="U3321" s="13">
        <v>20</v>
      </c>
      <c r="V3321" s="13">
        <v>189.6</v>
      </c>
      <c r="W3321" s="27" t="str">
        <f t="shared" si="103"/>
        <v>Просмотр</v>
      </c>
      <c r="X3321" s="28" t="str">
        <f>IF(E3321="AIRLINE",CONCATENATE("https://carville.ru/",C3321),IF(E3321="TRIALLI",CONCATENATE("https://carville.ru/",C3321),IF(E3321="LUZAR",CONCATENATE("https://carville.ru/",C3321),IF(E3321="STARTVOLT",CONCATENATE("https://carville.ru/",C3321),IF(E3321="Carville Racing",CONCATENATE("https://carville.ru//",C3321),"https://carville.ru")))))</f>
        <v>https://carville.ru/AB-R-11R</v>
      </c>
      <c r="Y3321" s="4"/>
      <c r="Z3321" s="1"/>
      <c r="AA3321" s="1"/>
      <c r="AB3321" s="1"/>
      <c r="AC3321" s="1"/>
      <c r="AD3321" s="1"/>
      <c r="AE3321" s="1"/>
    </row>
    <row r="3322" spans="1:31" s="19" customFormat="1" ht="12.75" customHeight="1" x14ac:dyDescent="0.2">
      <c r="A3322" s="21">
        <v>4320</v>
      </c>
      <c r="B3322" s="20" t="s">
        <v>4345</v>
      </c>
      <c r="C3322" s="20" t="s">
        <v>8803</v>
      </c>
      <c r="D3322" s="20" t="s">
        <v>8942</v>
      </c>
      <c r="E3322" s="22" t="s">
        <v>9891</v>
      </c>
      <c r="F3322" s="5">
        <v>12</v>
      </c>
      <c r="G3322" s="39" t="s">
        <v>14195</v>
      </c>
      <c r="H3322" s="37" t="s">
        <v>18396</v>
      </c>
      <c r="I3322" s="29">
        <v>16595</v>
      </c>
      <c r="J3322" s="31" t="s">
        <v>18536</v>
      </c>
      <c r="K3322" s="31" t="s">
        <v>18545</v>
      </c>
      <c r="L3322" s="30">
        <v>550</v>
      </c>
      <c r="M3322" s="5">
        <v>40</v>
      </c>
      <c r="N3322" s="5">
        <v>130</v>
      </c>
      <c r="O3322" s="5">
        <f t="shared" si="102"/>
        <v>2.8600000000000006E-3</v>
      </c>
      <c r="P3322" s="5">
        <v>0.22900000000000001</v>
      </c>
      <c r="Q3322" s="35" t="s">
        <v>18731</v>
      </c>
      <c r="R3322" s="5">
        <v>470</v>
      </c>
      <c r="S3322" s="26">
        <v>351.5684</v>
      </c>
      <c r="T3322" s="25"/>
      <c r="U3322" s="13">
        <v>20</v>
      </c>
      <c r="V3322" s="13">
        <v>278.10000000000002</v>
      </c>
      <c r="W3322" s="27" t="str">
        <f t="shared" si="103"/>
        <v>Просмотр</v>
      </c>
      <c r="X3322" s="28" t="str">
        <f>IF(E3322="AIRLINE",CONCATENATE("https://carville.ru/",C3322),IF(E3322="TRIALLI",CONCATENATE("https://carville.ru/",C3322),IF(E3322="LUZAR",CONCATENATE("https://carville.ru/",C3322),IF(E3322="STARTVOLT",CONCATENATE("https://carville.ru/",C3322),IF(E3322="Carville Racing",CONCATENATE("https://carville.ru//",C3322),"https://carville.ru")))))</f>
        <v>https://carville.ru/AB-R-02R</v>
      </c>
      <c r="Y3322" s="4"/>
      <c r="Z3322" s="1"/>
      <c r="AA3322" s="1"/>
      <c r="AB3322" s="1"/>
      <c r="AC3322" s="1"/>
      <c r="AD3322" s="1"/>
      <c r="AE3322" s="1"/>
    </row>
    <row r="3323" spans="1:31" s="19" customFormat="1" ht="12.75" customHeight="1" x14ac:dyDescent="0.2">
      <c r="A3323" s="21">
        <v>4321</v>
      </c>
      <c r="B3323" s="20" t="s">
        <v>4346</v>
      </c>
      <c r="C3323" s="20" t="s">
        <v>8804</v>
      </c>
      <c r="D3323" s="20" t="s">
        <v>8942</v>
      </c>
      <c r="E3323" s="22" t="s">
        <v>9891</v>
      </c>
      <c r="F3323" s="5">
        <v>24</v>
      </c>
      <c r="G3323" s="39" t="s">
        <v>14196</v>
      </c>
      <c r="H3323" s="37" t="s">
        <v>18397</v>
      </c>
      <c r="I3323" s="29">
        <v>19925</v>
      </c>
      <c r="J3323" s="31" t="s">
        <v>18536</v>
      </c>
      <c r="K3323" s="31" t="s">
        <v>18545</v>
      </c>
      <c r="L3323" s="30">
        <v>520</v>
      </c>
      <c r="M3323" s="5">
        <v>110</v>
      </c>
      <c r="N3323" s="5">
        <v>70</v>
      </c>
      <c r="O3323" s="5">
        <f t="shared" si="102"/>
        <v>4.0040000000000006E-3</v>
      </c>
      <c r="P3323" s="5">
        <v>0.19700000000000001</v>
      </c>
      <c r="Q3323" s="35" t="s">
        <v>18731</v>
      </c>
      <c r="R3323" s="5">
        <v>295</v>
      </c>
      <c r="S3323" s="26">
        <v>219.99340000000001</v>
      </c>
      <c r="T3323" s="25"/>
      <c r="U3323" s="13">
        <v>20</v>
      </c>
      <c r="V3323" s="13">
        <v>174.6</v>
      </c>
      <c r="W3323" s="27" t="str">
        <f t="shared" si="103"/>
        <v>Просмотр</v>
      </c>
      <c r="X3323" s="28" t="str">
        <f>IF(E3323="AIRLINE",CONCATENATE("https://carville.ru/",C3323),IF(E3323="TRIALLI",CONCATENATE("https://carville.ru/",C3323),IF(E3323="LUZAR",CONCATENATE("https://carville.ru/",C3323),IF(E3323="STARTVOLT",CONCATENATE("https://carville.ru/",C3323),IF(E3323="Carville Racing",CONCATENATE("https://carville.ru//",C3323),"https://carville.ru")))))</f>
        <v>https://carville.ru/AB-R-11</v>
      </c>
      <c r="Y3323" s="4"/>
      <c r="Z3323" s="1"/>
      <c r="AA3323" s="1"/>
      <c r="AB3323" s="1"/>
      <c r="AC3323" s="1"/>
      <c r="AD3323" s="1"/>
      <c r="AE3323" s="1"/>
    </row>
    <row r="3324" spans="1:31" s="19" customFormat="1" ht="12.75" customHeight="1" x14ac:dyDescent="0.2">
      <c r="A3324" s="21">
        <v>4322</v>
      </c>
      <c r="B3324" s="20" t="s">
        <v>4347</v>
      </c>
      <c r="C3324" s="20" t="s">
        <v>8805</v>
      </c>
      <c r="D3324" s="20" t="s">
        <v>8942</v>
      </c>
      <c r="E3324" s="22" t="s">
        <v>9891</v>
      </c>
      <c r="F3324" s="5">
        <v>12</v>
      </c>
      <c r="G3324" s="39" t="s">
        <v>14197</v>
      </c>
      <c r="H3324" s="37" t="s">
        <v>18398</v>
      </c>
      <c r="I3324" s="29">
        <v>15792</v>
      </c>
      <c r="J3324" s="31" t="s">
        <v>18536</v>
      </c>
      <c r="K3324" s="31" t="s">
        <v>18545</v>
      </c>
      <c r="L3324" s="30">
        <v>770</v>
      </c>
      <c r="M3324" s="5">
        <v>30</v>
      </c>
      <c r="N3324" s="5">
        <v>120</v>
      </c>
      <c r="O3324" s="5">
        <f t="shared" si="102"/>
        <v>2.7719999999999997E-3</v>
      </c>
      <c r="P3324" s="5">
        <v>0.34100000000000003</v>
      </c>
      <c r="Q3324" s="35" t="s">
        <v>18731</v>
      </c>
      <c r="R3324" s="5">
        <v>640</v>
      </c>
      <c r="S3324" s="26">
        <v>481.03820000000002</v>
      </c>
      <c r="T3324" s="25"/>
      <c r="U3324" s="13">
        <v>20</v>
      </c>
      <c r="V3324" s="13">
        <v>380.76</v>
      </c>
      <c r="W3324" s="27" t="str">
        <f t="shared" si="103"/>
        <v>Просмотр</v>
      </c>
      <c r="X3324" s="28" t="str">
        <f>IF(E3324="AIRLINE",CONCATENATE("https://carville.ru/",C3324),IF(E3324="TRIALLI",CONCATENATE("https://carville.ru/",C3324),IF(E3324="LUZAR",CONCATENATE("https://carville.ru/",C3324),IF(E3324="STARTVOLT",CONCATENATE("https://carville.ru/",C3324),IF(E3324="Carville Racing",CONCATENATE("https://carville.ru//",C3324),"https://carville.ru")))))</f>
        <v>https://carville.ru/AB-R-03</v>
      </c>
      <c r="Y3324" s="4"/>
      <c r="Z3324" s="1"/>
      <c r="AA3324" s="1"/>
      <c r="AB3324" s="1"/>
      <c r="AC3324" s="1"/>
      <c r="AD3324" s="1"/>
      <c r="AE3324" s="1"/>
    </row>
    <row r="3325" spans="1:31" s="19" customFormat="1" ht="12.75" customHeight="1" x14ac:dyDescent="0.2">
      <c r="A3325" s="21">
        <v>4323</v>
      </c>
      <c r="B3325" s="20" t="s">
        <v>4348</v>
      </c>
      <c r="C3325" s="20" t="s">
        <v>8806</v>
      </c>
      <c r="D3325" s="20" t="s">
        <v>8942</v>
      </c>
      <c r="E3325" s="22" t="s">
        <v>9891</v>
      </c>
      <c r="F3325" s="5">
        <v>24</v>
      </c>
      <c r="G3325" s="39" t="s">
        <v>14198</v>
      </c>
      <c r="H3325" s="37" t="s">
        <v>18399</v>
      </c>
      <c r="I3325" s="29">
        <v>15791</v>
      </c>
      <c r="J3325" s="31" t="s">
        <v>18536</v>
      </c>
      <c r="K3325" s="31" t="s">
        <v>18545</v>
      </c>
      <c r="L3325" s="30">
        <v>550</v>
      </c>
      <c r="M3325" s="5">
        <v>40</v>
      </c>
      <c r="N3325" s="5">
        <v>130</v>
      </c>
      <c r="O3325" s="5">
        <f t="shared" si="102"/>
        <v>2.8600000000000006E-3</v>
      </c>
      <c r="P3325" s="5">
        <v>0.23699999999999999</v>
      </c>
      <c r="Q3325" s="35" t="s">
        <v>18731</v>
      </c>
      <c r="R3325" s="5">
        <v>395</v>
      </c>
      <c r="S3325" s="26">
        <v>295.78059999999999</v>
      </c>
      <c r="T3325" s="25"/>
      <c r="U3325" s="13">
        <v>20</v>
      </c>
      <c r="V3325" s="13">
        <v>233.82</v>
      </c>
      <c r="W3325" s="27" t="str">
        <f t="shared" si="103"/>
        <v>Просмотр</v>
      </c>
      <c r="X3325" s="28" t="str">
        <f>IF(E3325="AIRLINE",CONCATENATE("https://carville.ru/",C3325),IF(E3325="TRIALLI",CONCATENATE("https://carville.ru/",C3325),IF(E3325="LUZAR",CONCATENATE("https://carville.ru/",C3325),IF(E3325="STARTVOLT",CONCATENATE("https://carville.ru/",C3325),IF(E3325="Carville Racing",CONCATENATE("https://carville.ru//",C3325),"https://carville.ru")))))</f>
        <v>https://carville.ru/AB-R-02</v>
      </c>
      <c r="Y3325" s="4"/>
      <c r="Z3325" s="1"/>
      <c r="AA3325" s="1"/>
      <c r="AB3325" s="1"/>
      <c r="AC3325" s="1"/>
      <c r="AD3325" s="1"/>
      <c r="AE3325" s="1"/>
    </row>
    <row r="3326" spans="1:31" s="19" customFormat="1" ht="12.75" customHeight="1" x14ac:dyDescent="0.2">
      <c r="A3326" s="21">
        <v>4324</v>
      </c>
      <c r="B3326" s="20" t="s">
        <v>4349</v>
      </c>
      <c r="C3326" s="20" t="s">
        <v>8807</v>
      </c>
      <c r="D3326" s="20" t="s">
        <v>8942</v>
      </c>
      <c r="E3326" s="22" t="s">
        <v>9891</v>
      </c>
      <c r="F3326" s="5">
        <v>12</v>
      </c>
      <c r="G3326" s="39" t="s">
        <v>14199</v>
      </c>
      <c r="H3326" s="37" t="s">
        <v>18400</v>
      </c>
      <c r="I3326" s="29">
        <v>22293</v>
      </c>
      <c r="J3326" s="31" t="s">
        <v>18536</v>
      </c>
      <c r="K3326" s="31" t="s">
        <v>18545</v>
      </c>
      <c r="L3326" s="30">
        <v>700</v>
      </c>
      <c r="M3326" s="5">
        <v>200</v>
      </c>
      <c r="N3326" s="5">
        <v>220</v>
      </c>
      <c r="O3326" s="5">
        <f t="shared" si="102"/>
        <v>3.0799999999999998E-2</v>
      </c>
      <c r="P3326" s="5">
        <v>0.26400000000000001</v>
      </c>
      <c r="Q3326" s="35" t="s">
        <v>18731</v>
      </c>
      <c r="R3326" s="5">
        <v>460</v>
      </c>
      <c r="S3326" s="26">
        <v>344.2002</v>
      </c>
      <c r="T3326" s="25"/>
      <c r="U3326" s="13">
        <v>20</v>
      </c>
      <c r="V3326" s="13">
        <v>272.58</v>
      </c>
      <c r="W3326" s="27" t="str">
        <f t="shared" si="103"/>
        <v>Просмотр</v>
      </c>
      <c r="X3326" s="28" t="str">
        <f>IF(E3326="AIRLINE",CONCATENATE("https://carville.ru/",C3326),IF(E3326="TRIALLI",CONCATENATE("https://carville.ru/",C3326),IF(E3326="LUZAR",CONCATENATE("https://carville.ru/",C3326),IF(E3326="STARTVOLT",CONCATENATE("https://carville.ru/",C3326),IF(E3326="Carville Racing",CONCATENATE("https://carville.ru//",C3326),"https://carville.ru")))))</f>
        <v>https://carville.ru/AB-R-15</v>
      </c>
      <c r="Y3326" s="4"/>
      <c r="Z3326" s="1"/>
      <c r="AA3326" s="1"/>
      <c r="AB3326" s="1"/>
      <c r="AC3326" s="1"/>
      <c r="AD3326" s="1"/>
      <c r="AE3326" s="1"/>
    </row>
    <row r="3327" spans="1:31" s="19" customFormat="1" ht="12.75" customHeight="1" x14ac:dyDescent="0.2">
      <c r="A3327" s="21">
        <v>4325</v>
      </c>
      <c r="B3327" s="20" t="s">
        <v>4350</v>
      </c>
      <c r="C3327" s="20" t="s">
        <v>8808</v>
      </c>
      <c r="D3327" s="20" t="s">
        <v>8942</v>
      </c>
      <c r="E3327" s="22" t="s">
        <v>9891</v>
      </c>
      <c r="F3327" s="5">
        <v>12</v>
      </c>
      <c r="G3327" s="39" t="s">
        <v>14200</v>
      </c>
      <c r="H3327" s="37" t="s">
        <v>18401</v>
      </c>
      <c r="I3327" s="29">
        <v>17055</v>
      </c>
      <c r="J3327" s="31" t="s">
        <v>18536</v>
      </c>
      <c r="K3327" s="31" t="s">
        <v>18545</v>
      </c>
      <c r="L3327" s="30">
        <v>610</v>
      </c>
      <c r="M3327" s="5">
        <v>30</v>
      </c>
      <c r="N3327" s="5">
        <v>110</v>
      </c>
      <c r="O3327" s="5">
        <f t="shared" si="102"/>
        <v>2.013E-3</v>
      </c>
      <c r="P3327" s="5">
        <v>0.27600000000000002</v>
      </c>
      <c r="Q3327" s="35" t="s">
        <v>18731</v>
      </c>
      <c r="R3327" s="5">
        <v>570</v>
      </c>
      <c r="S3327" s="26">
        <v>429.46080000000001</v>
      </c>
      <c r="T3327" s="25"/>
      <c r="U3327" s="13">
        <v>20</v>
      </c>
      <c r="V3327" s="13">
        <v>339.72</v>
      </c>
      <c r="W3327" s="27" t="str">
        <f t="shared" si="103"/>
        <v>Просмотр</v>
      </c>
      <c r="X3327" s="28" t="str">
        <f>IF(E3327="AIRLINE",CONCATENATE("https://carville.ru/",C3327),IF(E3327="TRIALLI",CONCATENATE("https://carville.ru/",C3327),IF(E3327="LUZAR",CONCATENATE("https://carville.ru/",C3327),IF(E3327="STARTVOLT",CONCATENATE("https://carville.ru/",C3327),IF(E3327="Carville Racing",CONCATENATE("https://carville.ru//",C3327),"https://carville.ru")))))</f>
        <v>https://carville.ru/AB-R-10</v>
      </c>
      <c r="Y3327" s="4"/>
      <c r="Z3327" s="1"/>
      <c r="AA3327" s="1"/>
      <c r="AB3327" s="1"/>
      <c r="AC3327" s="1"/>
      <c r="AD3327" s="1"/>
      <c r="AE3327" s="1"/>
    </row>
    <row r="3328" spans="1:31" s="19" customFormat="1" ht="12.75" customHeight="1" x14ac:dyDescent="0.2">
      <c r="A3328" s="21">
        <v>4326</v>
      </c>
      <c r="B3328" s="20" t="s">
        <v>4351</v>
      </c>
      <c r="C3328" s="20" t="s">
        <v>8809</v>
      </c>
      <c r="D3328" s="20" t="s">
        <v>8942</v>
      </c>
      <c r="E3328" s="22" t="s">
        <v>9891</v>
      </c>
      <c r="F3328" s="5">
        <v>12</v>
      </c>
      <c r="G3328" s="39" t="s">
        <v>14201</v>
      </c>
      <c r="H3328" s="37" t="s">
        <v>18402</v>
      </c>
      <c r="I3328" s="29">
        <v>18012</v>
      </c>
      <c r="J3328" s="31" t="s">
        <v>18536</v>
      </c>
      <c r="K3328" s="31" t="s">
        <v>18545</v>
      </c>
      <c r="L3328" s="30">
        <v>610</v>
      </c>
      <c r="M3328" s="5">
        <v>30</v>
      </c>
      <c r="N3328" s="5">
        <v>110</v>
      </c>
      <c r="O3328" s="5">
        <f t="shared" si="102"/>
        <v>2.013E-3</v>
      </c>
      <c r="P3328" s="5">
        <v>0.27300000000000002</v>
      </c>
      <c r="Q3328" s="35" t="s">
        <v>18731</v>
      </c>
      <c r="R3328" s="5">
        <v>575</v>
      </c>
      <c r="S3328" s="26">
        <v>432.61860000000001</v>
      </c>
      <c r="T3328" s="25"/>
      <c r="U3328" s="13">
        <v>20</v>
      </c>
      <c r="V3328" s="13">
        <v>342.06</v>
      </c>
      <c r="W3328" s="27" t="str">
        <f t="shared" si="103"/>
        <v>Просмотр</v>
      </c>
      <c r="X3328" s="28" t="str">
        <f>IF(E3328="AIRLINE",CONCATENATE("https://carville.ru/",C3328),IF(E3328="TRIALLI",CONCATENATE("https://carville.ru/",C3328),IF(E3328="LUZAR",CONCATENATE("https://carville.ru/",C3328),IF(E3328="STARTVOLT",CONCATENATE("https://carville.ru/",C3328),IF(E3328="Carville Racing",CONCATENATE("https://carville.ru//",C3328),"https://carville.ru")))))</f>
        <v>https://carville.ru/AB-R-10R</v>
      </c>
      <c r="Y3328" s="4"/>
      <c r="Z3328" s="1"/>
      <c r="AA3328" s="1"/>
      <c r="AB3328" s="1"/>
      <c r="AC3328" s="1"/>
      <c r="AD3328" s="1"/>
      <c r="AE3328" s="1"/>
    </row>
    <row r="3329" spans="1:31" s="19" customFormat="1" ht="12.75" customHeight="1" x14ac:dyDescent="0.2">
      <c r="A3329" s="21">
        <v>4327</v>
      </c>
      <c r="B3329" s="20" t="s">
        <v>4352</v>
      </c>
      <c r="C3329" s="20" t="s">
        <v>8810</v>
      </c>
      <c r="D3329" s="20" t="s">
        <v>8942</v>
      </c>
      <c r="E3329" s="22" t="s">
        <v>9891</v>
      </c>
      <c r="F3329" s="5">
        <v>12</v>
      </c>
      <c r="G3329" s="39" t="s">
        <v>14202</v>
      </c>
      <c r="H3329" s="37" t="s">
        <v>18403</v>
      </c>
      <c r="I3329" s="29">
        <v>19927</v>
      </c>
      <c r="J3329" s="31" t="s">
        <v>18536</v>
      </c>
      <c r="K3329" s="31" t="s">
        <v>18545</v>
      </c>
      <c r="L3329" s="30">
        <v>550</v>
      </c>
      <c r="M3329" s="5">
        <v>100</v>
      </c>
      <c r="N3329" s="5">
        <v>120</v>
      </c>
      <c r="O3329" s="5">
        <f t="shared" si="102"/>
        <v>6.6000000000000008E-3</v>
      </c>
      <c r="P3329" s="5">
        <v>0.22500000000000001</v>
      </c>
      <c r="Q3329" s="35" t="s">
        <v>18731</v>
      </c>
      <c r="R3329" s="5">
        <v>460</v>
      </c>
      <c r="S3329" s="26">
        <v>344.2002</v>
      </c>
      <c r="T3329" s="25"/>
      <c r="U3329" s="13">
        <v>20</v>
      </c>
      <c r="V3329" s="13">
        <v>272.58</v>
      </c>
      <c r="W3329" s="27" t="str">
        <f t="shared" si="103"/>
        <v>Просмотр</v>
      </c>
      <c r="X3329" s="28" t="str">
        <f>IF(E3329="AIRLINE",CONCATENATE("https://carville.ru/",C3329),IF(E3329="TRIALLI",CONCATENATE("https://carville.ru/",C3329),IF(E3329="LUZAR",CONCATENATE("https://carville.ru/",C3329),IF(E3329="STARTVOLT",CONCATENATE("https://carville.ru/",C3329),IF(E3329="Carville Racing",CONCATENATE("https://carville.ru//",C3329),"https://carville.ru")))))</f>
        <v>https://carville.ru/AB-R-12S</v>
      </c>
      <c r="Y3329" s="4"/>
      <c r="Z3329" s="1"/>
      <c r="AA3329" s="1"/>
      <c r="AB3329" s="1"/>
      <c r="AC3329" s="1"/>
      <c r="AD3329" s="1"/>
      <c r="AE3329" s="1"/>
    </row>
    <row r="3330" spans="1:31" s="19" customFormat="1" ht="12.75" customHeight="1" x14ac:dyDescent="0.2">
      <c r="A3330" s="21">
        <v>4328</v>
      </c>
      <c r="B3330" s="20" t="s">
        <v>4353</v>
      </c>
      <c r="C3330" s="20" t="s">
        <v>8811</v>
      </c>
      <c r="D3330" s="20" t="s">
        <v>8942</v>
      </c>
      <c r="E3330" s="22" t="s">
        <v>9891</v>
      </c>
      <c r="F3330" s="5">
        <v>12</v>
      </c>
      <c r="G3330" s="39" t="s">
        <v>14203</v>
      </c>
      <c r="H3330" s="37" t="s">
        <v>18404</v>
      </c>
      <c r="I3330" s="29">
        <v>19928</v>
      </c>
      <c r="J3330" s="31" t="s">
        <v>18536</v>
      </c>
      <c r="K3330" s="31" t="s">
        <v>18545</v>
      </c>
      <c r="L3330" s="30">
        <v>750</v>
      </c>
      <c r="M3330" s="5">
        <v>100</v>
      </c>
      <c r="N3330" s="5">
        <v>120</v>
      </c>
      <c r="O3330" s="5">
        <f t="shared" si="102"/>
        <v>9.0000000000000011E-3</v>
      </c>
      <c r="P3330" s="5">
        <v>0.22500000000000001</v>
      </c>
      <c r="Q3330" s="35" t="s">
        <v>18731</v>
      </c>
      <c r="R3330" s="5">
        <v>510</v>
      </c>
      <c r="S3330" s="26">
        <v>383.14639999999997</v>
      </c>
      <c r="T3330" s="25"/>
      <c r="U3330" s="13">
        <v>20</v>
      </c>
      <c r="V3330" s="13">
        <v>303.36</v>
      </c>
      <c r="W3330" s="27" t="str">
        <f t="shared" si="103"/>
        <v>Просмотр</v>
      </c>
      <c r="X3330" s="28" t="str">
        <f>IF(E3330="AIRLINE",CONCATENATE("https://carville.ru/",C3330),IF(E3330="TRIALLI",CONCATENATE("https://carville.ru/",C3330),IF(E3330="LUZAR",CONCATENATE("https://carville.ru/",C3330),IF(E3330="STARTVOLT",CONCATENATE("https://carville.ru/",C3330),IF(E3330="Carville Racing",CONCATENATE("https://carville.ru//",C3330),"https://carville.ru")))))</f>
        <v>https://carville.ru/AB-R-13S</v>
      </c>
      <c r="Y3330" s="4"/>
      <c r="Z3330" s="1"/>
      <c r="AA3330" s="1"/>
      <c r="AB3330" s="1"/>
      <c r="AC3330" s="1"/>
      <c r="AD3330" s="1"/>
      <c r="AE3330" s="1"/>
    </row>
    <row r="3331" spans="1:31" s="19" customFormat="1" ht="12.75" customHeight="1" x14ac:dyDescent="0.2">
      <c r="A3331" s="21">
        <v>4329</v>
      </c>
      <c r="B3331" s="20" t="s">
        <v>4354</v>
      </c>
      <c r="C3331" s="20" t="s">
        <v>8812</v>
      </c>
      <c r="D3331" s="20" t="s">
        <v>8942</v>
      </c>
      <c r="E3331" s="22" t="s">
        <v>9891</v>
      </c>
      <c r="F3331" s="5">
        <v>10</v>
      </c>
      <c r="G3331" s="39" t="s">
        <v>14204</v>
      </c>
      <c r="H3331" s="37" t="s">
        <v>18405</v>
      </c>
      <c r="I3331" s="29">
        <v>38712</v>
      </c>
      <c r="J3331" s="31" t="s">
        <v>18540</v>
      </c>
      <c r="K3331" s="31" t="s">
        <v>18545</v>
      </c>
      <c r="L3331" s="30">
        <v>700</v>
      </c>
      <c r="M3331" s="5">
        <v>90</v>
      </c>
      <c r="N3331" s="5">
        <v>70</v>
      </c>
      <c r="O3331" s="5">
        <f t="shared" si="102"/>
        <v>4.4100000000000007E-3</v>
      </c>
      <c r="P3331" s="5">
        <v>0.35299999999999998</v>
      </c>
      <c r="Q3331" s="35" t="s">
        <v>18731</v>
      </c>
      <c r="R3331" s="5">
        <v>810</v>
      </c>
      <c r="S3331" s="26">
        <v>609.45539999999994</v>
      </c>
      <c r="T3331" s="25"/>
      <c r="U3331" s="13">
        <v>20</v>
      </c>
      <c r="V3331" s="13">
        <v>481.92</v>
      </c>
      <c r="W3331" s="27" t="str">
        <f t="shared" si="103"/>
        <v>Просмотр</v>
      </c>
      <c r="X3331" s="28" t="str">
        <f>IF(E3331="AIRLINE",CONCATENATE("https://carville.ru/",C3331),IF(E3331="TRIALLI",CONCATENATE("https://carville.ru/",C3331),IF(E3331="LUZAR",CONCATENATE("https://carville.ru/",C3331),IF(E3331="STARTVOLT",CONCATENATE("https://carville.ru/",C3331),IF(E3331="Carville Racing",CONCATENATE("https://carville.ru//",C3331),"https://carville.ru")))))</f>
        <v>https://carville.ru/ABRN019</v>
      </c>
      <c r="Y3331" s="4"/>
      <c r="Z3331" s="1"/>
      <c r="AA3331" s="1"/>
      <c r="AB3331" s="1"/>
      <c r="AC3331" s="1"/>
      <c r="AD3331" s="1"/>
      <c r="AE3331" s="1"/>
    </row>
    <row r="3332" spans="1:31" s="19" customFormat="1" ht="12.75" customHeight="1" x14ac:dyDescent="0.2">
      <c r="A3332" s="21">
        <v>4330</v>
      </c>
      <c r="B3332" s="20" t="s">
        <v>4355</v>
      </c>
      <c r="C3332" s="20" t="s">
        <v>8813</v>
      </c>
      <c r="D3332" s="20" t="s">
        <v>8942</v>
      </c>
      <c r="E3332" s="22" t="s">
        <v>9891</v>
      </c>
      <c r="F3332" s="5">
        <v>10</v>
      </c>
      <c r="G3332" s="39" t="s">
        <v>14205</v>
      </c>
      <c r="H3332" s="37" t="s">
        <v>18406</v>
      </c>
      <c r="I3332" s="29">
        <v>38713</v>
      </c>
      <c r="J3332" s="31" t="s">
        <v>18540</v>
      </c>
      <c r="K3332" s="31" t="s">
        <v>18545</v>
      </c>
      <c r="L3332" s="30">
        <v>890</v>
      </c>
      <c r="M3332" s="5">
        <v>90</v>
      </c>
      <c r="N3332" s="5">
        <v>70</v>
      </c>
      <c r="O3332" s="5">
        <f t="shared" si="102"/>
        <v>5.6070000000000009E-3</v>
      </c>
      <c r="P3332" s="5">
        <v>0.38500000000000001</v>
      </c>
      <c r="Q3332" s="35" t="s">
        <v>18731</v>
      </c>
      <c r="R3332" s="5">
        <v>905</v>
      </c>
      <c r="S3332" s="26">
        <v>679.9796</v>
      </c>
      <c r="T3332" s="25"/>
      <c r="U3332" s="13">
        <v>20</v>
      </c>
      <c r="V3332" s="13">
        <v>537.17999999999995</v>
      </c>
      <c r="W3332" s="27" t="str">
        <f t="shared" si="103"/>
        <v>Просмотр</v>
      </c>
      <c r="X3332" s="28" t="str">
        <f>IF(E3332="AIRLINE",CONCATENATE("https://carville.ru/",C3332),IF(E3332="TRIALLI",CONCATENATE("https://carville.ru/",C3332),IF(E3332="LUZAR",CONCATENATE("https://carville.ru/",C3332),IF(E3332="STARTVOLT",CONCATENATE("https://carville.ru/",C3332),IF(E3332="Carville Racing",CONCATENATE("https://carville.ru//",C3332),"https://carville.ru")))))</f>
        <v>https://carville.ru/ABRN020</v>
      </c>
      <c r="Y3332" s="4"/>
      <c r="Z3332" s="1"/>
      <c r="AA3332" s="1"/>
      <c r="AB3332" s="1"/>
      <c r="AC3332" s="1"/>
      <c r="AD3332" s="1"/>
      <c r="AE3332" s="1"/>
    </row>
    <row r="3333" spans="1:31" s="19" customFormat="1" ht="12.75" customHeight="1" x14ac:dyDescent="0.2">
      <c r="A3333" s="21">
        <v>4331</v>
      </c>
      <c r="B3333" s="20" t="s">
        <v>4356</v>
      </c>
      <c r="C3333" s="20" t="s">
        <v>8814</v>
      </c>
      <c r="D3333" s="20" t="s">
        <v>8942</v>
      </c>
      <c r="E3333" s="22" t="s">
        <v>9891</v>
      </c>
      <c r="F3333" s="5">
        <v>12</v>
      </c>
      <c r="G3333" s="39" t="s">
        <v>14206</v>
      </c>
      <c r="H3333" s="37" t="s">
        <v>18407</v>
      </c>
      <c r="I3333" s="29">
        <v>15794</v>
      </c>
      <c r="J3333" s="31" t="s">
        <v>18536</v>
      </c>
      <c r="K3333" s="31" t="s">
        <v>18545</v>
      </c>
      <c r="L3333" s="30">
        <v>800</v>
      </c>
      <c r="M3333" s="5">
        <v>40</v>
      </c>
      <c r="N3333" s="5">
        <v>140</v>
      </c>
      <c r="O3333" s="5">
        <f t="shared" si="102"/>
        <v>4.4800000000000005E-3</v>
      </c>
      <c r="P3333" s="5">
        <v>0.378</v>
      </c>
      <c r="Q3333" s="35" t="s">
        <v>18731</v>
      </c>
      <c r="R3333" s="5">
        <v>695</v>
      </c>
      <c r="S3333" s="26">
        <v>524.19479999999999</v>
      </c>
      <c r="T3333" s="25"/>
      <c r="U3333" s="13">
        <v>20</v>
      </c>
      <c r="V3333" s="13">
        <v>414.78</v>
      </c>
      <c r="W3333" s="27" t="str">
        <f t="shared" si="103"/>
        <v>Просмотр</v>
      </c>
      <c r="X3333" s="28" t="str">
        <f>IF(E3333="AIRLINE",CONCATENATE("https://carville.ru/",C3333),IF(E3333="TRIALLI",CONCATENATE("https://carville.ru/",C3333),IF(E3333="LUZAR",CONCATENATE("https://carville.ru/",C3333),IF(E3333="STARTVOLT",CONCATENATE("https://carville.ru/",C3333),IF(E3333="Carville Racing",CONCATENATE("https://carville.ru//",C3333),"https://carville.ru")))))</f>
        <v>https://carville.ru/AB-R-05</v>
      </c>
      <c r="Y3333" s="4"/>
      <c r="Z3333" s="1"/>
      <c r="AA3333" s="1"/>
      <c r="AB3333" s="1"/>
      <c r="AC3333" s="1"/>
      <c r="AD3333" s="1"/>
      <c r="AE3333" s="1"/>
    </row>
    <row r="3334" spans="1:31" s="19" customFormat="1" ht="12.75" customHeight="1" x14ac:dyDescent="0.2">
      <c r="A3334" s="21">
        <v>4332</v>
      </c>
      <c r="B3334" s="20" t="s">
        <v>4357</v>
      </c>
      <c r="C3334" s="20" t="s">
        <v>8815</v>
      </c>
      <c r="D3334" s="20" t="s">
        <v>8942</v>
      </c>
      <c r="E3334" s="22" t="s">
        <v>9891</v>
      </c>
      <c r="F3334" s="5">
        <v>12</v>
      </c>
      <c r="G3334" s="39" t="s">
        <v>14207</v>
      </c>
      <c r="H3334" s="37" t="s">
        <v>18408</v>
      </c>
      <c r="I3334" s="29">
        <v>19929</v>
      </c>
      <c r="J3334" s="31" t="s">
        <v>18536</v>
      </c>
      <c r="K3334" s="31" t="s">
        <v>18545</v>
      </c>
      <c r="L3334" s="30">
        <v>770</v>
      </c>
      <c r="M3334" s="5">
        <v>100</v>
      </c>
      <c r="N3334" s="5">
        <v>120</v>
      </c>
      <c r="O3334" s="5">
        <f t="shared" si="102"/>
        <v>9.2400000000000017E-3</v>
      </c>
      <c r="P3334" s="5">
        <v>0.26300000000000001</v>
      </c>
      <c r="Q3334" s="35" t="s">
        <v>18731</v>
      </c>
      <c r="R3334" s="5">
        <v>605</v>
      </c>
      <c r="S3334" s="26">
        <v>455.7758</v>
      </c>
      <c r="T3334" s="25"/>
      <c r="U3334" s="13">
        <v>20</v>
      </c>
      <c r="V3334" s="13">
        <v>360.24</v>
      </c>
      <c r="W3334" s="27" t="str">
        <f t="shared" si="103"/>
        <v>Просмотр</v>
      </c>
      <c r="X3334" s="28" t="str">
        <f>IF(E3334="AIRLINE",CONCATENATE("https://carville.ru/",C3334),IF(E3334="TRIALLI",CONCATENATE("https://carville.ru/",C3334),IF(E3334="LUZAR",CONCATENATE("https://carville.ru/",C3334),IF(E3334="STARTVOLT",CONCATENATE("https://carville.ru/",C3334),IF(E3334="Carville Racing",CONCATENATE("https://carville.ru//",C3334),"https://carville.ru")))))</f>
        <v>https://carville.ru/AB-R-14S</v>
      </c>
      <c r="Y3334" s="4"/>
      <c r="Z3334" s="1"/>
      <c r="AA3334" s="1"/>
      <c r="AB3334" s="1"/>
      <c r="AC3334" s="1"/>
      <c r="AD3334" s="1"/>
      <c r="AE3334" s="1"/>
    </row>
    <row r="3335" spans="1:31" s="19" customFormat="1" ht="12.75" customHeight="1" x14ac:dyDescent="0.2">
      <c r="A3335" s="21">
        <v>4333</v>
      </c>
      <c r="B3335" s="20" t="s">
        <v>4358</v>
      </c>
      <c r="C3335" s="20" t="s">
        <v>8816</v>
      </c>
      <c r="D3335" s="20" t="s">
        <v>8942</v>
      </c>
      <c r="E3335" s="22" t="s">
        <v>9891</v>
      </c>
      <c r="F3335" s="5">
        <v>12</v>
      </c>
      <c r="G3335" s="39" t="s">
        <v>14208</v>
      </c>
      <c r="H3335" s="37" t="s">
        <v>18409</v>
      </c>
      <c r="I3335" s="29">
        <v>16596</v>
      </c>
      <c r="J3335" s="31" t="s">
        <v>18536</v>
      </c>
      <c r="K3335" s="31" t="s">
        <v>18545</v>
      </c>
      <c r="L3335" s="30">
        <v>900</v>
      </c>
      <c r="M3335" s="5">
        <v>30</v>
      </c>
      <c r="N3335" s="5">
        <v>130</v>
      </c>
      <c r="O3335" s="5">
        <f t="shared" si="102"/>
        <v>3.5100000000000001E-3</v>
      </c>
      <c r="P3335" s="5">
        <v>0.34300000000000003</v>
      </c>
      <c r="Q3335" s="35" t="s">
        <v>18731</v>
      </c>
      <c r="R3335" s="5">
        <v>680</v>
      </c>
      <c r="S3335" s="26">
        <v>509.45839999999998</v>
      </c>
      <c r="T3335" s="25"/>
      <c r="U3335" s="13">
        <v>20</v>
      </c>
      <c r="V3335" s="13">
        <v>402.9</v>
      </c>
      <c r="W3335" s="27" t="str">
        <f t="shared" si="103"/>
        <v>Просмотр</v>
      </c>
      <c r="X3335" s="28" t="str">
        <f>IF(E3335="AIRLINE",CONCATENATE("https://carville.ru/",C3335),IF(E3335="TRIALLI",CONCATENATE("https://carville.ru/",C3335),IF(E3335="LUZAR",CONCATENATE("https://carville.ru/",C3335),IF(E3335="STARTVOLT",CONCATENATE("https://carville.ru/",C3335),IF(E3335="Carville Racing",CONCATENATE("https://carville.ru//",C3335),"https://carville.ru")))))</f>
        <v>https://carville.ru/AB-R-04R</v>
      </c>
      <c r="Y3335" s="4"/>
      <c r="Z3335" s="1"/>
      <c r="AA3335" s="1"/>
      <c r="AB3335" s="1"/>
      <c r="AC3335" s="1"/>
      <c r="AD3335" s="1"/>
      <c r="AE3335" s="1"/>
    </row>
    <row r="3336" spans="1:31" s="19" customFormat="1" ht="12.75" customHeight="1" x14ac:dyDescent="0.2">
      <c r="A3336" s="21">
        <v>4334</v>
      </c>
      <c r="B3336" s="20" t="s">
        <v>4359</v>
      </c>
      <c r="C3336" s="20" t="s">
        <v>8817</v>
      </c>
      <c r="D3336" s="20" t="s">
        <v>8942</v>
      </c>
      <c r="E3336" s="22" t="s">
        <v>9891</v>
      </c>
      <c r="F3336" s="5">
        <v>10</v>
      </c>
      <c r="G3336" s="39" t="s">
        <v>14209</v>
      </c>
      <c r="H3336" s="37" t="s">
        <v>18410</v>
      </c>
      <c r="I3336" s="29">
        <v>38711</v>
      </c>
      <c r="J3336" s="31" t="s">
        <v>18540</v>
      </c>
      <c r="K3336" s="31" t="s">
        <v>18545</v>
      </c>
      <c r="L3336" s="30">
        <v>850</v>
      </c>
      <c r="M3336" s="5">
        <v>90</v>
      </c>
      <c r="N3336" s="5">
        <v>70</v>
      </c>
      <c r="O3336" s="5">
        <f t="shared" si="102"/>
        <v>5.3550000000000004E-3</v>
      </c>
      <c r="P3336" s="5">
        <v>0.33500000000000002</v>
      </c>
      <c r="Q3336" s="35" t="s">
        <v>18731</v>
      </c>
      <c r="R3336" s="5">
        <v>680</v>
      </c>
      <c r="S3336" s="26">
        <v>509.45839999999998</v>
      </c>
      <c r="T3336" s="25"/>
      <c r="U3336" s="13">
        <v>20</v>
      </c>
      <c r="V3336" s="13">
        <v>402.9</v>
      </c>
      <c r="W3336" s="27" t="str">
        <f t="shared" si="103"/>
        <v>Просмотр</v>
      </c>
      <c r="X3336" s="28" t="str">
        <f>IF(E3336="AIRLINE",CONCATENATE("https://carville.ru/",C3336),IF(E3336="TRIALLI",CONCATENATE("https://carville.ru/",C3336),IF(E3336="LUZAR",CONCATENATE("https://carville.ru/",C3336),IF(E3336="STARTVOLT",CONCATENATE("https://carville.ru/",C3336),IF(E3336="Carville Racing",CONCATENATE("https://carville.ru//",C3336),"https://carville.ru")))))</f>
        <v>https://carville.ru/ABRN018</v>
      </c>
      <c r="Y3336" s="4"/>
      <c r="Z3336" s="1"/>
      <c r="AA3336" s="1"/>
      <c r="AB3336" s="1"/>
      <c r="AC3336" s="1"/>
      <c r="AD3336" s="1"/>
      <c r="AE3336" s="1"/>
    </row>
    <row r="3337" spans="1:31" s="19" customFormat="1" ht="12.75" customHeight="1" x14ac:dyDescent="0.2">
      <c r="A3337" s="21">
        <v>4335</v>
      </c>
      <c r="B3337" s="20" t="s">
        <v>4360</v>
      </c>
      <c r="C3337" s="20" t="s">
        <v>8818</v>
      </c>
      <c r="D3337" s="20" t="s">
        <v>8942</v>
      </c>
      <c r="E3337" s="22" t="s">
        <v>9891</v>
      </c>
      <c r="F3337" s="5">
        <v>12</v>
      </c>
      <c r="G3337" s="39" t="s">
        <v>14210</v>
      </c>
      <c r="H3337" s="37" t="s">
        <v>18411</v>
      </c>
      <c r="I3337" s="29">
        <v>15793</v>
      </c>
      <c r="J3337" s="31" t="s">
        <v>18536</v>
      </c>
      <c r="K3337" s="31" t="s">
        <v>18545</v>
      </c>
      <c r="L3337" s="30">
        <v>900</v>
      </c>
      <c r="M3337" s="5">
        <v>30</v>
      </c>
      <c r="N3337" s="5">
        <v>130</v>
      </c>
      <c r="O3337" s="5">
        <f t="shared" si="102"/>
        <v>3.5100000000000001E-3</v>
      </c>
      <c r="P3337" s="5">
        <v>0.33900000000000002</v>
      </c>
      <c r="Q3337" s="35" t="s">
        <v>18731</v>
      </c>
      <c r="R3337" s="5">
        <v>675</v>
      </c>
      <c r="S3337" s="26">
        <v>506.30059999999997</v>
      </c>
      <c r="T3337" s="25"/>
      <c r="U3337" s="13">
        <v>20</v>
      </c>
      <c r="V3337" s="13">
        <v>400.56</v>
      </c>
      <c r="W3337" s="27" t="str">
        <f t="shared" si="103"/>
        <v>Просмотр</v>
      </c>
      <c r="X3337" s="28" t="str">
        <f>IF(E3337="AIRLINE",CONCATENATE("https://carville.ru/",C3337),IF(E3337="TRIALLI",CONCATENATE("https://carville.ru/",C3337),IF(E3337="LUZAR",CONCATENATE("https://carville.ru/",C3337),IF(E3337="STARTVOLT",CONCATENATE("https://carville.ru/",C3337),IF(E3337="Carville Racing",CONCATENATE("https://carville.ru//",C3337),"https://carville.ru")))))</f>
        <v>https://carville.ru/AB-R-04</v>
      </c>
      <c r="Y3337" s="4"/>
      <c r="Z3337" s="1"/>
      <c r="AA3337" s="1"/>
      <c r="AB3337" s="1"/>
      <c r="AC3337" s="1"/>
      <c r="AD3337" s="1"/>
      <c r="AE3337" s="1"/>
    </row>
    <row r="3338" spans="1:31" s="19" customFormat="1" ht="12.75" customHeight="1" x14ac:dyDescent="0.2">
      <c r="A3338" s="21">
        <v>4336</v>
      </c>
      <c r="B3338" s="20" t="s">
        <v>4361</v>
      </c>
      <c r="C3338" s="20" t="s">
        <v>8819</v>
      </c>
      <c r="D3338" s="20" t="s">
        <v>8942</v>
      </c>
      <c r="E3338" s="22" t="s">
        <v>9891</v>
      </c>
      <c r="F3338" s="5">
        <v>10</v>
      </c>
      <c r="G3338" s="39" t="s">
        <v>14211</v>
      </c>
      <c r="H3338" s="37" t="s">
        <v>18412</v>
      </c>
      <c r="I3338" s="29">
        <v>35344</v>
      </c>
      <c r="J3338" s="31" t="s">
        <v>18537</v>
      </c>
      <c r="K3338" s="31" t="s">
        <v>18545</v>
      </c>
      <c r="L3338" s="30">
        <v>450</v>
      </c>
      <c r="M3338" s="5">
        <v>100</v>
      </c>
      <c r="N3338" s="5">
        <v>90</v>
      </c>
      <c r="O3338" s="5">
        <f t="shared" si="102"/>
        <v>4.0500000000000006E-3</v>
      </c>
      <c r="P3338" s="5">
        <v>0.184</v>
      </c>
      <c r="Q3338" s="35" t="s">
        <v>18731</v>
      </c>
      <c r="R3338" s="5">
        <v>330</v>
      </c>
      <c r="S3338" s="26">
        <v>246.30840000000001</v>
      </c>
      <c r="T3338" s="25"/>
      <c r="U3338" s="13">
        <v>20</v>
      </c>
      <c r="V3338" s="13">
        <v>195.12</v>
      </c>
      <c r="W3338" s="27" t="str">
        <f t="shared" si="103"/>
        <v>Просмотр</v>
      </c>
      <c r="X3338" s="28" t="str">
        <f>IF(E3338="AIRLINE",CONCATENATE("https://carville.ru/",C3338),IF(E3338="TRIALLI",CONCATENATE("https://carville.ru/",C3338),IF(E3338="LUZAR",CONCATENATE("https://carville.ru/",C3338),IF(E3338="STARTVOLT",CONCATENATE("https://carville.ru/",C3338),IF(E3338="Carville Racing",CONCATENATE("https://carville.ru//",C3338),"https://carville.ru")))))</f>
        <v>https://carville.ru/ABRN017</v>
      </c>
      <c r="Y3338" s="4"/>
      <c r="Z3338" s="1"/>
      <c r="AA3338" s="1"/>
      <c r="AB3338" s="1"/>
      <c r="AC3338" s="1"/>
      <c r="AD3338" s="1"/>
      <c r="AE3338" s="1"/>
    </row>
    <row r="3339" spans="1:31" s="19" customFormat="1" ht="12.75" customHeight="1" x14ac:dyDescent="0.2">
      <c r="A3339" s="21">
        <v>1384</v>
      </c>
      <c r="B3339" s="37" t="s">
        <v>1409</v>
      </c>
      <c r="C3339" s="20" t="s">
        <v>5867</v>
      </c>
      <c r="D3339" s="20" t="s">
        <v>8942</v>
      </c>
      <c r="E3339" s="22" t="s">
        <v>9891</v>
      </c>
      <c r="F3339" s="5">
        <v>10</v>
      </c>
      <c r="G3339" s="39" t="s">
        <v>11260</v>
      </c>
      <c r="H3339" s="37" t="s">
        <v>15628</v>
      </c>
      <c r="I3339" s="29">
        <v>32988</v>
      </c>
      <c r="J3339" s="31" t="s">
        <v>18539</v>
      </c>
      <c r="K3339" s="31" t="s">
        <v>18545</v>
      </c>
      <c r="L3339" s="30">
        <v>235</v>
      </c>
      <c r="M3339" s="5">
        <v>170</v>
      </c>
      <c r="N3339" s="5">
        <v>40</v>
      </c>
      <c r="O3339" s="5">
        <f t="shared" si="102"/>
        <v>1.598E-3</v>
      </c>
      <c r="P3339" s="5">
        <v>0.872</v>
      </c>
      <c r="Q3339" s="35" t="s">
        <v>18605</v>
      </c>
      <c r="R3339" s="5">
        <v>1465</v>
      </c>
      <c r="S3339" s="26">
        <v>1143.1235999999999</v>
      </c>
      <c r="T3339" s="25"/>
      <c r="U3339" s="13">
        <v>20</v>
      </c>
      <c r="V3339" s="13">
        <v>903.78</v>
      </c>
      <c r="W3339" s="27" t="str">
        <f t="shared" si="103"/>
        <v>Просмотр</v>
      </c>
      <c r="X3339" s="28" t="str">
        <f>IF(E3339="AIRLINE",CONCATENATE("https://carville.ru/",C3339),IF(E3339="TRIALLI",CONCATENATE("https://carville.ru/",C3339),IF(E3339="LUZAR",CONCATENATE("https://carville.ru/",C3339),IF(E3339="STARTVOLT",CONCATENATE("https://carville.ru/",C3339),IF(E3339="Carville Racing",CONCATENATE("https://carville.ru//",C3339),"https://carville.ru")))))</f>
        <v>https://carville.ru/SA400P10</v>
      </c>
      <c r="Y3339" s="4"/>
      <c r="Z3339" s="1"/>
      <c r="AA3339" s="1"/>
      <c r="AB3339" s="1"/>
      <c r="AC3339" s="1"/>
      <c r="AD3339" s="1"/>
      <c r="AE3339" s="1"/>
    </row>
    <row r="3340" spans="1:31" s="19" customFormat="1" ht="12.75" customHeight="1" x14ac:dyDescent="0.2">
      <c r="A3340" s="21">
        <v>1385</v>
      </c>
      <c r="B3340" s="37" t="s">
        <v>1410</v>
      </c>
      <c r="C3340" s="20" t="s">
        <v>5868</v>
      </c>
      <c r="D3340" s="20" t="s">
        <v>8942</v>
      </c>
      <c r="E3340" s="22" t="s">
        <v>9891</v>
      </c>
      <c r="F3340" s="5">
        <v>25</v>
      </c>
      <c r="G3340" s="39" t="s">
        <v>11261</v>
      </c>
      <c r="H3340" s="37" t="s">
        <v>15629</v>
      </c>
      <c r="I3340" s="29">
        <v>29482</v>
      </c>
      <c r="J3340" s="31" t="s">
        <v>18537</v>
      </c>
      <c r="K3340" s="31" t="s">
        <v>18545</v>
      </c>
      <c r="L3340" s="30">
        <v>235</v>
      </c>
      <c r="M3340" s="5">
        <v>170</v>
      </c>
      <c r="N3340" s="5">
        <v>110</v>
      </c>
      <c r="O3340" s="5">
        <f t="shared" si="102"/>
        <v>4.3945E-3</v>
      </c>
      <c r="P3340" s="5">
        <v>0.186</v>
      </c>
      <c r="Q3340" s="35" t="s">
        <v>18605</v>
      </c>
      <c r="R3340" s="5">
        <v>350</v>
      </c>
      <c r="S3340" s="26">
        <v>263.14999999999998</v>
      </c>
      <c r="T3340" s="25"/>
      <c r="U3340" s="13">
        <v>20</v>
      </c>
      <c r="V3340" s="13">
        <v>208.56</v>
      </c>
      <c r="W3340" s="27" t="str">
        <f t="shared" si="103"/>
        <v>Просмотр</v>
      </c>
      <c r="X3340" s="28" t="str">
        <f>IF(E3340="AIRLINE",CONCATENATE("https://carville.ru/",C3340),IF(E3340="TRIALLI",CONCATENATE("https://carville.ru/",C3340),IF(E3340="LUZAR",CONCATENATE("https://carville.ru/",C3340),IF(E3340="STARTVOLT",CONCATENATE("https://carville.ru/",C3340),IF(E3340="Carville Racing",CONCATENATE("https://carville.ru//",C3340),"https://carville.ru")))))</f>
        <v>https://carville.ru/SA-400-P</v>
      </c>
      <c r="Y3340" s="4"/>
      <c r="Z3340" s="1"/>
      <c r="AA3340" s="1"/>
      <c r="AB3340" s="1"/>
      <c r="AC3340" s="1"/>
      <c r="AD3340" s="1"/>
      <c r="AE3340" s="1"/>
    </row>
    <row r="3341" spans="1:31" s="19" customFormat="1" ht="12.75" customHeight="1" x14ac:dyDescent="0.2">
      <c r="A3341" s="21">
        <v>1386</v>
      </c>
      <c r="B3341" s="37" t="s">
        <v>1411</v>
      </c>
      <c r="C3341" s="20" t="s">
        <v>5869</v>
      </c>
      <c r="D3341" s="20" t="s">
        <v>7751</v>
      </c>
      <c r="E3341" s="22" t="s">
        <v>9891</v>
      </c>
      <c r="F3341" s="5">
        <v>30</v>
      </c>
      <c r="G3341" s="39" t="s">
        <v>11262</v>
      </c>
      <c r="H3341" s="37" t="s">
        <v>15630</v>
      </c>
      <c r="I3341" s="29">
        <v>35020</v>
      </c>
      <c r="J3341" s="31" t="s">
        <v>18536</v>
      </c>
      <c r="K3341" s="31" t="s">
        <v>18545</v>
      </c>
      <c r="L3341" s="30">
        <v>235</v>
      </c>
      <c r="M3341" s="5">
        <v>170</v>
      </c>
      <c r="N3341" s="5">
        <v>50</v>
      </c>
      <c r="O3341" s="5">
        <f t="shared" si="102"/>
        <v>1.9975000000000001E-3</v>
      </c>
      <c r="P3341" s="5">
        <v>0.48</v>
      </c>
      <c r="Q3341" s="35" t="s">
        <v>18605</v>
      </c>
      <c r="R3341" s="5">
        <v>1180</v>
      </c>
      <c r="S3341" s="26">
        <v>919.97239999999999</v>
      </c>
      <c r="T3341" s="25"/>
      <c r="U3341" s="13">
        <v>20</v>
      </c>
      <c r="V3341" s="13">
        <v>727.62</v>
      </c>
      <c r="W3341" s="27" t="str">
        <f t="shared" si="103"/>
        <v>Просмотр</v>
      </c>
      <c r="X3341" s="28" t="str">
        <f>IF(E3341="AIRLINE",CONCATENATE("https://carville.ru/",C3341),IF(E3341="TRIALLI",CONCATENATE("https://carville.ru/",C3341),IF(E3341="LUZAR",CONCATENATE("https://carville.ru/",C3341),IF(E3341="STARTVOLT",CONCATENATE("https://carville.ru/",C3341),IF(E3341="Carville Racing",CONCATENATE("https://carville.ru//",C3341),"https://carville.ru")))))</f>
        <v>https://carville.ru/SA-1000-P</v>
      </c>
      <c r="Y3341" s="4"/>
      <c r="Z3341" s="1"/>
      <c r="AA3341" s="1"/>
      <c r="AB3341" s="1"/>
      <c r="AC3341" s="1"/>
      <c r="AD3341" s="1"/>
      <c r="AE3341" s="1"/>
    </row>
    <row r="3342" spans="1:31" s="19" customFormat="1" ht="12.75" customHeight="1" x14ac:dyDescent="0.2">
      <c r="A3342" s="21">
        <v>1387</v>
      </c>
      <c r="B3342" s="20" t="s">
        <v>1412</v>
      </c>
      <c r="C3342" s="20" t="s">
        <v>5870</v>
      </c>
      <c r="D3342" s="20" t="s">
        <v>8942</v>
      </c>
      <c r="E3342" s="22" t="s">
        <v>9891</v>
      </c>
      <c r="F3342" s="5">
        <v>10</v>
      </c>
      <c r="G3342" s="39" t="s">
        <v>11263</v>
      </c>
      <c r="H3342" s="37" t="s">
        <v>15631</v>
      </c>
      <c r="I3342" s="29">
        <v>32986</v>
      </c>
      <c r="J3342" s="31" t="s">
        <v>18539</v>
      </c>
      <c r="K3342" s="31" t="s">
        <v>18545</v>
      </c>
      <c r="L3342" s="30">
        <v>150</v>
      </c>
      <c r="M3342" s="5">
        <v>140</v>
      </c>
      <c r="N3342" s="5">
        <v>40</v>
      </c>
      <c r="O3342" s="5">
        <f t="shared" si="102"/>
        <v>8.4000000000000003E-4</v>
      </c>
      <c r="P3342" s="5">
        <v>0.45</v>
      </c>
      <c r="Q3342" s="35" t="s">
        <v>18605</v>
      </c>
      <c r="R3342" s="5">
        <v>800</v>
      </c>
      <c r="S3342" s="26">
        <v>603.13980000000004</v>
      </c>
      <c r="T3342" s="25"/>
      <c r="U3342" s="13">
        <v>20</v>
      </c>
      <c r="V3342" s="13">
        <v>477.18</v>
      </c>
      <c r="W3342" s="27" t="str">
        <f t="shared" si="103"/>
        <v>Просмотр</v>
      </c>
      <c r="X3342" s="28" t="str">
        <f>IF(E3342="AIRLINE",CONCATENATE("https://carville.ru/",C3342),IF(E3342="TRIALLI",CONCATENATE("https://carville.ru/",C3342),IF(E3342="LUZAR",CONCATENATE("https://carville.ru/",C3342),IF(E3342="STARTVOLT",CONCATENATE("https://carville.ru/",C3342),IF(E3342="Carville Racing",CONCATENATE("https://carville.ru//",C3342),"https://carville.ru")))))</f>
        <v>https://carville.ru/SA150P10</v>
      </c>
      <c r="Y3342" s="4"/>
      <c r="Z3342" s="1"/>
      <c r="AA3342" s="1"/>
      <c r="AB3342" s="1"/>
      <c r="AC3342" s="1"/>
      <c r="AD3342" s="1"/>
      <c r="AE3342" s="1"/>
    </row>
    <row r="3343" spans="1:31" s="19" customFormat="1" ht="12.75" customHeight="1" x14ac:dyDescent="0.2">
      <c r="A3343" s="21">
        <v>1388</v>
      </c>
      <c r="B3343" s="20" t="s">
        <v>1413</v>
      </c>
      <c r="C3343" s="20" t="s">
        <v>5871</v>
      </c>
      <c r="D3343" s="20" t="s">
        <v>8942</v>
      </c>
      <c r="E3343" s="22" t="s">
        <v>9891</v>
      </c>
      <c r="F3343" s="5">
        <v>25</v>
      </c>
      <c r="G3343" s="39" t="s">
        <v>11264</v>
      </c>
      <c r="H3343" s="37" t="s">
        <v>15632</v>
      </c>
      <c r="I3343" s="29">
        <v>29480</v>
      </c>
      <c r="J3343" s="31" t="s">
        <v>18537</v>
      </c>
      <c r="K3343" s="31" t="s">
        <v>18545</v>
      </c>
      <c r="L3343" s="30">
        <v>150</v>
      </c>
      <c r="M3343" s="5">
        <v>140</v>
      </c>
      <c r="N3343" s="5">
        <v>100</v>
      </c>
      <c r="O3343" s="5">
        <f t="shared" ref="O3343:O3406" si="104">(L3343/1000)*(M3343/1000)*(N3343/1000)</f>
        <v>2.1000000000000003E-3</v>
      </c>
      <c r="P3343" s="5">
        <v>0.10100000000000001</v>
      </c>
      <c r="Q3343" s="35" t="s">
        <v>18605</v>
      </c>
      <c r="R3343" s="5">
        <v>225</v>
      </c>
      <c r="S3343" s="26">
        <v>147.364</v>
      </c>
      <c r="T3343" s="25"/>
      <c r="U3343" s="13">
        <v>20</v>
      </c>
      <c r="V3343" s="13">
        <v>116.94</v>
      </c>
      <c r="W3343" s="27" t="str">
        <f t="shared" ref="W3343:W3406" si="105">HYPERLINK(X3343,"Просмотр")</f>
        <v>Просмотр</v>
      </c>
      <c r="X3343" s="28" t="str">
        <f>IF(E3343="AIRLINE",CONCATENATE("https://carville.ru/",C3343),IF(E3343="TRIALLI",CONCATENATE("https://carville.ru/",C3343),IF(E3343="LUZAR",CONCATENATE("https://carville.ru/",C3343),IF(E3343="STARTVOLT",CONCATENATE("https://carville.ru/",C3343),IF(E3343="Carville Racing",CONCATENATE("https://carville.ru//",C3343),"https://carville.ru")))))</f>
        <v>https://carville.ru/SA-150-P</v>
      </c>
      <c r="Y3343" s="4"/>
      <c r="Z3343" s="1"/>
      <c r="AA3343" s="1"/>
      <c r="AB3343" s="1"/>
      <c r="AC3343" s="1"/>
      <c r="AD3343" s="1"/>
      <c r="AE3343" s="1"/>
    </row>
    <row r="3344" spans="1:31" s="19" customFormat="1" ht="12.75" customHeight="1" x14ac:dyDescent="0.2">
      <c r="A3344" s="21">
        <v>1389</v>
      </c>
      <c r="B3344" s="37" t="s">
        <v>1414</v>
      </c>
      <c r="C3344" s="20" t="s">
        <v>5872</v>
      </c>
      <c r="D3344" s="20" t="s">
        <v>8942</v>
      </c>
      <c r="E3344" s="22" t="s">
        <v>9891</v>
      </c>
      <c r="F3344" s="5">
        <v>10</v>
      </c>
      <c r="G3344" s="39" t="s">
        <v>11265</v>
      </c>
      <c r="H3344" s="37" t="s">
        <v>15633</v>
      </c>
      <c r="I3344" s="29">
        <v>32989</v>
      </c>
      <c r="J3344" s="31" t="s">
        <v>18539</v>
      </c>
      <c r="K3344" s="31" t="s">
        <v>18545</v>
      </c>
      <c r="L3344" s="30">
        <v>235</v>
      </c>
      <c r="M3344" s="5">
        <v>170</v>
      </c>
      <c r="N3344" s="5">
        <v>50</v>
      </c>
      <c r="O3344" s="5">
        <f t="shared" si="104"/>
        <v>1.9975000000000001E-3</v>
      </c>
      <c r="P3344" s="5">
        <v>1.1060000000000001</v>
      </c>
      <c r="Q3344" s="35" t="s">
        <v>18605</v>
      </c>
      <c r="R3344" s="5">
        <v>1880</v>
      </c>
      <c r="S3344" s="26">
        <v>1466.2718</v>
      </c>
      <c r="T3344" s="25"/>
      <c r="U3344" s="13">
        <v>20</v>
      </c>
      <c r="V3344" s="13">
        <v>1158.96</v>
      </c>
      <c r="W3344" s="27" t="str">
        <f t="shared" si="105"/>
        <v>Просмотр</v>
      </c>
      <c r="X3344" s="28" t="str">
        <f>IF(E3344="AIRLINE",CONCATENATE("https://carville.ru/",C3344),IF(E3344="TRIALLI",CONCATENATE("https://carville.ru/",C3344),IF(E3344="LUZAR",CONCATENATE("https://carville.ru/",C3344),IF(E3344="STARTVOLT",CONCATENATE("https://carville.ru/",C3344),IF(E3344="Carville Racing",CONCATENATE("https://carville.ru//",C3344),"https://carville.ru")))))</f>
        <v>https://carville.ru/SA600P10</v>
      </c>
      <c r="Y3344" s="4"/>
      <c r="Z3344" s="1"/>
      <c r="AA3344" s="1"/>
      <c r="AB3344" s="1"/>
      <c r="AC3344" s="1"/>
      <c r="AD3344" s="1"/>
      <c r="AE3344" s="1"/>
    </row>
    <row r="3345" spans="1:31" s="19" customFormat="1" ht="12.75" customHeight="1" x14ac:dyDescent="0.2">
      <c r="A3345" s="21">
        <v>1390</v>
      </c>
      <c r="B3345" s="37" t="s">
        <v>1415</v>
      </c>
      <c r="C3345" s="20" t="s">
        <v>5873</v>
      </c>
      <c r="D3345" s="20" t="s">
        <v>8942</v>
      </c>
      <c r="E3345" s="22" t="s">
        <v>9891</v>
      </c>
      <c r="F3345" s="5">
        <v>25</v>
      </c>
      <c r="G3345" s="39" t="s">
        <v>11266</v>
      </c>
      <c r="H3345" s="37" t="s">
        <v>15634</v>
      </c>
      <c r="I3345" s="29">
        <v>29483</v>
      </c>
      <c r="J3345" s="31" t="s">
        <v>18537</v>
      </c>
      <c r="K3345" s="31" t="s">
        <v>18545</v>
      </c>
      <c r="L3345" s="30">
        <v>235</v>
      </c>
      <c r="M3345" s="5">
        <v>170</v>
      </c>
      <c r="N3345" s="5">
        <v>120</v>
      </c>
      <c r="O3345" s="5">
        <f t="shared" si="104"/>
        <v>4.7939999999999997E-3</v>
      </c>
      <c r="P3345" s="5">
        <v>0.23899999999999999</v>
      </c>
      <c r="Q3345" s="35" t="s">
        <v>18605</v>
      </c>
      <c r="R3345" s="5">
        <v>465</v>
      </c>
      <c r="S3345" s="26">
        <v>349.46319999999997</v>
      </c>
      <c r="T3345" s="25"/>
      <c r="U3345" s="13">
        <v>20</v>
      </c>
      <c r="V3345" s="13">
        <v>276.48</v>
      </c>
      <c r="W3345" s="27" t="str">
        <f t="shared" si="105"/>
        <v>Просмотр</v>
      </c>
      <c r="X3345" s="28" t="str">
        <f>IF(E3345="AIRLINE",CONCATENATE("https://carville.ru/",C3345),IF(E3345="TRIALLI",CONCATENATE("https://carville.ru/",C3345),IF(E3345="LUZAR",CONCATENATE("https://carville.ru/",C3345),IF(E3345="STARTVOLT",CONCATENATE("https://carville.ru/",C3345),IF(E3345="Carville Racing",CONCATENATE("https://carville.ru//",C3345),"https://carville.ru")))))</f>
        <v>https://carville.ru/SA-600-P</v>
      </c>
      <c r="Y3345" s="4"/>
      <c r="Z3345" s="1"/>
      <c r="AA3345" s="1"/>
      <c r="AB3345" s="1"/>
      <c r="AC3345" s="1"/>
      <c r="AD3345" s="1"/>
      <c r="AE3345" s="1"/>
    </row>
    <row r="3346" spans="1:31" s="19" customFormat="1" ht="12.75" customHeight="1" x14ac:dyDescent="0.2">
      <c r="A3346" s="21">
        <v>1391</v>
      </c>
      <c r="B3346" s="37" t="s">
        <v>1416</v>
      </c>
      <c r="C3346" s="20" t="s">
        <v>5874</v>
      </c>
      <c r="D3346" s="20" t="s">
        <v>8942</v>
      </c>
      <c r="E3346" s="22" t="s">
        <v>9891</v>
      </c>
      <c r="F3346" s="5">
        <v>10</v>
      </c>
      <c r="G3346" s="39" t="s">
        <v>11267</v>
      </c>
      <c r="H3346" s="37" t="s">
        <v>15635</v>
      </c>
      <c r="I3346" s="29">
        <v>32987</v>
      </c>
      <c r="J3346" s="31" t="s">
        <v>18539</v>
      </c>
      <c r="K3346" s="31" t="s">
        <v>18545</v>
      </c>
      <c r="L3346" s="30">
        <v>195</v>
      </c>
      <c r="M3346" s="5">
        <v>160</v>
      </c>
      <c r="N3346" s="5">
        <v>40</v>
      </c>
      <c r="O3346" s="5">
        <f t="shared" si="104"/>
        <v>1.2480000000000002E-3</v>
      </c>
      <c r="P3346" s="5">
        <v>0.81699999999999995</v>
      </c>
      <c r="Q3346" s="35" t="s">
        <v>18605</v>
      </c>
      <c r="R3346" s="5">
        <v>1040</v>
      </c>
      <c r="S3346" s="26">
        <v>810.50199999999995</v>
      </c>
      <c r="T3346" s="25"/>
      <c r="U3346" s="13">
        <v>20</v>
      </c>
      <c r="V3346" s="13">
        <v>640.67999999999995</v>
      </c>
      <c r="W3346" s="27" t="str">
        <f t="shared" si="105"/>
        <v>Просмотр</v>
      </c>
      <c r="X3346" s="28" t="str">
        <f>IF(E3346="AIRLINE",CONCATENATE("https://carville.ru/",C3346),IF(E3346="TRIALLI",CONCATENATE("https://carville.ru/",C3346),IF(E3346="LUZAR",CONCATENATE("https://carville.ru/",C3346),IF(E3346="STARTVOLT",CONCATENATE("https://carville.ru/",C3346),IF(E3346="Carville Racing",CONCATENATE("https://carville.ru//",C3346),"https://carville.ru")))))</f>
        <v>https://carville.ru/SA300P10</v>
      </c>
      <c r="Y3346" s="4"/>
      <c r="Z3346" s="1"/>
      <c r="AA3346" s="1"/>
      <c r="AB3346" s="1"/>
      <c r="AC3346" s="1"/>
      <c r="AD3346" s="1"/>
      <c r="AE3346" s="1"/>
    </row>
    <row r="3347" spans="1:31" s="19" customFormat="1" ht="12.75" customHeight="1" x14ac:dyDescent="0.2">
      <c r="A3347" s="21">
        <v>1392</v>
      </c>
      <c r="B3347" s="37" t="s">
        <v>1417</v>
      </c>
      <c r="C3347" s="20" t="s">
        <v>5875</v>
      </c>
      <c r="D3347" s="20" t="s">
        <v>8942</v>
      </c>
      <c r="E3347" s="22" t="s">
        <v>9891</v>
      </c>
      <c r="F3347" s="5">
        <v>25</v>
      </c>
      <c r="G3347" s="39" t="s">
        <v>11268</v>
      </c>
      <c r="H3347" s="37" t="s">
        <v>15636</v>
      </c>
      <c r="I3347" s="29">
        <v>29481</v>
      </c>
      <c r="J3347" s="31" t="s">
        <v>18539</v>
      </c>
      <c r="K3347" s="31" t="s">
        <v>18545</v>
      </c>
      <c r="L3347" s="30">
        <v>195</v>
      </c>
      <c r="M3347" s="5">
        <v>160</v>
      </c>
      <c r="N3347" s="5">
        <v>120</v>
      </c>
      <c r="O3347" s="5">
        <f t="shared" si="104"/>
        <v>3.7439999999999999E-3</v>
      </c>
      <c r="P3347" s="5">
        <v>0.182</v>
      </c>
      <c r="Q3347" s="35" t="s">
        <v>18605</v>
      </c>
      <c r="R3347" s="5">
        <v>285</v>
      </c>
      <c r="S3347" s="26">
        <v>187.36279999999999</v>
      </c>
      <c r="T3347" s="25"/>
      <c r="U3347" s="13">
        <v>20</v>
      </c>
      <c r="V3347" s="13">
        <v>148.5</v>
      </c>
      <c r="W3347" s="27" t="str">
        <f t="shared" si="105"/>
        <v>Просмотр</v>
      </c>
      <c r="X3347" s="28" t="str">
        <f>IF(E3347="AIRLINE",CONCATENATE("https://carville.ru/",C3347),IF(E3347="TRIALLI",CONCATENATE("https://carville.ru/",C3347),IF(E3347="LUZAR",CONCATENATE("https://carville.ru/",C3347),IF(E3347="STARTVOLT",CONCATENATE("https://carville.ru/",C3347),IF(E3347="Carville Racing",CONCATENATE("https://carville.ru//",C3347),"https://carville.ru")))))</f>
        <v>https://carville.ru/SA-300-P</v>
      </c>
      <c r="Y3347" s="4"/>
      <c r="Z3347" s="1"/>
      <c r="AA3347" s="1"/>
      <c r="AB3347" s="1"/>
      <c r="AC3347" s="1"/>
      <c r="AD3347" s="1"/>
      <c r="AE3347" s="1"/>
    </row>
    <row r="3348" spans="1:31" s="19" customFormat="1" ht="12.75" customHeight="1" x14ac:dyDescent="0.2">
      <c r="A3348" s="21">
        <v>3267</v>
      </c>
      <c r="B3348" s="20" t="s">
        <v>3292</v>
      </c>
      <c r="C3348" s="20" t="s">
        <v>7750</v>
      </c>
      <c r="D3348" s="20" t="s">
        <v>8942</v>
      </c>
      <c r="E3348" s="22" t="s">
        <v>9891</v>
      </c>
      <c r="F3348" s="5">
        <v>4</v>
      </c>
      <c r="G3348" s="39" t="s">
        <v>13142</v>
      </c>
      <c r="H3348" s="37" t="s">
        <v>17365</v>
      </c>
      <c r="I3348" s="29">
        <v>36479</v>
      </c>
      <c r="J3348" s="31" t="s">
        <v>18537</v>
      </c>
      <c r="K3348" s="31" t="s">
        <v>18545</v>
      </c>
      <c r="L3348" s="30">
        <v>370</v>
      </c>
      <c r="M3348" s="5">
        <v>310</v>
      </c>
      <c r="N3348" s="5">
        <v>165</v>
      </c>
      <c r="O3348" s="5">
        <f t="shared" si="104"/>
        <v>1.8925500000000001E-2</v>
      </c>
      <c r="P3348" s="5">
        <v>4.6399999999999997</v>
      </c>
      <c r="Q3348" s="35" t="s">
        <v>18605</v>
      </c>
      <c r="R3348" s="5">
        <v>6800</v>
      </c>
      <c r="S3348" s="26">
        <v>5727.1966000000002</v>
      </c>
      <c r="T3348" s="25"/>
      <c r="U3348" s="13">
        <v>20</v>
      </c>
      <c r="V3348" s="13">
        <v>4525.1400000000003</v>
      </c>
      <c r="W3348" s="27" t="str">
        <f t="shared" si="105"/>
        <v>Просмотр</v>
      </c>
      <c r="X3348" s="28" t="str">
        <f>IF(E3348="AIRLINE",CONCATENATE("https://carville.ru/",C3348),IF(E3348="TRIALLI",CONCATENATE("https://carville.ru/",C3348),IF(E3348="LUZAR",CONCATENATE("https://carville.ru/",C3348),IF(E3348="STARTVOLT",CONCATENATE("https://carville.ru/",C3348),IF(E3348="Carville Racing",CONCATENATE("https://carville.ru//",C3348),"https://carville.ru")))))</f>
        <v>https://carville.ru/SA100006EK</v>
      </c>
      <c r="Y3348" s="4"/>
      <c r="Z3348" s="1"/>
      <c r="AA3348" s="1"/>
      <c r="AB3348" s="1"/>
      <c r="AC3348" s="1"/>
      <c r="AD3348" s="1"/>
      <c r="AE3348" s="1"/>
    </row>
    <row r="3349" spans="1:31" s="19" customFormat="1" ht="12.75" customHeight="1" x14ac:dyDescent="0.2">
      <c r="A3349" s="21">
        <v>3268</v>
      </c>
      <c r="B3349" s="20" t="s">
        <v>3293</v>
      </c>
      <c r="C3349" s="20" t="s">
        <v>7751</v>
      </c>
      <c r="D3349" s="20" t="s">
        <v>8942</v>
      </c>
      <c r="E3349" s="22" t="s">
        <v>9891</v>
      </c>
      <c r="F3349" s="5">
        <v>6</v>
      </c>
      <c r="G3349" s="39" t="s">
        <v>13143</v>
      </c>
      <c r="H3349" s="37" t="s">
        <v>17366</v>
      </c>
      <c r="I3349" s="29">
        <v>16858</v>
      </c>
      <c r="J3349" s="31" t="s">
        <v>18536</v>
      </c>
      <c r="K3349" s="31" t="s">
        <v>18545</v>
      </c>
      <c r="L3349" s="30">
        <v>350</v>
      </c>
      <c r="M3349" s="5">
        <v>120</v>
      </c>
      <c r="N3349" s="5">
        <v>350</v>
      </c>
      <c r="O3349" s="5">
        <f t="shared" si="104"/>
        <v>1.4699999999999998E-2</v>
      </c>
      <c r="P3349" s="5">
        <v>3.85</v>
      </c>
      <c r="Q3349" s="35" t="s">
        <v>18605</v>
      </c>
      <c r="R3349" s="5">
        <v>6360</v>
      </c>
      <c r="S3349" s="26">
        <v>5149.3191999999999</v>
      </c>
      <c r="T3349" s="25"/>
      <c r="U3349" s="13">
        <v>20</v>
      </c>
      <c r="V3349" s="13">
        <v>4068.48</v>
      </c>
      <c r="W3349" s="27" t="str">
        <f t="shared" si="105"/>
        <v>Просмотр</v>
      </c>
      <c r="X3349" s="28" t="str">
        <f>IF(E3349="AIRLINE",CONCATENATE("https://carville.ru/",C3349),IF(E3349="TRIALLI",CONCATENATE("https://carville.ru/",C3349),IF(E3349="LUZAR",CONCATENATE("https://carville.ru/",C3349),IF(E3349="STARTVOLT",CONCATENATE("https://carville.ru/",C3349),IF(E3349="Carville Racing",CONCATENATE("https://carville.ru//",C3349),"https://carville.ru")))))</f>
        <v>https://carville.ru/SA-1000-06E</v>
      </c>
      <c r="Y3349" s="4"/>
      <c r="Z3349" s="1"/>
      <c r="AA3349" s="1"/>
      <c r="AB3349" s="1"/>
      <c r="AC3349" s="1"/>
      <c r="AD3349" s="1"/>
      <c r="AE3349" s="1"/>
    </row>
    <row r="3350" spans="1:31" s="19" customFormat="1" ht="12.75" customHeight="1" x14ac:dyDescent="0.2">
      <c r="A3350" s="21">
        <v>3269</v>
      </c>
      <c r="B3350" s="20" t="s">
        <v>3294</v>
      </c>
      <c r="C3350" s="20" t="s">
        <v>7752</v>
      </c>
      <c r="D3350" s="20" t="s">
        <v>8942</v>
      </c>
      <c r="E3350" s="22" t="s">
        <v>9891</v>
      </c>
      <c r="F3350" s="5">
        <v>10</v>
      </c>
      <c r="G3350" s="39" t="s">
        <v>13144</v>
      </c>
      <c r="H3350" s="37" t="s">
        <v>17367</v>
      </c>
      <c r="I3350" s="29">
        <v>22085</v>
      </c>
      <c r="J3350" s="31" t="s">
        <v>18536</v>
      </c>
      <c r="K3350" s="31" t="s">
        <v>18545</v>
      </c>
      <c r="L3350" s="30">
        <v>300</v>
      </c>
      <c r="M3350" s="5">
        <v>250</v>
      </c>
      <c r="N3350" s="5">
        <v>230</v>
      </c>
      <c r="O3350" s="5">
        <f t="shared" si="104"/>
        <v>1.7250000000000001E-2</v>
      </c>
      <c r="P3350" s="5">
        <v>0.45</v>
      </c>
      <c r="Q3350" s="35" t="s">
        <v>18605</v>
      </c>
      <c r="R3350" s="5">
        <v>460</v>
      </c>
      <c r="S3350" s="26">
        <v>347.358</v>
      </c>
      <c r="T3350" s="25"/>
      <c r="U3350" s="13">
        <v>20</v>
      </c>
      <c r="V3350" s="13">
        <v>274.92</v>
      </c>
      <c r="W3350" s="27" t="str">
        <f t="shared" si="105"/>
        <v>Просмотр</v>
      </c>
      <c r="X3350" s="28" t="str">
        <f>IF(E3350="AIRLINE",CONCATENATE("https://carville.ru/",C3350),IF(E3350="TRIALLI",CONCATENATE("https://carville.ru/",C3350),IF(E3350="LUZAR",CONCATENATE("https://carville.ru/",C3350),IF(E3350="STARTVOLT",CONCATENATE("https://carville.ru/",C3350),IF(E3350="Carville Racing",CONCATENATE("https://carville.ru//",C3350),"https://carville.ru")))))</f>
        <v>https://carville.ru/SA-150-07S</v>
      </c>
      <c r="Y3350" s="4"/>
      <c r="Z3350" s="1"/>
      <c r="AA3350" s="1"/>
      <c r="AB3350" s="1"/>
      <c r="AC3350" s="1"/>
      <c r="AD3350" s="1"/>
      <c r="AE3350" s="1"/>
    </row>
    <row r="3351" spans="1:31" s="19" customFormat="1" ht="12.75" customHeight="1" x14ac:dyDescent="0.2">
      <c r="A3351" s="21">
        <v>3270</v>
      </c>
      <c r="B3351" s="20" t="s">
        <v>3295</v>
      </c>
      <c r="C3351" s="20" t="s">
        <v>7753</v>
      </c>
      <c r="D3351" s="20" t="s">
        <v>8942</v>
      </c>
      <c r="E3351" s="22" t="s">
        <v>9891</v>
      </c>
      <c r="F3351" s="5">
        <v>20</v>
      </c>
      <c r="G3351" s="39" t="s">
        <v>13145</v>
      </c>
      <c r="H3351" s="37" t="s">
        <v>17368</v>
      </c>
      <c r="I3351" s="29">
        <v>15721</v>
      </c>
      <c r="J3351" s="31" t="s">
        <v>18537</v>
      </c>
      <c r="K3351" s="31" t="s">
        <v>18545</v>
      </c>
      <c r="L3351" s="30">
        <v>300</v>
      </c>
      <c r="M3351" s="5">
        <v>120</v>
      </c>
      <c r="N3351" s="5">
        <v>80</v>
      </c>
      <c r="O3351" s="5">
        <f t="shared" si="104"/>
        <v>2.8799999999999997E-3</v>
      </c>
      <c r="P3351" s="5">
        <v>0.33</v>
      </c>
      <c r="Q3351" s="35" t="s">
        <v>18605</v>
      </c>
      <c r="R3351" s="5">
        <v>560</v>
      </c>
      <c r="S3351" s="26">
        <v>422.0926</v>
      </c>
      <c r="T3351" s="25"/>
      <c r="U3351" s="13">
        <v>20</v>
      </c>
      <c r="V3351" s="13">
        <v>334.2</v>
      </c>
      <c r="W3351" s="27" t="str">
        <f t="shared" si="105"/>
        <v>Просмотр</v>
      </c>
      <c r="X3351" s="28" t="str">
        <f>IF(E3351="AIRLINE",CONCATENATE("https://carville.ru/",C3351),IF(E3351="TRIALLI",CONCATENATE("https://carville.ru/",C3351),IF(E3351="LUZAR",CONCATENATE("https://carville.ru/",C3351),IF(E3351="STARTVOLT",CONCATENATE("https://carville.ru/",C3351),IF(E3351="Carville Racing",CONCATENATE("https://carville.ru//",C3351),"https://carville.ru")))))</f>
        <v>https://carville.ru/SA-150-03</v>
      </c>
      <c r="Y3351" s="4"/>
      <c r="Z3351" s="1"/>
      <c r="AA3351" s="1"/>
      <c r="AB3351" s="1"/>
      <c r="AC3351" s="1"/>
      <c r="AD3351" s="1"/>
      <c r="AE3351" s="1"/>
    </row>
    <row r="3352" spans="1:31" s="19" customFormat="1" ht="12.75" customHeight="1" x14ac:dyDescent="0.2">
      <c r="A3352" s="21">
        <v>3271</v>
      </c>
      <c r="B3352" s="20" t="s">
        <v>3296</v>
      </c>
      <c r="C3352" s="20" t="s">
        <v>7754</v>
      </c>
      <c r="D3352" s="20" t="s">
        <v>8942</v>
      </c>
      <c r="E3352" s="22" t="s">
        <v>9891</v>
      </c>
      <c r="F3352" s="5">
        <v>10</v>
      </c>
      <c r="G3352" s="39" t="s">
        <v>13146</v>
      </c>
      <c r="H3352" s="37" t="s">
        <v>17369</v>
      </c>
      <c r="I3352" s="29">
        <v>29129</v>
      </c>
      <c r="J3352" s="31" t="s">
        <v>18539</v>
      </c>
      <c r="K3352" s="31" t="s">
        <v>18545</v>
      </c>
      <c r="L3352" s="30">
        <v>80</v>
      </c>
      <c r="M3352" s="5">
        <v>330</v>
      </c>
      <c r="N3352" s="5">
        <v>140</v>
      </c>
      <c r="O3352" s="5">
        <f t="shared" si="104"/>
        <v>3.6960000000000009E-3</v>
      </c>
      <c r="P3352" s="5">
        <v>0.56000000000000005</v>
      </c>
      <c r="Q3352" s="35" t="s">
        <v>18605</v>
      </c>
      <c r="R3352" s="5">
        <v>930</v>
      </c>
      <c r="S3352" s="26">
        <v>699.97900000000004</v>
      </c>
      <c r="T3352" s="25"/>
      <c r="U3352" s="13">
        <v>20</v>
      </c>
      <c r="V3352" s="13">
        <v>553.79999999999995</v>
      </c>
      <c r="W3352" s="27" t="str">
        <f t="shared" si="105"/>
        <v>Просмотр</v>
      </c>
      <c r="X3352" s="28" t="str">
        <f>IF(E3352="AIRLINE",CONCATENATE("https://carville.ru/",C3352),IF(E3352="TRIALLI",CONCATENATE("https://carville.ru/",C3352),IF(E3352="LUZAR",CONCATENATE("https://carville.ru/",C3352),IF(E3352="STARTVOLT",CONCATENATE("https://carville.ru/",C3352),IF(E3352="Carville Racing",CONCATENATE("https://carville.ru//",C3352),"https://carville.ru")))))</f>
        <v>https://carville.ru/SA-200-Si</v>
      </c>
      <c r="Y3352" s="4"/>
      <c r="Z3352" s="1"/>
      <c r="AA3352" s="1"/>
      <c r="AB3352" s="1"/>
      <c r="AC3352" s="1"/>
      <c r="AD3352" s="1"/>
      <c r="AE3352" s="1"/>
    </row>
    <row r="3353" spans="1:31" s="19" customFormat="1" ht="12.75" customHeight="1" x14ac:dyDescent="0.2">
      <c r="A3353" s="21">
        <v>3272</v>
      </c>
      <c r="B3353" s="20" t="s">
        <v>3297</v>
      </c>
      <c r="C3353" s="20" t="s">
        <v>7755</v>
      </c>
      <c r="D3353" s="20" t="s">
        <v>8942</v>
      </c>
      <c r="E3353" s="22" t="s">
        <v>9891</v>
      </c>
      <c r="F3353" s="5">
        <v>10</v>
      </c>
      <c r="G3353" s="39" t="s">
        <v>13147</v>
      </c>
      <c r="H3353" s="37" t="s">
        <v>17370</v>
      </c>
      <c r="I3353" s="29">
        <v>22086</v>
      </c>
      <c r="J3353" s="31" t="s">
        <v>18536</v>
      </c>
      <c r="K3353" s="31" t="s">
        <v>18545</v>
      </c>
      <c r="L3353" s="30">
        <v>250</v>
      </c>
      <c r="M3353" s="5">
        <v>60</v>
      </c>
      <c r="N3353" s="5">
        <v>150</v>
      </c>
      <c r="O3353" s="5">
        <f t="shared" si="104"/>
        <v>2.2499999999999998E-3</v>
      </c>
      <c r="P3353" s="5">
        <v>0.55000000000000004</v>
      </c>
      <c r="Q3353" s="35" t="s">
        <v>18605</v>
      </c>
      <c r="R3353" s="5">
        <v>650</v>
      </c>
      <c r="S3353" s="26">
        <v>489.459</v>
      </c>
      <c r="T3353" s="25"/>
      <c r="U3353" s="13">
        <v>20</v>
      </c>
      <c r="V3353" s="13">
        <v>387.12</v>
      </c>
      <c r="W3353" s="27" t="str">
        <f t="shared" si="105"/>
        <v>Просмотр</v>
      </c>
      <c r="X3353" s="28" t="str">
        <f>IF(E3353="AIRLINE",CONCATENATE("https://carville.ru/",C3353),IF(E3353="TRIALLI",CONCATENATE("https://carville.ru/",C3353),IF(E3353="LUZAR",CONCATENATE("https://carville.ru/",C3353),IF(E3353="STARTVOLT",CONCATENATE("https://carville.ru/",C3353),IF(E3353="Carville Racing",CONCATENATE("https://carville.ru//",C3353),"https://carville.ru")))))</f>
        <v>https://carville.ru/SA-200-08S</v>
      </c>
      <c r="Y3353" s="4"/>
      <c r="Z3353" s="1"/>
      <c r="AA3353" s="1"/>
      <c r="AB3353" s="1"/>
      <c r="AC3353" s="1"/>
      <c r="AD3353" s="1"/>
      <c r="AE3353" s="1"/>
    </row>
    <row r="3354" spans="1:31" s="19" customFormat="1" ht="12.75" customHeight="1" x14ac:dyDescent="0.2">
      <c r="A3354" s="21">
        <v>3273</v>
      </c>
      <c r="B3354" s="20" t="s">
        <v>3298</v>
      </c>
      <c r="C3354" s="20" t="s">
        <v>7756</v>
      </c>
      <c r="D3354" s="20" t="s">
        <v>8942</v>
      </c>
      <c r="E3354" s="22" t="s">
        <v>9891</v>
      </c>
      <c r="F3354" s="5">
        <v>10</v>
      </c>
      <c r="G3354" s="39" t="s">
        <v>13148</v>
      </c>
      <c r="H3354" s="37" t="s">
        <v>17371</v>
      </c>
      <c r="I3354" s="29">
        <v>15526</v>
      </c>
      <c r="J3354" s="31" t="s">
        <v>18536</v>
      </c>
      <c r="K3354" s="31" t="s">
        <v>18545</v>
      </c>
      <c r="L3354" s="30">
        <v>330</v>
      </c>
      <c r="M3354" s="5">
        <v>140</v>
      </c>
      <c r="N3354" s="5">
        <v>80</v>
      </c>
      <c r="O3354" s="5">
        <f t="shared" si="104"/>
        <v>3.6960000000000005E-3</v>
      </c>
      <c r="P3354" s="5">
        <v>0.82</v>
      </c>
      <c r="Q3354" s="35" t="s">
        <v>18605</v>
      </c>
      <c r="R3354" s="5">
        <v>1060</v>
      </c>
      <c r="S3354" s="26">
        <v>826.29099999999994</v>
      </c>
      <c r="T3354" s="25"/>
      <c r="U3354" s="13">
        <v>20</v>
      </c>
      <c r="V3354" s="13">
        <v>653.34</v>
      </c>
      <c r="W3354" s="27" t="str">
        <f t="shared" si="105"/>
        <v>Просмотр</v>
      </c>
      <c r="X3354" s="28" t="str">
        <f>IF(E3354="AIRLINE",CONCATENATE("https://carville.ru/",C3354),IF(E3354="TRIALLI",CONCATENATE("https://carville.ru/",C3354),IF(E3354="LUZAR",CONCATENATE("https://carville.ru/",C3354),IF(E3354="STARTVOLT",CONCATENATE("https://carville.ru/",C3354),IF(E3354="Carville Racing",CONCATENATE("https://carville.ru//",C3354),"https://carville.ru")))))</f>
        <v>https://carville.ru/SA-200-02</v>
      </c>
      <c r="Y3354" s="4"/>
      <c r="Z3354" s="1"/>
      <c r="AA3354" s="1"/>
      <c r="AB3354" s="1"/>
      <c r="AC3354" s="1"/>
      <c r="AD3354" s="1"/>
      <c r="AE3354" s="1"/>
    </row>
    <row r="3355" spans="1:31" s="19" customFormat="1" ht="12.75" customHeight="1" x14ac:dyDescent="0.2">
      <c r="A3355" s="21">
        <v>3274</v>
      </c>
      <c r="B3355" s="20" t="s">
        <v>3299</v>
      </c>
      <c r="C3355" s="20" t="s">
        <v>7757</v>
      </c>
      <c r="D3355" s="20" t="s">
        <v>8942</v>
      </c>
      <c r="E3355" s="22" t="s">
        <v>9891</v>
      </c>
      <c r="F3355" s="5">
        <v>10</v>
      </c>
      <c r="G3355" s="39" t="s">
        <v>13149</v>
      </c>
      <c r="H3355" s="37" t="s">
        <v>17372</v>
      </c>
      <c r="I3355" s="29">
        <v>29131</v>
      </c>
      <c r="J3355" s="31" t="s">
        <v>18537</v>
      </c>
      <c r="K3355" s="31" t="s">
        <v>18545</v>
      </c>
      <c r="L3355" s="30">
        <v>80</v>
      </c>
      <c r="M3355" s="5">
        <v>330</v>
      </c>
      <c r="N3355" s="5">
        <v>140</v>
      </c>
      <c r="O3355" s="5">
        <f t="shared" si="104"/>
        <v>3.6960000000000009E-3</v>
      </c>
      <c r="P3355" s="5">
        <v>0.7</v>
      </c>
      <c r="Q3355" s="35" t="s">
        <v>18605</v>
      </c>
      <c r="R3355" s="5">
        <v>835</v>
      </c>
      <c r="S3355" s="26">
        <v>626.29700000000003</v>
      </c>
      <c r="T3355" s="25"/>
      <c r="U3355" s="13">
        <v>20</v>
      </c>
      <c r="V3355" s="13">
        <v>495.36</v>
      </c>
      <c r="W3355" s="27" t="str">
        <f t="shared" si="105"/>
        <v>Просмотр</v>
      </c>
      <c r="X3355" s="28" t="str">
        <f>IF(E3355="AIRLINE",CONCATENATE("https://carville.ru/",C3355),IF(E3355="TRIALLI",CONCATENATE("https://carville.ru/",C3355),IF(E3355="LUZAR",CONCATENATE("https://carville.ru/",C3355),IF(E3355="STARTVOLT",CONCATENATE("https://carville.ru/",C3355),IF(E3355="Carville Racing",CONCATENATE("https://carville.ru//",C3355),"https://carville.ru")))))</f>
        <v>https://carville.ru/SA-300-11S</v>
      </c>
      <c r="Y3355" s="4"/>
      <c r="Z3355" s="1"/>
      <c r="AA3355" s="1"/>
      <c r="AB3355" s="1"/>
      <c r="AC3355" s="1"/>
      <c r="AD3355" s="1"/>
      <c r="AE3355" s="1"/>
    </row>
    <row r="3356" spans="1:31" s="19" customFormat="1" ht="12.75" customHeight="1" x14ac:dyDescent="0.2">
      <c r="A3356" s="21">
        <v>3275</v>
      </c>
      <c r="B3356" s="20" t="s">
        <v>3300</v>
      </c>
      <c r="C3356" s="20" t="s">
        <v>7758</v>
      </c>
      <c r="D3356" s="20" t="s">
        <v>8942</v>
      </c>
      <c r="E3356" s="22" t="s">
        <v>9891</v>
      </c>
      <c r="F3356" s="5">
        <v>10</v>
      </c>
      <c r="G3356" s="39" t="s">
        <v>13150</v>
      </c>
      <c r="H3356" s="37" t="s">
        <v>17373</v>
      </c>
      <c r="I3356" s="29">
        <v>29132</v>
      </c>
      <c r="J3356" s="31" t="s">
        <v>18537</v>
      </c>
      <c r="K3356" s="31" t="s">
        <v>18545</v>
      </c>
      <c r="L3356" s="30">
        <v>80</v>
      </c>
      <c r="M3356" s="5">
        <v>330</v>
      </c>
      <c r="N3356" s="5">
        <v>140</v>
      </c>
      <c r="O3356" s="5">
        <f t="shared" si="104"/>
        <v>3.6960000000000009E-3</v>
      </c>
      <c r="P3356" s="5">
        <v>0.68300000000000005</v>
      </c>
      <c r="Q3356" s="35" t="s">
        <v>18605</v>
      </c>
      <c r="R3356" s="5">
        <v>985</v>
      </c>
      <c r="S3356" s="26">
        <v>738.92520000000002</v>
      </c>
      <c r="T3356" s="25"/>
      <c r="U3356" s="13">
        <v>20</v>
      </c>
      <c r="V3356" s="13">
        <v>583.79999999999995</v>
      </c>
      <c r="W3356" s="27" t="str">
        <f t="shared" si="105"/>
        <v>Просмотр</v>
      </c>
      <c r="X3356" s="28" t="str">
        <f>IF(E3356="AIRLINE",CONCATENATE("https://carville.ru/",C3356),IF(E3356="TRIALLI",CONCATENATE("https://carville.ru/",C3356),IF(E3356="LUZAR",CONCATENATE("https://carville.ru/",C3356),IF(E3356="STARTVOLT",CONCATENATE("https://carville.ru/",C3356),IF(E3356="Carville Racing",CONCATENATE("https://carville.ru//",C3356),"https://carville.ru")))))</f>
        <v>https://carville.ru/SA-300-Si</v>
      </c>
      <c r="Y3356" s="4"/>
      <c r="Z3356" s="1"/>
      <c r="AA3356" s="1"/>
      <c r="AB3356" s="1"/>
      <c r="AC3356" s="1"/>
      <c r="AD3356" s="1"/>
      <c r="AE3356" s="1"/>
    </row>
    <row r="3357" spans="1:31" s="19" customFormat="1" ht="12.75" customHeight="1" x14ac:dyDescent="0.2">
      <c r="A3357" s="21">
        <v>3276</v>
      </c>
      <c r="B3357" s="20" t="s">
        <v>3301</v>
      </c>
      <c r="C3357" s="20" t="s">
        <v>7759</v>
      </c>
      <c r="D3357" s="37" t="s">
        <v>9727</v>
      </c>
      <c r="E3357" s="22" t="s">
        <v>9891</v>
      </c>
      <c r="F3357" s="5">
        <v>5</v>
      </c>
      <c r="G3357" s="39" t="s">
        <v>13151</v>
      </c>
      <c r="H3357" s="37" t="s">
        <v>17374</v>
      </c>
      <c r="I3357" s="29">
        <v>35488</v>
      </c>
      <c r="J3357" s="31" t="s">
        <v>18539</v>
      </c>
      <c r="K3357" s="31" t="s">
        <v>18545</v>
      </c>
      <c r="L3357" s="30">
        <v>300</v>
      </c>
      <c r="M3357" s="5">
        <v>250</v>
      </c>
      <c r="N3357" s="5">
        <v>100</v>
      </c>
      <c r="O3357" s="5">
        <f t="shared" si="104"/>
        <v>7.4999999999999997E-3</v>
      </c>
      <c r="P3357" s="5">
        <v>1.496</v>
      </c>
      <c r="Q3357" s="35" t="s">
        <v>18605</v>
      </c>
      <c r="R3357" s="5">
        <v>1960</v>
      </c>
      <c r="S3357" s="26">
        <v>1526.27</v>
      </c>
      <c r="T3357" s="25"/>
      <c r="U3357" s="13">
        <v>20</v>
      </c>
      <c r="V3357" s="13">
        <v>1206.3599999999999</v>
      </c>
      <c r="W3357" s="27" t="str">
        <f t="shared" si="105"/>
        <v>Просмотр</v>
      </c>
      <c r="X3357" s="28" t="str">
        <f>IF(E3357="AIRLINE",CONCATENATE("https://carville.ru/",C3357),IF(E3357="TRIALLI",CONCATENATE("https://carville.ru/",C3357),IF(E3357="LUZAR",CONCATENATE("https://carville.ru/",C3357),IF(E3357="STARTVOLT",CONCATENATE("https://carville.ru/",C3357),IF(E3357="Carville Racing",CONCATENATE("https://carville.ru//",C3357),"https://carville.ru")))))</f>
        <v>https://carville.ru/SA30005K</v>
      </c>
      <c r="Y3357" s="4"/>
      <c r="Z3357" s="1"/>
      <c r="AA3357" s="1"/>
      <c r="AB3357" s="1"/>
      <c r="AC3357" s="1"/>
      <c r="AD3357" s="1"/>
      <c r="AE3357" s="1"/>
    </row>
    <row r="3358" spans="1:31" s="19" customFormat="1" ht="12.75" customHeight="1" x14ac:dyDescent="0.2">
      <c r="A3358" s="21">
        <v>3277</v>
      </c>
      <c r="B3358" s="20" t="s">
        <v>3302</v>
      </c>
      <c r="C3358" s="20" t="s">
        <v>7760</v>
      </c>
      <c r="D3358" s="20" t="s">
        <v>8942</v>
      </c>
      <c r="E3358" s="22" t="s">
        <v>9891</v>
      </c>
      <c r="F3358" s="5">
        <v>10</v>
      </c>
      <c r="G3358" s="39" t="s">
        <v>13152</v>
      </c>
      <c r="H3358" s="37" t="s">
        <v>17375</v>
      </c>
      <c r="I3358" s="29">
        <v>29130</v>
      </c>
      <c r="J3358" s="31" t="s">
        <v>18537</v>
      </c>
      <c r="K3358" s="31" t="s">
        <v>18545</v>
      </c>
      <c r="L3358" s="30">
        <v>60</v>
      </c>
      <c r="M3358" s="5">
        <v>300</v>
      </c>
      <c r="N3358" s="5">
        <v>160</v>
      </c>
      <c r="O3358" s="5">
        <f t="shared" si="104"/>
        <v>2.8799999999999997E-3</v>
      </c>
      <c r="P3358" s="5">
        <v>1</v>
      </c>
      <c r="Q3358" s="35" t="s">
        <v>18605</v>
      </c>
      <c r="R3358" s="5">
        <v>1325</v>
      </c>
      <c r="S3358" s="26">
        <v>1034.7058</v>
      </c>
      <c r="T3358" s="25"/>
      <c r="U3358" s="13">
        <v>20</v>
      </c>
      <c r="V3358" s="13">
        <v>817.68</v>
      </c>
      <c r="W3358" s="27" t="str">
        <f t="shared" si="105"/>
        <v>Просмотр</v>
      </c>
      <c r="X3358" s="28" t="str">
        <f>IF(E3358="AIRLINE",CONCATENATE("https://carville.ru/",C3358),IF(E3358="TRIALLI",CONCATENATE("https://carville.ru/",C3358),IF(E3358="LUZAR",CONCATENATE("https://carville.ru/",C3358),IF(E3358="STARTVOLT",CONCATENATE("https://carville.ru/",C3358),IF(E3358="Carville Racing",CONCATENATE("https://carville.ru//",C3358),"https://carville.ru")))))</f>
        <v>https://carville.ru/SA-300-05</v>
      </c>
      <c r="Y3358" s="4"/>
      <c r="Z3358" s="1"/>
      <c r="AA3358" s="1"/>
      <c r="AB3358" s="1"/>
      <c r="AC3358" s="1"/>
      <c r="AD3358" s="1"/>
      <c r="AE3358" s="1"/>
    </row>
    <row r="3359" spans="1:31" s="19" customFormat="1" ht="12.75" customHeight="1" x14ac:dyDescent="0.2">
      <c r="A3359" s="21">
        <v>3278</v>
      </c>
      <c r="B3359" s="20" t="s">
        <v>3303</v>
      </c>
      <c r="C3359" s="20" t="s">
        <v>7761</v>
      </c>
      <c r="D3359" s="20" t="s">
        <v>8942</v>
      </c>
      <c r="E3359" s="22" t="s">
        <v>9891</v>
      </c>
      <c r="F3359" s="5">
        <v>10</v>
      </c>
      <c r="G3359" s="39" t="s">
        <v>13153</v>
      </c>
      <c r="H3359" s="37" t="s">
        <v>17376</v>
      </c>
      <c r="I3359" s="29">
        <v>22087</v>
      </c>
      <c r="J3359" s="31" t="s">
        <v>18536</v>
      </c>
      <c r="K3359" s="31" t="s">
        <v>18545</v>
      </c>
      <c r="L3359" s="30">
        <v>300</v>
      </c>
      <c r="M3359" s="5">
        <v>380</v>
      </c>
      <c r="N3359" s="5">
        <v>40</v>
      </c>
      <c r="O3359" s="5">
        <f t="shared" si="104"/>
        <v>4.5599999999999998E-3</v>
      </c>
      <c r="P3359" s="5">
        <v>0.8</v>
      </c>
      <c r="Q3359" s="35" t="s">
        <v>18605</v>
      </c>
      <c r="R3359" s="5">
        <v>995</v>
      </c>
      <c r="S3359" s="26">
        <v>746.29340000000002</v>
      </c>
      <c r="T3359" s="25"/>
      <c r="U3359" s="13">
        <v>20</v>
      </c>
      <c r="V3359" s="13">
        <v>590.16</v>
      </c>
      <c r="W3359" s="27" t="str">
        <f t="shared" si="105"/>
        <v>Просмотр</v>
      </c>
      <c r="X3359" s="28" t="str">
        <f>IF(E3359="AIRLINE",CONCATENATE("https://carville.ru/",C3359),IF(E3359="TRIALLI",CONCATENATE("https://carville.ru/",C3359),IF(E3359="LUZAR",CONCATENATE("https://carville.ru/",C3359),IF(E3359="STARTVOLT",CONCATENATE("https://carville.ru/",C3359),IF(E3359="Carville Racing",CONCATENATE("https://carville.ru//",C3359),"https://carville.ru")))))</f>
        <v>https://carville.ru/SA-400-09S</v>
      </c>
      <c r="Y3359" s="4"/>
      <c r="Z3359" s="1"/>
      <c r="AA3359" s="1"/>
      <c r="AB3359" s="1"/>
      <c r="AC3359" s="1"/>
      <c r="AD3359" s="1"/>
      <c r="AE3359" s="1"/>
    </row>
    <row r="3360" spans="1:31" s="19" customFormat="1" ht="12.75" customHeight="1" x14ac:dyDescent="0.2">
      <c r="A3360" s="21">
        <v>3279</v>
      </c>
      <c r="B3360" s="20" t="s">
        <v>3304</v>
      </c>
      <c r="C3360" s="20" t="s">
        <v>7762</v>
      </c>
      <c r="D3360" s="20" t="s">
        <v>8942</v>
      </c>
      <c r="E3360" s="22" t="s">
        <v>9891</v>
      </c>
      <c r="F3360" s="5">
        <v>10</v>
      </c>
      <c r="G3360" s="39" t="s">
        <v>13154</v>
      </c>
      <c r="H3360" s="37" t="s">
        <v>17377</v>
      </c>
      <c r="I3360" s="29">
        <v>29133</v>
      </c>
      <c r="J3360" s="31" t="s">
        <v>18537</v>
      </c>
      <c r="K3360" s="31" t="s">
        <v>18545</v>
      </c>
      <c r="L3360" s="30">
        <v>80</v>
      </c>
      <c r="M3360" s="5">
        <v>330</v>
      </c>
      <c r="N3360" s="5">
        <v>180</v>
      </c>
      <c r="O3360" s="5">
        <f t="shared" si="104"/>
        <v>4.7520000000000001E-3</v>
      </c>
      <c r="P3360" s="5">
        <v>1.0129999999999999</v>
      </c>
      <c r="Q3360" s="35" t="s">
        <v>18605</v>
      </c>
      <c r="R3360" s="5">
        <v>1715</v>
      </c>
      <c r="S3360" s="26">
        <v>1338.9071999999999</v>
      </c>
      <c r="T3360" s="25"/>
      <c r="U3360" s="13">
        <v>20</v>
      </c>
      <c r="V3360" s="13">
        <v>1057.8</v>
      </c>
      <c r="W3360" s="27" t="str">
        <f t="shared" si="105"/>
        <v>Просмотр</v>
      </c>
      <c r="X3360" s="28" t="str">
        <f>IF(E3360="AIRLINE",CONCATENATE("https://carville.ru/",C3360),IF(E3360="TRIALLI",CONCATENATE("https://carville.ru/",C3360),IF(E3360="LUZAR",CONCATENATE("https://carville.ru/",C3360),IF(E3360="STARTVOLT",CONCATENATE("https://carville.ru/",C3360),IF(E3360="Carville Racing",CONCATENATE("https://carville.ru//",C3360),"https://carville.ru")))))</f>
        <v>https://carville.ru/SA-400-Si</v>
      </c>
      <c r="Y3360" s="4"/>
      <c r="Z3360" s="1"/>
      <c r="AA3360" s="1"/>
      <c r="AB3360" s="1"/>
      <c r="AC3360" s="1"/>
      <c r="AD3360" s="1"/>
      <c r="AE3360" s="1"/>
    </row>
    <row r="3361" spans="1:31" s="19" customFormat="1" ht="12.75" customHeight="1" x14ac:dyDescent="0.2">
      <c r="A3361" s="21">
        <v>3280</v>
      </c>
      <c r="B3361" s="20" t="s">
        <v>3305</v>
      </c>
      <c r="C3361" s="20" t="s">
        <v>7763</v>
      </c>
      <c r="D3361" s="37" t="s">
        <v>9727</v>
      </c>
      <c r="E3361" s="22" t="s">
        <v>9891</v>
      </c>
      <c r="F3361" s="5">
        <v>5</v>
      </c>
      <c r="G3361" s="39" t="s">
        <v>13155</v>
      </c>
      <c r="H3361" s="37" t="s">
        <v>17378</v>
      </c>
      <c r="I3361" s="29">
        <v>35489</v>
      </c>
      <c r="J3361" s="31" t="s">
        <v>18539</v>
      </c>
      <c r="K3361" s="31" t="s">
        <v>18545</v>
      </c>
      <c r="L3361" s="30">
        <v>300</v>
      </c>
      <c r="M3361" s="5">
        <v>250</v>
      </c>
      <c r="N3361" s="5">
        <v>100</v>
      </c>
      <c r="O3361" s="5">
        <f t="shared" si="104"/>
        <v>7.4999999999999997E-3</v>
      </c>
      <c r="P3361" s="5">
        <v>1.6400000000000001</v>
      </c>
      <c r="Q3361" s="35" t="s">
        <v>18605</v>
      </c>
      <c r="R3361" s="5">
        <v>2035</v>
      </c>
      <c r="S3361" s="26">
        <v>1585.2156</v>
      </c>
      <c r="T3361" s="25"/>
      <c r="U3361" s="13">
        <v>20</v>
      </c>
      <c r="V3361" s="13">
        <v>1252.92</v>
      </c>
      <c r="W3361" s="27" t="str">
        <f t="shared" si="105"/>
        <v>Просмотр</v>
      </c>
      <c r="X3361" s="28" t="str">
        <f>IF(E3361="AIRLINE",CONCATENATE("https://carville.ru/",C3361),IF(E3361="TRIALLI",CONCATENATE("https://carville.ru/",C3361),IF(E3361="LUZAR",CONCATENATE("https://carville.ru/",C3361),IF(E3361="STARTVOLT",CONCATENATE("https://carville.ru/",C3361),IF(E3361="Carville Racing",CONCATENATE("https://carville.ru//",C3361),"https://carville.ru")))))</f>
        <v>https://carville.ru/SA40001K</v>
      </c>
      <c r="Y3361" s="4"/>
      <c r="Z3361" s="1"/>
      <c r="AA3361" s="1"/>
      <c r="AB3361" s="1"/>
      <c r="AC3361" s="1"/>
      <c r="AD3361" s="1"/>
      <c r="AE3361" s="1"/>
    </row>
    <row r="3362" spans="1:31" s="19" customFormat="1" ht="12.75" customHeight="1" x14ac:dyDescent="0.2">
      <c r="A3362" s="21">
        <v>3281</v>
      </c>
      <c r="B3362" s="20" t="s">
        <v>3306</v>
      </c>
      <c r="C3362" s="20" t="s">
        <v>7764</v>
      </c>
      <c r="D3362" s="20" t="s">
        <v>8942</v>
      </c>
      <c r="E3362" s="22" t="s">
        <v>9891</v>
      </c>
      <c r="F3362" s="5">
        <v>6</v>
      </c>
      <c r="G3362" s="39" t="s">
        <v>13156</v>
      </c>
      <c r="H3362" s="37" t="s">
        <v>17379</v>
      </c>
      <c r="I3362" s="29">
        <v>15525</v>
      </c>
      <c r="J3362" s="31" t="s">
        <v>18536</v>
      </c>
      <c r="K3362" s="31" t="s">
        <v>18545</v>
      </c>
      <c r="L3362" s="30">
        <v>330</v>
      </c>
      <c r="M3362" s="5">
        <v>180</v>
      </c>
      <c r="N3362" s="5">
        <v>80</v>
      </c>
      <c r="O3362" s="5">
        <f t="shared" si="104"/>
        <v>4.7520000000000001E-3</v>
      </c>
      <c r="P3362" s="5">
        <v>1.08</v>
      </c>
      <c r="Q3362" s="35" t="s">
        <v>18605</v>
      </c>
      <c r="R3362" s="5">
        <v>1495</v>
      </c>
      <c r="S3362" s="26">
        <v>1166.2808</v>
      </c>
      <c r="T3362" s="25"/>
      <c r="U3362" s="13">
        <v>20</v>
      </c>
      <c r="V3362" s="13">
        <v>921.96</v>
      </c>
      <c r="W3362" s="27" t="str">
        <f t="shared" si="105"/>
        <v>Просмотр</v>
      </c>
      <c r="X3362" s="28" t="str">
        <f>IF(E3362="AIRLINE",CONCATENATE("https://carville.ru/",C3362),IF(E3362="TRIALLI",CONCATENATE("https://carville.ru/",C3362),IF(E3362="LUZAR",CONCATENATE("https://carville.ru/",C3362),IF(E3362="STARTVOLT",CONCATENATE("https://carville.ru/",C3362),IF(E3362="Carville Racing",CONCATENATE("https://carville.ru//",C3362),"https://carville.ru")))))</f>
        <v>https://carville.ru/SA-400-01</v>
      </c>
      <c r="Y3362" s="4"/>
      <c r="Z3362" s="1"/>
      <c r="AA3362" s="1"/>
      <c r="AB3362" s="1"/>
      <c r="AC3362" s="1"/>
      <c r="AD3362" s="1"/>
      <c r="AE3362" s="1"/>
    </row>
    <row r="3363" spans="1:31" s="19" customFormat="1" ht="12.75" customHeight="1" x14ac:dyDescent="0.2">
      <c r="A3363" s="21">
        <v>3282</v>
      </c>
      <c r="B3363" s="20" t="s">
        <v>3307</v>
      </c>
      <c r="C3363" s="20" t="s">
        <v>7765</v>
      </c>
      <c r="D3363" s="20" t="s">
        <v>8942</v>
      </c>
      <c r="E3363" s="22" t="s">
        <v>9891</v>
      </c>
      <c r="F3363" s="5">
        <v>5</v>
      </c>
      <c r="G3363" s="39" t="s">
        <v>13157</v>
      </c>
      <c r="H3363" s="37" t="s">
        <v>17380</v>
      </c>
      <c r="I3363" s="29">
        <v>29134</v>
      </c>
      <c r="J3363" s="31" t="s">
        <v>18537</v>
      </c>
      <c r="K3363" s="31" t="s">
        <v>18545</v>
      </c>
      <c r="L3363" s="30">
        <v>80</v>
      </c>
      <c r="M3363" s="5">
        <v>350</v>
      </c>
      <c r="N3363" s="5">
        <v>200</v>
      </c>
      <c r="O3363" s="5">
        <f t="shared" si="104"/>
        <v>5.5999999999999999E-3</v>
      </c>
      <c r="P3363" s="5">
        <v>1.726</v>
      </c>
      <c r="Q3363" s="35" t="s">
        <v>18605</v>
      </c>
      <c r="R3363" s="5">
        <v>1990</v>
      </c>
      <c r="S3363" s="26">
        <v>1550.4798000000001</v>
      </c>
      <c r="T3363" s="25"/>
      <c r="U3363" s="13">
        <v>20</v>
      </c>
      <c r="V3363" s="13">
        <v>1225.32</v>
      </c>
      <c r="W3363" s="27" t="str">
        <f t="shared" si="105"/>
        <v>Просмотр</v>
      </c>
      <c r="X3363" s="28" t="str">
        <f>IF(E3363="AIRLINE",CONCATENATE("https://carville.ru/",C3363),IF(E3363="TRIALLI",CONCATENATE("https://carville.ru/",C3363),IF(E3363="LUZAR",CONCATENATE("https://carville.ru/",C3363),IF(E3363="STARTVOLT",CONCATENATE("https://carville.ru/",C3363),IF(E3363="Carville Racing",CONCATENATE("https://carville.ru//",C3363),"https://carville.ru")))))</f>
        <v>https://carville.ru/SA-500-Si</v>
      </c>
      <c r="Y3363" s="4"/>
      <c r="Z3363" s="1"/>
      <c r="AA3363" s="1"/>
      <c r="AB3363" s="1"/>
      <c r="AC3363" s="1"/>
      <c r="AD3363" s="1"/>
      <c r="AE3363" s="1"/>
    </row>
    <row r="3364" spans="1:31" s="19" customFormat="1" ht="12.75" customHeight="1" x14ac:dyDescent="0.2">
      <c r="A3364" s="21">
        <v>3283</v>
      </c>
      <c r="B3364" s="20" t="s">
        <v>3308</v>
      </c>
      <c r="C3364" s="20" t="s">
        <v>7766</v>
      </c>
      <c r="D3364" s="20" t="s">
        <v>8942</v>
      </c>
      <c r="E3364" s="22" t="s">
        <v>9891</v>
      </c>
      <c r="F3364" s="5">
        <v>5</v>
      </c>
      <c r="G3364" s="39" t="s">
        <v>13158</v>
      </c>
      <c r="H3364" s="37" t="s">
        <v>17381</v>
      </c>
      <c r="I3364" s="29">
        <v>22088</v>
      </c>
      <c r="J3364" s="31" t="s">
        <v>18536</v>
      </c>
      <c r="K3364" s="31" t="s">
        <v>18545</v>
      </c>
      <c r="L3364" s="30">
        <v>310</v>
      </c>
      <c r="M3364" s="5">
        <v>310</v>
      </c>
      <c r="N3364" s="5">
        <v>320</v>
      </c>
      <c r="O3364" s="5">
        <f t="shared" si="104"/>
        <v>3.0752000000000002E-2</v>
      </c>
      <c r="P3364" s="5">
        <v>1.1499999999999999</v>
      </c>
      <c r="Q3364" s="35" t="s">
        <v>18605</v>
      </c>
      <c r="R3364" s="5">
        <v>1190</v>
      </c>
      <c r="S3364" s="26">
        <v>927.34059999999999</v>
      </c>
      <c r="T3364" s="25"/>
      <c r="U3364" s="13">
        <v>20</v>
      </c>
      <c r="V3364" s="13">
        <v>733.14</v>
      </c>
      <c r="W3364" s="27" t="str">
        <f t="shared" si="105"/>
        <v>Просмотр</v>
      </c>
      <c r="X3364" s="28" t="str">
        <f>IF(E3364="AIRLINE",CONCATENATE("https://carville.ru/",C3364),IF(E3364="TRIALLI",CONCATENATE("https://carville.ru/",C3364),IF(E3364="LUZAR",CONCATENATE("https://carville.ru/",C3364),IF(E3364="STARTVOLT",CONCATENATE("https://carville.ru/",C3364),IF(E3364="Carville Racing",CONCATENATE("https://carville.ru//",C3364),"https://carville.ru")))))</f>
        <v>https://carville.ru/SA-500-10S</v>
      </c>
      <c r="Y3364" s="4"/>
      <c r="Z3364" s="1"/>
      <c r="AA3364" s="1"/>
      <c r="AB3364" s="1"/>
      <c r="AC3364" s="1"/>
      <c r="AD3364" s="1"/>
      <c r="AE3364" s="1"/>
    </row>
    <row r="3365" spans="1:31" s="19" customFormat="1" ht="12.75" customHeight="1" x14ac:dyDescent="0.2">
      <c r="A3365" s="21">
        <v>3284</v>
      </c>
      <c r="B3365" s="20" t="s">
        <v>3309</v>
      </c>
      <c r="C3365" s="20" t="s">
        <v>7767</v>
      </c>
      <c r="D3365" s="37" t="s">
        <v>9727</v>
      </c>
      <c r="E3365" s="22" t="s">
        <v>9891</v>
      </c>
      <c r="F3365" s="5">
        <v>4</v>
      </c>
      <c r="G3365" s="39" t="s">
        <v>13159</v>
      </c>
      <c r="H3365" s="37" t="s">
        <v>17382</v>
      </c>
      <c r="I3365" s="29">
        <v>35490</v>
      </c>
      <c r="J3365" s="31" t="s">
        <v>18539</v>
      </c>
      <c r="K3365" s="31" t="s">
        <v>18545</v>
      </c>
      <c r="L3365" s="30">
        <v>300</v>
      </c>
      <c r="M3365" s="5">
        <v>250</v>
      </c>
      <c r="N3365" s="5">
        <v>100</v>
      </c>
      <c r="O3365" s="5">
        <f t="shared" si="104"/>
        <v>7.4999999999999997E-3</v>
      </c>
      <c r="P3365" s="5">
        <v>2.0699999999999998</v>
      </c>
      <c r="Q3365" s="35" t="s">
        <v>18605</v>
      </c>
      <c r="R3365" s="5">
        <v>2740</v>
      </c>
      <c r="S3365" s="26">
        <v>2215.723</v>
      </c>
      <c r="T3365" s="25"/>
      <c r="U3365" s="13">
        <v>20</v>
      </c>
      <c r="V3365" s="13">
        <v>1699.32</v>
      </c>
      <c r="W3365" s="27" t="str">
        <f t="shared" si="105"/>
        <v>Просмотр</v>
      </c>
      <c r="X3365" s="28" t="str">
        <f>IF(E3365="AIRLINE",CONCATENATE("https://carville.ru/",C3365),IF(E3365="TRIALLI",CONCATENATE("https://carville.ru/",C3365),IF(E3365="LUZAR",CONCATENATE("https://carville.ru/",C3365),IF(E3365="STARTVOLT",CONCATENATE("https://carville.ru/",C3365),IF(E3365="Carville Racing",CONCATENATE("https://carville.ru//",C3365),"https://carville.ru")))))</f>
        <v>https://carville.ru/SA50004K</v>
      </c>
      <c r="Y3365" s="4"/>
      <c r="Z3365" s="1"/>
      <c r="AA3365" s="1"/>
      <c r="AB3365" s="1"/>
      <c r="AC3365" s="1"/>
      <c r="AD3365" s="1"/>
      <c r="AE3365" s="1"/>
    </row>
    <row r="3366" spans="1:31" s="19" customFormat="1" ht="12.75" customHeight="1" x14ac:dyDescent="0.2">
      <c r="A3366" s="21">
        <v>3285</v>
      </c>
      <c r="B3366" s="20" t="s">
        <v>3310</v>
      </c>
      <c r="C3366" s="20" t="s">
        <v>7768</v>
      </c>
      <c r="D3366" s="20" t="s">
        <v>8942</v>
      </c>
      <c r="E3366" s="22" t="s">
        <v>9891</v>
      </c>
      <c r="F3366" s="5">
        <v>6</v>
      </c>
      <c r="G3366" s="39" t="s">
        <v>13160</v>
      </c>
      <c r="H3366" s="37" t="s">
        <v>17383</v>
      </c>
      <c r="I3366" s="29">
        <v>15722</v>
      </c>
      <c r="J3366" s="31" t="s">
        <v>18536</v>
      </c>
      <c r="K3366" s="31" t="s">
        <v>18545</v>
      </c>
      <c r="L3366" s="30">
        <v>350</v>
      </c>
      <c r="M3366" s="5">
        <v>200</v>
      </c>
      <c r="N3366" s="5">
        <v>80</v>
      </c>
      <c r="O3366" s="5">
        <f t="shared" si="104"/>
        <v>5.5999999999999999E-3</v>
      </c>
      <c r="P3366" s="5">
        <v>1.6400000000000001</v>
      </c>
      <c r="Q3366" s="35" t="s">
        <v>18605</v>
      </c>
      <c r="R3366" s="5">
        <v>2190</v>
      </c>
      <c r="S3366" s="26">
        <v>1707.3172</v>
      </c>
      <c r="T3366" s="25"/>
      <c r="U3366" s="13">
        <v>20</v>
      </c>
      <c r="V3366" s="13">
        <v>1349.34</v>
      </c>
      <c r="W3366" s="27" t="str">
        <f t="shared" si="105"/>
        <v>Просмотр</v>
      </c>
      <c r="X3366" s="28" t="str">
        <f>IF(E3366="AIRLINE",CONCATENATE("https://carville.ru/",C3366),IF(E3366="TRIALLI",CONCATENATE("https://carville.ru/",C3366),IF(E3366="LUZAR",CONCATENATE("https://carville.ru/",C3366),IF(E3366="STARTVOLT",CONCATENATE("https://carville.ru/",C3366),IF(E3366="Carville Racing",CONCATENATE("https://carville.ru//",C3366),"https://carville.ru")))))</f>
        <v>https://carville.ru/SA-500-04</v>
      </c>
      <c r="Y3366" s="4"/>
      <c r="Z3366" s="1"/>
      <c r="AA3366" s="1"/>
      <c r="AB3366" s="1"/>
      <c r="AC3366" s="1"/>
      <c r="AD3366" s="1"/>
      <c r="AE3366" s="1"/>
    </row>
    <row r="3367" spans="1:31" s="19" customFormat="1" ht="12.75" customHeight="1" x14ac:dyDescent="0.2">
      <c r="A3367" s="21">
        <v>3286</v>
      </c>
      <c r="B3367" s="20" t="s">
        <v>3311</v>
      </c>
      <c r="C3367" s="20" t="s">
        <v>7769</v>
      </c>
      <c r="D3367" s="20" t="s">
        <v>8942</v>
      </c>
      <c r="E3367" s="22" t="s">
        <v>9891</v>
      </c>
      <c r="F3367" s="5">
        <v>5</v>
      </c>
      <c r="G3367" s="39" t="s">
        <v>13161</v>
      </c>
      <c r="H3367" s="37" t="s">
        <v>17384</v>
      </c>
      <c r="I3367" s="29">
        <v>29136</v>
      </c>
      <c r="J3367" s="31" t="s">
        <v>18536</v>
      </c>
      <c r="K3367" s="31" t="s">
        <v>18545</v>
      </c>
      <c r="L3367" s="30">
        <v>80</v>
      </c>
      <c r="M3367" s="5">
        <v>350</v>
      </c>
      <c r="N3367" s="5">
        <v>200</v>
      </c>
      <c r="O3367" s="5">
        <f t="shared" si="104"/>
        <v>5.5999999999999999E-3</v>
      </c>
      <c r="P3367" s="5">
        <v>1.35</v>
      </c>
      <c r="Q3367" s="35" t="s">
        <v>18605</v>
      </c>
      <c r="R3367" s="5">
        <v>1795</v>
      </c>
      <c r="S3367" s="26">
        <v>1401.0106000000001</v>
      </c>
      <c r="T3367" s="25"/>
      <c r="U3367" s="13">
        <v>20</v>
      </c>
      <c r="V3367" s="13">
        <v>1107.5999999999999</v>
      </c>
      <c r="W3367" s="27" t="str">
        <f t="shared" si="105"/>
        <v>Просмотр</v>
      </c>
      <c r="X3367" s="28" t="str">
        <f>IF(E3367="AIRLINE",CONCATENATE("https://carville.ru/",C3367),IF(E3367="TRIALLI",CONCATENATE("https://carville.ru/",C3367),IF(E3367="LUZAR",CONCATENATE("https://carville.ru/",C3367),IF(E3367="STARTVOLT",CONCATENATE("https://carville.ru/",C3367),IF(E3367="Carville Racing",CONCATENATE("https://carville.ru//",C3367),"https://carville.ru")))))</f>
        <v>https://carville.ru/SA-600-12S</v>
      </c>
      <c r="Y3367" s="4"/>
      <c r="Z3367" s="1"/>
      <c r="AA3367" s="1"/>
      <c r="AB3367" s="1"/>
      <c r="AC3367" s="1"/>
      <c r="AD3367" s="1"/>
      <c r="AE3367" s="1"/>
    </row>
    <row r="3368" spans="1:31" s="19" customFormat="1" ht="12.75" customHeight="1" x14ac:dyDescent="0.2">
      <c r="A3368" s="21">
        <v>3287</v>
      </c>
      <c r="B3368" s="20" t="s">
        <v>3312</v>
      </c>
      <c r="C3368" s="20" t="s">
        <v>7770</v>
      </c>
      <c r="D3368" s="37" t="s">
        <v>9727</v>
      </c>
      <c r="E3368" s="22" t="s">
        <v>9891</v>
      </c>
      <c r="F3368" s="5">
        <v>5</v>
      </c>
      <c r="G3368" s="39" t="s">
        <v>13162</v>
      </c>
      <c r="H3368" s="37" t="s">
        <v>17385</v>
      </c>
      <c r="I3368" s="29">
        <v>35491</v>
      </c>
      <c r="J3368" s="31" t="s">
        <v>18537</v>
      </c>
      <c r="K3368" s="31" t="s">
        <v>18545</v>
      </c>
      <c r="L3368" s="30">
        <v>360</v>
      </c>
      <c r="M3368" s="5">
        <v>60</v>
      </c>
      <c r="N3368" s="5">
        <v>200</v>
      </c>
      <c r="O3368" s="5">
        <f t="shared" si="104"/>
        <v>4.3200000000000001E-3</v>
      </c>
      <c r="P3368" s="5">
        <v>2.3439999999999999</v>
      </c>
      <c r="Q3368" s="35" t="s">
        <v>18605</v>
      </c>
      <c r="R3368" s="5">
        <v>2940</v>
      </c>
      <c r="S3368" s="26">
        <v>2376.7707999999998</v>
      </c>
      <c r="T3368" s="25"/>
      <c r="U3368" s="13">
        <v>20</v>
      </c>
      <c r="V3368" s="13">
        <v>1823.34</v>
      </c>
      <c r="W3368" s="27" t="str">
        <f t="shared" si="105"/>
        <v>Просмотр</v>
      </c>
      <c r="X3368" s="28" t="str">
        <f>IF(E3368="AIRLINE",CONCATENATE("https://carville.ru/",C3368),IF(E3368="TRIALLI",CONCATENATE("https://carville.ru/",C3368),IF(E3368="LUZAR",CONCATENATE("https://carville.ru/",C3368),IF(E3368="STARTVOLT",CONCATENATE("https://carville.ru/",C3368),IF(E3368="Carville Racing",CONCATENATE("https://carville.ru//",C3368),"https://carville.ru")))))</f>
        <v>https://carville.ru/SA60006K</v>
      </c>
      <c r="Y3368" s="4"/>
      <c r="Z3368" s="1"/>
      <c r="AA3368" s="1"/>
      <c r="AB3368" s="1"/>
      <c r="AC3368" s="1"/>
      <c r="AD3368" s="1"/>
      <c r="AE3368" s="1"/>
    </row>
    <row r="3369" spans="1:31" s="19" customFormat="1" ht="12.75" customHeight="1" x14ac:dyDescent="0.2">
      <c r="A3369" s="21">
        <v>3288</v>
      </c>
      <c r="B3369" s="20" t="s">
        <v>3313</v>
      </c>
      <c r="C3369" s="20" t="s">
        <v>7771</v>
      </c>
      <c r="D3369" s="20" t="s">
        <v>8942</v>
      </c>
      <c r="E3369" s="22" t="s">
        <v>9891</v>
      </c>
      <c r="F3369" s="5">
        <v>5</v>
      </c>
      <c r="G3369" s="39" t="s">
        <v>13163</v>
      </c>
      <c r="H3369" s="37" t="s">
        <v>17386</v>
      </c>
      <c r="I3369" s="29">
        <v>29135</v>
      </c>
      <c r="J3369" s="31" t="s">
        <v>18536</v>
      </c>
      <c r="K3369" s="31" t="s">
        <v>18545</v>
      </c>
      <c r="L3369" s="30">
        <v>360</v>
      </c>
      <c r="M3369" s="5">
        <v>60</v>
      </c>
      <c r="N3369" s="5">
        <v>200</v>
      </c>
      <c r="O3369" s="5">
        <f t="shared" si="104"/>
        <v>4.3200000000000001E-3</v>
      </c>
      <c r="P3369" s="5">
        <v>1.81</v>
      </c>
      <c r="Q3369" s="35" t="s">
        <v>18605</v>
      </c>
      <c r="R3369" s="5">
        <v>2545</v>
      </c>
      <c r="S3369" s="26">
        <v>1986.2562</v>
      </c>
      <c r="T3369" s="25"/>
      <c r="U3369" s="13">
        <v>20</v>
      </c>
      <c r="V3369" s="13">
        <v>1569.72</v>
      </c>
      <c r="W3369" s="27" t="str">
        <f t="shared" si="105"/>
        <v>Просмотр</v>
      </c>
      <c r="X3369" s="28" t="str">
        <f>IF(E3369="AIRLINE",CONCATENATE("https://carville.ru/",C3369),IF(E3369="TRIALLI",CONCATENATE("https://carville.ru/",C3369),IF(E3369="LUZAR",CONCATENATE("https://carville.ru/",C3369),IF(E3369="STARTVOLT",CONCATENATE("https://carville.ru/",C3369),IF(E3369="Carville Racing",CONCATENATE("https://carville.ru//",C3369),"https://carville.ru")))))</f>
        <v>https://carville.ru/SA-600-06</v>
      </c>
      <c r="Y3369" s="4"/>
      <c r="Z3369" s="1"/>
      <c r="AA3369" s="1"/>
      <c r="AB3369" s="1"/>
      <c r="AC3369" s="1"/>
      <c r="AD3369" s="1"/>
      <c r="AE3369" s="1"/>
    </row>
    <row r="3370" spans="1:31" s="19" customFormat="1" ht="12.75" customHeight="1" x14ac:dyDescent="0.2">
      <c r="A3370" s="21">
        <v>3289</v>
      </c>
      <c r="B3370" s="20" t="s">
        <v>3314</v>
      </c>
      <c r="C3370" s="20" t="s">
        <v>7772</v>
      </c>
      <c r="D3370" s="20" t="s">
        <v>8942</v>
      </c>
      <c r="E3370" s="22" t="s">
        <v>9891</v>
      </c>
      <c r="F3370" s="5">
        <v>4</v>
      </c>
      <c r="G3370" s="39" t="s">
        <v>13164</v>
      </c>
      <c r="H3370" s="37" t="s">
        <v>17387</v>
      </c>
      <c r="I3370" s="29">
        <v>36480</v>
      </c>
      <c r="J3370" s="31" t="s">
        <v>18539</v>
      </c>
      <c r="K3370" s="31" t="s">
        <v>18545</v>
      </c>
      <c r="L3370" s="30">
        <v>370</v>
      </c>
      <c r="M3370" s="5">
        <v>310</v>
      </c>
      <c r="N3370" s="5">
        <v>165</v>
      </c>
      <c r="O3370" s="5">
        <f t="shared" si="104"/>
        <v>1.8925500000000001E-2</v>
      </c>
      <c r="P3370" s="5">
        <v>4.08</v>
      </c>
      <c r="Q3370" s="35" t="s">
        <v>18605</v>
      </c>
      <c r="R3370" s="5">
        <v>5900</v>
      </c>
      <c r="S3370" s="26">
        <v>4777.7514000000001</v>
      </c>
      <c r="T3370" s="25"/>
      <c r="U3370" s="13">
        <v>20</v>
      </c>
      <c r="V3370" s="13">
        <v>3664.8</v>
      </c>
      <c r="W3370" s="27" t="str">
        <f t="shared" si="105"/>
        <v>Просмотр</v>
      </c>
      <c r="X3370" s="28" t="str">
        <f>IF(E3370="AIRLINE",CONCATENATE("https://carville.ru/",C3370),IF(E3370="TRIALLI",CONCATENATE("https://carville.ru/",C3370),IF(E3370="LUZAR",CONCATENATE("https://carville.ru/",C3370),IF(E3370="STARTVOLT",CONCATENATE("https://carville.ru/",C3370),IF(E3370="Carville Racing",CONCATENATE("https://carville.ru//",C3370),"https://carville.ru")))))</f>
        <v>https://carville.ru/SA75005EK</v>
      </c>
      <c r="Y3370" s="4"/>
      <c r="Z3370" s="1"/>
      <c r="AA3370" s="1"/>
      <c r="AB3370" s="1"/>
      <c r="AC3370" s="1"/>
      <c r="AD3370" s="1"/>
      <c r="AE3370" s="1"/>
    </row>
    <row r="3371" spans="1:31" s="19" customFormat="1" ht="12.75" customHeight="1" x14ac:dyDescent="0.2">
      <c r="A3371" s="21">
        <v>3290</v>
      </c>
      <c r="B3371" s="20" t="s">
        <v>3315</v>
      </c>
      <c r="C3371" s="20" t="s">
        <v>7773</v>
      </c>
      <c r="D3371" s="20" t="s">
        <v>8942</v>
      </c>
      <c r="E3371" s="22" t="s">
        <v>9891</v>
      </c>
      <c r="F3371" s="5">
        <v>6</v>
      </c>
      <c r="G3371" s="39" t="s">
        <v>13165</v>
      </c>
      <c r="H3371" s="37" t="s">
        <v>17388</v>
      </c>
      <c r="I3371" s="29">
        <v>16857</v>
      </c>
      <c r="J3371" s="31" t="s">
        <v>18536</v>
      </c>
      <c r="K3371" s="31" t="s">
        <v>18545</v>
      </c>
      <c r="L3371" s="30">
        <v>350</v>
      </c>
      <c r="M3371" s="5">
        <v>120</v>
      </c>
      <c r="N3371" s="5">
        <v>350</v>
      </c>
      <c r="O3371" s="5">
        <f t="shared" si="104"/>
        <v>1.4699999999999998E-2</v>
      </c>
      <c r="P3371" s="5">
        <v>3.2</v>
      </c>
      <c r="Q3371" s="35" t="s">
        <v>18605</v>
      </c>
      <c r="R3371" s="5">
        <v>4930</v>
      </c>
      <c r="S3371" s="26">
        <v>3989.3539999999998</v>
      </c>
      <c r="T3371" s="25"/>
      <c r="U3371" s="13">
        <v>20</v>
      </c>
      <c r="V3371" s="13">
        <v>3060.48</v>
      </c>
      <c r="W3371" s="27" t="str">
        <f t="shared" si="105"/>
        <v>Просмотр</v>
      </c>
      <c r="X3371" s="28" t="str">
        <f>IF(E3371="AIRLINE",CONCATENATE("https://carville.ru/",C3371),IF(E3371="TRIALLI",CONCATENATE("https://carville.ru/",C3371),IF(E3371="LUZAR",CONCATENATE("https://carville.ru/",C3371),IF(E3371="STARTVOLT",CONCATENATE("https://carville.ru/",C3371),IF(E3371="Carville Racing",CONCATENATE("https://carville.ru//",C3371),"https://carville.ru")))))</f>
        <v>https://carville.ru/SA-750-05E</v>
      </c>
      <c r="Y3371" s="4"/>
      <c r="Z3371" s="1"/>
      <c r="AA3371" s="1"/>
      <c r="AB3371" s="1"/>
      <c r="AC3371" s="1"/>
      <c r="AD3371" s="1"/>
      <c r="AE3371" s="1"/>
    </row>
    <row r="3372" spans="1:31" s="19" customFormat="1" ht="12.75" customHeight="1" x14ac:dyDescent="0.2">
      <c r="A3372" s="21">
        <v>1543</v>
      </c>
      <c r="B3372" s="37" t="s">
        <v>1568</v>
      </c>
      <c r="C3372" s="20" t="s">
        <v>6026</v>
      </c>
      <c r="D3372" s="20" t="s">
        <v>8942</v>
      </c>
      <c r="E3372" s="22" t="s">
        <v>9891</v>
      </c>
      <c r="F3372" s="5">
        <v>40</v>
      </c>
      <c r="G3372" s="39" t="s">
        <v>11418</v>
      </c>
      <c r="H3372" s="37" t="s">
        <v>15787</v>
      </c>
      <c r="I3372" s="29">
        <v>35912</v>
      </c>
      <c r="J3372" s="31" t="s">
        <v>18539</v>
      </c>
      <c r="K3372" s="31" t="s">
        <v>18543</v>
      </c>
      <c r="L3372" s="30">
        <v>253</v>
      </c>
      <c r="M3372" s="5">
        <v>147</v>
      </c>
      <c r="N3372" s="5">
        <v>18</v>
      </c>
      <c r="O3372" s="5">
        <f t="shared" si="104"/>
        <v>6.6943799999999985E-4</v>
      </c>
      <c r="P3372" s="5">
        <v>0.34599999999999997</v>
      </c>
      <c r="Q3372" s="35" t="s">
        <v>18619</v>
      </c>
      <c r="R3372" s="5">
        <v>1450</v>
      </c>
      <c r="S3372" s="26">
        <v>1131.5450000000001</v>
      </c>
      <c r="T3372" s="25"/>
      <c r="U3372" s="13">
        <v>20</v>
      </c>
      <c r="V3372" s="13">
        <v>894.3</v>
      </c>
      <c r="W3372" s="27" t="str">
        <f t="shared" si="105"/>
        <v>Просмотр</v>
      </c>
      <c r="X3372" s="28" t="str">
        <f>IF(E3372="AIRLINE",CONCATENATE("https://carville.ru/",C3372),IF(E3372="TRIALLI",CONCATENATE("https://carville.ru/",C3372),IF(E3372="LUZAR",CONCATENATE("https://carville.ru/",C3372),IF(E3372="STARTVOLT",CONCATENATE("https://carville.ru/",C3372),IF(E3372="Carville Racing",CONCATENATE("https://carville.ru//",C3372),"https://carville.ru")))))</f>
        <v>https://carville.ru/ADGT001</v>
      </c>
      <c r="Y3372" s="4"/>
      <c r="Z3372" s="1"/>
      <c r="AA3372" s="1"/>
      <c r="AB3372" s="1"/>
      <c r="AC3372" s="1"/>
      <c r="AD3372" s="1"/>
      <c r="AE3372" s="1"/>
    </row>
    <row r="3373" spans="1:31" s="19" customFormat="1" ht="12.75" customHeight="1" x14ac:dyDescent="0.2">
      <c r="A3373" s="21">
        <v>3626</v>
      </c>
      <c r="B3373" s="20" t="s">
        <v>3651</v>
      </c>
      <c r="C3373" s="20" t="s">
        <v>8109</v>
      </c>
      <c r="D3373" s="20" t="s">
        <v>8942</v>
      </c>
      <c r="E3373" s="22" t="s">
        <v>9891</v>
      </c>
      <c r="F3373" s="5">
        <v>20</v>
      </c>
      <c r="G3373" s="39" t="s">
        <v>13501</v>
      </c>
      <c r="H3373" s="37" t="s">
        <v>17712</v>
      </c>
      <c r="I3373" s="29">
        <v>21788</v>
      </c>
      <c r="J3373" s="31" t="s">
        <v>18539</v>
      </c>
      <c r="K3373" s="31" t="s">
        <v>18543</v>
      </c>
      <c r="L3373" s="30">
        <v>160</v>
      </c>
      <c r="M3373" s="5">
        <v>90</v>
      </c>
      <c r="N3373" s="5">
        <v>3</v>
      </c>
      <c r="O3373" s="5">
        <f t="shared" si="104"/>
        <v>4.32E-5</v>
      </c>
      <c r="P3373" s="5">
        <v>6.0000000000000001E-3</v>
      </c>
      <c r="Q3373" s="35" t="s">
        <v>18619</v>
      </c>
      <c r="R3373" s="5">
        <v>26</v>
      </c>
      <c r="S3373" s="26">
        <v>13.6838</v>
      </c>
      <c r="T3373" s="25"/>
      <c r="U3373" s="13">
        <v>20</v>
      </c>
      <c r="V3373" s="13">
        <v>9.48</v>
      </c>
      <c r="W3373" s="27" t="str">
        <f t="shared" si="105"/>
        <v>Просмотр</v>
      </c>
      <c r="X3373" s="28" t="str">
        <f>IF(E3373="AIRLINE",CONCATENATE("https://carville.ru/",C3373),IF(E3373="TRIALLI",CONCATENATE("https://carville.ru/",C3373),IF(E3373="LUZAR",CONCATENATE("https://carville.ru/",C3373),IF(E3373="STARTVOLT",CONCATENATE("https://carville.ru/",C3373),IF(E3373="Carville Racing",CONCATENATE("https://carville.ru//",C3373),"https://carville.ru")))))</f>
        <v>https://carville.ru/ACT-N-01</v>
      </c>
      <c r="Y3373" s="4"/>
      <c r="Z3373" s="1"/>
      <c r="AA3373" s="1"/>
      <c r="AB3373" s="1"/>
      <c r="AC3373" s="1"/>
      <c r="AD3373" s="1"/>
      <c r="AE3373" s="1"/>
    </row>
    <row r="3374" spans="1:31" s="19" customFormat="1" ht="12.75" customHeight="1" x14ac:dyDescent="0.2">
      <c r="A3374" s="21">
        <v>3627</v>
      </c>
      <c r="B3374" s="20" t="s">
        <v>3652</v>
      </c>
      <c r="C3374" s="20" t="s">
        <v>8110</v>
      </c>
      <c r="D3374" s="20" t="s">
        <v>8942</v>
      </c>
      <c r="E3374" s="22" t="s">
        <v>9891</v>
      </c>
      <c r="F3374" s="5">
        <v>10</v>
      </c>
      <c r="G3374" s="39" t="s">
        <v>13502</v>
      </c>
      <c r="H3374" s="37" t="s">
        <v>17713</v>
      </c>
      <c r="I3374" s="29">
        <v>21789</v>
      </c>
      <c r="J3374" s="31" t="s">
        <v>18537</v>
      </c>
      <c r="K3374" s="31" t="s">
        <v>18543</v>
      </c>
      <c r="L3374" s="30">
        <v>160</v>
      </c>
      <c r="M3374" s="5">
        <v>90</v>
      </c>
      <c r="N3374" s="5">
        <v>30</v>
      </c>
      <c r="O3374" s="5">
        <f t="shared" si="104"/>
        <v>4.3199999999999998E-4</v>
      </c>
      <c r="P3374" s="5">
        <v>3.2000000000000001E-2</v>
      </c>
      <c r="Q3374" s="35" t="s">
        <v>18619</v>
      </c>
      <c r="R3374" s="5">
        <v>94</v>
      </c>
      <c r="S3374" s="26">
        <v>49.472200000000001</v>
      </c>
      <c r="T3374" s="25"/>
      <c r="U3374" s="13">
        <v>20</v>
      </c>
      <c r="V3374" s="13">
        <v>33.96</v>
      </c>
      <c r="W3374" s="27" t="str">
        <f t="shared" si="105"/>
        <v>Просмотр</v>
      </c>
      <c r="X3374" s="28" t="str">
        <f>IF(E3374="AIRLINE",CONCATENATE("https://carville.ru/",C3374),IF(E3374="TRIALLI",CONCATENATE("https://carville.ru/",C3374),IF(E3374="LUZAR",CONCATENATE("https://carville.ru/",C3374),IF(E3374="STARTVOLT",CONCATENATE("https://carville.ru/",C3374),IF(E3374="Carville Racing",CONCATENATE("https://carville.ru//",C3374),"https://carville.ru")))))</f>
        <v>https://carville.ru/ACT-N-02</v>
      </c>
      <c r="Y3374" s="4"/>
      <c r="Z3374" s="1"/>
      <c r="AA3374" s="1"/>
      <c r="AB3374" s="1"/>
      <c r="AC3374" s="1"/>
      <c r="AD3374" s="1"/>
      <c r="AE3374" s="1"/>
    </row>
    <row r="3375" spans="1:31" s="19" customFormat="1" ht="12.75" customHeight="1" x14ac:dyDescent="0.2">
      <c r="A3375" s="21">
        <v>3628</v>
      </c>
      <c r="B3375" s="20" t="s">
        <v>3653</v>
      </c>
      <c r="C3375" s="20" t="s">
        <v>8111</v>
      </c>
      <c r="D3375" s="20" t="s">
        <v>8942</v>
      </c>
      <c r="E3375" s="22" t="s">
        <v>9891</v>
      </c>
      <c r="F3375" s="5">
        <v>20</v>
      </c>
      <c r="G3375" s="39" t="s">
        <v>13503</v>
      </c>
      <c r="H3375" s="37" t="s">
        <v>17714</v>
      </c>
      <c r="I3375" s="29">
        <v>21804</v>
      </c>
      <c r="J3375" s="31" t="s">
        <v>18539</v>
      </c>
      <c r="K3375" s="31" t="s">
        <v>18543</v>
      </c>
      <c r="L3375" s="30">
        <v>160</v>
      </c>
      <c r="M3375" s="5">
        <v>90</v>
      </c>
      <c r="N3375" s="5">
        <v>3</v>
      </c>
      <c r="O3375" s="5">
        <f t="shared" si="104"/>
        <v>4.32E-5</v>
      </c>
      <c r="P3375" s="5">
        <v>6.0000000000000001E-3</v>
      </c>
      <c r="Q3375" s="35" t="s">
        <v>18619</v>
      </c>
      <c r="R3375" s="5">
        <v>30</v>
      </c>
      <c r="S3375" s="26">
        <v>15.789</v>
      </c>
      <c r="T3375" s="25"/>
      <c r="U3375" s="13">
        <v>20</v>
      </c>
      <c r="V3375" s="13">
        <v>11.04</v>
      </c>
      <c r="W3375" s="27" t="str">
        <f t="shared" si="105"/>
        <v>Просмотр</v>
      </c>
      <c r="X3375" s="28" t="str">
        <f>IF(E3375="AIRLINE",CONCATENATE("https://carville.ru/",C3375),IF(E3375="TRIALLI",CONCATENATE("https://carville.ru/",C3375),IF(E3375="LUZAR",CONCATENATE("https://carville.ru/",C3375),IF(E3375="STARTVOLT",CONCATENATE("https://carville.ru/",C3375),IF(E3375="Carville Racing",CONCATENATE("https://carville.ru//",C3375),"https://carville.ru")))))</f>
        <v>https://carville.ru/ACT-N-17</v>
      </c>
      <c r="Y3375" s="4"/>
      <c r="Z3375" s="1"/>
      <c r="AA3375" s="1"/>
      <c r="AB3375" s="1"/>
      <c r="AC3375" s="1"/>
      <c r="AD3375" s="1"/>
      <c r="AE3375" s="1"/>
    </row>
    <row r="3376" spans="1:31" s="19" customFormat="1" ht="12.75" customHeight="1" x14ac:dyDescent="0.2">
      <c r="A3376" s="21">
        <v>3629</v>
      </c>
      <c r="B3376" s="20" t="s">
        <v>3654</v>
      </c>
      <c r="C3376" s="20" t="s">
        <v>8112</v>
      </c>
      <c r="D3376" s="20" t="s">
        <v>8942</v>
      </c>
      <c r="E3376" s="22" t="s">
        <v>9891</v>
      </c>
      <c r="F3376" s="5">
        <v>10</v>
      </c>
      <c r="G3376" s="39" t="s">
        <v>13504</v>
      </c>
      <c r="H3376" s="37" t="s">
        <v>17715</v>
      </c>
      <c r="I3376" s="29">
        <v>21805</v>
      </c>
      <c r="J3376" s="31" t="s">
        <v>18536</v>
      </c>
      <c r="K3376" s="31" t="s">
        <v>18543</v>
      </c>
      <c r="L3376" s="30">
        <v>160</v>
      </c>
      <c r="M3376" s="5">
        <v>90</v>
      </c>
      <c r="N3376" s="5">
        <v>30</v>
      </c>
      <c r="O3376" s="5">
        <f t="shared" si="104"/>
        <v>4.3199999999999998E-4</v>
      </c>
      <c r="P3376" s="5">
        <v>3.3000000000000002E-2</v>
      </c>
      <c r="Q3376" s="35" t="s">
        <v>18619</v>
      </c>
      <c r="R3376" s="5">
        <v>94</v>
      </c>
      <c r="S3376" s="26">
        <v>49.472200000000001</v>
      </c>
      <c r="T3376" s="25"/>
      <c r="U3376" s="13">
        <v>20</v>
      </c>
      <c r="V3376" s="13">
        <v>33.96</v>
      </c>
      <c r="W3376" s="27" t="str">
        <f t="shared" si="105"/>
        <v>Просмотр</v>
      </c>
      <c r="X3376" s="28" t="str">
        <f>IF(E3376="AIRLINE",CONCATENATE("https://carville.ru/",C3376),IF(E3376="TRIALLI",CONCATENATE("https://carville.ru/",C3376),IF(E3376="LUZAR",CONCATENATE("https://carville.ru/",C3376),IF(E3376="STARTVOLT",CONCATENATE("https://carville.ru/",C3376),IF(E3376="Carville Racing",CONCATENATE("https://carville.ru//",C3376),"https://carville.ru")))))</f>
        <v>https://carville.ru/ACT-N-18</v>
      </c>
      <c r="Y3376" s="4"/>
      <c r="Z3376" s="1"/>
      <c r="AA3376" s="1"/>
      <c r="AB3376" s="1"/>
      <c r="AC3376" s="1"/>
      <c r="AD3376" s="1"/>
      <c r="AE3376" s="1"/>
    </row>
    <row r="3377" spans="1:31" s="19" customFormat="1" ht="12.75" customHeight="1" x14ac:dyDescent="0.2">
      <c r="A3377" s="21">
        <v>3630</v>
      </c>
      <c r="B3377" s="20" t="s">
        <v>3655</v>
      </c>
      <c r="C3377" s="20" t="s">
        <v>8113</v>
      </c>
      <c r="D3377" s="20" t="s">
        <v>8942</v>
      </c>
      <c r="E3377" s="22" t="s">
        <v>9891</v>
      </c>
      <c r="F3377" s="5">
        <v>20</v>
      </c>
      <c r="G3377" s="39" t="s">
        <v>13505</v>
      </c>
      <c r="H3377" s="37" t="s">
        <v>17716</v>
      </c>
      <c r="I3377" s="29">
        <v>21790</v>
      </c>
      <c r="J3377" s="31" t="s">
        <v>18539</v>
      </c>
      <c r="K3377" s="31" t="s">
        <v>18543</v>
      </c>
      <c r="L3377" s="30">
        <v>210</v>
      </c>
      <c r="M3377" s="5">
        <v>90</v>
      </c>
      <c r="N3377" s="5">
        <v>3</v>
      </c>
      <c r="O3377" s="5">
        <f t="shared" si="104"/>
        <v>5.6700000000000003E-5</v>
      </c>
      <c r="P3377" s="5">
        <v>1.2E-2</v>
      </c>
      <c r="Q3377" s="35" t="s">
        <v>18619</v>
      </c>
      <c r="R3377" s="5">
        <v>36</v>
      </c>
      <c r="S3377" s="26">
        <v>18.9468</v>
      </c>
      <c r="T3377" s="25"/>
      <c r="U3377" s="13">
        <v>20</v>
      </c>
      <c r="V3377" s="13">
        <v>13.44</v>
      </c>
      <c r="W3377" s="27" t="str">
        <f t="shared" si="105"/>
        <v>Просмотр</v>
      </c>
      <c r="X3377" s="28" t="str">
        <f>IF(E3377="AIRLINE",CONCATENATE("https://carville.ru/",C3377),IF(E3377="TRIALLI",CONCATENATE("https://carville.ru/",C3377),IF(E3377="LUZAR",CONCATENATE("https://carville.ru/",C3377),IF(E3377="STARTVOLT",CONCATENATE("https://carville.ru/",C3377),IF(E3377="Carville Racing",CONCATENATE("https://carville.ru//",C3377),"https://carville.ru")))))</f>
        <v>https://carville.ru/ACT-N-03</v>
      </c>
      <c r="Y3377" s="4"/>
      <c r="Z3377" s="1"/>
      <c r="AA3377" s="1"/>
      <c r="AB3377" s="1"/>
      <c r="AC3377" s="1"/>
      <c r="AD3377" s="1"/>
      <c r="AE3377" s="1"/>
    </row>
    <row r="3378" spans="1:31" s="19" customFormat="1" ht="12.75" customHeight="1" x14ac:dyDescent="0.2">
      <c r="A3378" s="21">
        <v>3631</v>
      </c>
      <c r="B3378" s="20" t="s">
        <v>3656</v>
      </c>
      <c r="C3378" s="20" t="s">
        <v>8114</v>
      </c>
      <c r="D3378" s="20" t="s">
        <v>8942</v>
      </c>
      <c r="E3378" s="22" t="s">
        <v>9891</v>
      </c>
      <c r="F3378" s="5">
        <v>10</v>
      </c>
      <c r="G3378" s="39" t="s">
        <v>13506</v>
      </c>
      <c r="H3378" s="37" t="s">
        <v>17717</v>
      </c>
      <c r="I3378" s="29">
        <v>21791</v>
      </c>
      <c r="J3378" s="31" t="s">
        <v>18537</v>
      </c>
      <c r="K3378" s="31" t="s">
        <v>18543</v>
      </c>
      <c r="L3378" s="30">
        <v>210</v>
      </c>
      <c r="M3378" s="5">
        <v>90</v>
      </c>
      <c r="N3378" s="5">
        <v>30</v>
      </c>
      <c r="O3378" s="5">
        <f t="shared" si="104"/>
        <v>5.6700000000000001E-4</v>
      </c>
      <c r="P3378" s="5">
        <v>7.1999999999999995E-2</v>
      </c>
      <c r="Q3378" s="35" t="s">
        <v>18619</v>
      </c>
      <c r="R3378" s="5">
        <v>170</v>
      </c>
      <c r="S3378" s="26">
        <v>110.523</v>
      </c>
      <c r="T3378" s="25"/>
      <c r="U3378" s="13">
        <v>20</v>
      </c>
      <c r="V3378" s="13">
        <v>87.72</v>
      </c>
      <c r="W3378" s="27" t="str">
        <f t="shared" si="105"/>
        <v>Просмотр</v>
      </c>
      <c r="X3378" s="28" t="str">
        <f>IF(E3378="AIRLINE",CONCATENATE("https://carville.ru/",C3378),IF(E3378="TRIALLI",CONCATENATE("https://carville.ru/",C3378),IF(E3378="LUZAR",CONCATENATE("https://carville.ru/",C3378),IF(E3378="STARTVOLT",CONCATENATE("https://carville.ru/",C3378),IF(E3378="Carville Racing",CONCATENATE("https://carville.ru//",C3378),"https://carville.ru")))))</f>
        <v>https://carville.ru/ACT-N-04</v>
      </c>
      <c r="Y3378" s="4"/>
      <c r="Z3378" s="1"/>
      <c r="AA3378" s="1"/>
      <c r="AB3378" s="1"/>
      <c r="AC3378" s="1"/>
      <c r="AD3378" s="1"/>
      <c r="AE3378" s="1"/>
    </row>
    <row r="3379" spans="1:31" s="19" customFormat="1" ht="12.75" customHeight="1" x14ac:dyDescent="0.2">
      <c r="A3379" s="21">
        <v>3632</v>
      </c>
      <c r="B3379" s="20" t="s">
        <v>3657</v>
      </c>
      <c r="C3379" s="20" t="s">
        <v>8115</v>
      </c>
      <c r="D3379" s="20" t="s">
        <v>8942</v>
      </c>
      <c r="E3379" s="22" t="s">
        <v>9891</v>
      </c>
      <c r="F3379" s="5">
        <v>20</v>
      </c>
      <c r="G3379" s="39" t="s">
        <v>13507</v>
      </c>
      <c r="H3379" s="37" t="s">
        <v>17718</v>
      </c>
      <c r="I3379" s="29">
        <v>21806</v>
      </c>
      <c r="J3379" s="31" t="s">
        <v>18539</v>
      </c>
      <c r="K3379" s="31" t="s">
        <v>18543</v>
      </c>
      <c r="L3379" s="30">
        <v>210</v>
      </c>
      <c r="M3379" s="5">
        <v>90</v>
      </c>
      <c r="N3379" s="5">
        <v>3</v>
      </c>
      <c r="O3379" s="5">
        <f t="shared" si="104"/>
        <v>5.6700000000000003E-5</v>
      </c>
      <c r="P3379" s="5">
        <v>1.0999999999999999E-2</v>
      </c>
      <c r="Q3379" s="35" t="s">
        <v>18619</v>
      </c>
      <c r="R3379" s="5">
        <v>36</v>
      </c>
      <c r="S3379" s="26">
        <v>18.9468</v>
      </c>
      <c r="T3379" s="25"/>
      <c r="U3379" s="13">
        <v>20</v>
      </c>
      <c r="V3379" s="13">
        <v>13.44</v>
      </c>
      <c r="W3379" s="27" t="str">
        <f t="shared" si="105"/>
        <v>Просмотр</v>
      </c>
      <c r="X3379" s="28" t="str">
        <f>IF(E3379="AIRLINE",CONCATENATE("https://carville.ru/",C3379),IF(E3379="TRIALLI",CONCATENATE("https://carville.ru/",C3379),IF(E3379="LUZAR",CONCATENATE("https://carville.ru/",C3379),IF(E3379="STARTVOLT",CONCATENATE("https://carville.ru/",C3379),IF(E3379="Carville Racing",CONCATENATE("https://carville.ru//",C3379),"https://carville.ru")))))</f>
        <v>https://carville.ru/ACT-N-19</v>
      </c>
      <c r="Y3379" s="4"/>
      <c r="Z3379" s="1"/>
      <c r="AA3379" s="1"/>
      <c r="AB3379" s="1"/>
      <c r="AC3379" s="1"/>
      <c r="AD3379" s="1"/>
      <c r="AE3379" s="1"/>
    </row>
    <row r="3380" spans="1:31" s="19" customFormat="1" ht="12.75" customHeight="1" x14ac:dyDescent="0.2">
      <c r="A3380" s="21">
        <v>3633</v>
      </c>
      <c r="B3380" s="20" t="s">
        <v>3658</v>
      </c>
      <c r="C3380" s="20" t="s">
        <v>8116</v>
      </c>
      <c r="D3380" s="20" t="s">
        <v>8942</v>
      </c>
      <c r="E3380" s="22" t="s">
        <v>9891</v>
      </c>
      <c r="F3380" s="5">
        <v>10</v>
      </c>
      <c r="G3380" s="39" t="s">
        <v>13508</v>
      </c>
      <c r="H3380" s="37" t="s">
        <v>17719</v>
      </c>
      <c r="I3380" s="29">
        <v>21807</v>
      </c>
      <c r="J3380" s="31" t="s">
        <v>18536</v>
      </c>
      <c r="K3380" s="31" t="s">
        <v>18543</v>
      </c>
      <c r="L3380" s="30">
        <v>210</v>
      </c>
      <c r="M3380" s="5">
        <v>90</v>
      </c>
      <c r="N3380" s="5">
        <v>30</v>
      </c>
      <c r="O3380" s="5">
        <f t="shared" si="104"/>
        <v>5.6700000000000001E-4</v>
      </c>
      <c r="P3380" s="5">
        <v>7.0999999999999994E-2</v>
      </c>
      <c r="Q3380" s="35" t="s">
        <v>18619</v>
      </c>
      <c r="R3380" s="5">
        <v>170</v>
      </c>
      <c r="S3380" s="26">
        <v>110.523</v>
      </c>
      <c r="T3380" s="25"/>
      <c r="U3380" s="13">
        <v>20</v>
      </c>
      <c r="V3380" s="13">
        <v>87.72</v>
      </c>
      <c r="W3380" s="27" t="str">
        <f t="shared" si="105"/>
        <v>Просмотр</v>
      </c>
      <c r="X3380" s="28" t="str">
        <f>IF(E3380="AIRLINE",CONCATENATE("https://carville.ru/",C3380),IF(E3380="TRIALLI",CONCATENATE("https://carville.ru/",C3380),IF(E3380="LUZAR",CONCATENATE("https://carville.ru/",C3380),IF(E3380="STARTVOLT",CONCATENATE("https://carville.ru/",C3380),IF(E3380="Carville Racing",CONCATENATE("https://carville.ru//",C3380),"https://carville.ru")))))</f>
        <v>https://carville.ru/ACT-N-20</v>
      </c>
      <c r="Y3380" s="4"/>
      <c r="Z3380" s="1"/>
      <c r="AA3380" s="1"/>
      <c r="AB3380" s="1"/>
      <c r="AC3380" s="1"/>
      <c r="AD3380" s="1"/>
      <c r="AE3380" s="1"/>
    </row>
    <row r="3381" spans="1:31" s="19" customFormat="1" ht="12.75" customHeight="1" x14ac:dyDescent="0.2">
      <c r="A3381" s="21">
        <v>3634</v>
      </c>
      <c r="B3381" s="20" t="s">
        <v>3659</v>
      </c>
      <c r="C3381" s="20" t="s">
        <v>8117</v>
      </c>
      <c r="D3381" s="20" t="s">
        <v>8942</v>
      </c>
      <c r="E3381" s="22" t="s">
        <v>9891</v>
      </c>
      <c r="F3381" s="5">
        <v>20</v>
      </c>
      <c r="G3381" s="39" t="s">
        <v>13509</v>
      </c>
      <c r="H3381" s="37" t="s">
        <v>17720</v>
      </c>
      <c r="I3381" s="29">
        <v>21792</v>
      </c>
      <c r="J3381" s="31" t="s">
        <v>18539</v>
      </c>
      <c r="K3381" s="31" t="s">
        <v>18543</v>
      </c>
      <c r="L3381" s="30">
        <v>260</v>
      </c>
      <c r="M3381" s="5">
        <v>90</v>
      </c>
      <c r="N3381" s="5">
        <v>3</v>
      </c>
      <c r="O3381" s="5">
        <f t="shared" si="104"/>
        <v>7.0199999999999999E-5</v>
      </c>
      <c r="P3381" s="5">
        <v>1.4E-2</v>
      </c>
      <c r="Q3381" s="35" t="s">
        <v>18619</v>
      </c>
      <c r="R3381" s="5">
        <v>48</v>
      </c>
      <c r="S3381" s="26">
        <v>25.2624</v>
      </c>
      <c r="T3381" s="25"/>
      <c r="U3381" s="13">
        <v>20</v>
      </c>
      <c r="V3381" s="13">
        <v>17.399999999999999</v>
      </c>
      <c r="W3381" s="27" t="str">
        <f t="shared" si="105"/>
        <v>Просмотр</v>
      </c>
      <c r="X3381" s="28" t="str">
        <f>IF(E3381="AIRLINE",CONCATENATE("https://carville.ru/",C3381),IF(E3381="TRIALLI",CONCATENATE("https://carville.ru/",C3381),IF(E3381="LUZAR",CONCATENATE("https://carville.ru/",C3381),IF(E3381="STARTVOLT",CONCATENATE("https://carville.ru/",C3381),IF(E3381="Carville Racing",CONCATENATE("https://carville.ru//",C3381),"https://carville.ru")))))</f>
        <v>https://carville.ru/ACT-N-05</v>
      </c>
      <c r="Y3381" s="4"/>
      <c r="Z3381" s="1"/>
      <c r="AA3381" s="1"/>
      <c r="AB3381" s="1"/>
      <c r="AC3381" s="1"/>
      <c r="AD3381" s="1"/>
      <c r="AE3381" s="1"/>
    </row>
    <row r="3382" spans="1:31" s="19" customFormat="1" ht="12.75" customHeight="1" x14ac:dyDescent="0.2">
      <c r="A3382" s="21">
        <v>3635</v>
      </c>
      <c r="B3382" s="20" t="s">
        <v>3660</v>
      </c>
      <c r="C3382" s="20" t="s">
        <v>8118</v>
      </c>
      <c r="D3382" s="20" t="s">
        <v>8942</v>
      </c>
      <c r="E3382" s="22" t="s">
        <v>9891</v>
      </c>
      <c r="F3382" s="5">
        <v>10</v>
      </c>
      <c r="G3382" s="39" t="s">
        <v>13510</v>
      </c>
      <c r="H3382" s="37" t="s">
        <v>17721</v>
      </c>
      <c r="I3382" s="29">
        <v>21793</v>
      </c>
      <c r="J3382" s="31" t="s">
        <v>18536</v>
      </c>
      <c r="K3382" s="31" t="s">
        <v>18543</v>
      </c>
      <c r="L3382" s="30">
        <v>260</v>
      </c>
      <c r="M3382" s="5">
        <v>90</v>
      </c>
      <c r="N3382" s="5">
        <v>30</v>
      </c>
      <c r="O3382" s="5">
        <f t="shared" si="104"/>
        <v>7.0200000000000004E-4</v>
      </c>
      <c r="P3382" s="5">
        <v>9.7000000000000003E-2</v>
      </c>
      <c r="Q3382" s="35" t="s">
        <v>18619</v>
      </c>
      <c r="R3382" s="5">
        <v>215</v>
      </c>
      <c r="S3382" s="26">
        <v>139.9958</v>
      </c>
      <c r="T3382" s="25"/>
      <c r="U3382" s="13">
        <v>20</v>
      </c>
      <c r="V3382" s="13">
        <v>111.42</v>
      </c>
      <c r="W3382" s="27" t="str">
        <f t="shared" si="105"/>
        <v>Просмотр</v>
      </c>
      <c r="X3382" s="28" t="str">
        <f>IF(E3382="AIRLINE",CONCATENATE("https://carville.ru/",C3382),IF(E3382="TRIALLI",CONCATENATE("https://carville.ru/",C3382),IF(E3382="LUZAR",CONCATENATE("https://carville.ru/",C3382),IF(E3382="STARTVOLT",CONCATENATE("https://carville.ru/",C3382),IF(E3382="Carville Racing",CONCATENATE("https://carville.ru//",C3382),"https://carville.ru")))))</f>
        <v>https://carville.ru/ACT-N-06</v>
      </c>
      <c r="Y3382" s="4"/>
      <c r="Z3382" s="1"/>
      <c r="AA3382" s="1"/>
      <c r="AB3382" s="1"/>
      <c r="AC3382" s="1"/>
      <c r="AD3382" s="1"/>
      <c r="AE3382" s="1"/>
    </row>
    <row r="3383" spans="1:31" s="19" customFormat="1" ht="12.75" customHeight="1" x14ac:dyDescent="0.2">
      <c r="A3383" s="21">
        <v>3636</v>
      </c>
      <c r="B3383" s="20" t="s">
        <v>3661</v>
      </c>
      <c r="C3383" s="20" t="s">
        <v>8119</v>
      </c>
      <c r="D3383" s="20" t="s">
        <v>8942</v>
      </c>
      <c r="E3383" s="22" t="s">
        <v>9891</v>
      </c>
      <c r="F3383" s="5">
        <v>20</v>
      </c>
      <c r="G3383" s="39" t="s">
        <v>13511</v>
      </c>
      <c r="H3383" s="37" t="s">
        <v>17722</v>
      </c>
      <c r="I3383" s="29">
        <v>21808</v>
      </c>
      <c r="J3383" s="31" t="s">
        <v>18537</v>
      </c>
      <c r="K3383" s="31" t="s">
        <v>18543</v>
      </c>
      <c r="L3383" s="30">
        <v>260</v>
      </c>
      <c r="M3383" s="5">
        <v>90</v>
      </c>
      <c r="N3383" s="5">
        <v>3</v>
      </c>
      <c r="O3383" s="5">
        <f t="shared" si="104"/>
        <v>7.0199999999999999E-5</v>
      </c>
      <c r="P3383" s="5">
        <v>1.4999999999999999E-2</v>
      </c>
      <c r="Q3383" s="35" t="s">
        <v>18619</v>
      </c>
      <c r="R3383" s="5">
        <v>46</v>
      </c>
      <c r="S3383" s="26">
        <v>24.209800000000001</v>
      </c>
      <c r="T3383" s="25"/>
      <c r="U3383" s="13">
        <v>20</v>
      </c>
      <c r="V3383" s="13">
        <v>16.62</v>
      </c>
      <c r="W3383" s="27" t="str">
        <f t="shared" si="105"/>
        <v>Просмотр</v>
      </c>
      <c r="X3383" s="28" t="str">
        <f>IF(E3383="AIRLINE",CONCATENATE("https://carville.ru/",C3383),IF(E3383="TRIALLI",CONCATENATE("https://carville.ru/",C3383),IF(E3383="LUZAR",CONCATENATE("https://carville.ru/",C3383),IF(E3383="STARTVOLT",CONCATENATE("https://carville.ru/",C3383),IF(E3383="Carville Racing",CONCATENATE("https://carville.ru//",C3383),"https://carville.ru")))))</f>
        <v>https://carville.ru/ACT-N-21</v>
      </c>
      <c r="Y3383" s="4"/>
      <c r="Z3383" s="1"/>
      <c r="AA3383" s="1"/>
      <c r="AB3383" s="1"/>
      <c r="AC3383" s="1"/>
      <c r="AD3383" s="1"/>
      <c r="AE3383" s="1"/>
    </row>
    <row r="3384" spans="1:31" s="19" customFormat="1" ht="12.75" customHeight="1" x14ac:dyDescent="0.2">
      <c r="A3384" s="21">
        <v>3637</v>
      </c>
      <c r="B3384" s="20" t="s">
        <v>3662</v>
      </c>
      <c r="C3384" s="20" t="s">
        <v>8120</v>
      </c>
      <c r="D3384" s="20" t="s">
        <v>8942</v>
      </c>
      <c r="E3384" s="22" t="s">
        <v>9891</v>
      </c>
      <c r="F3384" s="5">
        <v>10</v>
      </c>
      <c r="G3384" s="39" t="s">
        <v>13512</v>
      </c>
      <c r="H3384" s="37" t="s">
        <v>17723</v>
      </c>
      <c r="I3384" s="29">
        <v>21809</v>
      </c>
      <c r="J3384" s="31" t="s">
        <v>18536</v>
      </c>
      <c r="K3384" s="31" t="s">
        <v>18543</v>
      </c>
      <c r="L3384" s="30">
        <v>260</v>
      </c>
      <c r="M3384" s="5">
        <v>90</v>
      </c>
      <c r="N3384" s="5">
        <v>30</v>
      </c>
      <c r="O3384" s="5">
        <f t="shared" si="104"/>
        <v>7.0200000000000004E-4</v>
      </c>
      <c r="P3384" s="5">
        <v>9.9000000000000005E-2</v>
      </c>
      <c r="Q3384" s="35" t="s">
        <v>18619</v>
      </c>
      <c r="R3384" s="5">
        <v>210</v>
      </c>
      <c r="S3384" s="26">
        <v>138.94319999999999</v>
      </c>
      <c r="T3384" s="25"/>
      <c r="U3384" s="13">
        <v>20</v>
      </c>
      <c r="V3384" s="13">
        <v>109.8</v>
      </c>
      <c r="W3384" s="27" t="str">
        <f t="shared" si="105"/>
        <v>Просмотр</v>
      </c>
      <c r="X3384" s="28" t="str">
        <f>IF(E3384="AIRLINE",CONCATENATE("https://carville.ru/",C3384),IF(E3384="TRIALLI",CONCATENATE("https://carville.ru/",C3384),IF(E3384="LUZAR",CONCATENATE("https://carville.ru/",C3384),IF(E3384="STARTVOLT",CONCATENATE("https://carville.ru/",C3384),IF(E3384="Carville Racing",CONCATENATE("https://carville.ru//",C3384),"https://carville.ru")))))</f>
        <v>https://carville.ru/ACT-N-22</v>
      </c>
      <c r="Y3384" s="4"/>
      <c r="Z3384" s="1"/>
      <c r="AA3384" s="1"/>
      <c r="AB3384" s="1"/>
      <c r="AC3384" s="1"/>
      <c r="AD3384" s="1"/>
      <c r="AE3384" s="1"/>
    </row>
    <row r="3385" spans="1:31" s="19" customFormat="1" ht="12.75" customHeight="1" x14ac:dyDescent="0.2">
      <c r="A3385" s="21">
        <v>3638</v>
      </c>
      <c r="B3385" s="20" t="s">
        <v>3663</v>
      </c>
      <c r="C3385" s="20" t="s">
        <v>8121</v>
      </c>
      <c r="D3385" s="20" t="s">
        <v>8942</v>
      </c>
      <c r="E3385" s="22" t="s">
        <v>9891</v>
      </c>
      <c r="F3385" s="5">
        <v>20</v>
      </c>
      <c r="G3385" s="39" t="s">
        <v>13513</v>
      </c>
      <c r="H3385" s="37" t="s">
        <v>17724</v>
      </c>
      <c r="I3385" s="29">
        <v>21794</v>
      </c>
      <c r="J3385" s="31" t="s">
        <v>18539</v>
      </c>
      <c r="K3385" s="31" t="s">
        <v>18543</v>
      </c>
      <c r="L3385" s="30">
        <v>310</v>
      </c>
      <c r="M3385" s="5">
        <v>90</v>
      </c>
      <c r="N3385" s="5">
        <v>3</v>
      </c>
      <c r="O3385" s="5">
        <f t="shared" si="104"/>
        <v>8.3700000000000002E-5</v>
      </c>
      <c r="P3385" s="5">
        <v>1.7999999999999999E-2</v>
      </c>
      <c r="Q3385" s="35" t="s">
        <v>18619</v>
      </c>
      <c r="R3385" s="5">
        <v>52</v>
      </c>
      <c r="S3385" s="26">
        <v>27.367599999999999</v>
      </c>
      <c r="T3385" s="25"/>
      <c r="U3385" s="13">
        <v>20</v>
      </c>
      <c r="V3385" s="13">
        <v>18.96</v>
      </c>
      <c r="W3385" s="27" t="str">
        <f t="shared" si="105"/>
        <v>Просмотр</v>
      </c>
      <c r="X3385" s="28" t="str">
        <f>IF(E3385="AIRLINE",CONCATENATE("https://carville.ru/",C3385),IF(E3385="TRIALLI",CONCATENATE("https://carville.ru/",C3385),IF(E3385="LUZAR",CONCATENATE("https://carville.ru/",C3385),IF(E3385="STARTVOLT",CONCATENATE("https://carville.ru/",C3385),IF(E3385="Carville Racing",CONCATENATE("https://carville.ru//",C3385),"https://carville.ru")))))</f>
        <v>https://carville.ru/ACT-N-07</v>
      </c>
      <c r="Y3385" s="4"/>
      <c r="Z3385" s="1"/>
      <c r="AA3385" s="1"/>
      <c r="AB3385" s="1"/>
      <c r="AC3385" s="1"/>
      <c r="AD3385" s="1"/>
      <c r="AE3385" s="1"/>
    </row>
    <row r="3386" spans="1:31" s="19" customFormat="1" ht="12.75" customHeight="1" x14ac:dyDescent="0.2">
      <c r="A3386" s="21">
        <v>3639</v>
      </c>
      <c r="B3386" s="20" t="s">
        <v>3664</v>
      </c>
      <c r="C3386" s="20" t="s">
        <v>8122</v>
      </c>
      <c r="D3386" s="20" t="s">
        <v>8942</v>
      </c>
      <c r="E3386" s="22" t="s">
        <v>9891</v>
      </c>
      <c r="F3386" s="5">
        <v>10</v>
      </c>
      <c r="G3386" s="39" t="s">
        <v>13514</v>
      </c>
      <c r="H3386" s="37" t="s">
        <v>17725</v>
      </c>
      <c r="I3386" s="29">
        <v>21795</v>
      </c>
      <c r="J3386" s="31" t="s">
        <v>18536</v>
      </c>
      <c r="K3386" s="31" t="s">
        <v>18543</v>
      </c>
      <c r="L3386" s="30">
        <v>310</v>
      </c>
      <c r="M3386" s="5">
        <v>90</v>
      </c>
      <c r="N3386" s="5">
        <v>30</v>
      </c>
      <c r="O3386" s="5">
        <f t="shared" si="104"/>
        <v>8.3699999999999985E-4</v>
      </c>
      <c r="P3386" s="5">
        <v>0.11899999999999999</v>
      </c>
      <c r="Q3386" s="35" t="s">
        <v>18619</v>
      </c>
      <c r="R3386" s="5">
        <v>285</v>
      </c>
      <c r="S3386" s="26">
        <v>187.36279999999999</v>
      </c>
      <c r="T3386" s="25"/>
      <c r="U3386" s="13">
        <v>20</v>
      </c>
      <c r="V3386" s="13">
        <v>148.5</v>
      </c>
      <c r="W3386" s="27" t="str">
        <f t="shared" si="105"/>
        <v>Просмотр</v>
      </c>
      <c r="X3386" s="28" t="str">
        <f>IF(E3386="AIRLINE",CONCATENATE("https://carville.ru/",C3386),IF(E3386="TRIALLI",CONCATENATE("https://carville.ru/",C3386),IF(E3386="LUZAR",CONCATENATE("https://carville.ru/",C3386),IF(E3386="STARTVOLT",CONCATENATE("https://carville.ru/",C3386),IF(E3386="Carville Racing",CONCATENATE("https://carville.ru//",C3386),"https://carville.ru")))))</f>
        <v>https://carville.ru/ACT-N-08</v>
      </c>
      <c r="Y3386" s="4"/>
      <c r="Z3386" s="1"/>
      <c r="AA3386" s="1"/>
      <c r="AB3386" s="1"/>
      <c r="AC3386" s="1"/>
      <c r="AD3386" s="1"/>
      <c r="AE3386" s="1"/>
    </row>
    <row r="3387" spans="1:31" s="19" customFormat="1" ht="12.75" customHeight="1" x14ac:dyDescent="0.2">
      <c r="A3387" s="21">
        <v>3640</v>
      </c>
      <c r="B3387" s="20" t="s">
        <v>3665</v>
      </c>
      <c r="C3387" s="20" t="s">
        <v>8123</v>
      </c>
      <c r="D3387" s="20" t="s">
        <v>8942</v>
      </c>
      <c r="E3387" s="22" t="s">
        <v>9891</v>
      </c>
      <c r="F3387" s="5">
        <v>20</v>
      </c>
      <c r="G3387" s="39" t="s">
        <v>13515</v>
      </c>
      <c r="H3387" s="37" t="s">
        <v>17726</v>
      </c>
      <c r="I3387" s="29">
        <v>21810</v>
      </c>
      <c r="J3387" s="31" t="s">
        <v>18537</v>
      </c>
      <c r="K3387" s="31" t="s">
        <v>18543</v>
      </c>
      <c r="L3387" s="30">
        <v>310</v>
      </c>
      <c r="M3387" s="5">
        <v>90</v>
      </c>
      <c r="N3387" s="5">
        <v>3</v>
      </c>
      <c r="O3387" s="5">
        <f t="shared" si="104"/>
        <v>8.3700000000000002E-5</v>
      </c>
      <c r="P3387" s="5">
        <v>1.7999999999999999E-2</v>
      </c>
      <c r="Q3387" s="35" t="s">
        <v>18619</v>
      </c>
      <c r="R3387" s="5">
        <v>52</v>
      </c>
      <c r="S3387" s="26">
        <v>27.367599999999999</v>
      </c>
      <c r="T3387" s="25"/>
      <c r="U3387" s="13">
        <v>20</v>
      </c>
      <c r="V3387" s="13">
        <v>18.96</v>
      </c>
      <c r="W3387" s="27" t="str">
        <f t="shared" si="105"/>
        <v>Просмотр</v>
      </c>
      <c r="X3387" s="28" t="str">
        <f>IF(E3387="AIRLINE",CONCATENATE("https://carville.ru/",C3387),IF(E3387="TRIALLI",CONCATENATE("https://carville.ru/",C3387),IF(E3387="LUZAR",CONCATENATE("https://carville.ru/",C3387),IF(E3387="STARTVOLT",CONCATENATE("https://carville.ru/",C3387),IF(E3387="Carville Racing",CONCATENATE("https://carville.ru//",C3387),"https://carville.ru")))))</f>
        <v>https://carville.ru/ACT-N-23</v>
      </c>
      <c r="Y3387" s="4"/>
      <c r="Z3387" s="1"/>
      <c r="AA3387" s="1"/>
      <c r="AB3387" s="1"/>
      <c r="AC3387" s="1"/>
      <c r="AD3387" s="1"/>
      <c r="AE3387" s="1"/>
    </row>
    <row r="3388" spans="1:31" s="19" customFormat="1" ht="12.75" customHeight="1" x14ac:dyDescent="0.2">
      <c r="A3388" s="21">
        <v>3641</v>
      </c>
      <c r="B3388" s="20" t="s">
        <v>3666</v>
      </c>
      <c r="C3388" s="20" t="s">
        <v>8124</v>
      </c>
      <c r="D3388" s="20" t="s">
        <v>8942</v>
      </c>
      <c r="E3388" s="22" t="s">
        <v>9891</v>
      </c>
      <c r="F3388" s="5">
        <v>10</v>
      </c>
      <c r="G3388" s="39" t="s">
        <v>13516</v>
      </c>
      <c r="H3388" s="37" t="s">
        <v>17727</v>
      </c>
      <c r="I3388" s="29">
        <v>21811</v>
      </c>
      <c r="J3388" s="31" t="s">
        <v>18536</v>
      </c>
      <c r="K3388" s="31" t="s">
        <v>18543</v>
      </c>
      <c r="L3388" s="30">
        <v>310</v>
      </c>
      <c r="M3388" s="5">
        <v>90</v>
      </c>
      <c r="N3388" s="5">
        <v>30</v>
      </c>
      <c r="O3388" s="5">
        <f t="shared" si="104"/>
        <v>8.3699999999999985E-4</v>
      </c>
      <c r="P3388" s="5">
        <v>0.11600000000000001</v>
      </c>
      <c r="Q3388" s="35" t="s">
        <v>18619</v>
      </c>
      <c r="R3388" s="5">
        <v>285</v>
      </c>
      <c r="S3388" s="26">
        <v>187.36279999999999</v>
      </c>
      <c r="T3388" s="25"/>
      <c r="U3388" s="13">
        <v>20</v>
      </c>
      <c r="V3388" s="13">
        <v>148.5</v>
      </c>
      <c r="W3388" s="27" t="str">
        <f t="shared" si="105"/>
        <v>Просмотр</v>
      </c>
      <c r="X3388" s="28" t="str">
        <f>IF(E3388="AIRLINE",CONCATENATE("https://carville.ru/",C3388),IF(E3388="TRIALLI",CONCATENATE("https://carville.ru/",C3388),IF(E3388="LUZAR",CONCATENATE("https://carville.ru/",C3388),IF(E3388="STARTVOLT",CONCATENATE("https://carville.ru/",C3388),IF(E3388="Carville Racing",CONCATENATE("https://carville.ru//",C3388),"https://carville.ru")))))</f>
        <v>https://carville.ru/ACT-N-24</v>
      </c>
      <c r="Y3388" s="4"/>
      <c r="Z3388" s="1"/>
      <c r="AA3388" s="1"/>
      <c r="AB3388" s="1"/>
      <c r="AC3388" s="1"/>
      <c r="AD3388" s="1"/>
      <c r="AE3388" s="1"/>
    </row>
    <row r="3389" spans="1:31" s="19" customFormat="1" ht="12.75" customHeight="1" x14ac:dyDescent="0.2">
      <c r="A3389" s="21">
        <v>3642</v>
      </c>
      <c r="B3389" s="20" t="s">
        <v>3667</v>
      </c>
      <c r="C3389" s="20" t="s">
        <v>8125</v>
      </c>
      <c r="D3389" s="20" t="s">
        <v>8942</v>
      </c>
      <c r="E3389" s="22" t="s">
        <v>9891</v>
      </c>
      <c r="F3389" s="5">
        <v>20</v>
      </c>
      <c r="G3389" s="39" t="s">
        <v>13517</v>
      </c>
      <c r="H3389" s="37" t="s">
        <v>17728</v>
      </c>
      <c r="I3389" s="29">
        <v>21796</v>
      </c>
      <c r="J3389" s="31" t="s">
        <v>18537</v>
      </c>
      <c r="K3389" s="31" t="s">
        <v>18543</v>
      </c>
      <c r="L3389" s="30">
        <v>360</v>
      </c>
      <c r="M3389" s="5">
        <v>90</v>
      </c>
      <c r="N3389" s="5">
        <v>3</v>
      </c>
      <c r="O3389" s="5">
        <f t="shared" si="104"/>
        <v>9.7199999999999991E-5</v>
      </c>
      <c r="P3389" s="5">
        <v>2.1000000000000001E-2</v>
      </c>
      <c r="Q3389" s="35" t="s">
        <v>18619</v>
      </c>
      <c r="R3389" s="5">
        <v>70</v>
      </c>
      <c r="S3389" s="26">
        <v>36.841000000000001</v>
      </c>
      <c r="T3389" s="25"/>
      <c r="U3389" s="13">
        <v>20</v>
      </c>
      <c r="V3389" s="13">
        <v>25.26</v>
      </c>
      <c r="W3389" s="27" t="str">
        <f t="shared" si="105"/>
        <v>Просмотр</v>
      </c>
      <c r="X3389" s="28" t="str">
        <f>IF(E3389="AIRLINE",CONCATENATE("https://carville.ru/",C3389),IF(E3389="TRIALLI",CONCATENATE("https://carville.ru/",C3389),IF(E3389="LUZAR",CONCATENATE("https://carville.ru/",C3389),IF(E3389="STARTVOLT",CONCATENATE("https://carville.ru/",C3389),IF(E3389="Carville Racing",CONCATENATE("https://carville.ru//",C3389),"https://carville.ru")))))</f>
        <v>https://carville.ru/ACT-N-09</v>
      </c>
      <c r="Y3389" s="4"/>
      <c r="Z3389" s="1"/>
      <c r="AA3389" s="1"/>
      <c r="AB3389" s="1"/>
      <c r="AC3389" s="1"/>
      <c r="AD3389" s="1"/>
      <c r="AE3389" s="1"/>
    </row>
    <row r="3390" spans="1:31" s="19" customFormat="1" ht="12.75" customHeight="1" x14ac:dyDescent="0.2">
      <c r="A3390" s="21">
        <v>3643</v>
      </c>
      <c r="B3390" s="20" t="s">
        <v>3668</v>
      </c>
      <c r="C3390" s="20" t="s">
        <v>8126</v>
      </c>
      <c r="D3390" s="20" t="s">
        <v>8942</v>
      </c>
      <c r="E3390" s="22" t="s">
        <v>9891</v>
      </c>
      <c r="F3390" s="5">
        <v>10</v>
      </c>
      <c r="G3390" s="39" t="s">
        <v>13518</v>
      </c>
      <c r="H3390" s="37" t="s">
        <v>17729</v>
      </c>
      <c r="I3390" s="29">
        <v>21797</v>
      </c>
      <c r="J3390" s="31" t="s">
        <v>18536</v>
      </c>
      <c r="K3390" s="31" t="s">
        <v>18543</v>
      </c>
      <c r="L3390" s="30">
        <v>360</v>
      </c>
      <c r="M3390" s="5">
        <v>90</v>
      </c>
      <c r="N3390" s="5">
        <v>30</v>
      </c>
      <c r="O3390" s="5">
        <f t="shared" si="104"/>
        <v>9.7199999999999988E-4</v>
      </c>
      <c r="P3390" s="5">
        <v>0.14000000000000001</v>
      </c>
      <c r="Q3390" s="35" t="s">
        <v>18619</v>
      </c>
      <c r="R3390" s="5">
        <v>285</v>
      </c>
      <c r="S3390" s="26">
        <v>212.62520000000001</v>
      </c>
      <c r="T3390" s="25"/>
      <c r="U3390" s="13">
        <v>20</v>
      </c>
      <c r="V3390" s="13">
        <v>168.3</v>
      </c>
      <c r="W3390" s="27" t="str">
        <f t="shared" si="105"/>
        <v>Просмотр</v>
      </c>
      <c r="X3390" s="28" t="str">
        <f>IF(E3390="AIRLINE",CONCATENATE("https://carville.ru/",C3390),IF(E3390="TRIALLI",CONCATENATE("https://carville.ru/",C3390),IF(E3390="LUZAR",CONCATENATE("https://carville.ru/",C3390),IF(E3390="STARTVOLT",CONCATENATE("https://carville.ru/",C3390),IF(E3390="Carville Racing",CONCATENATE("https://carville.ru//",C3390),"https://carville.ru")))))</f>
        <v>https://carville.ru/ACT-N-10</v>
      </c>
      <c r="Y3390" s="4"/>
      <c r="Z3390" s="1"/>
      <c r="AA3390" s="1"/>
      <c r="AB3390" s="1"/>
      <c r="AC3390" s="1"/>
      <c r="AD3390" s="1"/>
      <c r="AE3390" s="1"/>
    </row>
    <row r="3391" spans="1:31" s="19" customFormat="1" ht="12.75" customHeight="1" x14ac:dyDescent="0.2">
      <c r="A3391" s="21">
        <v>3644</v>
      </c>
      <c r="B3391" s="20" t="s">
        <v>3669</v>
      </c>
      <c r="C3391" s="20" t="s">
        <v>8127</v>
      </c>
      <c r="D3391" s="20" t="s">
        <v>8942</v>
      </c>
      <c r="E3391" s="22" t="s">
        <v>9891</v>
      </c>
      <c r="F3391" s="5">
        <v>20</v>
      </c>
      <c r="G3391" s="39" t="s">
        <v>13519</v>
      </c>
      <c r="H3391" s="37" t="s">
        <v>17730</v>
      </c>
      <c r="I3391" s="29">
        <v>21812</v>
      </c>
      <c r="J3391" s="31" t="s">
        <v>18537</v>
      </c>
      <c r="K3391" s="31" t="s">
        <v>18543</v>
      </c>
      <c r="L3391" s="30">
        <v>360</v>
      </c>
      <c r="M3391" s="5">
        <v>90</v>
      </c>
      <c r="N3391" s="5">
        <v>3</v>
      </c>
      <c r="O3391" s="5">
        <f t="shared" si="104"/>
        <v>9.7199999999999991E-5</v>
      </c>
      <c r="P3391" s="5">
        <v>2.1999999999999999E-2</v>
      </c>
      <c r="Q3391" s="35" t="s">
        <v>18619</v>
      </c>
      <c r="R3391" s="5">
        <v>70</v>
      </c>
      <c r="S3391" s="26">
        <v>36.841000000000001</v>
      </c>
      <c r="T3391" s="25"/>
      <c r="U3391" s="13">
        <v>20</v>
      </c>
      <c r="V3391" s="13">
        <v>25.26</v>
      </c>
      <c r="W3391" s="27" t="str">
        <f t="shared" si="105"/>
        <v>Просмотр</v>
      </c>
      <c r="X3391" s="28" t="str">
        <f>IF(E3391="AIRLINE",CONCATENATE("https://carville.ru/",C3391),IF(E3391="TRIALLI",CONCATENATE("https://carville.ru/",C3391),IF(E3391="LUZAR",CONCATENATE("https://carville.ru/",C3391),IF(E3391="STARTVOLT",CONCATENATE("https://carville.ru/",C3391),IF(E3391="Carville Racing",CONCATENATE("https://carville.ru//",C3391),"https://carville.ru")))))</f>
        <v>https://carville.ru/ACT-N-25</v>
      </c>
      <c r="Y3391" s="4"/>
      <c r="Z3391" s="1"/>
      <c r="AA3391" s="1"/>
      <c r="AB3391" s="1"/>
      <c r="AC3391" s="1"/>
      <c r="AD3391" s="1"/>
      <c r="AE3391" s="1"/>
    </row>
    <row r="3392" spans="1:31" s="19" customFormat="1" ht="12.75" customHeight="1" x14ac:dyDescent="0.2">
      <c r="A3392" s="21">
        <v>3645</v>
      </c>
      <c r="B3392" s="20" t="s">
        <v>3670</v>
      </c>
      <c r="C3392" s="20" t="s">
        <v>8128</v>
      </c>
      <c r="D3392" s="20" t="s">
        <v>8942</v>
      </c>
      <c r="E3392" s="22" t="s">
        <v>9891</v>
      </c>
      <c r="F3392" s="5">
        <v>10</v>
      </c>
      <c r="G3392" s="39" t="s">
        <v>13520</v>
      </c>
      <c r="H3392" s="37" t="s">
        <v>17731</v>
      </c>
      <c r="I3392" s="29">
        <v>21813</v>
      </c>
      <c r="J3392" s="31" t="s">
        <v>18536</v>
      </c>
      <c r="K3392" s="31" t="s">
        <v>18543</v>
      </c>
      <c r="L3392" s="30">
        <v>360</v>
      </c>
      <c r="M3392" s="5">
        <v>90</v>
      </c>
      <c r="N3392" s="5">
        <v>30</v>
      </c>
      <c r="O3392" s="5">
        <f t="shared" si="104"/>
        <v>9.7199999999999988E-4</v>
      </c>
      <c r="P3392" s="5">
        <v>0.14199999999999999</v>
      </c>
      <c r="Q3392" s="35" t="s">
        <v>18619</v>
      </c>
      <c r="R3392" s="5">
        <v>295</v>
      </c>
      <c r="S3392" s="26">
        <v>223.15119999999999</v>
      </c>
      <c r="T3392" s="25"/>
      <c r="U3392" s="13">
        <v>20</v>
      </c>
      <c r="V3392" s="13">
        <v>176.94</v>
      </c>
      <c r="W3392" s="27" t="str">
        <f t="shared" si="105"/>
        <v>Просмотр</v>
      </c>
      <c r="X3392" s="28" t="str">
        <f>IF(E3392="AIRLINE",CONCATENATE("https://carville.ru/",C3392),IF(E3392="TRIALLI",CONCATENATE("https://carville.ru/",C3392),IF(E3392="LUZAR",CONCATENATE("https://carville.ru/",C3392),IF(E3392="STARTVOLT",CONCATENATE("https://carville.ru/",C3392),IF(E3392="Carville Racing",CONCATENATE("https://carville.ru//",C3392),"https://carville.ru")))))</f>
        <v>https://carville.ru/ACT-N-26</v>
      </c>
      <c r="Y3392" s="4"/>
      <c r="Z3392" s="1"/>
      <c r="AA3392" s="1"/>
      <c r="AB3392" s="1"/>
      <c r="AC3392" s="1"/>
      <c r="AD3392" s="1"/>
      <c r="AE3392" s="1"/>
    </row>
    <row r="3393" spans="1:31" s="19" customFormat="1" ht="12.75" customHeight="1" x14ac:dyDescent="0.2">
      <c r="A3393" s="21">
        <v>3646</v>
      </c>
      <c r="B3393" s="20" t="s">
        <v>3671</v>
      </c>
      <c r="C3393" s="20" t="s">
        <v>8129</v>
      </c>
      <c r="D3393" s="20" t="s">
        <v>8942</v>
      </c>
      <c r="E3393" s="22" t="s">
        <v>9891</v>
      </c>
      <c r="F3393" s="5">
        <v>20</v>
      </c>
      <c r="G3393" s="39" t="s">
        <v>13521</v>
      </c>
      <c r="H3393" s="37" t="s">
        <v>17732</v>
      </c>
      <c r="I3393" s="29">
        <v>21798</v>
      </c>
      <c r="J3393" s="31" t="s">
        <v>18537</v>
      </c>
      <c r="K3393" s="31" t="s">
        <v>18543</v>
      </c>
      <c r="L3393" s="30">
        <v>410</v>
      </c>
      <c r="M3393" s="5">
        <v>90</v>
      </c>
      <c r="N3393" s="5">
        <v>4</v>
      </c>
      <c r="O3393" s="5">
        <f t="shared" si="104"/>
        <v>1.4759999999999998E-4</v>
      </c>
      <c r="P3393" s="5">
        <v>2.9000000000000001E-2</v>
      </c>
      <c r="Q3393" s="35" t="s">
        <v>18619</v>
      </c>
      <c r="R3393" s="5">
        <v>82</v>
      </c>
      <c r="S3393" s="26">
        <v>43.156599999999997</v>
      </c>
      <c r="T3393" s="25"/>
      <c r="U3393" s="13">
        <v>20</v>
      </c>
      <c r="V3393" s="13">
        <v>34.74</v>
      </c>
      <c r="W3393" s="27" t="str">
        <f t="shared" si="105"/>
        <v>Просмотр</v>
      </c>
      <c r="X3393" s="28" t="str">
        <f>IF(E3393="AIRLINE",CONCATENATE("https://carville.ru/",C3393),IF(E3393="TRIALLI",CONCATENATE("https://carville.ru/",C3393),IF(E3393="LUZAR",CONCATENATE("https://carville.ru/",C3393),IF(E3393="STARTVOLT",CONCATENATE("https://carville.ru/",C3393),IF(E3393="Carville Racing",CONCATENATE("https://carville.ru//",C3393),"https://carville.ru")))))</f>
        <v>https://carville.ru/ACT-N-11</v>
      </c>
      <c r="Y3393" s="4"/>
      <c r="Z3393" s="1"/>
      <c r="AA3393" s="1"/>
      <c r="AB3393" s="1"/>
      <c r="AC3393" s="1"/>
      <c r="AD3393" s="1"/>
      <c r="AE3393" s="1"/>
    </row>
    <row r="3394" spans="1:31" s="19" customFormat="1" ht="12.75" customHeight="1" x14ac:dyDescent="0.2">
      <c r="A3394" s="21">
        <v>3647</v>
      </c>
      <c r="B3394" s="20" t="s">
        <v>3672</v>
      </c>
      <c r="C3394" s="20" t="s">
        <v>8130</v>
      </c>
      <c r="D3394" s="20" t="s">
        <v>8942</v>
      </c>
      <c r="E3394" s="22" t="s">
        <v>9891</v>
      </c>
      <c r="F3394" s="5">
        <v>10</v>
      </c>
      <c r="G3394" s="39" t="s">
        <v>13522</v>
      </c>
      <c r="H3394" s="37" t="s">
        <v>17733</v>
      </c>
      <c r="I3394" s="29">
        <v>21799</v>
      </c>
      <c r="J3394" s="31" t="s">
        <v>18536</v>
      </c>
      <c r="K3394" s="31" t="s">
        <v>18543</v>
      </c>
      <c r="L3394" s="30">
        <v>410</v>
      </c>
      <c r="M3394" s="5">
        <v>90</v>
      </c>
      <c r="N3394" s="5">
        <v>40</v>
      </c>
      <c r="O3394" s="5">
        <f t="shared" si="104"/>
        <v>1.4759999999999999E-3</v>
      </c>
      <c r="P3394" s="5">
        <v>0.224</v>
      </c>
      <c r="Q3394" s="35" t="s">
        <v>18619</v>
      </c>
      <c r="R3394" s="5">
        <v>450</v>
      </c>
      <c r="S3394" s="26">
        <v>339.9898</v>
      </c>
      <c r="T3394" s="25"/>
      <c r="U3394" s="13">
        <v>20</v>
      </c>
      <c r="V3394" s="13">
        <v>269.39999999999998</v>
      </c>
      <c r="W3394" s="27" t="str">
        <f t="shared" si="105"/>
        <v>Просмотр</v>
      </c>
      <c r="X3394" s="28" t="str">
        <f>IF(E3394="AIRLINE",CONCATENATE("https://carville.ru/",C3394),IF(E3394="TRIALLI",CONCATENATE("https://carville.ru/",C3394),IF(E3394="LUZAR",CONCATENATE("https://carville.ru/",C3394),IF(E3394="STARTVOLT",CONCATENATE("https://carville.ru/",C3394),IF(E3394="Carville Racing",CONCATENATE("https://carville.ru//",C3394),"https://carville.ru")))))</f>
        <v>https://carville.ru/ACT-N-12</v>
      </c>
      <c r="Y3394" s="4"/>
      <c r="Z3394" s="1"/>
      <c r="AA3394" s="1"/>
      <c r="AB3394" s="1"/>
      <c r="AC3394" s="1"/>
      <c r="AD3394" s="1"/>
      <c r="AE3394" s="1"/>
    </row>
    <row r="3395" spans="1:31" s="19" customFormat="1" ht="12.75" customHeight="1" x14ac:dyDescent="0.2">
      <c r="A3395" s="21">
        <v>3648</v>
      </c>
      <c r="B3395" s="20" t="s">
        <v>3673</v>
      </c>
      <c r="C3395" s="20" t="s">
        <v>8131</v>
      </c>
      <c r="D3395" s="20" t="s">
        <v>8942</v>
      </c>
      <c r="E3395" s="22" t="s">
        <v>9891</v>
      </c>
      <c r="F3395" s="5">
        <v>20</v>
      </c>
      <c r="G3395" s="39" t="s">
        <v>13523</v>
      </c>
      <c r="H3395" s="37" t="s">
        <v>17734</v>
      </c>
      <c r="I3395" s="29">
        <v>21814</v>
      </c>
      <c r="J3395" s="31" t="s">
        <v>18537</v>
      </c>
      <c r="K3395" s="31" t="s">
        <v>18543</v>
      </c>
      <c r="L3395" s="30">
        <v>410</v>
      </c>
      <c r="M3395" s="5">
        <v>90</v>
      </c>
      <c r="N3395" s="5">
        <v>4</v>
      </c>
      <c r="O3395" s="5">
        <f t="shared" si="104"/>
        <v>1.4759999999999998E-4</v>
      </c>
      <c r="P3395" s="5">
        <v>2.9000000000000001E-2</v>
      </c>
      <c r="Q3395" s="35" t="s">
        <v>18619</v>
      </c>
      <c r="R3395" s="5">
        <v>82</v>
      </c>
      <c r="S3395" s="26">
        <v>43.156599999999997</v>
      </c>
      <c r="T3395" s="25"/>
      <c r="U3395" s="13">
        <v>20</v>
      </c>
      <c r="V3395" s="13">
        <v>34.74</v>
      </c>
      <c r="W3395" s="27" t="str">
        <f t="shared" si="105"/>
        <v>Просмотр</v>
      </c>
      <c r="X3395" s="28" t="str">
        <f>IF(E3395="AIRLINE",CONCATENATE("https://carville.ru/",C3395),IF(E3395="TRIALLI",CONCATENATE("https://carville.ru/",C3395),IF(E3395="LUZAR",CONCATENATE("https://carville.ru/",C3395),IF(E3395="STARTVOLT",CONCATENATE("https://carville.ru/",C3395),IF(E3395="Carville Racing",CONCATENATE("https://carville.ru//",C3395),"https://carville.ru")))))</f>
        <v>https://carville.ru/ACT-N-27</v>
      </c>
      <c r="Y3395" s="4"/>
      <c r="Z3395" s="1"/>
      <c r="AA3395" s="1"/>
      <c r="AB3395" s="1"/>
      <c r="AC3395" s="1"/>
      <c r="AD3395" s="1"/>
      <c r="AE3395" s="1"/>
    </row>
    <row r="3396" spans="1:31" s="19" customFormat="1" ht="12.75" customHeight="1" x14ac:dyDescent="0.2">
      <c r="A3396" s="21">
        <v>3649</v>
      </c>
      <c r="B3396" s="20" t="s">
        <v>3674</v>
      </c>
      <c r="C3396" s="20" t="s">
        <v>8132</v>
      </c>
      <c r="D3396" s="20" t="s">
        <v>8942</v>
      </c>
      <c r="E3396" s="22" t="s">
        <v>9891</v>
      </c>
      <c r="F3396" s="5">
        <v>10</v>
      </c>
      <c r="G3396" s="39" t="s">
        <v>13524</v>
      </c>
      <c r="H3396" s="37" t="s">
        <v>17735</v>
      </c>
      <c r="I3396" s="29">
        <v>21815</v>
      </c>
      <c r="J3396" s="31" t="s">
        <v>18536</v>
      </c>
      <c r="K3396" s="31" t="s">
        <v>18543</v>
      </c>
      <c r="L3396" s="30">
        <v>410</v>
      </c>
      <c r="M3396" s="5">
        <v>90</v>
      </c>
      <c r="N3396" s="5">
        <v>40</v>
      </c>
      <c r="O3396" s="5">
        <f t="shared" si="104"/>
        <v>1.4759999999999999E-3</v>
      </c>
      <c r="P3396" s="5">
        <v>0.22800000000000001</v>
      </c>
      <c r="Q3396" s="35" t="s">
        <v>18619</v>
      </c>
      <c r="R3396" s="5">
        <v>450</v>
      </c>
      <c r="S3396" s="26">
        <v>339.9898</v>
      </c>
      <c r="T3396" s="25"/>
      <c r="U3396" s="13">
        <v>20</v>
      </c>
      <c r="V3396" s="13">
        <v>269.39999999999998</v>
      </c>
      <c r="W3396" s="27" t="str">
        <f t="shared" si="105"/>
        <v>Просмотр</v>
      </c>
      <c r="X3396" s="28" t="str">
        <f>IF(E3396="AIRLINE",CONCATENATE("https://carville.ru/",C3396),IF(E3396="TRIALLI",CONCATENATE("https://carville.ru/",C3396),IF(E3396="LUZAR",CONCATENATE("https://carville.ru/",C3396),IF(E3396="STARTVOLT",CONCATENATE("https://carville.ru/",C3396),IF(E3396="Carville Racing",CONCATENATE("https://carville.ru//",C3396),"https://carville.ru")))))</f>
        <v>https://carville.ru/ACT-N-28</v>
      </c>
      <c r="Y3396" s="4"/>
      <c r="Z3396" s="1"/>
      <c r="AA3396" s="1"/>
      <c r="AB3396" s="1"/>
      <c r="AC3396" s="1"/>
      <c r="AD3396" s="1"/>
      <c r="AE3396" s="1"/>
    </row>
    <row r="3397" spans="1:31" s="19" customFormat="1" ht="12.75" customHeight="1" x14ac:dyDescent="0.2">
      <c r="A3397" s="21">
        <v>3650</v>
      </c>
      <c r="B3397" s="20" t="s">
        <v>3675</v>
      </c>
      <c r="C3397" s="20" t="s">
        <v>8133</v>
      </c>
      <c r="D3397" s="20" t="s">
        <v>8942</v>
      </c>
      <c r="E3397" s="22" t="s">
        <v>9891</v>
      </c>
      <c r="F3397" s="5">
        <v>20</v>
      </c>
      <c r="G3397" s="39" t="s">
        <v>13525</v>
      </c>
      <c r="H3397" s="37" t="s">
        <v>17736</v>
      </c>
      <c r="I3397" s="29">
        <v>21800</v>
      </c>
      <c r="J3397" s="31" t="s">
        <v>18537</v>
      </c>
      <c r="K3397" s="31" t="s">
        <v>18543</v>
      </c>
      <c r="L3397" s="30">
        <v>460</v>
      </c>
      <c r="M3397" s="5">
        <v>90</v>
      </c>
      <c r="N3397" s="5">
        <v>4</v>
      </c>
      <c r="O3397" s="5">
        <f t="shared" si="104"/>
        <v>1.6560000000000001E-4</v>
      </c>
      <c r="P3397" s="5">
        <v>3.2000000000000001E-2</v>
      </c>
      <c r="Q3397" s="35" t="s">
        <v>18619</v>
      </c>
      <c r="R3397" s="5">
        <v>94</v>
      </c>
      <c r="S3397" s="26">
        <v>49.472200000000001</v>
      </c>
      <c r="T3397" s="25"/>
      <c r="U3397" s="13">
        <v>20</v>
      </c>
      <c r="V3397" s="13">
        <v>39.479999999999997</v>
      </c>
      <c r="W3397" s="27" t="str">
        <f t="shared" si="105"/>
        <v>Просмотр</v>
      </c>
      <c r="X3397" s="28" t="str">
        <f>IF(E3397="AIRLINE",CONCATENATE("https://carville.ru/",C3397),IF(E3397="TRIALLI",CONCATENATE("https://carville.ru/",C3397),IF(E3397="LUZAR",CONCATENATE("https://carville.ru/",C3397),IF(E3397="STARTVOLT",CONCATENATE("https://carville.ru/",C3397),IF(E3397="Carville Racing",CONCATENATE("https://carville.ru//",C3397),"https://carville.ru")))))</f>
        <v>https://carville.ru/ACT-N-13</v>
      </c>
      <c r="Y3397" s="4"/>
      <c r="Z3397" s="1"/>
      <c r="AA3397" s="1"/>
      <c r="AB3397" s="1"/>
      <c r="AC3397" s="1"/>
      <c r="AD3397" s="1"/>
      <c r="AE3397" s="1"/>
    </row>
    <row r="3398" spans="1:31" s="19" customFormat="1" ht="12.75" customHeight="1" x14ac:dyDescent="0.2">
      <c r="A3398" s="21">
        <v>3651</v>
      </c>
      <c r="B3398" s="20" t="s">
        <v>3676</v>
      </c>
      <c r="C3398" s="20" t="s">
        <v>8134</v>
      </c>
      <c r="D3398" s="20" t="s">
        <v>8942</v>
      </c>
      <c r="E3398" s="22" t="s">
        <v>9891</v>
      </c>
      <c r="F3398" s="5">
        <v>10</v>
      </c>
      <c r="G3398" s="39" t="s">
        <v>13526</v>
      </c>
      <c r="H3398" s="37" t="s">
        <v>17737</v>
      </c>
      <c r="I3398" s="29">
        <v>21801</v>
      </c>
      <c r="J3398" s="31" t="s">
        <v>18536</v>
      </c>
      <c r="K3398" s="31" t="s">
        <v>18543</v>
      </c>
      <c r="L3398" s="30">
        <v>460</v>
      </c>
      <c r="M3398" s="5">
        <v>90</v>
      </c>
      <c r="N3398" s="5">
        <v>40</v>
      </c>
      <c r="O3398" s="5">
        <f t="shared" si="104"/>
        <v>1.6559999999999999E-3</v>
      </c>
      <c r="P3398" s="5">
        <v>0.24099999999999999</v>
      </c>
      <c r="Q3398" s="35" t="s">
        <v>18619</v>
      </c>
      <c r="R3398" s="5">
        <v>555</v>
      </c>
      <c r="S3398" s="26">
        <v>417.88220000000001</v>
      </c>
      <c r="T3398" s="25"/>
      <c r="U3398" s="13">
        <v>20</v>
      </c>
      <c r="V3398" s="13">
        <v>330.24</v>
      </c>
      <c r="W3398" s="27" t="str">
        <f t="shared" si="105"/>
        <v>Просмотр</v>
      </c>
      <c r="X3398" s="28" t="str">
        <f>IF(E3398="AIRLINE",CONCATENATE("https://carville.ru/",C3398),IF(E3398="TRIALLI",CONCATENATE("https://carville.ru/",C3398),IF(E3398="LUZAR",CONCATENATE("https://carville.ru/",C3398),IF(E3398="STARTVOLT",CONCATENATE("https://carville.ru/",C3398),IF(E3398="Carville Racing",CONCATENATE("https://carville.ru//",C3398),"https://carville.ru")))))</f>
        <v>https://carville.ru/ACT-N-14</v>
      </c>
      <c r="Y3398" s="4"/>
      <c r="Z3398" s="1"/>
      <c r="AA3398" s="1"/>
      <c r="AB3398" s="1"/>
      <c r="AC3398" s="1"/>
      <c r="AD3398" s="1"/>
      <c r="AE3398" s="1"/>
    </row>
    <row r="3399" spans="1:31" s="19" customFormat="1" ht="12.75" customHeight="1" x14ac:dyDescent="0.2">
      <c r="A3399" s="21">
        <v>3652</v>
      </c>
      <c r="B3399" s="20" t="s">
        <v>3677</v>
      </c>
      <c r="C3399" s="20" t="s">
        <v>8135</v>
      </c>
      <c r="D3399" s="20" t="s">
        <v>8942</v>
      </c>
      <c r="E3399" s="22" t="s">
        <v>9891</v>
      </c>
      <c r="F3399" s="5">
        <v>20</v>
      </c>
      <c r="G3399" s="39" t="s">
        <v>13527</v>
      </c>
      <c r="H3399" s="37" t="s">
        <v>17738</v>
      </c>
      <c r="I3399" s="29">
        <v>21816</v>
      </c>
      <c r="J3399" s="31" t="s">
        <v>18536</v>
      </c>
      <c r="K3399" s="31" t="s">
        <v>18543</v>
      </c>
      <c r="L3399" s="30">
        <v>460</v>
      </c>
      <c r="M3399" s="5">
        <v>90</v>
      </c>
      <c r="N3399" s="5">
        <v>4</v>
      </c>
      <c r="O3399" s="5">
        <f t="shared" si="104"/>
        <v>1.6560000000000001E-4</v>
      </c>
      <c r="P3399" s="5">
        <v>3.3000000000000002E-2</v>
      </c>
      <c r="Q3399" s="35" t="s">
        <v>18619</v>
      </c>
      <c r="R3399" s="5">
        <v>94</v>
      </c>
      <c r="S3399" s="26">
        <v>49.472200000000001</v>
      </c>
      <c r="T3399" s="25"/>
      <c r="U3399" s="13">
        <v>20</v>
      </c>
      <c r="V3399" s="13">
        <v>39.479999999999997</v>
      </c>
      <c r="W3399" s="27" t="str">
        <f t="shared" si="105"/>
        <v>Просмотр</v>
      </c>
      <c r="X3399" s="28" t="str">
        <f>IF(E3399="AIRLINE",CONCATENATE("https://carville.ru/",C3399),IF(E3399="TRIALLI",CONCATENATE("https://carville.ru/",C3399),IF(E3399="LUZAR",CONCATENATE("https://carville.ru/",C3399),IF(E3399="STARTVOLT",CONCATENATE("https://carville.ru/",C3399),IF(E3399="Carville Racing",CONCATENATE("https://carville.ru//",C3399),"https://carville.ru")))))</f>
        <v>https://carville.ru/ACT-N-29</v>
      </c>
      <c r="Y3399" s="4"/>
      <c r="Z3399" s="1"/>
      <c r="AA3399" s="1"/>
      <c r="AB3399" s="1"/>
      <c r="AC3399" s="1"/>
      <c r="AD3399" s="1"/>
      <c r="AE3399" s="1"/>
    </row>
    <row r="3400" spans="1:31" s="19" customFormat="1" ht="12.75" customHeight="1" x14ac:dyDescent="0.2">
      <c r="A3400" s="21">
        <v>3653</v>
      </c>
      <c r="B3400" s="20" t="s">
        <v>3678</v>
      </c>
      <c r="C3400" s="20" t="s">
        <v>8136</v>
      </c>
      <c r="D3400" s="20" t="s">
        <v>8942</v>
      </c>
      <c r="E3400" s="22" t="s">
        <v>9891</v>
      </c>
      <c r="F3400" s="5">
        <v>10</v>
      </c>
      <c r="G3400" s="39" t="s">
        <v>13528</v>
      </c>
      <c r="H3400" s="37" t="s">
        <v>17739</v>
      </c>
      <c r="I3400" s="29">
        <v>21817</v>
      </c>
      <c r="J3400" s="31" t="s">
        <v>18536</v>
      </c>
      <c r="K3400" s="31" t="s">
        <v>18543</v>
      </c>
      <c r="L3400" s="30">
        <v>460</v>
      </c>
      <c r="M3400" s="5">
        <v>90</v>
      </c>
      <c r="N3400" s="5">
        <v>40</v>
      </c>
      <c r="O3400" s="5">
        <f t="shared" si="104"/>
        <v>1.6559999999999999E-3</v>
      </c>
      <c r="P3400" s="5">
        <v>0.252</v>
      </c>
      <c r="Q3400" s="35" t="s">
        <v>18619</v>
      </c>
      <c r="R3400" s="5">
        <v>555</v>
      </c>
      <c r="S3400" s="26">
        <v>417.88220000000001</v>
      </c>
      <c r="T3400" s="25"/>
      <c r="U3400" s="13">
        <v>20</v>
      </c>
      <c r="V3400" s="13">
        <v>330.24</v>
      </c>
      <c r="W3400" s="27" t="str">
        <f t="shared" si="105"/>
        <v>Просмотр</v>
      </c>
      <c r="X3400" s="28" t="str">
        <f>IF(E3400="AIRLINE",CONCATENATE("https://carville.ru/",C3400),IF(E3400="TRIALLI",CONCATENATE("https://carville.ru/",C3400),IF(E3400="LUZAR",CONCATENATE("https://carville.ru/",C3400),IF(E3400="STARTVOLT",CONCATENATE("https://carville.ru/",C3400),IF(E3400="Carville Racing",CONCATENATE("https://carville.ru//",C3400),"https://carville.ru")))))</f>
        <v>https://carville.ru/ACT-N-30</v>
      </c>
      <c r="Y3400" s="4"/>
      <c r="Z3400" s="1"/>
      <c r="AA3400" s="1"/>
      <c r="AB3400" s="1"/>
      <c r="AC3400" s="1"/>
      <c r="AD3400" s="1"/>
      <c r="AE3400" s="1"/>
    </row>
    <row r="3401" spans="1:31" s="19" customFormat="1" ht="12.75" customHeight="1" x14ac:dyDescent="0.2">
      <c r="A3401" s="21">
        <v>3654</v>
      </c>
      <c r="B3401" s="20" t="s">
        <v>3679</v>
      </c>
      <c r="C3401" s="20" t="s">
        <v>8137</v>
      </c>
      <c r="D3401" s="20" t="s">
        <v>8942</v>
      </c>
      <c r="E3401" s="22" t="s">
        <v>9891</v>
      </c>
      <c r="F3401" s="5">
        <v>25</v>
      </c>
      <c r="G3401" s="39" t="s">
        <v>13529</v>
      </c>
      <c r="H3401" s="37" t="s">
        <v>17740</v>
      </c>
      <c r="I3401" s="29">
        <v>36368</v>
      </c>
      <c r="J3401" s="31" t="s">
        <v>18537</v>
      </c>
      <c r="K3401" s="31" t="s">
        <v>18543</v>
      </c>
      <c r="L3401" s="30">
        <v>75</v>
      </c>
      <c r="M3401" s="5">
        <v>75</v>
      </c>
      <c r="N3401" s="5">
        <v>210</v>
      </c>
      <c r="O3401" s="5">
        <f t="shared" si="104"/>
        <v>1.18125E-3</v>
      </c>
      <c r="P3401" s="5">
        <v>0.214</v>
      </c>
      <c r="Q3401" s="35" t="s">
        <v>18619</v>
      </c>
      <c r="R3401" s="5">
        <v>375</v>
      </c>
      <c r="S3401" s="26">
        <v>283.14940000000001</v>
      </c>
      <c r="T3401" s="25"/>
      <c r="U3401" s="13">
        <v>20</v>
      </c>
      <c r="V3401" s="13">
        <v>224.34</v>
      </c>
      <c r="W3401" s="27" t="str">
        <f t="shared" si="105"/>
        <v>Просмотр</v>
      </c>
      <c r="X3401" s="28" t="str">
        <f>IF(E3401="AIRLINE",CONCATENATE("https://carville.ru/",C3401),IF(E3401="TRIALLI",CONCATENATE("https://carville.ru/",C3401),IF(E3401="LUZAR",CONCATENATE("https://carville.ru/",C3401),IF(E3401="STARTVOLT",CONCATENATE("https://carville.ru/",C3401),IF(E3401="Carville Racing",CONCATENATE("https://carville.ru//",C3401),"https://carville.ru")))))</f>
        <v>https://carville.ru/ADTC001</v>
      </c>
      <c r="Y3401" s="4"/>
      <c r="Z3401" s="1"/>
      <c r="AA3401" s="1"/>
      <c r="AB3401" s="1"/>
      <c r="AC3401" s="1"/>
      <c r="AD3401" s="1"/>
      <c r="AE3401" s="1"/>
    </row>
    <row r="3402" spans="1:31" s="19" customFormat="1" ht="12.75" customHeight="1" x14ac:dyDescent="0.2">
      <c r="A3402" s="21">
        <v>3655</v>
      </c>
      <c r="B3402" s="20" t="s">
        <v>3680</v>
      </c>
      <c r="C3402" s="20" t="s">
        <v>8138</v>
      </c>
      <c r="D3402" s="20" t="s">
        <v>8942</v>
      </c>
      <c r="E3402" s="22" t="s">
        <v>9891</v>
      </c>
      <c r="F3402" s="5">
        <v>20</v>
      </c>
      <c r="G3402" s="39" t="s">
        <v>13530</v>
      </c>
      <c r="H3402" s="37" t="s">
        <v>17741</v>
      </c>
      <c r="I3402" s="29">
        <v>36369</v>
      </c>
      <c r="J3402" s="31" t="s">
        <v>18537</v>
      </c>
      <c r="K3402" s="31" t="s">
        <v>18543</v>
      </c>
      <c r="L3402" s="30">
        <v>95</v>
      </c>
      <c r="M3402" s="5">
        <v>95</v>
      </c>
      <c r="N3402" s="5">
        <v>225</v>
      </c>
      <c r="O3402" s="5">
        <f t="shared" si="104"/>
        <v>2.0306249999999999E-3</v>
      </c>
      <c r="P3402" s="5">
        <v>0.496</v>
      </c>
      <c r="Q3402" s="35" t="s">
        <v>18619</v>
      </c>
      <c r="R3402" s="5">
        <v>750</v>
      </c>
      <c r="S3402" s="26">
        <v>564.19359999999995</v>
      </c>
      <c r="T3402" s="25"/>
      <c r="U3402" s="13">
        <v>20</v>
      </c>
      <c r="V3402" s="13">
        <v>446.34</v>
      </c>
      <c r="W3402" s="27" t="str">
        <f t="shared" si="105"/>
        <v>Просмотр</v>
      </c>
      <c r="X3402" s="28" t="str">
        <f>IF(E3402="AIRLINE",CONCATENATE("https://carville.ru/",C3402),IF(E3402="TRIALLI",CONCATENATE("https://carville.ru/",C3402),IF(E3402="LUZAR",CONCATENATE("https://carville.ru/",C3402),IF(E3402="STARTVOLT",CONCATENATE("https://carville.ru/",C3402),IF(E3402="Carville Racing",CONCATENATE("https://carville.ru//",C3402),"https://carville.ru")))))</f>
        <v>https://carville.ru/ADTC002</v>
      </c>
      <c r="Y3402" s="4"/>
      <c r="Z3402" s="1"/>
      <c r="AA3402" s="1"/>
      <c r="AB3402" s="1"/>
      <c r="AC3402" s="1"/>
      <c r="AD3402" s="1"/>
      <c r="AE3402" s="1"/>
    </row>
    <row r="3403" spans="1:31" s="19" customFormat="1" ht="12.75" customHeight="1" x14ac:dyDescent="0.2">
      <c r="A3403" s="21">
        <v>3656</v>
      </c>
      <c r="B3403" s="20" t="s">
        <v>3681</v>
      </c>
      <c r="C3403" s="20" t="s">
        <v>8139</v>
      </c>
      <c r="D3403" s="20" t="s">
        <v>8942</v>
      </c>
      <c r="E3403" s="22" t="s">
        <v>9891</v>
      </c>
      <c r="F3403" s="5">
        <v>10</v>
      </c>
      <c r="G3403" s="39" t="s">
        <v>13531</v>
      </c>
      <c r="H3403" s="37" t="s">
        <v>17742</v>
      </c>
      <c r="I3403" s="29">
        <v>21802</v>
      </c>
      <c r="J3403" s="31" t="s">
        <v>18539</v>
      </c>
      <c r="K3403" s="31" t="s">
        <v>18543</v>
      </c>
      <c r="L3403" s="30">
        <v>260</v>
      </c>
      <c r="M3403" s="5">
        <v>90</v>
      </c>
      <c r="N3403" s="5">
        <v>15</v>
      </c>
      <c r="O3403" s="5">
        <f t="shared" si="104"/>
        <v>3.5100000000000002E-4</v>
      </c>
      <c r="P3403" s="5">
        <v>4.7E-2</v>
      </c>
      <c r="Q3403" s="35" t="s">
        <v>18619</v>
      </c>
      <c r="R3403" s="5">
        <v>116</v>
      </c>
      <c r="S3403" s="26">
        <v>69.471599999999995</v>
      </c>
      <c r="T3403" s="25"/>
      <c r="U3403" s="13">
        <v>20</v>
      </c>
      <c r="V3403" s="13">
        <v>55.32</v>
      </c>
      <c r="W3403" s="27" t="str">
        <f t="shared" si="105"/>
        <v>Просмотр</v>
      </c>
      <c r="X3403" s="28" t="str">
        <f>IF(E3403="AIRLINE",CONCATENATE("https://carville.ru/",C3403),IF(E3403="TRIALLI",CONCATENATE("https://carville.ru/",C3403),IF(E3403="LUZAR",CONCATENATE("https://carville.ru/",C3403),IF(E3403="STARTVOLT",CONCATENATE("https://carville.ru/",C3403),IF(E3403="Carville Racing",CONCATENATE("https://carville.ru//",C3403),"https://carville.ru")))))</f>
        <v>https://carville.ru/ACT-NK-15</v>
      </c>
      <c r="Y3403" s="4"/>
      <c r="Z3403" s="1"/>
      <c r="AA3403" s="1"/>
      <c r="AB3403" s="1"/>
      <c r="AC3403" s="1"/>
      <c r="AD3403" s="1"/>
      <c r="AE3403" s="1"/>
    </row>
    <row r="3404" spans="1:31" s="19" customFormat="1" ht="12.75" customHeight="1" x14ac:dyDescent="0.2">
      <c r="A3404" s="21">
        <v>3657</v>
      </c>
      <c r="B3404" s="20" t="s">
        <v>3682</v>
      </c>
      <c r="C3404" s="20" t="s">
        <v>8140</v>
      </c>
      <c r="D3404" s="20" t="s">
        <v>8942</v>
      </c>
      <c r="E3404" s="22" t="s">
        <v>9891</v>
      </c>
      <c r="F3404" s="5">
        <v>10</v>
      </c>
      <c r="G3404" s="39" t="s">
        <v>13532</v>
      </c>
      <c r="H3404" s="37" t="s">
        <v>17743</v>
      </c>
      <c r="I3404" s="29">
        <v>21803</v>
      </c>
      <c r="J3404" s="31" t="s">
        <v>18537</v>
      </c>
      <c r="K3404" s="31" t="s">
        <v>18543</v>
      </c>
      <c r="L3404" s="30">
        <v>410</v>
      </c>
      <c r="M3404" s="5">
        <v>90</v>
      </c>
      <c r="N3404" s="5">
        <v>20</v>
      </c>
      <c r="O3404" s="5">
        <f t="shared" si="104"/>
        <v>7.3799999999999994E-4</v>
      </c>
      <c r="P3404" s="5">
        <v>0.10299999999999999</v>
      </c>
      <c r="Q3404" s="35" t="s">
        <v>18619</v>
      </c>
      <c r="R3404" s="5">
        <v>245</v>
      </c>
      <c r="S3404" s="26">
        <v>159.99520000000001</v>
      </c>
      <c r="T3404" s="25"/>
      <c r="U3404" s="13">
        <v>20</v>
      </c>
      <c r="V3404" s="13">
        <v>127.2</v>
      </c>
      <c r="W3404" s="27" t="str">
        <f t="shared" si="105"/>
        <v>Просмотр</v>
      </c>
      <c r="X3404" s="28" t="str">
        <f>IF(E3404="AIRLINE",CONCATENATE("https://carville.ru/",C3404),IF(E3404="TRIALLI",CONCATENATE("https://carville.ru/",C3404),IF(E3404="LUZAR",CONCATENATE("https://carville.ru/",C3404),IF(E3404="STARTVOLT",CONCATENATE("https://carville.ru/",C3404),IF(E3404="Carville Racing",CONCATENATE("https://carville.ru//",C3404),"https://carville.ru")))))</f>
        <v>https://carville.ru/ACT-NK-16</v>
      </c>
      <c r="Y3404" s="4"/>
      <c r="Z3404" s="1"/>
      <c r="AA3404" s="1"/>
      <c r="AB3404" s="1"/>
      <c r="AC3404" s="1"/>
      <c r="AD3404" s="1"/>
      <c r="AE3404" s="1"/>
    </row>
    <row r="3405" spans="1:31" s="19" customFormat="1" ht="12.75" customHeight="1" x14ac:dyDescent="0.2">
      <c r="A3405" s="21">
        <v>3658</v>
      </c>
      <c r="B3405" s="20" t="s">
        <v>3683</v>
      </c>
      <c r="C3405" s="20" t="s">
        <v>8141</v>
      </c>
      <c r="D3405" s="20" t="s">
        <v>8942</v>
      </c>
      <c r="E3405" s="22" t="s">
        <v>9891</v>
      </c>
      <c r="F3405" s="5">
        <v>500</v>
      </c>
      <c r="G3405" s="39" t="s">
        <v>13533</v>
      </c>
      <c r="H3405" s="37" t="s">
        <v>17744</v>
      </c>
      <c r="I3405" s="29">
        <v>21818</v>
      </c>
      <c r="J3405" s="31" t="s">
        <v>18537</v>
      </c>
      <c r="K3405" s="31" t="s">
        <v>18543</v>
      </c>
      <c r="L3405" s="30">
        <v>260</v>
      </c>
      <c r="M3405" s="5">
        <v>450</v>
      </c>
      <c r="N3405" s="5">
        <v>60</v>
      </c>
      <c r="O3405" s="5">
        <f t="shared" si="104"/>
        <v>7.0200000000000002E-3</v>
      </c>
      <c r="P3405" s="5">
        <v>0.46</v>
      </c>
      <c r="Q3405" s="35" t="s">
        <v>18619</v>
      </c>
      <c r="R3405" s="5">
        <v>116</v>
      </c>
      <c r="S3405" s="26">
        <v>69.471599999999995</v>
      </c>
      <c r="T3405" s="25"/>
      <c r="U3405" s="13">
        <v>20</v>
      </c>
      <c r="V3405" s="13">
        <v>55.32</v>
      </c>
      <c r="W3405" s="27" t="str">
        <f t="shared" si="105"/>
        <v>Просмотр</v>
      </c>
      <c r="X3405" s="28" t="str">
        <f>IF(E3405="AIRLINE",CONCATENATE("https://carville.ru/",C3405),IF(E3405="TRIALLI",CONCATENATE("https://carville.ru/",C3405),IF(E3405="LUZAR",CONCATENATE("https://carville.ru/",C3405),IF(E3405="STARTVOLT",CONCATENATE("https://carville.ru/",C3405),IF(E3405="Carville Racing",CONCATENATE("https://carville.ru//",C3405),"https://carville.ru")))))</f>
        <v>https://carville.ru/ACT-NK-31</v>
      </c>
      <c r="Y3405" s="4"/>
      <c r="Z3405" s="1"/>
      <c r="AA3405" s="1"/>
      <c r="AB3405" s="1"/>
      <c r="AC3405" s="1"/>
      <c r="AD3405" s="1"/>
      <c r="AE3405" s="1"/>
    </row>
    <row r="3406" spans="1:31" s="19" customFormat="1" ht="12.75" customHeight="1" x14ac:dyDescent="0.2">
      <c r="A3406" s="21">
        <v>3659</v>
      </c>
      <c r="B3406" s="20" t="s">
        <v>3684</v>
      </c>
      <c r="C3406" s="20" t="s">
        <v>8142</v>
      </c>
      <c r="D3406" s="20" t="s">
        <v>8942</v>
      </c>
      <c r="E3406" s="22" t="s">
        <v>9891</v>
      </c>
      <c r="F3406" s="5">
        <v>10</v>
      </c>
      <c r="G3406" s="39" t="s">
        <v>13534</v>
      </c>
      <c r="H3406" s="37" t="s">
        <v>17745</v>
      </c>
      <c r="I3406" s="29">
        <v>21819</v>
      </c>
      <c r="J3406" s="31" t="s">
        <v>18537</v>
      </c>
      <c r="K3406" s="31" t="s">
        <v>18543</v>
      </c>
      <c r="L3406" s="30">
        <v>410</v>
      </c>
      <c r="M3406" s="5">
        <v>90</v>
      </c>
      <c r="N3406" s="5">
        <v>20</v>
      </c>
      <c r="O3406" s="5">
        <f t="shared" si="104"/>
        <v>7.3799999999999994E-4</v>
      </c>
      <c r="P3406" s="5">
        <v>0.10299999999999999</v>
      </c>
      <c r="Q3406" s="35" t="s">
        <v>18619</v>
      </c>
      <c r="R3406" s="5">
        <v>260</v>
      </c>
      <c r="S3406" s="26">
        <v>171.57380000000001</v>
      </c>
      <c r="T3406" s="25"/>
      <c r="U3406" s="13">
        <v>20</v>
      </c>
      <c r="V3406" s="13">
        <v>135.9</v>
      </c>
      <c r="W3406" s="27" t="str">
        <f t="shared" si="105"/>
        <v>Просмотр</v>
      </c>
      <c r="X3406" s="28" t="str">
        <f>IF(E3406="AIRLINE",CONCATENATE("https://carville.ru/",C3406),IF(E3406="TRIALLI",CONCATENATE("https://carville.ru/",C3406),IF(E3406="LUZAR",CONCATENATE("https://carville.ru/",C3406),IF(E3406="STARTVOLT",CONCATENATE("https://carville.ru/",C3406),IF(E3406="Carville Racing",CONCATENATE("https://carville.ru//",C3406),"https://carville.ru")))))</f>
        <v>https://carville.ru/ACT-NK-32</v>
      </c>
      <c r="Y3406" s="4"/>
      <c r="Z3406" s="1"/>
      <c r="AA3406" s="1"/>
      <c r="AB3406" s="1"/>
      <c r="AC3406" s="1"/>
      <c r="AD3406" s="1"/>
      <c r="AE3406" s="1"/>
    </row>
    <row r="3407" spans="1:31" s="19" customFormat="1" ht="12.75" customHeight="1" x14ac:dyDescent="0.2">
      <c r="A3407" s="21">
        <v>508</v>
      </c>
      <c r="B3407" s="20" t="s">
        <v>533</v>
      </c>
      <c r="C3407" s="20" t="s">
        <v>4991</v>
      </c>
      <c r="D3407" s="20" t="s">
        <v>8942</v>
      </c>
      <c r="E3407" s="22" t="s">
        <v>9891</v>
      </c>
      <c r="F3407" s="5">
        <v>10</v>
      </c>
      <c r="G3407" s="39" t="s">
        <v>10384</v>
      </c>
      <c r="H3407" s="37" t="s">
        <v>14839</v>
      </c>
      <c r="I3407" s="29">
        <v>19790</v>
      </c>
      <c r="J3407" s="31" t="s">
        <v>18536</v>
      </c>
      <c r="K3407" s="31" t="s">
        <v>18545</v>
      </c>
      <c r="L3407" s="30">
        <v>240</v>
      </c>
      <c r="M3407" s="5">
        <v>140</v>
      </c>
      <c r="N3407" s="5">
        <v>35</v>
      </c>
      <c r="O3407" s="5">
        <f t="shared" ref="O3407:O3470" si="106">(L3407/1000)*(M3407/1000)*(N3407/1000)</f>
        <v>1.1760000000000002E-3</v>
      </c>
      <c r="P3407" s="5">
        <v>0.04</v>
      </c>
      <c r="Q3407" s="35" t="s">
        <v>18573</v>
      </c>
      <c r="R3407" s="5">
        <v>770</v>
      </c>
      <c r="S3407" s="26">
        <v>577.87739999999997</v>
      </c>
      <c r="T3407" s="25"/>
      <c r="U3407" s="13">
        <v>20</v>
      </c>
      <c r="V3407" s="13">
        <v>456.6</v>
      </c>
      <c r="W3407" s="27" t="str">
        <f t="shared" ref="W3407:W3470" si="107">HYPERLINK(X3407,"Просмотр")</f>
        <v>Просмотр</v>
      </c>
      <c r="X3407" s="28" t="str">
        <f>IF(E3407="AIRLINE",CONCATENATE("https://carville.ru/",C3407),IF(E3407="TRIALLI",CONCATENATE("https://carville.ru/",C3407),IF(E3407="LUZAR",CONCATENATE("https://carville.ru/",C3407),IF(E3407="STARTVOLT",CONCATENATE("https://carville.ru/",C3407),IF(E3407="Carville Racing",CONCATENATE("https://carville.ru//",C3407),"https://carville.ru")))))</f>
        <v>https://carville.ru/AVM-D-02</v>
      </c>
      <c r="Y3407" s="4"/>
      <c r="Z3407" s="1"/>
      <c r="AA3407" s="1"/>
      <c r="AB3407" s="1"/>
      <c r="AC3407" s="1"/>
      <c r="AD3407" s="1"/>
      <c r="AE3407" s="1"/>
    </row>
    <row r="3408" spans="1:31" s="19" customFormat="1" ht="12.75" customHeight="1" x14ac:dyDescent="0.2">
      <c r="A3408" s="21">
        <v>509</v>
      </c>
      <c r="B3408" s="20" t="s">
        <v>534</v>
      </c>
      <c r="C3408" s="20" t="s">
        <v>4992</v>
      </c>
      <c r="D3408" s="20" t="s">
        <v>8942</v>
      </c>
      <c r="E3408" s="22" t="s">
        <v>9891</v>
      </c>
      <c r="F3408" s="5">
        <v>10</v>
      </c>
      <c r="G3408" s="39" t="s">
        <v>10385</v>
      </c>
      <c r="H3408" s="37" t="s">
        <v>14840</v>
      </c>
      <c r="I3408" s="29">
        <v>16516</v>
      </c>
      <c r="J3408" s="31" t="s">
        <v>18536</v>
      </c>
      <c r="K3408" s="31" t="s">
        <v>18545</v>
      </c>
      <c r="L3408" s="30">
        <v>240</v>
      </c>
      <c r="M3408" s="5">
        <v>140</v>
      </c>
      <c r="N3408" s="5">
        <v>35</v>
      </c>
      <c r="O3408" s="5">
        <f t="shared" si="106"/>
        <v>1.1760000000000002E-3</v>
      </c>
      <c r="P3408" s="5">
        <v>3.7999999999999999E-2</v>
      </c>
      <c r="Q3408" s="35" t="s">
        <v>18573</v>
      </c>
      <c r="R3408" s="5">
        <v>635</v>
      </c>
      <c r="S3408" s="26">
        <v>477.88040000000001</v>
      </c>
      <c r="T3408" s="25"/>
      <c r="U3408" s="13">
        <v>20</v>
      </c>
      <c r="V3408" s="13">
        <v>377.64</v>
      </c>
      <c r="W3408" s="27" t="str">
        <f t="shared" si="107"/>
        <v>Просмотр</v>
      </c>
      <c r="X3408" s="28" t="str">
        <f>IF(E3408="AIRLINE",CONCATENATE("https://carville.ru/",C3408),IF(E3408="TRIALLI",CONCATENATE("https://carville.ru/",C3408),IF(E3408="LUZAR",CONCATENATE("https://carville.ru/",C3408),IF(E3408="STARTVOLT",CONCATENATE("https://carville.ru/",C3408),IF(E3408="Carville Racing",CONCATENATE("https://carville.ru//",C3408),"https://carville.ru")))))</f>
        <v>https://carville.ru/AVM-D-01</v>
      </c>
      <c r="Y3408" s="4"/>
      <c r="Z3408" s="1"/>
      <c r="AA3408" s="1"/>
      <c r="AB3408" s="1"/>
      <c r="AC3408" s="1"/>
      <c r="AD3408" s="1"/>
      <c r="AE3408" s="1"/>
    </row>
    <row r="3409" spans="1:31" s="19" customFormat="1" ht="12.75" customHeight="1" x14ac:dyDescent="0.2">
      <c r="A3409" s="21">
        <v>3739</v>
      </c>
      <c r="B3409" s="20" t="s">
        <v>3764</v>
      </c>
      <c r="C3409" s="20" t="s">
        <v>8222</v>
      </c>
      <c r="D3409" s="20" t="s">
        <v>8942</v>
      </c>
      <c r="E3409" s="22" t="s">
        <v>9891</v>
      </c>
      <c r="F3409" s="5">
        <v>25</v>
      </c>
      <c r="G3409" s="39" t="s">
        <v>13614</v>
      </c>
      <c r="H3409" s="37" t="s">
        <v>17822</v>
      </c>
      <c r="I3409" s="29">
        <v>18421</v>
      </c>
      <c r="J3409" s="31" t="s">
        <v>18537</v>
      </c>
      <c r="K3409" s="31" t="s">
        <v>18545</v>
      </c>
      <c r="L3409" s="30">
        <v>130</v>
      </c>
      <c r="M3409" s="5">
        <v>42</v>
      </c>
      <c r="N3409" s="5">
        <v>30</v>
      </c>
      <c r="O3409" s="5">
        <f t="shared" si="106"/>
        <v>1.638E-4</v>
      </c>
      <c r="P3409" s="5">
        <v>5.8000000000000003E-2</v>
      </c>
      <c r="Q3409" s="35" t="s">
        <v>18573</v>
      </c>
      <c r="R3409" s="5">
        <v>645</v>
      </c>
      <c r="S3409" s="26">
        <v>485.24860000000001</v>
      </c>
      <c r="T3409" s="25"/>
      <c r="U3409" s="13">
        <v>20</v>
      </c>
      <c r="V3409" s="13">
        <v>383.94</v>
      </c>
      <c r="W3409" s="27" t="str">
        <f t="shared" si="107"/>
        <v>Просмотр</v>
      </c>
      <c r="X3409" s="28" t="str">
        <f>IF(E3409="AIRLINE",CONCATENATE("https://carville.ru/",C3409),IF(E3409="TRIALLI",CONCATENATE("https://carville.ru/",C3409),IF(E3409="LUZAR",CONCATENATE("https://carville.ru/",C3409),IF(E3409="STARTVOLT",CONCATENATE("https://carville.ru/",C3409),IF(E3409="Carville Racing",CONCATENATE("https://carville.ru//",C3409),"https://carville.ru")))))</f>
        <v>https://carville.ru/ATD-01</v>
      </c>
      <c r="Y3409" s="4"/>
      <c r="Z3409" s="1"/>
      <c r="AA3409" s="1"/>
      <c r="AB3409" s="1"/>
      <c r="AC3409" s="1"/>
      <c r="AD3409" s="1"/>
      <c r="AE3409" s="1"/>
    </row>
    <row r="3410" spans="1:31" s="19" customFormat="1" ht="12.75" customHeight="1" x14ac:dyDescent="0.2">
      <c r="A3410" s="21">
        <v>1477</v>
      </c>
      <c r="B3410" s="20" t="s">
        <v>1502</v>
      </c>
      <c r="C3410" s="20" t="s">
        <v>5960</v>
      </c>
      <c r="D3410" s="20" t="s">
        <v>8942</v>
      </c>
      <c r="E3410" s="22" t="s">
        <v>9891</v>
      </c>
      <c r="F3410" s="5">
        <v>10</v>
      </c>
      <c r="G3410" s="39" t="s">
        <v>11352</v>
      </c>
      <c r="H3410" s="37" t="s">
        <v>15721</v>
      </c>
      <c r="I3410" s="29">
        <v>24362</v>
      </c>
      <c r="J3410" s="31" t="s">
        <v>18536</v>
      </c>
      <c r="K3410" s="31" t="s">
        <v>18544</v>
      </c>
      <c r="L3410" s="30">
        <v>430</v>
      </c>
      <c r="M3410" s="5">
        <v>43</v>
      </c>
      <c r="N3410" s="5">
        <v>75</v>
      </c>
      <c r="O3410" s="5">
        <f t="shared" si="106"/>
        <v>1.38675E-3</v>
      </c>
      <c r="P3410" s="5">
        <v>0.3</v>
      </c>
      <c r="Q3410" s="35" t="s">
        <v>18612</v>
      </c>
      <c r="R3410" s="5">
        <v>235</v>
      </c>
      <c r="S3410" s="26">
        <v>153.67959999999999</v>
      </c>
      <c r="T3410" s="25"/>
      <c r="U3410" s="13">
        <v>20</v>
      </c>
      <c r="V3410" s="13">
        <v>121.68</v>
      </c>
      <c r="W3410" s="27" t="str">
        <f t="shared" si="107"/>
        <v>Просмотр</v>
      </c>
      <c r="X3410" s="28" t="str">
        <f>IF(E3410="AIRLINE",CONCATENATE("https://carville.ru/",C3410),IF(E3410="TRIALLI",CONCATENATE("https://carville.ru/",C3410),IF(E3410="LUZAR",CONCATENATE("https://carville.ru/",C3410),IF(E3410="STARTVOLT",CONCATENATE("https://carville.ru/",C3410),IF(E3410="Carville Racing",CONCATENATE("https://carville.ru//",C3410),"https://carville.ru")))))</f>
        <v>https://carville.ru/AT-05</v>
      </c>
      <c r="Y3410" s="4"/>
      <c r="Z3410" s="1"/>
      <c r="AA3410" s="1"/>
      <c r="AB3410" s="1"/>
      <c r="AC3410" s="1"/>
      <c r="AD3410" s="1"/>
      <c r="AE3410" s="1"/>
    </row>
    <row r="3411" spans="1:31" s="19" customFormat="1" ht="12.75" customHeight="1" x14ac:dyDescent="0.2">
      <c r="A3411" s="21">
        <v>1478</v>
      </c>
      <c r="B3411" s="20" t="s">
        <v>1503</v>
      </c>
      <c r="C3411" s="20" t="s">
        <v>5961</v>
      </c>
      <c r="D3411" s="20" t="s">
        <v>9313</v>
      </c>
      <c r="E3411" s="22" t="s">
        <v>9891</v>
      </c>
      <c r="F3411" s="5">
        <v>20</v>
      </c>
      <c r="G3411" s="39" t="s">
        <v>11353</v>
      </c>
      <c r="H3411" s="37" t="s">
        <v>15722</v>
      </c>
      <c r="I3411" s="29">
        <v>15922</v>
      </c>
      <c r="J3411" s="31" t="s">
        <v>18536</v>
      </c>
      <c r="K3411" s="31" t="s">
        <v>18544</v>
      </c>
      <c r="L3411" s="30">
        <v>440</v>
      </c>
      <c r="M3411" s="5">
        <v>50</v>
      </c>
      <c r="N3411" s="5">
        <v>30</v>
      </c>
      <c r="O3411" s="5">
        <f t="shared" si="106"/>
        <v>6.6E-4</v>
      </c>
      <c r="P3411" s="5">
        <v>0.39400000000000002</v>
      </c>
      <c r="Q3411" s="35" t="s">
        <v>18612</v>
      </c>
      <c r="R3411" s="5">
        <v>420</v>
      </c>
      <c r="S3411" s="26">
        <v>316.83260000000001</v>
      </c>
      <c r="T3411" s="25"/>
      <c r="U3411" s="13">
        <v>20</v>
      </c>
      <c r="V3411" s="13">
        <v>237.78</v>
      </c>
      <c r="W3411" s="27" t="str">
        <f t="shared" si="107"/>
        <v>Просмотр</v>
      </c>
      <c r="X3411" s="28" t="str">
        <f>IF(E3411="AIRLINE",CONCATENATE("https://carville.ru/",C3411),IF(E3411="TRIALLI",CONCATENATE("https://carville.ru/",C3411),IF(E3411="LUZAR",CONCATENATE("https://carville.ru/",C3411),IF(E3411="STARTVOLT",CONCATENATE("https://carville.ru/",C3411),IF(E3411="Carville Racing",CONCATENATE("https://carville.ru//",C3411),"https://carville.ru")))))</f>
        <v>https://carville.ru/AT-02</v>
      </c>
      <c r="Y3411" s="4"/>
      <c r="Z3411" s="1"/>
      <c r="AA3411" s="1"/>
      <c r="AB3411" s="1"/>
      <c r="AC3411" s="1"/>
      <c r="AD3411" s="1"/>
      <c r="AE3411" s="1"/>
    </row>
    <row r="3412" spans="1:31" s="19" customFormat="1" ht="12.75" customHeight="1" x14ac:dyDescent="0.2">
      <c r="A3412" s="21">
        <v>1479</v>
      </c>
      <c r="B3412" s="20" t="s">
        <v>1504</v>
      </c>
      <c r="C3412" s="20" t="s">
        <v>5962</v>
      </c>
      <c r="D3412" s="20" t="s">
        <v>8942</v>
      </c>
      <c r="E3412" s="22" t="s">
        <v>9891</v>
      </c>
      <c r="F3412" s="5">
        <v>20</v>
      </c>
      <c r="G3412" s="39" t="s">
        <v>11354</v>
      </c>
      <c r="H3412" s="37" t="s">
        <v>15723</v>
      </c>
      <c r="I3412" s="29">
        <v>15923</v>
      </c>
      <c r="J3412" s="31" t="s">
        <v>18536</v>
      </c>
      <c r="K3412" s="31" t="s">
        <v>18544</v>
      </c>
      <c r="L3412" s="30">
        <v>440</v>
      </c>
      <c r="M3412" s="5">
        <v>60</v>
      </c>
      <c r="N3412" s="5">
        <v>30</v>
      </c>
      <c r="O3412" s="5">
        <f t="shared" si="106"/>
        <v>7.9199999999999995E-4</v>
      </c>
      <c r="P3412" s="5">
        <v>0.41399999999999998</v>
      </c>
      <c r="Q3412" s="35" t="s">
        <v>18612</v>
      </c>
      <c r="R3412" s="5">
        <v>485</v>
      </c>
      <c r="S3412" s="26">
        <v>363.14699999999999</v>
      </c>
      <c r="T3412" s="25"/>
      <c r="U3412" s="13">
        <v>20</v>
      </c>
      <c r="V3412" s="13">
        <v>287.58</v>
      </c>
      <c r="W3412" s="27" t="str">
        <f t="shared" si="107"/>
        <v>Просмотр</v>
      </c>
      <c r="X3412" s="28" t="str">
        <f>IF(E3412="AIRLINE",CONCATENATE("https://carville.ru/",C3412),IF(E3412="TRIALLI",CONCATENATE("https://carville.ru/",C3412),IF(E3412="LUZAR",CONCATENATE("https://carville.ru/",C3412),IF(E3412="STARTVOLT",CONCATENATE("https://carville.ru/",C3412),IF(E3412="Carville Racing",CONCATENATE("https://carville.ru//",C3412),"https://carville.ru")))))</f>
        <v>https://carville.ru/AT-03</v>
      </c>
      <c r="Y3412" s="4"/>
      <c r="Z3412" s="1"/>
      <c r="AA3412" s="1"/>
      <c r="AB3412" s="1"/>
      <c r="AC3412" s="1"/>
      <c r="AD3412" s="1"/>
      <c r="AE3412" s="1"/>
    </row>
    <row r="3413" spans="1:31" s="19" customFormat="1" ht="12.75" customHeight="1" x14ac:dyDescent="0.2">
      <c r="A3413" s="21">
        <v>1480</v>
      </c>
      <c r="B3413" s="20" t="s">
        <v>1505</v>
      </c>
      <c r="C3413" s="20" t="s">
        <v>5963</v>
      </c>
      <c r="D3413" s="20" t="s">
        <v>8942</v>
      </c>
      <c r="E3413" s="22" t="s">
        <v>9891</v>
      </c>
      <c r="F3413" s="5">
        <v>20</v>
      </c>
      <c r="G3413" s="39" t="s">
        <v>11355</v>
      </c>
      <c r="H3413" s="37" t="s">
        <v>15724</v>
      </c>
      <c r="I3413" s="29">
        <v>16050</v>
      </c>
      <c r="J3413" s="31" t="s">
        <v>18536</v>
      </c>
      <c r="K3413" s="31" t="s">
        <v>18544</v>
      </c>
      <c r="L3413" s="30">
        <v>440</v>
      </c>
      <c r="M3413" s="5">
        <v>150</v>
      </c>
      <c r="N3413" s="5">
        <v>30</v>
      </c>
      <c r="O3413" s="5">
        <f t="shared" si="106"/>
        <v>1.98E-3</v>
      </c>
      <c r="P3413" s="5">
        <v>0.65</v>
      </c>
      <c r="Q3413" s="35" t="s">
        <v>18612</v>
      </c>
      <c r="R3413" s="5">
        <v>605</v>
      </c>
      <c r="S3413" s="26">
        <v>454.72320000000002</v>
      </c>
      <c r="T3413" s="25"/>
      <c r="U3413" s="13">
        <v>20</v>
      </c>
      <c r="V3413" s="13">
        <v>359.46</v>
      </c>
      <c r="W3413" s="27" t="str">
        <f t="shared" si="107"/>
        <v>Просмотр</v>
      </c>
      <c r="X3413" s="28" t="str">
        <f>IF(E3413="AIRLINE",CONCATENATE("https://carville.ru/",C3413),IF(E3413="TRIALLI",CONCATENATE("https://carville.ru/",C3413),IF(E3413="LUZAR",CONCATENATE("https://carville.ru/",C3413),IF(E3413="STARTVOLT",CONCATENATE("https://carville.ru/",C3413),IF(E3413="Carville Racing",CONCATENATE("https://carville.ru//",C3413),"https://carville.ru")))))</f>
        <v>https://carville.ru/AT-04</v>
      </c>
      <c r="Y3413" s="4"/>
      <c r="Z3413" s="1"/>
      <c r="AA3413" s="1"/>
      <c r="AB3413" s="1"/>
      <c r="AC3413" s="1"/>
      <c r="AD3413" s="1"/>
      <c r="AE3413" s="1"/>
    </row>
    <row r="3414" spans="1:31" s="19" customFormat="1" ht="12.75" customHeight="1" x14ac:dyDescent="0.2">
      <c r="A3414" s="21">
        <v>1481</v>
      </c>
      <c r="B3414" s="20" t="s">
        <v>1506</v>
      </c>
      <c r="C3414" s="20" t="s">
        <v>5964</v>
      </c>
      <c r="D3414" s="20" t="s">
        <v>8942</v>
      </c>
      <c r="E3414" s="22" t="s">
        <v>9891</v>
      </c>
      <c r="F3414" s="5">
        <v>40</v>
      </c>
      <c r="G3414" s="39" t="s">
        <v>11356</v>
      </c>
      <c r="H3414" s="37" t="s">
        <v>15725</v>
      </c>
      <c r="I3414" s="29">
        <v>15921</v>
      </c>
      <c r="J3414" s="31" t="s">
        <v>18537</v>
      </c>
      <c r="K3414" s="31" t="s">
        <v>18544</v>
      </c>
      <c r="L3414" s="30">
        <v>440</v>
      </c>
      <c r="M3414" s="5">
        <v>50</v>
      </c>
      <c r="N3414" s="5">
        <v>30</v>
      </c>
      <c r="O3414" s="5">
        <f t="shared" si="106"/>
        <v>6.6E-4</v>
      </c>
      <c r="P3414" s="5">
        <v>0.23</v>
      </c>
      <c r="Q3414" s="35" t="s">
        <v>18612</v>
      </c>
      <c r="R3414" s="5">
        <v>290</v>
      </c>
      <c r="S3414" s="26">
        <v>190.5206</v>
      </c>
      <c r="T3414" s="25"/>
      <c r="U3414" s="13">
        <v>20</v>
      </c>
      <c r="V3414" s="13">
        <v>150.9</v>
      </c>
      <c r="W3414" s="27" t="str">
        <f t="shared" si="107"/>
        <v>Просмотр</v>
      </c>
      <c r="X3414" s="28" t="str">
        <f>IF(E3414="AIRLINE",CONCATENATE("https://carville.ru/",C3414),IF(E3414="TRIALLI",CONCATENATE("https://carville.ru/",C3414),IF(E3414="LUZAR",CONCATENATE("https://carville.ru/",C3414),IF(E3414="STARTVOLT",CONCATENATE("https://carville.ru/",C3414),IF(E3414="Carville Racing",CONCATENATE("https://carville.ru//",C3414),"https://carville.ru")))))</f>
        <v>https://carville.ru/AT-01</v>
      </c>
      <c r="Y3414" s="4"/>
      <c r="Z3414" s="1"/>
      <c r="AA3414" s="1"/>
      <c r="AB3414" s="1"/>
      <c r="AC3414" s="1"/>
      <c r="AD3414" s="1"/>
      <c r="AE3414" s="1"/>
    </row>
    <row r="3415" spans="1:31" s="19" customFormat="1" ht="12.75" customHeight="1" x14ac:dyDescent="0.2">
      <c r="A3415" s="21">
        <v>3765</v>
      </c>
      <c r="B3415" s="20" t="s">
        <v>3790</v>
      </c>
      <c r="C3415" s="20" t="s">
        <v>8248</v>
      </c>
      <c r="D3415" s="20" t="s">
        <v>8942</v>
      </c>
      <c r="E3415" s="22" t="s">
        <v>9891</v>
      </c>
      <c r="F3415" s="5">
        <v>15</v>
      </c>
      <c r="G3415" s="39" t="s">
        <v>13640</v>
      </c>
      <c r="H3415" s="37" t="s">
        <v>17848</v>
      </c>
      <c r="I3415" s="29">
        <v>17806</v>
      </c>
      <c r="J3415" s="31" t="s">
        <v>18539</v>
      </c>
      <c r="K3415" s="31" t="s">
        <v>18544</v>
      </c>
      <c r="L3415" s="30">
        <v>310</v>
      </c>
      <c r="M3415" s="5">
        <v>300</v>
      </c>
      <c r="N3415" s="5">
        <v>90</v>
      </c>
      <c r="O3415" s="5">
        <f t="shared" si="106"/>
        <v>8.369999999999999E-3</v>
      </c>
      <c r="P3415" s="5">
        <v>0.93300000000000005</v>
      </c>
      <c r="Q3415" s="35" t="s">
        <v>18718</v>
      </c>
      <c r="R3415" s="5">
        <v>1530</v>
      </c>
      <c r="S3415" s="26">
        <v>1193.6484</v>
      </c>
      <c r="T3415" s="25"/>
      <c r="U3415" s="13">
        <v>20</v>
      </c>
      <c r="V3415" s="13">
        <v>943.26</v>
      </c>
      <c r="W3415" s="27" t="str">
        <f t="shared" si="107"/>
        <v>Просмотр</v>
      </c>
      <c r="X3415" s="28" t="str">
        <f>IF(E3415="AIRLINE",CONCATENATE("https://carville.ru/",C3415),IF(E3415="TRIALLI",CONCATENATE("https://carville.ru/",C3415),IF(E3415="LUZAR",CONCATENATE("https://carville.ru/",C3415),IF(E3415="STARTVOLT",CONCATENATE("https://carville.ru/",C3415),IF(E3415="Carville Racing",CONCATENATE("https://carville.ru//",C3415),"https://carville.ru")))))</f>
        <v>https://carville.ru/ACA-04</v>
      </c>
      <c r="Y3415" s="4"/>
      <c r="Z3415" s="1"/>
      <c r="AA3415" s="1"/>
      <c r="AB3415" s="1"/>
      <c r="AC3415" s="1"/>
      <c r="AD3415" s="1"/>
      <c r="AE3415" s="1"/>
    </row>
    <row r="3416" spans="1:31" s="19" customFormat="1" ht="12.75" customHeight="1" x14ac:dyDescent="0.2">
      <c r="A3416" s="21">
        <v>3766</v>
      </c>
      <c r="B3416" s="20" t="s">
        <v>3791</v>
      </c>
      <c r="C3416" s="20" t="s">
        <v>8249</v>
      </c>
      <c r="D3416" s="20" t="s">
        <v>8942</v>
      </c>
      <c r="E3416" s="22" t="s">
        <v>9891</v>
      </c>
      <c r="F3416" s="5">
        <v>25</v>
      </c>
      <c r="G3416" s="39" t="s">
        <v>13641</v>
      </c>
      <c r="H3416" s="37" t="s">
        <v>17849</v>
      </c>
      <c r="I3416" s="29">
        <v>17803</v>
      </c>
      <c r="J3416" s="31" t="s">
        <v>18539</v>
      </c>
      <c r="K3416" s="31" t="s">
        <v>18544</v>
      </c>
      <c r="L3416" s="30">
        <v>250</v>
      </c>
      <c r="M3416" s="5">
        <v>260</v>
      </c>
      <c r="N3416" s="5">
        <v>50</v>
      </c>
      <c r="O3416" s="5">
        <f t="shared" si="106"/>
        <v>3.2500000000000003E-3</v>
      </c>
      <c r="P3416" s="5">
        <v>0.46</v>
      </c>
      <c r="Q3416" s="35" t="s">
        <v>18718</v>
      </c>
      <c r="R3416" s="5">
        <v>720</v>
      </c>
      <c r="S3416" s="26">
        <v>541.03639999999996</v>
      </c>
      <c r="T3416" s="25"/>
      <c r="U3416" s="13">
        <v>20</v>
      </c>
      <c r="V3416" s="13">
        <v>428.16</v>
      </c>
      <c r="W3416" s="27" t="str">
        <f t="shared" si="107"/>
        <v>Просмотр</v>
      </c>
      <c r="X3416" s="28" t="str">
        <f>IF(E3416="AIRLINE",CONCATENATE("https://carville.ru/",C3416),IF(E3416="TRIALLI",CONCATENATE("https://carville.ru/",C3416),IF(E3416="LUZAR",CONCATENATE("https://carville.ru/",C3416),IF(E3416="STARTVOLT",CONCATENATE("https://carville.ru/",C3416),IF(E3416="Carville Racing",CONCATENATE("https://carville.ru//",C3416),"https://carville.ru")))))</f>
        <v>https://carville.ru/ACA-01</v>
      </c>
      <c r="Y3416" s="4"/>
      <c r="Z3416" s="1"/>
      <c r="AA3416" s="1"/>
      <c r="AB3416" s="1"/>
      <c r="AC3416" s="1"/>
      <c r="AD3416" s="1"/>
      <c r="AE3416" s="1"/>
    </row>
    <row r="3417" spans="1:31" s="19" customFormat="1" ht="12.75" customHeight="1" x14ac:dyDescent="0.2">
      <c r="A3417" s="21">
        <v>3767</v>
      </c>
      <c r="B3417" s="37" t="s">
        <v>3792</v>
      </c>
      <c r="C3417" s="20" t="s">
        <v>8250</v>
      </c>
      <c r="D3417" s="20" t="s">
        <v>8942</v>
      </c>
      <c r="E3417" s="22" t="s">
        <v>9891</v>
      </c>
      <c r="F3417" s="5">
        <v>25</v>
      </c>
      <c r="G3417" s="39" t="s">
        <v>13642</v>
      </c>
      <c r="H3417" s="37" t="s">
        <v>17850</v>
      </c>
      <c r="I3417" s="29">
        <v>17804</v>
      </c>
      <c r="J3417" s="31" t="s">
        <v>18536</v>
      </c>
      <c r="K3417" s="31" t="s">
        <v>18544</v>
      </c>
      <c r="L3417" s="30">
        <v>290</v>
      </c>
      <c r="M3417" s="5">
        <v>210</v>
      </c>
      <c r="N3417" s="5">
        <v>60</v>
      </c>
      <c r="O3417" s="5">
        <f t="shared" si="106"/>
        <v>3.6539999999999997E-3</v>
      </c>
      <c r="P3417" s="5">
        <v>0.58399999999999996</v>
      </c>
      <c r="Q3417" s="35" t="s">
        <v>18718</v>
      </c>
      <c r="R3417" s="5">
        <v>910</v>
      </c>
      <c r="S3417" s="26">
        <v>685.24260000000004</v>
      </c>
      <c r="T3417" s="25"/>
      <c r="U3417" s="13">
        <v>20</v>
      </c>
      <c r="V3417" s="13">
        <v>541.91999999999996</v>
      </c>
      <c r="W3417" s="27" t="str">
        <f t="shared" si="107"/>
        <v>Просмотр</v>
      </c>
      <c r="X3417" s="28" t="str">
        <f>IF(E3417="AIRLINE",CONCATENATE("https://carville.ru/",C3417),IF(E3417="TRIALLI",CONCATENATE("https://carville.ru/",C3417),IF(E3417="LUZAR",CONCATENATE("https://carville.ru/",C3417),IF(E3417="STARTVOLT",CONCATENATE("https://carville.ru/",C3417),IF(E3417="Carville Racing",CONCATENATE("https://carville.ru//",C3417),"https://carville.ru")))))</f>
        <v>https://carville.ru/ACA-02</v>
      </c>
      <c r="Y3417" s="4"/>
      <c r="Z3417" s="1"/>
      <c r="AA3417" s="1"/>
      <c r="AB3417" s="1"/>
      <c r="AC3417" s="1"/>
      <c r="AD3417" s="1"/>
      <c r="AE3417" s="1"/>
    </row>
    <row r="3418" spans="1:31" s="19" customFormat="1" ht="12.75" customHeight="1" x14ac:dyDescent="0.2">
      <c r="A3418" s="21">
        <v>3768</v>
      </c>
      <c r="B3418" s="20" t="s">
        <v>3793</v>
      </c>
      <c r="C3418" s="20" t="s">
        <v>8251</v>
      </c>
      <c r="D3418" s="20" t="s">
        <v>8942</v>
      </c>
      <c r="E3418" s="22" t="s">
        <v>9891</v>
      </c>
      <c r="F3418" s="5">
        <v>15</v>
      </c>
      <c r="G3418" s="39" t="s">
        <v>13643</v>
      </c>
      <c r="H3418" s="37" t="s">
        <v>17851</v>
      </c>
      <c r="I3418" s="29">
        <v>17805</v>
      </c>
      <c r="J3418" s="31" t="s">
        <v>18539</v>
      </c>
      <c r="K3418" s="31" t="s">
        <v>18544</v>
      </c>
      <c r="L3418" s="30">
        <v>370</v>
      </c>
      <c r="M3418" s="5">
        <v>310</v>
      </c>
      <c r="N3418" s="5">
        <v>70</v>
      </c>
      <c r="O3418" s="5">
        <f t="shared" si="106"/>
        <v>8.0289999999999997E-3</v>
      </c>
      <c r="P3418" s="5">
        <v>0.65300000000000002</v>
      </c>
      <c r="Q3418" s="35" t="s">
        <v>18718</v>
      </c>
      <c r="R3418" s="5">
        <v>995</v>
      </c>
      <c r="S3418" s="26">
        <v>749.45119999999997</v>
      </c>
      <c r="T3418" s="25"/>
      <c r="U3418" s="13">
        <v>20</v>
      </c>
      <c r="V3418" s="13">
        <v>592.5</v>
      </c>
      <c r="W3418" s="27" t="str">
        <f t="shared" si="107"/>
        <v>Просмотр</v>
      </c>
      <c r="X3418" s="28" t="str">
        <f>IF(E3418="AIRLINE",CONCATENATE("https://carville.ru/",C3418),IF(E3418="TRIALLI",CONCATENATE("https://carville.ru/",C3418),IF(E3418="LUZAR",CONCATENATE("https://carville.ru/",C3418),IF(E3418="STARTVOLT",CONCATENATE("https://carville.ru/",C3418),IF(E3418="Carville Racing",CONCATENATE("https://carville.ru//",C3418),"https://carville.ru")))))</f>
        <v>https://carville.ru/ACA-03</v>
      </c>
      <c r="Y3418" s="4"/>
      <c r="Z3418" s="1"/>
      <c r="AA3418" s="1"/>
      <c r="AB3418" s="1"/>
      <c r="AC3418" s="1"/>
      <c r="AD3418" s="1"/>
      <c r="AE3418" s="1"/>
    </row>
    <row r="3419" spans="1:31" s="19" customFormat="1" ht="12.75" customHeight="1" x14ac:dyDescent="0.2">
      <c r="A3419" s="21">
        <v>3769</v>
      </c>
      <c r="B3419" s="20" t="s">
        <v>3794</v>
      </c>
      <c r="C3419" s="20" t="s">
        <v>8252</v>
      </c>
      <c r="D3419" s="20" t="s">
        <v>8942</v>
      </c>
      <c r="E3419" s="22" t="s">
        <v>9891</v>
      </c>
      <c r="F3419" s="5">
        <v>25</v>
      </c>
      <c r="G3419" s="39" t="s">
        <v>13644</v>
      </c>
      <c r="H3419" s="37" t="s">
        <v>17852</v>
      </c>
      <c r="I3419" s="29">
        <v>20681</v>
      </c>
      <c r="J3419" s="31" t="s">
        <v>18537</v>
      </c>
      <c r="K3419" s="31" t="s">
        <v>18544</v>
      </c>
      <c r="L3419" s="30">
        <v>190</v>
      </c>
      <c r="M3419" s="5">
        <v>100</v>
      </c>
      <c r="N3419" s="5">
        <v>70</v>
      </c>
      <c r="O3419" s="5">
        <f t="shared" si="106"/>
        <v>1.3300000000000002E-3</v>
      </c>
      <c r="P3419" s="5">
        <v>0.45200000000000001</v>
      </c>
      <c r="Q3419" s="35" t="s">
        <v>18719</v>
      </c>
      <c r="R3419" s="5">
        <v>1120</v>
      </c>
      <c r="S3419" s="26">
        <v>872.60540000000003</v>
      </c>
      <c r="T3419" s="25"/>
      <c r="U3419" s="13">
        <v>20</v>
      </c>
      <c r="V3419" s="13">
        <v>689.7</v>
      </c>
      <c r="W3419" s="27" t="str">
        <f t="shared" si="107"/>
        <v>Просмотр</v>
      </c>
      <c r="X3419" s="28" t="str">
        <f>IF(E3419="AIRLINE",CONCATENATE("https://carville.ru/",C3419),IF(E3419="TRIALLI",CONCATENATE("https://carville.ru/",C3419),IF(E3419="LUZAR",CONCATENATE("https://carville.ru/",C3419),IF(E3419="STARTVOLT",CONCATENATE("https://carville.ru/",C3419),IF(E3419="Carville Racing",CONCATENATE("https://carville.ru//",C3419),"https://carville.ru")))))</f>
        <v>https://carville.ru/ATR-S-12</v>
      </c>
      <c r="Y3419" s="4"/>
      <c r="Z3419" s="1"/>
      <c r="AA3419" s="1"/>
      <c r="AB3419" s="1"/>
      <c r="AC3419" s="1"/>
      <c r="AD3419" s="1"/>
      <c r="AE3419" s="1"/>
    </row>
    <row r="3420" spans="1:31" s="19" customFormat="1" ht="12.75" customHeight="1" x14ac:dyDescent="0.2">
      <c r="A3420" s="21">
        <v>3770</v>
      </c>
      <c r="B3420" s="20" t="s">
        <v>3795</v>
      </c>
      <c r="C3420" s="37" t="s">
        <v>8253</v>
      </c>
      <c r="D3420" s="20" t="s">
        <v>8942</v>
      </c>
      <c r="E3420" s="22" t="s">
        <v>9891</v>
      </c>
      <c r="F3420" s="5">
        <v>25</v>
      </c>
      <c r="G3420" s="39" t="s">
        <v>13645</v>
      </c>
      <c r="H3420" s="37" t="s">
        <v>17853</v>
      </c>
      <c r="I3420" s="29">
        <v>16506</v>
      </c>
      <c r="J3420" s="31" t="s">
        <v>18536</v>
      </c>
      <c r="K3420" s="31" t="s">
        <v>18544</v>
      </c>
      <c r="L3420" s="30">
        <v>140</v>
      </c>
      <c r="M3420" s="5">
        <v>70</v>
      </c>
      <c r="N3420" s="5">
        <v>50</v>
      </c>
      <c r="O3420" s="5">
        <f t="shared" si="106"/>
        <v>4.9000000000000009E-4</v>
      </c>
      <c r="P3420" s="5">
        <v>0.38</v>
      </c>
      <c r="Q3420" s="35" t="s">
        <v>18719</v>
      </c>
      <c r="R3420" s="5">
        <v>460</v>
      </c>
      <c r="S3420" s="26">
        <v>346.30540000000002</v>
      </c>
      <c r="T3420" s="25"/>
      <c r="U3420" s="13">
        <v>20</v>
      </c>
      <c r="V3420" s="13">
        <v>274.14</v>
      </c>
      <c r="W3420" s="27" t="str">
        <f t="shared" si="107"/>
        <v>Просмотр</v>
      </c>
      <c r="X3420" s="28" t="str">
        <f>IF(E3420="AIRLINE",CONCATENATE("https://carville.ru/",C3420),IF(E3420="TRIALLI",CONCATENATE("https://carville.ru/",C3420),IF(E3420="LUZAR",CONCATENATE("https://carville.ru/",C3420),IF(E3420="STARTVOLT",CONCATENATE("https://carville.ru/",C3420),IF(E3420="Carville Racing",CONCATENATE("https://carville.ru//",C3420),"https://carville.ru")))))</f>
        <v>https://carville.ru/ATR-S-2.5</v>
      </c>
      <c r="Y3420" s="4"/>
      <c r="Z3420" s="1"/>
      <c r="AA3420" s="1"/>
      <c r="AB3420" s="1"/>
      <c r="AC3420" s="1"/>
      <c r="AD3420" s="1"/>
      <c r="AE3420" s="1"/>
    </row>
    <row r="3421" spans="1:31" s="19" customFormat="1" ht="12.75" customHeight="1" x14ac:dyDescent="0.2">
      <c r="A3421" s="21">
        <v>3771</v>
      </c>
      <c r="B3421" s="20" t="s">
        <v>3796</v>
      </c>
      <c r="C3421" s="20" t="s">
        <v>8254</v>
      </c>
      <c r="D3421" s="20" t="s">
        <v>8942</v>
      </c>
      <c r="E3421" s="22" t="s">
        <v>9891</v>
      </c>
      <c r="F3421" s="5">
        <v>25</v>
      </c>
      <c r="G3421" s="39" t="s">
        <v>13646</v>
      </c>
      <c r="H3421" s="37" t="s">
        <v>17854</v>
      </c>
      <c r="I3421" s="29">
        <v>20682</v>
      </c>
      <c r="J3421" s="31" t="s">
        <v>18536</v>
      </c>
      <c r="K3421" s="31" t="s">
        <v>18544</v>
      </c>
      <c r="L3421" s="30">
        <v>220</v>
      </c>
      <c r="M3421" s="5">
        <v>110</v>
      </c>
      <c r="N3421" s="5">
        <v>70</v>
      </c>
      <c r="O3421" s="5">
        <f t="shared" si="106"/>
        <v>1.6940000000000002E-3</v>
      </c>
      <c r="P3421" s="5">
        <v>0.5</v>
      </c>
      <c r="Q3421" s="35" t="s">
        <v>18719</v>
      </c>
      <c r="R3421" s="5">
        <v>1335</v>
      </c>
      <c r="S3421" s="26">
        <v>1041.0214000000001</v>
      </c>
      <c r="T3421" s="25"/>
      <c r="U3421" s="13">
        <v>20</v>
      </c>
      <c r="V3421" s="13">
        <v>823.2</v>
      </c>
      <c r="W3421" s="27" t="str">
        <f t="shared" si="107"/>
        <v>Просмотр</v>
      </c>
      <c r="X3421" s="28" t="str">
        <f>IF(E3421="AIRLINE",CONCATENATE("https://carville.ru/",C3421),IF(E3421="TRIALLI",CONCATENATE("https://carville.ru/",C3421),IF(E3421="LUZAR",CONCATENATE("https://carville.ru/",C3421),IF(E3421="STARTVOLT",CONCATENATE("https://carville.ru/",C3421),IF(E3421="Carville Racing",CONCATENATE("https://carville.ru//",C3421),"https://carville.ru")))))</f>
        <v>https://carville.ru/ATR-S-20</v>
      </c>
      <c r="Y3421" s="4"/>
      <c r="Z3421" s="1"/>
      <c r="AA3421" s="1"/>
      <c r="AB3421" s="1"/>
      <c r="AC3421" s="1"/>
      <c r="AD3421" s="1"/>
      <c r="AE3421" s="1"/>
    </row>
    <row r="3422" spans="1:31" s="19" customFormat="1" ht="12.75" customHeight="1" x14ac:dyDescent="0.2">
      <c r="A3422" s="21">
        <v>3772</v>
      </c>
      <c r="B3422" s="20" t="s">
        <v>3797</v>
      </c>
      <c r="C3422" s="37" t="s">
        <v>8255</v>
      </c>
      <c r="D3422" s="20" t="s">
        <v>8942</v>
      </c>
      <c r="E3422" s="22" t="s">
        <v>9891</v>
      </c>
      <c r="F3422" s="5">
        <v>25</v>
      </c>
      <c r="G3422" s="39" t="s">
        <v>13647</v>
      </c>
      <c r="H3422" s="37" t="s">
        <v>17855</v>
      </c>
      <c r="I3422" s="29">
        <v>16507</v>
      </c>
      <c r="J3422" s="31" t="s">
        <v>18536</v>
      </c>
      <c r="K3422" s="31" t="s">
        <v>18544</v>
      </c>
      <c r="L3422" s="30">
        <v>140</v>
      </c>
      <c r="M3422" s="5">
        <v>70</v>
      </c>
      <c r="N3422" s="5">
        <v>50</v>
      </c>
      <c r="O3422" s="5">
        <f t="shared" si="106"/>
        <v>4.9000000000000009E-4</v>
      </c>
      <c r="P3422" s="5">
        <v>0.39200000000000002</v>
      </c>
      <c r="Q3422" s="35" t="s">
        <v>18719</v>
      </c>
      <c r="R3422" s="5">
        <v>505</v>
      </c>
      <c r="S3422" s="26">
        <v>378.93599999999998</v>
      </c>
      <c r="T3422" s="25"/>
      <c r="U3422" s="13">
        <v>20</v>
      </c>
      <c r="V3422" s="13">
        <v>299.39999999999998</v>
      </c>
      <c r="W3422" s="27" t="str">
        <f t="shared" si="107"/>
        <v>Просмотр</v>
      </c>
      <c r="X3422" s="28" t="str">
        <f>IF(E3422="AIRLINE",CONCATENATE("https://carville.ru/",C3422),IF(E3422="TRIALLI",CONCATENATE("https://carville.ru/",C3422),IF(E3422="LUZAR",CONCATENATE("https://carville.ru/",C3422),IF(E3422="STARTVOLT",CONCATENATE("https://carville.ru/",C3422),IF(E3422="Carville Racing",CONCATENATE("https://carville.ru//",C3422),"https://carville.ru")))))</f>
        <v>https://carville.ru/ATR-S-3.5</v>
      </c>
      <c r="Y3422" s="4"/>
      <c r="Z3422" s="1"/>
      <c r="AA3422" s="1"/>
      <c r="AB3422" s="1"/>
      <c r="AC3422" s="1"/>
      <c r="AD3422" s="1"/>
      <c r="AE3422" s="1"/>
    </row>
    <row r="3423" spans="1:31" s="19" customFormat="1" ht="12.75" customHeight="1" x14ac:dyDescent="0.2">
      <c r="A3423" s="21">
        <v>3773</v>
      </c>
      <c r="B3423" s="20" t="s">
        <v>3798</v>
      </c>
      <c r="C3423" s="20" t="s">
        <v>8256</v>
      </c>
      <c r="D3423" s="20" t="s">
        <v>8942</v>
      </c>
      <c r="E3423" s="22" t="s">
        <v>9891</v>
      </c>
      <c r="F3423" s="5">
        <v>25</v>
      </c>
      <c r="G3423" s="39" t="s">
        <v>13648</v>
      </c>
      <c r="H3423" s="37" t="s">
        <v>17856</v>
      </c>
      <c r="I3423" s="29">
        <v>16508</v>
      </c>
      <c r="J3423" s="31" t="s">
        <v>18536</v>
      </c>
      <c r="K3423" s="31" t="s">
        <v>18544</v>
      </c>
      <c r="L3423" s="30">
        <v>150</v>
      </c>
      <c r="M3423" s="5">
        <v>80</v>
      </c>
      <c r="N3423" s="5">
        <v>60</v>
      </c>
      <c r="O3423" s="5">
        <f t="shared" si="106"/>
        <v>7.1999999999999994E-4</v>
      </c>
      <c r="P3423" s="5">
        <v>0.45200000000000001</v>
      </c>
      <c r="Q3423" s="35" t="s">
        <v>18719</v>
      </c>
      <c r="R3423" s="5">
        <v>585</v>
      </c>
      <c r="S3423" s="26">
        <v>438.93419999999998</v>
      </c>
      <c r="T3423" s="25"/>
      <c r="U3423" s="13">
        <v>20</v>
      </c>
      <c r="V3423" s="13">
        <v>346.8</v>
      </c>
      <c r="W3423" s="27" t="str">
        <f t="shared" si="107"/>
        <v>Просмотр</v>
      </c>
      <c r="X3423" s="28" t="str">
        <f>IF(E3423="AIRLINE",CONCATENATE("https://carville.ru/",C3423),IF(E3423="TRIALLI",CONCATENATE("https://carville.ru/",C3423),IF(E3423="LUZAR",CONCATENATE("https://carville.ru/",C3423),IF(E3423="STARTVOLT",CONCATENATE("https://carville.ru/",C3423),IF(E3423="Carville Racing",CONCATENATE("https://carville.ru//",C3423),"https://carville.ru")))))</f>
        <v>https://carville.ru/ATR-S-5</v>
      </c>
      <c r="Y3423" s="4"/>
      <c r="Z3423" s="1"/>
      <c r="AA3423" s="1"/>
      <c r="AB3423" s="1"/>
      <c r="AC3423" s="1"/>
      <c r="AD3423" s="1"/>
      <c r="AE3423" s="1"/>
    </row>
    <row r="3424" spans="1:31" s="19" customFormat="1" ht="12.75" customHeight="1" x14ac:dyDescent="0.2">
      <c r="A3424" s="21">
        <v>3774</v>
      </c>
      <c r="B3424" s="20" t="s">
        <v>3799</v>
      </c>
      <c r="C3424" s="20" t="s">
        <v>8257</v>
      </c>
      <c r="D3424" s="20" t="s">
        <v>8942</v>
      </c>
      <c r="E3424" s="22" t="s">
        <v>9891</v>
      </c>
      <c r="F3424" s="5">
        <v>25</v>
      </c>
      <c r="G3424" s="39" t="s">
        <v>13649</v>
      </c>
      <c r="H3424" s="37" t="s">
        <v>17857</v>
      </c>
      <c r="I3424" s="29">
        <v>20680</v>
      </c>
      <c r="J3424" s="31" t="s">
        <v>18537</v>
      </c>
      <c r="K3424" s="31" t="s">
        <v>18544</v>
      </c>
      <c r="L3424" s="30">
        <v>170</v>
      </c>
      <c r="M3424" s="5">
        <v>90</v>
      </c>
      <c r="N3424" s="5">
        <v>60</v>
      </c>
      <c r="O3424" s="5">
        <f t="shared" si="106"/>
        <v>9.1799999999999998E-4</v>
      </c>
      <c r="P3424" s="5">
        <v>0.35199999999999998</v>
      </c>
      <c r="Q3424" s="35" t="s">
        <v>18719</v>
      </c>
      <c r="R3424" s="5">
        <v>800</v>
      </c>
      <c r="S3424" s="26">
        <v>599.98199999999997</v>
      </c>
      <c r="T3424" s="25"/>
      <c r="U3424" s="13">
        <v>20</v>
      </c>
      <c r="V3424" s="13">
        <v>474.78</v>
      </c>
      <c r="W3424" s="27" t="str">
        <f t="shared" si="107"/>
        <v>Просмотр</v>
      </c>
      <c r="X3424" s="28" t="str">
        <f>IF(E3424="AIRLINE",CONCATENATE("https://carville.ru/",C3424),IF(E3424="TRIALLI",CONCATENATE("https://carville.ru/",C3424),IF(E3424="LUZAR",CONCATENATE("https://carville.ru/",C3424),IF(E3424="STARTVOLT",CONCATENATE("https://carville.ru/",C3424),IF(E3424="Carville Racing",CONCATENATE("https://carville.ru//",C3424),"https://carville.ru")))))</f>
        <v>https://carville.ru/ATR-S-8</v>
      </c>
      <c r="Y3424" s="4"/>
      <c r="Z3424" s="1"/>
      <c r="AA3424" s="1"/>
      <c r="AB3424" s="1"/>
      <c r="AC3424" s="1"/>
      <c r="AD3424" s="1"/>
      <c r="AE3424" s="1"/>
    </row>
    <row r="3425" spans="1:31" s="19" customFormat="1" ht="12.75" customHeight="1" x14ac:dyDescent="0.2">
      <c r="A3425" s="21">
        <v>3759</v>
      </c>
      <c r="B3425" s="20" t="s">
        <v>3784</v>
      </c>
      <c r="C3425" s="20" t="s">
        <v>8242</v>
      </c>
      <c r="D3425" s="20" t="s">
        <v>8942</v>
      </c>
      <c r="E3425" s="22" t="s">
        <v>9891</v>
      </c>
      <c r="F3425" s="5">
        <v>15</v>
      </c>
      <c r="G3425" s="39" t="s">
        <v>13634</v>
      </c>
      <c r="H3425" s="37" t="s">
        <v>17842</v>
      </c>
      <c r="I3425" s="29">
        <v>16714</v>
      </c>
      <c r="J3425" s="31" t="s">
        <v>18536</v>
      </c>
      <c r="K3425" s="31" t="s">
        <v>18544</v>
      </c>
      <c r="L3425" s="30">
        <v>230</v>
      </c>
      <c r="M3425" s="5">
        <v>120</v>
      </c>
      <c r="N3425" s="5">
        <v>70</v>
      </c>
      <c r="O3425" s="5">
        <f t="shared" si="106"/>
        <v>1.9320000000000001E-3</v>
      </c>
      <c r="P3425" s="5">
        <v>0.65</v>
      </c>
      <c r="Q3425" s="35" t="s">
        <v>18717</v>
      </c>
      <c r="R3425" s="5">
        <v>1310</v>
      </c>
      <c r="S3425" s="26">
        <v>1019.9694</v>
      </c>
      <c r="T3425" s="25"/>
      <c r="U3425" s="13">
        <v>20</v>
      </c>
      <c r="V3425" s="13">
        <v>806.58</v>
      </c>
      <c r="W3425" s="27" t="str">
        <f t="shared" si="107"/>
        <v>Просмотр</v>
      </c>
      <c r="X3425" s="28" t="str">
        <f>IF(E3425="AIRLINE",CONCATENATE("https://carville.ru/",C3425),IF(E3425="TRIALLI",CONCATENATE("https://carville.ru/",C3425),IF(E3425="LUZAR",CONCATENATE("https://carville.ru/",C3425),IF(E3425="STARTVOLT",CONCATENATE("https://carville.ru/",C3425),IF(E3425="Carville Racing",CONCATENATE("https://carville.ru//",C3425),"https://carville.ru")))))</f>
        <v>https://carville.ru/ATR-P-10</v>
      </c>
      <c r="Y3425" s="4"/>
      <c r="Z3425" s="1"/>
      <c r="AA3425" s="1"/>
      <c r="AB3425" s="1"/>
      <c r="AC3425" s="1"/>
      <c r="AD3425" s="1"/>
      <c r="AE3425" s="1"/>
    </row>
    <row r="3426" spans="1:31" s="19" customFormat="1" ht="12.75" customHeight="1" x14ac:dyDescent="0.2">
      <c r="A3426" s="21">
        <v>3760</v>
      </c>
      <c r="B3426" s="20" t="s">
        <v>3785</v>
      </c>
      <c r="C3426" s="20" t="s">
        <v>8243</v>
      </c>
      <c r="D3426" s="20" t="s">
        <v>8942</v>
      </c>
      <c r="E3426" s="22" t="s">
        <v>9891</v>
      </c>
      <c r="F3426" s="5">
        <v>15</v>
      </c>
      <c r="G3426" s="39" t="s">
        <v>13635</v>
      </c>
      <c r="H3426" s="37" t="s">
        <v>17843</v>
      </c>
      <c r="I3426" s="29">
        <v>27522</v>
      </c>
      <c r="J3426" s="31" t="s">
        <v>18537</v>
      </c>
      <c r="K3426" s="31" t="s">
        <v>18544</v>
      </c>
      <c r="L3426" s="30">
        <v>80</v>
      </c>
      <c r="M3426" s="5">
        <v>235</v>
      </c>
      <c r="N3426" s="5">
        <v>130</v>
      </c>
      <c r="O3426" s="5">
        <f t="shared" si="106"/>
        <v>2.444E-3</v>
      </c>
      <c r="P3426" s="5">
        <v>0.66700000000000004</v>
      </c>
      <c r="Q3426" s="35" t="s">
        <v>18717</v>
      </c>
      <c r="R3426" s="5">
        <v>1690</v>
      </c>
      <c r="S3426" s="26">
        <v>1318.9078</v>
      </c>
      <c r="T3426" s="25"/>
      <c r="U3426" s="13">
        <v>20</v>
      </c>
      <c r="V3426" s="13">
        <v>1042.02</v>
      </c>
      <c r="W3426" s="27" t="str">
        <f t="shared" si="107"/>
        <v>Просмотр</v>
      </c>
      <c r="X3426" s="28" t="str">
        <f>IF(E3426="AIRLINE",CONCATENATE("https://carville.ru/",C3426),IF(E3426="TRIALLI",CONCATENATE("https://carville.ru/",C3426),IF(E3426="LUZAR",CONCATENATE("https://carville.ru/",C3426),IF(E3426="STARTVOLT",CONCATENATE("https://carville.ru/",C3426),IF(E3426="Carville Racing",CONCATENATE("https://carville.ru//",C3426),"https://carville.ru")))))</f>
        <v>https://carville.ru/ATR-P-15</v>
      </c>
      <c r="Y3426" s="4"/>
      <c r="Z3426" s="1"/>
      <c r="AA3426" s="1"/>
      <c r="AB3426" s="1"/>
      <c r="AC3426" s="1"/>
      <c r="AD3426" s="1"/>
      <c r="AE3426" s="1"/>
    </row>
    <row r="3427" spans="1:31" s="19" customFormat="1" ht="12.75" customHeight="1" x14ac:dyDescent="0.2">
      <c r="A3427" s="21">
        <v>3761</v>
      </c>
      <c r="B3427" s="20" t="s">
        <v>3786</v>
      </c>
      <c r="C3427" s="20" t="s">
        <v>8244</v>
      </c>
      <c r="D3427" s="20" t="s">
        <v>8942</v>
      </c>
      <c r="E3427" s="22" t="s">
        <v>9891</v>
      </c>
      <c r="F3427" s="5">
        <v>15</v>
      </c>
      <c r="G3427" s="39" t="s">
        <v>13636</v>
      </c>
      <c r="H3427" s="37" t="s">
        <v>17844</v>
      </c>
      <c r="I3427" s="29">
        <v>27521</v>
      </c>
      <c r="J3427" s="31" t="s">
        <v>18536</v>
      </c>
      <c r="K3427" s="31" t="s">
        <v>18544</v>
      </c>
      <c r="L3427" s="30">
        <v>85</v>
      </c>
      <c r="M3427" s="5">
        <v>240</v>
      </c>
      <c r="N3427" s="5">
        <v>135</v>
      </c>
      <c r="O3427" s="5">
        <f t="shared" si="106"/>
        <v>2.7540000000000004E-3</v>
      </c>
      <c r="P3427" s="5">
        <v>0.72699999999999998</v>
      </c>
      <c r="Q3427" s="35" t="s">
        <v>18717</v>
      </c>
      <c r="R3427" s="5">
        <v>2075</v>
      </c>
      <c r="S3427" s="26">
        <v>1617.8462</v>
      </c>
      <c r="T3427" s="25"/>
      <c r="U3427" s="13">
        <v>20</v>
      </c>
      <c r="V3427" s="13">
        <v>1278.24</v>
      </c>
      <c r="W3427" s="27" t="str">
        <f t="shared" si="107"/>
        <v>Просмотр</v>
      </c>
      <c r="X3427" s="28" t="str">
        <f>IF(E3427="AIRLINE",CONCATENATE("https://carville.ru/",C3427),IF(E3427="TRIALLI",CONCATENATE("https://carville.ru/",C3427),IF(E3427="LUZAR",CONCATENATE("https://carville.ru/",C3427),IF(E3427="STARTVOLT",CONCATENATE("https://carville.ru/",C3427),IF(E3427="Carville Racing",CONCATENATE("https://carville.ru//",C3427),"https://carville.ru")))))</f>
        <v>https://carville.ru/ATR-P-20</v>
      </c>
      <c r="Y3427" s="4"/>
      <c r="Z3427" s="1"/>
      <c r="AA3427" s="1"/>
      <c r="AB3427" s="1"/>
      <c r="AC3427" s="1"/>
      <c r="AD3427" s="1"/>
      <c r="AE3427" s="1"/>
    </row>
    <row r="3428" spans="1:31" s="19" customFormat="1" ht="12.75" customHeight="1" x14ac:dyDescent="0.2">
      <c r="A3428" s="21">
        <v>3762</v>
      </c>
      <c r="B3428" s="20" t="s">
        <v>3787</v>
      </c>
      <c r="C3428" s="20" t="s">
        <v>8245</v>
      </c>
      <c r="D3428" s="20" t="s">
        <v>8942</v>
      </c>
      <c r="E3428" s="22" t="s">
        <v>9891</v>
      </c>
      <c r="F3428" s="5">
        <v>15</v>
      </c>
      <c r="G3428" s="39" t="s">
        <v>13637</v>
      </c>
      <c r="H3428" s="37" t="s">
        <v>17845</v>
      </c>
      <c r="I3428" s="29">
        <v>16711</v>
      </c>
      <c r="J3428" s="31" t="s">
        <v>18537</v>
      </c>
      <c r="K3428" s="31" t="s">
        <v>18544</v>
      </c>
      <c r="L3428" s="30">
        <v>210</v>
      </c>
      <c r="M3428" s="5">
        <v>110</v>
      </c>
      <c r="N3428" s="5">
        <v>70</v>
      </c>
      <c r="O3428" s="5">
        <f t="shared" si="106"/>
        <v>1.6170000000000002E-3</v>
      </c>
      <c r="P3428" s="5">
        <v>0.56000000000000005</v>
      </c>
      <c r="Q3428" s="35" t="s">
        <v>18717</v>
      </c>
      <c r="R3428" s="5">
        <v>935</v>
      </c>
      <c r="S3428" s="26">
        <v>704.18939999999998</v>
      </c>
      <c r="T3428" s="25"/>
      <c r="U3428" s="13">
        <v>20</v>
      </c>
      <c r="V3428" s="13">
        <v>556.98</v>
      </c>
      <c r="W3428" s="27" t="str">
        <f t="shared" si="107"/>
        <v>Просмотр</v>
      </c>
      <c r="X3428" s="28" t="str">
        <f>IF(E3428="AIRLINE",CONCATENATE("https://carville.ru/",C3428),IF(E3428="TRIALLI",CONCATENATE("https://carville.ru/",C3428),IF(E3428="LUZAR",CONCATENATE("https://carville.ru/",C3428),IF(E3428="STARTVOLT",CONCATENATE("https://carville.ru/",C3428),IF(E3428="Carville Racing",CONCATENATE("https://carville.ru//",C3428),"https://carville.ru")))))</f>
        <v>https://carville.ru/ATR-P-3</v>
      </c>
      <c r="Y3428" s="4"/>
      <c r="Z3428" s="1"/>
      <c r="AA3428" s="1"/>
      <c r="AB3428" s="1"/>
      <c r="AC3428" s="1"/>
      <c r="AD3428" s="1"/>
      <c r="AE3428" s="1"/>
    </row>
    <row r="3429" spans="1:31" s="19" customFormat="1" ht="12.75" customHeight="1" x14ac:dyDescent="0.2">
      <c r="A3429" s="21">
        <v>3763</v>
      </c>
      <c r="B3429" s="20" t="s">
        <v>3788</v>
      </c>
      <c r="C3429" s="20" t="s">
        <v>8246</v>
      </c>
      <c r="D3429" s="20" t="s">
        <v>8942</v>
      </c>
      <c r="E3429" s="22" t="s">
        <v>9891</v>
      </c>
      <c r="F3429" s="5">
        <v>15</v>
      </c>
      <c r="G3429" s="39" t="s">
        <v>13638</v>
      </c>
      <c r="H3429" s="37" t="s">
        <v>17846</v>
      </c>
      <c r="I3429" s="29">
        <v>16712</v>
      </c>
      <c r="J3429" s="31" t="s">
        <v>18536</v>
      </c>
      <c r="K3429" s="31" t="s">
        <v>18544</v>
      </c>
      <c r="L3429" s="30">
        <v>210</v>
      </c>
      <c r="M3429" s="5">
        <v>110</v>
      </c>
      <c r="N3429" s="5">
        <v>70</v>
      </c>
      <c r="O3429" s="5">
        <f t="shared" si="106"/>
        <v>1.6170000000000002E-3</v>
      </c>
      <c r="P3429" s="5">
        <v>0.65</v>
      </c>
      <c r="Q3429" s="35" t="s">
        <v>18717</v>
      </c>
      <c r="R3429" s="5">
        <v>1300</v>
      </c>
      <c r="S3429" s="26">
        <v>1012.6011999999999</v>
      </c>
      <c r="T3429" s="25"/>
      <c r="U3429" s="13">
        <v>20</v>
      </c>
      <c r="V3429" s="13">
        <v>800.28</v>
      </c>
      <c r="W3429" s="27" t="str">
        <f t="shared" si="107"/>
        <v>Просмотр</v>
      </c>
      <c r="X3429" s="28" t="str">
        <f>IF(E3429="AIRLINE",CONCATENATE("https://carville.ru/",C3429),IF(E3429="TRIALLI",CONCATENATE("https://carville.ru/",C3429),IF(E3429="LUZAR",CONCATENATE("https://carville.ru/",C3429),IF(E3429="STARTVOLT",CONCATENATE("https://carville.ru/",C3429),IF(E3429="Carville Racing",CONCATENATE("https://carville.ru//",C3429),"https://carville.ru")))))</f>
        <v>https://carville.ru/ATR-P-5</v>
      </c>
      <c r="Y3429" s="4"/>
      <c r="Z3429" s="1"/>
      <c r="AA3429" s="1"/>
      <c r="AB3429" s="1"/>
      <c r="AC3429" s="1"/>
      <c r="AD3429" s="1"/>
      <c r="AE3429" s="1"/>
    </row>
    <row r="3430" spans="1:31" s="19" customFormat="1" ht="12.75" customHeight="1" x14ac:dyDescent="0.2">
      <c r="A3430" s="21">
        <v>3764</v>
      </c>
      <c r="B3430" s="20" t="s">
        <v>3789</v>
      </c>
      <c r="C3430" s="20" t="s">
        <v>8247</v>
      </c>
      <c r="D3430" s="20" t="s">
        <v>8942</v>
      </c>
      <c r="E3430" s="22" t="s">
        <v>9891</v>
      </c>
      <c r="F3430" s="5">
        <v>15</v>
      </c>
      <c r="G3430" s="39" t="s">
        <v>13639</v>
      </c>
      <c r="H3430" s="37" t="s">
        <v>17847</v>
      </c>
      <c r="I3430" s="29">
        <v>16713</v>
      </c>
      <c r="J3430" s="31" t="s">
        <v>18537</v>
      </c>
      <c r="K3430" s="31" t="s">
        <v>18544</v>
      </c>
      <c r="L3430" s="30">
        <v>230</v>
      </c>
      <c r="M3430" s="5">
        <v>120</v>
      </c>
      <c r="N3430" s="5">
        <v>70</v>
      </c>
      <c r="O3430" s="5">
        <f t="shared" si="106"/>
        <v>1.9320000000000001E-3</v>
      </c>
      <c r="P3430" s="5">
        <v>0.65</v>
      </c>
      <c r="Q3430" s="35" t="s">
        <v>18717</v>
      </c>
      <c r="R3430" s="5">
        <v>1120</v>
      </c>
      <c r="S3430" s="26">
        <v>873.65800000000002</v>
      </c>
      <c r="T3430" s="25"/>
      <c r="U3430" s="13">
        <v>20</v>
      </c>
      <c r="V3430" s="13">
        <v>690.48</v>
      </c>
      <c r="W3430" s="27" t="str">
        <f t="shared" si="107"/>
        <v>Просмотр</v>
      </c>
      <c r="X3430" s="28" t="str">
        <f>IF(E3430="AIRLINE",CONCATENATE("https://carville.ru/",C3430),IF(E3430="TRIALLI",CONCATENATE("https://carville.ru/",C3430),IF(E3430="LUZAR",CONCATENATE("https://carville.ru/",C3430),IF(E3430="STARTVOLT",CONCATENATE("https://carville.ru/",C3430),IF(E3430="Carville Racing",CONCATENATE("https://carville.ru//",C3430),"https://carville.ru")))))</f>
        <v>https://carville.ru/ATR-P-7</v>
      </c>
      <c r="Y3430" s="4"/>
      <c r="Z3430" s="1"/>
      <c r="AA3430" s="1"/>
      <c r="AB3430" s="1"/>
      <c r="AC3430" s="1"/>
      <c r="AD3430" s="1"/>
      <c r="AE3430" s="1"/>
    </row>
    <row r="3431" spans="1:31" s="19" customFormat="1" ht="12.75" customHeight="1" x14ac:dyDescent="0.2">
      <c r="A3431" s="21">
        <v>3775</v>
      </c>
      <c r="B3431" s="20" t="s">
        <v>3800</v>
      </c>
      <c r="C3431" s="20" t="s">
        <v>8258</v>
      </c>
      <c r="D3431" s="20" t="s">
        <v>8942</v>
      </c>
      <c r="E3431" s="22" t="s">
        <v>9891</v>
      </c>
      <c r="F3431" s="5">
        <v>4</v>
      </c>
      <c r="G3431" s="39" t="s">
        <v>13650</v>
      </c>
      <c r="H3431" s="37" t="s">
        <v>17858</v>
      </c>
      <c r="I3431" s="29">
        <v>21402</v>
      </c>
      <c r="J3431" s="31" t="s">
        <v>18536</v>
      </c>
      <c r="K3431" s="31" t="s">
        <v>18544</v>
      </c>
      <c r="L3431" s="30">
        <v>300</v>
      </c>
      <c r="M3431" s="5">
        <v>85</v>
      </c>
      <c r="N3431" s="5">
        <v>205</v>
      </c>
      <c r="O3431" s="5">
        <f t="shared" si="106"/>
        <v>5.2275000000000004E-3</v>
      </c>
      <c r="P3431" s="5">
        <v>1.8979999999999999</v>
      </c>
      <c r="Q3431" s="35" t="s">
        <v>18720</v>
      </c>
      <c r="R3431" s="5">
        <v>4790</v>
      </c>
      <c r="S3431" s="26">
        <v>3879.8836000000001</v>
      </c>
      <c r="T3431" s="25"/>
      <c r="U3431" s="13">
        <v>20</v>
      </c>
      <c r="V3431" s="13">
        <v>3066</v>
      </c>
      <c r="W3431" s="27" t="str">
        <f t="shared" si="107"/>
        <v>Просмотр</v>
      </c>
      <c r="X3431" s="28" t="str">
        <f>IF(E3431="AIRLINE",CONCATENATE("https://carville.ru/",C3431),IF(E3431="TRIALLI",CONCATENATE("https://carville.ru/",C3431),IF(E3431="LUZAR",CONCATENATE("https://carville.ru/",C3431),IF(E3431="STARTVOLT",CONCATENATE("https://carville.ru/",C3431),IF(E3431="Carville Racing",CONCATENATE("https://carville.ru//",C3431),"https://carville.ru")))))</f>
        <v>https://carville.ru/ATR-D-10</v>
      </c>
      <c r="Y3431" s="4"/>
      <c r="Z3431" s="1"/>
      <c r="AA3431" s="1"/>
      <c r="AB3431" s="1"/>
      <c r="AC3431" s="1"/>
      <c r="AD3431" s="1"/>
      <c r="AE3431" s="1"/>
    </row>
    <row r="3432" spans="1:31" s="19" customFormat="1" ht="12.75" customHeight="1" x14ac:dyDescent="0.2">
      <c r="A3432" s="21">
        <v>3776</v>
      </c>
      <c r="B3432" s="20" t="s">
        <v>3801</v>
      </c>
      <c r="C3432" s="20" t="s">
        <v>8259</v>
      </c>
      <c r="D3432" s="20" t="s">
        <v>8942</v>
      </c>
      <c r="E3432" s="22" t="s">
        <v>9891</v>
      </c>
      <c r="F3432" s="5">
        <v>3</v>
      </c>
      <c r="G3432" s="39" t="s">
        <v>13651</v>
      </c>
      <c r="H3432" s="37" t="s">
        <v>17859</v>
      </c>
      <c r="I3432" s="29">
        <v>21403</v>
      </c>
      <c r="J3432" s="31" t="s">
        <v>18537</v>
      </c>
      <c r="K3432" s="31" t="s">
        <v>18544</v>
      </c>
      <c r="L3432" s="30">
        <v>300</v>
      </c>
      <c r="M3432" s="5">
        <v>125</v>
      </c>
      <c r="N3432" s="5">
        <v>200</v>
      </c>
      <c r="O3432" s="5">
        <f t="shared" si="106"/>
        <v>7.4999999999999997E-3</v>
      </c>
      <c r="P3432" s="5">
        <v>3.96</v>
      </c>
      <c r="Q3432" s="35" t="s">
        <v>18720</v>
      </c>
      <c r="R3432" s="5">
        <v>7080</v>
      </c>
      <c r="S3432" s="26">
        <v>5959.8212000000003</v>
      </c>
      <c r="T3432" s="25"/>
      <c r="U3432" s="13">
        <v>20</v>
      </c>
      <c r="V3432" s="13">
        <v>4709.22</v>
      </c>
      <c r="W3432" s="27" t="str">
        <f t="shared" si="107"/>
        <v>Просмотр</v>
      </c>
      <c r="X3432" s="28" t="str">
        <f>IF(E3432="AIRLINE",CONCATENATE("https://carville.ru/",C3432),IF(E3432="TRIALLI",CONCATENATE("https://carville.ru/",C3432),IF(E3432="LUZAR",CONCATENATE("https://carville.ru/",C3432),IF(E3432="STARTVOLT",CONCATENATE("https://carville.ru/",C3432),IF(E3432="Carville Racing",CONCATENATE("https://carville.ru//",C3432),"https://carville.ru")))))</f>
        <v>https://carville.ru/ATR-D-14</v>
      </c>
      <c r="Y3432" s="4"/>
      <c r="Z3432" s="1"/>
      <c r="AA3432" s="1"/>
      <c r="AB3432" s="1"/>
      <c r="AC3432" s="1"/>
      <c r="AD3432" s="1"/>
      <c r="AE3432" s="1"/>
    </row>
    <row r="3433" spans="1:31" s="19" customFormat="1" ht="12.75" customHeight="1" x14ac:dyDescent="0.2">
      <c r="A3433" s="21">
        <v>3777</v>
      </c>
      <c r="B3433" s="20" t="s">
        <v>3802</v>
      </c>
      <c r="C3433" s="20" t="s">
        <v>8260</v>
      </c>
      <c r="D3433" s="20" t="s">
        <v>8942</v>
      </c>
      <c r="E3433" s="22" t="s">
        <v>9891</v>
      </c>
      <c r="F3433" s="5">
        <v>6</v>
      </c>
      <c r="G3433" s="39" t="s">
        <v>13652</v>
      </c>
      <c r="H3433" s="37" t="s">
        <v>17860</v>
      </c>
      <c r="I3433" s="29">
        <v>21400</v>
      </c>
      <c r="J3433" s="31" t="s">
        <v>18536</v>
      </c>
      <c r="K3433" s="31" t="s">
        <v>18544</v>
      </c>
      <c r="L3433" s="30">
        <v>200</v>
      </c>
      <c r="M3433" s="5">
        <v>58</v>
      </c>
      <c r="N3433" s="5">
        <v>115</v>
      </c>
      <c r="O3433" s="5">
        <f t="shared" si="106"/>
        <v>1.3340000000000001E-3</v>
      </c>
      <c r="P3433" s="5">
        <v>0.78900000000000003</v>
      </c>
      <c r="Q3433" s="35" t="s">
        <v>18720</v>
      </c>
      <c r="R3433" s="5">
        <v>2040</v>
      </c>
      <c r="S3433" s="26">
        <v>1589.4259999999999</v>
      </c>
      <c r="T3433" s="25"/>
      <c r="U3433" s="13">
        <v>20</v>
      </c>
      <c r="V3433" s="13">
        <v>1256.0999999999999</v>
      </c>
      <c r="W3433" s="27" t="str">
        <f t="shared" si="107"/>
        <v>Просмотр</v>
      </c>
      <c r="X3433" s="28" t="str">
        <f>IF(E3433="AIRLINE",CONCATENATE("https://carville.ru/",C3433),IF(E3433="TRIALLI",CONCATENATE("https://carville.ru/",C3433),IF(E3433="LUZAR",CONCATENATE("https://carville.ru/",C3433),IF(E3433="STARTVOLT",CONCATENATE("https://carville.ru/",C3433),IF(E3433="Carville Racing",CONCATENATE("https://carville.ru//",C3433),"https://carville.ru")))))</f>
        <v>https://carville.ru/ATR-D-5</v>
      </c>
      <c r="Y3433" s="4"/>
      <c r="Z3433" s="1"/>
      <c r="AA3433" s="1"/>
      <c r="AB3433" s="1"/>
      <c r="AC3433" s="1"/>
      <c r="AD3433" s="1"/>
      <c r="AE3433" s="1"/>
    </row>
    <row r="3434" spans="1:31" s="19" customFormat="1" ht="12.75" customHeight="1" x14ac:dyDescent="0.2">
      <c r="A3434" s="21">
        <v>3778</v>
      </c>
      <c r="B3434" s="20" t="s">
        <v>3803</v>
      </c>
      <c r="C3434" s="20" t="s">
        <v>8261</v>
      </c>
      <c r="D3434" s="20" t="s">
        <v>8942</v>
      </c>
      <c r="E3434" s="22" t="s">
        <v>9891</v>
      </c>
      <c r="F3434" s="5">
        <v>6</v>
      </c>
      <c r="G3434" s="39" t="s">
        <v>13653</v>
      </c>
      <c r="H3434" s="37" t="s">
        <v>17861</v>
      </c>
      <c r="I3434" s="29">
        <v>21401</v>
      </c>
      <c r="J3434" s="31" t="s">
        <v>18536</v>
      </c>
      <c r="K3434" s="31" t="s">
        <v>18544</v>
      </c>
      <c r="L3434" s="30">
        <v>230</v>
      </c>
      <c r="M3434" s="5">
        <v>75</v>
      </c>
      <c r="N3434" s="5">
        <v>150</v>
      </c>
      <c r="O3434" s="5">
        <f t="shared" si="106"/>
        <v>2.5875E-3</v>
      </c>
      <c r="P3434" s="5">
        <v>1.2649999999999999</v>
      </c>
      <c r="Q3434" s="35" t="s">
        <v>18720</v>
      </c>
      <c r="R3434" s="5">
        <v>2850</v>
      </c>
      <c r="S3434" s="26">
        <v>2306.2465999999999</v>
      </c>
      <c r="T3434" s="25"/>
      <c r="U3434" s="13">
        <v>20</v>
      </c>
      <c r="V3434" s="13">
        <v>1822.56</v>
      </c>
      <c r="W3434" s="27" t="str">
        <f t="shared" si="107"/>
        <v>Просмотр</v>
      </c>
      <c r="X3434" s="28" t="str">
        <f>IF(E3434="AIRLINE",CONCATENATE("https://carville.ru/",C3434),IF(E3434="TRIALLI",CONCATENATE("https://carville.ru/",C3434),IF(E3434="LUZAR",CONCATENATE("https://carville.ru/",C3434),IF(E3434="STARTVOLT",CONCATENATE("https://carville.ru/",C3434),IF(E3434="Carville Racing",CONCATENATE("https://carville.ru//",C3434),"https://carville.ru")))))</f>
        <v>https://carville.ru/ATR-D-7</v>
      </c>
      <c r="Y3434" s="4"/>
      <c r="Z3434" s="1"/>
      <c r="AA3434" s="1"/>
      <c r="AB3434" s="1"/>
      <c r="AC3434" s="1"/>
      <c r="AD3434" s="1"/>
      <c r="AE3434" s="1"/>
    </row>
    <row r="3435" spans="1:31" s="19" customFormat="1" ht="12.75" customHeight="1" x14ac:dyDescent="0.2">
      <c r="A3435" s="21">
        <v>3810</v>
      </c>
      <c r="B3435" s="20" t="s">
        <v>3835</v>
      </c>
      <c r="C3435" s="20" t="s">
        <v>8293</v>
      </c>
      <c r="D3435" s="20" t="s">
        <v>8942</v>
      </c>
      <c r="E3435" s="22" t="s">
        <v>9891</v>
      </c>
      <c r="F3435" s="5">
        <v>4</v>
      </c>
      <c r="G3435" s="39" t="s">
        <v>13685</v>
      </c>
      <c r="H3435" s="37" t="s">
        <v>17889</v>
      </c>
      <c r="I3435" s="29">
        <v>35157</v>
      </c>
      <c r="J3435" s="31" t="s">
        <v>18537</v>
      </c>
      <c r="K3435" s="31" t="s">
        <v>18545</v>
      </c>
      <c r="L3435" s="30">
        <v>700</v>
      </c>
      <c r="M3435" s="5">
        <v>500</v>
      </c>
      <c r="N3435" s="5">
        <v>150</v>
      </c>
      <c r="O3435" s="5">
        <f t="shared" si="106"/>
        <v>5.2499999999999998E-2</v>
      </c>
      <c r="P3435" s="5">
        <v>1.6</v>
      </c>
      <c r="Q3435" s="35" t="s">
        <v>18721</v>
      </c>
      <c r="R3435" s="5">
        <v>2940</v>
      </c>
      <c r="S3435" s="26">
        <v>2377.8233999999998</v>
      </c>
      <c r="T3435" s="25"/>
      <c r="U3435" s="13">
        <v>20</v>
      </c>
      <c r="V3435" s="13">
        <v>1878.6</v>
      </c>
      <c r="W3435" s="27" t="str">
        <f t="shared" si="107"/>
        <v>Просмотр</v>
      </c>
      <c r="X3435" s="28" t="str">
        <f>IF(E3435="AIRLINE",CONCATENATE("https://carville.ru/",C3435),IF(E3435="TRIALLI",CONCATENATE("https://carville.ru/",C3435),IF(E3435="LUZAR",CONCATENATE("https://carville.ru/",C3435),IF(E3435="STARTVOLT",CONCATENATE("https://carville.ru/",C3435),IF(E3435="Carville Racing",CONCATENATE("https://carville.ru//",C3435),"https://carville.ru")))))</f>
        <v>https://carville.ru/ADAT001</v>
      </c>
      <c r="Y3435" s="4"/>
      <c r="Z3435" s="1"/>
      <c r="AA3435" s="1"/>
      <c r="AB3435" s="1"/>
      <c r="AC3435" s="1"/>
      <c r="AD3435" s="1"/>
      <c r="AE3435" s="1"/>
    </row>
    <row r="3436" spans="1:31" s="19" customFormat="1" ht="12.75" customHeight="1" x14ac:dyDescent="0.2">
      <c r="A3436" s="21">
        <v>3811</v>
      </c>
      <c r="B3436" s="20" t="s">
        <v>3836</v>
      </c>
      <c r="C3436" s="20" t="s">
        <v>8294</v>
      </c>
      <c r="D3436" s="20" t="s">
        <v>8942</v>
      </c>
      <c r="E3436" s="22" t="s">
        <v>9891</v>
      </c>
      <c r="F3436" s="5">
        <v>4</v>
      </c>
      <c r="G3436" s="39" t="s">
        <v>13686</v>
      </c>
      <c r="H3436" s="37" t="s">
        <v>17890</v>
      </c>
      <c r="I3436" s="29">
        <v>35158</v>
      </c>
      <c r="J3436" s="31" t="s">
        <v>18539</v>
      </c>
      <c r="K3436" s="31" t="s">
        <v>18545</v>
      </c>
      <c r="L3436" s="30">
        <v>500</v>
      </c>
      <c r="M3436" s="5">
        <v>700</v>
      </c>
      <c r="N3436" s="5">
        <v>150</v>
      </c>
      <c r="O3436" s="5">
        <f t="shared" si="106"/>
        <v>5.2499999999999998E-2</v>
      </c>
      <c r="P3436" s="5">
        <v>1.75</v>
      </c>
      <c r="Q3436" s="35" t="s">
        <v>18721</v>
      </c>
      <c r="R3436" s="5">
        <v>3330</v>
      </c>
      <c r="S3436" s="26">
        <v>2699.9189999999999</v>
      </c>
      <c r="T3436" s="25"/>
      <c r="U3436" s="13">
        <v>20</v>
      </c>
      <c r="V3436" s="13">
        <v>2133</v>
      </c>
      <c r="W3436" s="27" t="str">
        <f t="shared" si="107"/>
        <v>Просмотр</v>
      </c>
      <c r="X3436" s="28" t="str">
        <f>IF(E3436="AIRLINE",CONCATENATE("https://carville.ru/",C3436),IF(E3436="TRIALLI",CONCATENATE("https://carville.ru/",C3436),IF(E3436="LUZAR",CONCATENATE("https://carville.ru/",C3436),IF(E3436="STARTVOLT",CONCATENATE("https://carville.ru/",C3436),IF(E3436="Carville Racing",CONCATENATE("https://carville.ru//",C3436),"https://carville.ru")))))</f>
        <v>https://carville.ru/ADAT002</v>
      </c>
      <c r="Y3436" s="4"/>
      <c r="Z3436" s="1"/>
      <c r="AA3436" s="1"/>
      <c r="AB3436" s="1"/>
      <c r="AC3436" s="1"/>
      <c r="AD3436" s="1"/>
      <c r="AE3436" s="1"/>
    </row>
    <row r="3437" spans="1:31" s="19" customFormat="1" ht="12.75" customHeight="1" x14ac:dyDescent="0.2">
      <c r="A3437" s="21">
        <v>3812</v>
      </c>
      <c r="B3437" s="20" t="s">
        <v>3837</v>
      </c>
      <c r="C3437" s="20" t="s">
        <v>8295</v>
      </c>
      <c r="D3437" s="20" t="s">
        <v>8942</v>
      </c>
      <c r="E3437" s="22" t="s">
        <v>9891</v>
      </c>
      <c r="F3437" s="5">
        <v>4</v>
      </c>
      <c r="G3437" s="39" t="s">
        <v>13687</v>
      </c>
      <c r="H3437" s="37" t="s">
        <v>17891</v>
      </c>
      <c r="I3437" s="29">
        <v>35159</v>
      </c>
      <c r="J3437" s="31" t="s">
        <v>18537</v>
      </c>
      <c r="K3437" s="31" t="s">
        <v>18545</v>
      </c>
      <c r="L3437" s="30">
        <v>500</v>
      </c>
      <c r="M3437" s="5">
        <v>700</v>
      </c>
      <c r="N3437" s="5">
        <v>150</v>
      </c>
      <c r="O3437" s="5">
        <f t="shared" si="106"/>
        <v>5.2499999999999998E-2</v>
      </c>
      <c r="P3437" s="5">
        <v>2</v>
      </c>
      <c r="Q3437" s="35" t="s">
        <v>18721</v>
      </c>
      <c r="R3437" s="5">
        <v>3440</v>
      </c>
      <c r="S3437" s="26">
        <v>2788.3373999999999</v>
      </c>
      <c r="T3437" s="25"/>
      <c r="U3437" s="13">
        <v>20</v>
      </c>
      <c r="V3437" s="13">
        <v>2203.3200000000002</v>
      </c>
      <c r="W3437" s="27" t="str">
        <f t="shared" si="107"/>
        <v>Просмотр</v>
      </c>
      <c r="X3437" s="28" t="str">
        <f>IF(E3437="AIRLINE",CONCATENATE("https://carville.ru/",C3437),IF(E3437="TRIALLI",CONCATENATE("https://carville.ru/",C3437),IF(E3437="LUZAR",CONCATENATE("https://carville.ru/",C3437),IF(E3437="STARTVOLT",CONCATENATE("https://carville.ru/",C3437),IF(E3437="Carville Racing",CONCATENATE("https://carville.ru//",C3437),"https://carville.ru")))))</f>
        <v>https://carville.ru/ADAT003</v>
      </c>
      <c r="Y3437" s="4"/>
      <c r="Z3437" s="1"/>
      <c r="AA3437" s="1"/>
      <c r="AB3437" s="1"/>
      <c r="AC3437" s="1"/>
      <c r="AD3437" s="1"/>
      <c r="AE3437" s="1"/>
    </row>
    <row r="3438" spans="1:31" s="19" customFormat="1" ht="12.75" customHeight="1" x14ac:dyDescent="0.2">
      <c r="A3438" s="21">
        <v>3813</v>
      </c>
      <c r="B3438" s="20" t="s">
        <v>3838</v>
      </c>
      <c r="C3438" s="20" t="s">
        <v>8296</v>
      </c>
      <c r="D3438" s="20" t="s">
        <v>8942</v>
      </c>
      <c r="E3438" s="22" t="s">
        <v>9891</v>
      </c>
      <c r="F3438" s="5">
        <v>4</v>
      </c>
      <c r="G3438" s="39" t="s">
        <v>13688</v>
      </c>
      <c r="H3438" s="37" t="s">
        <v>17892</v>
      </c>
      <c r="I3438" s="29">
        <v>19138</v>
      </c>
      <c r="J3438" s="31" t="s">
        <v>18536</v>
      </c>
      <c r="K3438" s="31" t="s">
        <v>18545</v>
      </c>
      <c r="L3438" s="30">
        <v>500</v>
      </c>
      <c r="M3438" s="5">
        <v>450</v>
      </c>
      <c r="N3438" s="5">
        <v>120</v>
      </c>
      <c r="O3438" s="5">
        <f t="shared" si="106"/>
        <v>2.7E-2</v>
      </c>
      <c r="P3438" s="5">
        <v>1.2</v>
      </c>
      <c r="Q3438" s="35" t="s">
        <v>18721</v>
      </c>
      <c r="R3438" s="5">
        <v>1765</v>
      </c>
      <c r="S3438" s="26">
        <v>1374.6956</v>
      </c>
      <c r="T3438" s="25"/>
      <c r="U3438" s="13">
        <v>20</v>
      </c>
      <c r="V3438" s="13">
        <v>1086.24</v>
      </c>
      <c r="W3438" s="27" t="str">
        <f t="shared" si="107"/>
        <v>Просмотр</v>
      </c>
      <c r="X3438" s="28" t="str">
        <f>IF(E3438="AIRLINE",CONCATENATE("https://carville.ru/",C3438),IF(E3438="TRIALLI",CONCATENATE("https://carville.ru/",C3438),IF(E3438="LUZAR",CONCATENATE("https://carville.ru/",C3438),IF(E3438="STARTVOLT",CONCATENATE("https://carville.ru/",C3438),IF(E3438="Carville Racing",CONCATENATE("https://carville.ru//",C3438),"https://carville.ru")))))</f>
        <v>https://carville.ru/ACC-01</v>
      </c>
      <c r="Y3438" s="4"/>
      <c r="Z3438" s="1"/>
      <c r="AA3438" s="1"/>
      <c r="AB3438" s="1"/>
      <c r="AC3438" s="1"/>
      <c r="AD3438" s="1"/>
      <c r="AE3438" s="1"/>
    </row>
    <row r="3439" spans="1:31" s="19" customFormat="1" ht="12.75" customHeight="1" x14ac:dyDescent="0.2">
      <c r="A3439" s="21">
        <v>3814</v>
      </c>
      <c r="B3439" s="20" t="s">
        <v>3839</v>
      </c>
      <c r="C3439" s="20" t="s">
        <v>8297</v>
      </c>
      <c r="D3439" s="20" t="s">
        <v>8942</v>
      </c>
      <c r="E3439" s="22" t="s">
        <v>9891</v>
      </c>
      <c r="F3439" s="5">
        <v>4</v>
      </c>
      <c r="G3439" s="39" t="s">
        <v>13689</v>
      </c>
      <c r="H3439" s="37" t="s">
        <v>17893</v>
      </c>
      <c r="I3439" s="29">
        <v>19139</v>
      </c>
      <c r="J3439" s="31" t="s">
        <v>18536</v>
      </c>
      <c r="K3439" s="31" t="s">
        <v>18545</v>
      </c>
      <c r="L3439" s="30">
        <v>500</v>
      </c>
      <c r="M3439" s="5">
        <v>450</v>
      </c>
      <c r="N3439" s="5">
        <v>120</v>
      </c>
      <c r="O3439" s="5">
        <f t="shared" si="106"/>
        <v>2.7E-2</v>
      </c>
      <c r="P3439" s="5">
        <v>1.5</v>
      </c>
      <c r="Q3439" s="35" t="s">
        <v>18721</v>
      </c>
      <c r="R3439" s="5">
        <v>1865</v>
      </c>
      <c r="S3439" s="26">
        <v>1454.6931999999999</v>
      </c>
      <c r="T3439" s="25"/>
      <c r="U3439" s="13">
        <v>20</v>
      </c>
      <c r="V3439" s="13">
        <v>1149.48</v>
      </c>
      <c r="W3439" s="27" t="str">
        <f t="shared" si="107"/>
        <v>Просмотр</v>
      </c>
      <c r="X3439" s="28" t="str">
        <f>IF(E3439="AIRLINE",CONCATENATE("https://carville.ru/",C3439),IF(E3439="TRIALLI",CONCATENATE("https://carville.ru/",C3439),IF(E3439="LUZAR",CONCATENATE("https://carville.ru/",C3439),IF(E3439="STARTVOLT",CONCATENATE("https://carville.ru/",C3439),IF(E3439="Carville Racing",CONCATENATE("https://carville.ru//",C3439),"https://carville.ru")))))</f>
        <v>https://carville.ru/ACC-02</v>
      </c>
      <c r="Y3439" s="4"/>
      <c r="Z3439" s="1"/>
      <c r="AA3439" s="1"/>
      <c r="AB3439" s="1"/>
      <c r="AC3439" s="1"/>
      <c r="AD3439" s="1"/>
      <c r="AE3439" s="1"/>
    </row>
    <row r="3440" spans="1:31" s="19" customFormat="1" ht="12.75" customHeight="1" x14ac:dyDescent="0.2">
      <c r="A3440" s="21">
        <v>3815</v>
      </c>
      <c r="B3440" s="20" t="s">
        <v>3840</v>
      </c>
      <c r="C3440" s="20" t="s">
        <v>8298</v>
      </c>
      <c r="D3440" s="20" t="s">
        <v>8942</v>
      </c>
      <c r="E3440" s="22" t="s">
        <v>9891</v>
      </c>
      <c r="F3440" s="5">
        <v>4</v>
      </c>
      <c r="G3440" s="39" t="s">
        <v>13690</v>
      </c>
      <c r="H3440" s="37" t="s">
        <v>17894</v>
      </c>
      <c r="I3440" s="29">
        <v>19140</v>
      </c>
      <c r="J3440" s="31" t="s">
        <v>18536</v>
      </c>
      <c r="K3440" s="31" t="s">
        <v>18545</v>
      </c>
      <c r="L3440" s="30">
        <v>500</v>
      </c>
      <c r="M3440" s="5">
        <v>400</v>
      </c>
      <c r="N3440" s="5">
        <v>120</v>
      </c>
      <c r="O3440" s="5">
        <f t="shared" si="106"/>
        <v>2.4E-2</v>
      </c>
      <c r="P3440" s="5">
        <v>1.8</v>
      </c>
      <c r="Q3440" s="35" t="s">
        <v>18721</v>
      </c>
      <c r="R3440" s="5">
        <v>1950</v>
      </c>
      <c r="S3440" s="26">
        <v>1521.0070000000001</v>
      </c>
      <c r="T3440" s="25"/>
      <c r="U3440" s="13">
        <v>20</v>
      </c>
      <c r="V3440" s="13">
        <v>1202.4000000000001</v>
      </c>
      <c r="W3440" s="27" t="str">
        <f t="shared" si="107"/>
        <v>Просмотр</v>
      </c>
      <c r="X3440" s="28" t="str">
        <f>IF(E3440="AIRLINE",CONCATENATE("https://carville.ru/",C3440),IF(E3440="TRIALLI",CONCATENATE("https://carville.ru/",C3440),IF(E3440="LUZAR",CONCATENATE("https://carville.ru/",C3440),IF(E3440="STARTVOLT",CONCATENATE("https://carville.ru/",C3440),IF(E3440="Carville Racing",CONCATENATE("https://carville.ru//",C3440),"https://carville.ru")))))</f>
        <v>https://carville.ru/ACC-03</v>
      </c>
      <c r="Y3440" s="4"/>
      <c r="Z3440" s="1"/>
      <c r="AA3440" s="1"/>
      <c r="AB3440" s="1"/>
      <c r="AC3440" s="1"/>
      <c r="AD3440" s="1"/>
      <c r="AE3440" s="1"/>
    </row>
    <row r="3441" spans="1:31" s="19" customFormat="1" ht="12.75" customHeight="1" x14ac:dyDescent="0.2">
      <c r="A3441" s="21">
        <v>3907</v>
      </c>
      <c r="B3441" s="20" t="s">
        <v>3932</v>
      </c>
      <c r="C3441" s="20" t="s">
        <v>8390</v>
      </c>
      <c r="D3441" s="20" t="s">
        <v>8942</v>
      </c>
      <c r="E3441" s="22" t="s">
        <v>9891</v>
      </c>
      <c r="F3441" s="5">
        <v>10</v>
      </c>
      <c r="G3441" s="39" t="s">
        <v>13782</v>
      </c>
      <c r="H3441" s="37" t="s">
        <v>17986</v>
      </c>
      <c r="I3441" s="29">
        <v>16354</v>
      </c>
      <c r="J3441" s="31" t="s">
        <v>18535</v>
      </c>
      <c r="K3441" s="31" t="s">
        <v>18545</v>
      </c>
      <c r="L3441" s="30">
        <v>110</v>
      </c>
      <c r="M3441" s="5">
        <v>18</v>
      </c>
      <c r="N3441" s="5">
        <v>130</v>
      </c>
      <c r="O3441" s="5">
        <f t="shared" si="106"/>
        <v>2.5740000000000002E-4</v>
      </c>
      <c r="P3441" s="5">
        <v>4.4999999999999998E-2</v>
      </c>
      <c r="Q3441" s="35" t="s">
        <v>18725</v>
      </c>
      <c r="R3441" s="5">
        <v>590</v>
      </c>
      <c r="S3441" s="26">
        <v>445.24979999999999</v>
      </c>
      <c r="T3441" s="25"/>
      <c r="U3441" s="13">
        <v>20</v>
      </c>
      <c r="V3441" s="13">
        <v>352.32</v>
      </c>
      <c r="W3441" s="27" t="str">
        <f t="shared" si="107"/>
        <v>Просмотр</v>
      </c>
      <c r="X3441" s="28" t="str">
        <f>IF(E3441="AIRLINE",CONCATENATE("https://carville.ru/",C3441),IF(E3441="TRIALLI",CONCATENATE("https://carville.ru/",C3441),IF(E3441="LUZAR",CONCATENATE("https://carville.ru/",C3441),IF(E3441="STARTVOLT",CONCATENATE("https://carville.ru/",C3441),IF(E3441="Carville Racing",CONCATENATE("https://carville.ru//",C3441),"https://carville.ru")))))</f>
        <v>https://carville.ru/AFL-1-02</v>
      </c>
      <c r="Y3441" s="4"/>
      <c r="Z3441" s="1"/>
      <c r="AA3441" s="1"/>
      <c r="AB3441" s="1"/>
      <c r="AC3441" s="1"/>
      <c r="AD3441" s="1"/>
      <c r="AE3441" s="1"/>
    </row>
    <row r="3442" spans="1:31" s="19" customFormat="1" ht="12.75" customHeight="1" x14ac:dyDescent="0.2">
      <c r="A3442" s="21">
        <v>3908</v>
      </c>
      <c r="B3442" s="20" t="s">
        <v>3933</v>
      </c>
      <c r="C3442" s="20" t="s">
        <v>8391</v>
      </c>
      <c r="D3442" s="20" t="s">
        <v>8942</v>
      </c>
      <c r="E3442" s="22" t="s">
        <v>9891</v>
      </c>
      <c r="F3442" s="5">
        <v>5</v>
      </c>
      <c r="G3442" s="39" t="s">
        <v>13783</v>
      </c>
      <c r="H3442" s="37" t="s">
        <v>17987</v>
      </c>
      <c r="I3442" s="29">
        <v>16356</v>
      </c>
      <c r="J3442" s="31" t="s">
        <v>18536</v>
      </c>
      <c r="K3442" s="31" t="s">
        <v>18545</v>
      </c>
      <c r="L3442" s="30">
        <v>425</v>
      </c>
      <c r="M3442" s="5">
        <v>60</v>
      </c>
      <c r="N3442" s="5">
        <v>115</v>
      </c>
      <c r="O3442" s="5">
        <f t="shared" si="106"/>
        <v>2.9324999999999998E-3</v>
      </c>
      <c r="P3442" s="5">
        <v>0.41699999999999998</v>
      </c>
      <c r="Q3442" s="35" t="s">
        <v>18725</v>
      </c>
      <c r="R3442" s="5">
        <v>3030</v>
      </c>
      <c r="S3442" s="26">
        <v>2453.6106</v>
      </c>
      <c r="T3442" s="25"/>
      <c r="U3442" s="13">
        <v>20</v>
      </c>
      <c r="V3442" s="13">
        <v>1938.66</v>
      </c>
      <c r="W3442" s="27" t="str">
        <f t="shared" si="107"/>
        <v>Просмотр</v>
      </c>
      <c r="X3442" s="28" t="str">
        <f>IF(E3442="AIRLINE",CONCATENATE("https://carville.ru/",C3442),IF(E3442="TRIALLI",CONCATENATE("https://carville.ru/",C3442),IF(E3442="LUZAR",CONCATENATE("https://carville.ru/",C3442),IF(E3442="STARTVOLT",CONCATENATE("https://carville.ru/",C3442),IF(E3442="Carville Racing",CONCATENATE("https://carville.ru//",C3442),"https://carville.ru")))))</f>
        <v>https://carville.ru/AFL-35W-05</v>
      </c>
      <c r="Y3442" s="4"/>
      <c r="Z3442" s="1"/>
      <c r="AA3442" s="1"/>
      <c r="AB3442" s="1"/>
      <c r="AC3442" s="1"/>
      <c r="AD3442" s="1"/>
      <c r="AE3442" s="1"/>
    </row>
    <row r="3443" spans="1:31" s="19" customFormat="1" ht="12.75" customHeight="1" x14ac:dyDescent="0.2">
      <c r="A3443" s="21">
        <v>3909</v>
      </c>
      <c r="B3443" s="20" t="s">
        <v>3934</v>
      </c>
      <c r="C3443" s="20" t="s">
        <v>8392</v>
      </c>
      <c r="D3443" s="20" t="s">
        <v>8942</v>
      </c>
      <c r="E3443" s="22" t="s">
        <v>9891</v>
      </c>
      <c r="F3443" s="5">
        <v>6</v>
      </c>
      <c r="G3443" s="39" t="s">
        <v>13784</v>
      </c>
      <c r="H3443" s="37" t="s">
        <v>17988</v>
      </c>
      <c r="I3443" s="29">
        <v>16361</v>
      </c>
      <c r="J3443" s="31" t="s">
        <v>18537</v>
      </c>
      <c r="K3443" s="31" t="s">
        <v>18545</v>
      </c>
      <c r="L3443" s="30">
        <v>140</v>
      </c>
      <c r="M3443" s="5">
        <v>220</v>
      </c>
      <c r="N3443" s="5">
        <v>180</v>
      </c>
      <c r="O3443" s="5">
        <f t="shared" si="106"/>
        <v>5.5440000000000003E-3</v>
      </c>
      <c r="P3443" s="5">
        <v>1.0900000000000001</v>
      </c>
      <c r="Q3443" s="35" t="s">
        <v>18725</v>
      </c>
      <c r="R3443" s="5">
        <v>2185</v>
      </c>
      <c r="S3443" s="26">
        <v>1703.1068</v>
      </c>
      <c r="T3443" s="25"/>
      <c r="U3443" s="13">
        <v>20</v>
      </c>
      <c r="V3443" s="13">
        <v>1346.16</v>
      </c>
      <c r="W3443" s="27" t="str">
        <f t="shared" si="107"/>
        <v>Просмотр</v>
      </c>
      <c r="X3443" s="28" t="str">
        <f>IF(E3443="AIRLINE",CONCATENATE("https://carville.ru/",C3443),IF(E3443="TRIALLI",CONCATENATE("https://carville.ru/",C3443),IF(E3443="LUZAR",CONCATENATE("https://carville.ru/",C3443),IF(E3443="STARTVOLT",CONCATENATE("https://carville.ru/",C3443),IF(E3443="Carville Racing",CONCATENATE("https://carville.ru//",C3443),"https://carville.ru")))))</f>
        <v>https://carville.ru/AFL-16S-04</v>
      </c>
      <c r="Y3443" s="4"/>
      <c r="Z3443" s="1"/>
      <c r="AA3443" s="1"/>
      <c r="AB3443" s="1"/>
      <c r="AC3443" s="1"/>
      <c r="AD3443" s="1"/>
      <c r="AE3443" s="1"/>
    </row>
    <row r="3444" spans="1:31" s="19" customFormat="1" ht="12.75" customHeight="1" x14ac:dyDescent="0.2">
      <c r="A3444" s="21">
        <v>3910</v>
      </c>
      <c r="B3444" s="20" t="s">
        <v>3935</v>
      </c>
      <c r="C3444" s="20" t="s">
        <v>8393</v>
      </c>
      <c r="D3444" s="20" t="s">
        <v>8942</v>
      </c>
      <c r="E3444" s="22" t="s">
        <v>9891</v>
      </c>
      <c r="F3444" s="5">
        <v>10</v>
      </c>
      <c r="G3444" s="39" t="s">
        <v>13785</v>
      </c>
      <c r="H3444" s="37" t="s">
        <v>17989</v>
      </c>
      <c r="I3444" s="29">
        <v>16651</v>
      </c>
      <c r="J3444" s="31" t="s">
        <v>18537</v>
      </c>
      <c r="K3444" s="31" t="s">
        <v>18545</v>
      </c>
      <c r="L3444" s="30">
        <v>190</v>
      </c>
      <c r="M3444" s="5">
        <v>110</v>
      </c>
      <c r="N3444" s="5">
        <v>70</v>
      </c>
      <c r="O3444" s="5">
        <f t="shared" si="106"/>
        <v>1.4630000000000003E-3</v>
      </c>
      <c r="P3444" s="5">
        <v>0.111</v>
      </c>
      <c r="Q3444" s="35" t="s">
        <v>18725</v>
      </c>
      <c r="R3444" s="5">
        <v>435</v>
      </c>
      <c r="S3444" s="26">
        <v>327.35859999999997</v>
      </c>
      <c r="T3444" s="25"/>
      <c r="U3444" s="13">
        <v>20</v>
      </c>
      <c r="V3444" s="13">
        <v>259.14</v>
      </c>
      <c r="W3444" s="27" t="str">
        <f t="shared" si="107"/>
        <v>Просмотр</v>
      </c>
      <c r="X3444" s="28" t="str">
        <f>IF(E3444="AIRLINE",CONCATENATE("https://carville.ru/",C3444),IF(E3444="TRIALLI",CONCATENATE("https://carville.ru/",C3444),IF(E3444="LUZAR",CONCATENATE("https://carville.ru/",C3444),IF(E3444="STARTVOLT",CONCATENATE("https://carville.ru/",C3444),IF(E3444="Carville Racing",CONCATENATE("https://carville.ru//",C3444),"https://carville.ru")))))</f>
        <v>https://carville.ru/AFL-19H-08</v>
      </c>
      <c r="Y3444" s="4"/>
      <c r="Z3444" s="1"/>
      <c r="AA3444" s="1"/>
      <c r="AB3444" s="1"/>
      <c r="AC3444" s="1"/>
      <c r="AD3444" s="1"/>
      <c r="AE3444" s="1"/>
    </row>
    <row r="3445" spans="1:31" s="19" customFormat="1" ht="12.75" customHeight="1" x14ac:dyDescent="0.2">
      <c r="A3445" s="21">
        <v>3911</v>
      </c>
      <c r="B3445" s="20" t="s">
        <v>3936</v>
      </c>
      <c r="C3445" s="20" t="s">
        <v>8394</v>
      </c>
      <c r="D3445" s="20" t="s">
        <v>8942</v>
      </c>
      <c r="E3445" s="22" t="s">
        <v>9891</v>
      </c>
      <c r="F3445" s="5">
        <v>10</v>
      </c>
      <c r="G3445" s="39" t="s">
        <v>13786</v>
      </c>
      <c r="H3445" s="37" t="s">
        <v>17990</v>
      </c>
      <c r="I3445" s="29">
        <v>31056</v>
      </c>
      <c r="J3445" s="31" t="s">
        <v>18539</v>
      </c>
      <c r="K3445" s="31" t="s">
        <v>18545</v>
      </c>
      <c r="L3445" s="30">
        <v>70</v>
      </c>
      <c r="M3445" s="5">
        <v>50</v>
      </c>
      <c r="N3445" s="5">
        <v>50</v>
      </c>
      <c r="O3445" s="5">
        <f t="shared" si="106"/>
        <v>1.7500000000000003E-4</v>
      </c>
      <c r="P3445" s="5">
        <v>5.8999999999999997E-2</v>
      </c>
      <c r="Q3445" s="35" t="s">
        <v>18725</v>
      </c>
      <c r="R3445" s="5">
        <v>440</v>
      </c>
      <c r="S3445" s="26">
        <v>332.6216</v>
      </c>
      <c r="T3445" s="25"/>
      <c r="U3445" s="13">
        <v>20</v>
      </c>
      <c r="V3445" s="13">
        <v>263.10000000000002</v>
      </c>
      <c r="W3445" s="27" t="str">
        <f t="shared" si="107"/>
        <v>Просмотр</v>
      </c>
      <c r="X3445" s="28" t="str">
        <f>IF(E3445="AIRLINE",CONCATENATE("https://carville.ru/",C3445),IF(E3445="TRIALLI",CONCATENATE("https://carville.ru/",C3445),IF(E3445="LUZAR",CONCATENATE("https://carville.ru/",C3445),IF(E3445="STARTVOLT",CONCATENATE("https://carville.ru/",C3445),IF(E3445="Carville Racing",CONCATENATE("https://carville.ru//",C3445),"https://carville.ru")))))</f>
        <v>https://carville.ru/AEBK001</v>
      </c>
      <c r="Y3445" s="4"/>
      <c r="Z3445" s="1"/>
      <c r="AA3445" s="1"/>
      <c r="AB3445" s="1"/>
      <c r="AC3445" s="1"/>
      <c r="AD3445" s="1"/>
      <c r="AE3445" s="1"/>
    </row>
    <row r="3446" spans="1:31" s="19" customFormat="1" ht="12.75" customHeight="1" x14ac:dyDescent="0.2">
      <c r="A3446" s="21">
        <v>3912</v>
      </c>
      <c r="B3446" s="20" t="s">
        <v>3937</v>
      </c>
      <c r="C3446" s="20" t="s">
        <v>8395</v>
      </c>
      <c r="D3446" s="20" t="s">
        <v>8942</v>
      </c>
      <c r="E3446" s="22" t="s">
        <v>9891</v>
      </c>
      <c r="F3446" s="5">
        <v>10</v>
      </c>
      <c r="G3446" s="39" t="s">
        <v>13787</v>
      </c>
      <c r="H3446" s="37" t="s">
        <v>17991</v>
      </c>
      <c r="I3446" s="29">
        <v>31057</v>
      </c>
      <c r="J3446" s="31" t="s">
        <v>18539</v>
      </c>
      <c r="K3446" s="31" t="s">
        <v>18545</v>
      </c>
      <c r="L3446" s="30">
        <v>70</v>
      </c>
      <c r="M3446" s="5">
        <v>190</v>
      </c>
      <c r="N3446" s="5">
        <v>110</v>
      </c>
      <c r="O3446" s="5">
        <f t="shared" si="106"/>
        <v>1.4630000000000001E-3</v>
      </c>
      <c r="P3446" s="5">
        <v>9.4E-2</v>
      </c>
      <c r="Q3446" s="35" t="s">
        <v>18725</v>
      </c>
      <c r="R3446" s="5">
        <v>500</v>
      </c>
      <c r="S3446" s="26">
        <v>374.72559999999999</v>
      </c>
      <c r="T3446" s="25"/>
      <c r="U3446" s="13">
        <v>20</v>
      </c>
      <c r="V3446" s="13">
        <v>296.27999999999997</v>
      </c>
      <c r="W3446" s="27" t="str">
        <f t="shared" si="107"/>
        <v>Просмотр</v>
      </c>
      <c r="X3446" s="28" t="str">
        <f>IF(E3446="AIRLINE",CONCATENATE("https://carville.ru/",C3446),IF(E3446="TRIALLI",CONCATENATE("https://carville.ru/",C3446),IF(E3446="LUZAR",CONCATENATE("https://carville.ru/",C3446),IF(E3446="STARTVOLT",CONCATENATE("https://carville.ru/",C3446),IF(E3446="Carville Racing",CONCATENATE("https://carville.ru//",C3446),"https://carville.ru")))))</f>
        <v>https://carville.ru/AEBK002</v>
      </c>
      <c r="Y3446" s="4"/>
      <c r="Z3446" s="1"/>
      <c r="AA3446" s="1"/>
      <c r="AB3446" s="1"/>
      <c r="AC3446" s="1"/>
      <c r="AD3446" s="1"/>
      <c r="AE3446" s="1"/>
    </row>
    <row r="3447" spans="1:31" s="19" customFormat="1" ht="12.75" customHeight="1" x14ac:dyDescent="0.2">
      <c r="A3447" s="21">
        <v>3913</v>
      </c>
      <c r="B3447" s="20" t="s">
        <v>3938</v>
      </c>
      <c r="C3447" s="20" t="s">
        <v>8396</v>
      </c>
      <c r="D3447" s="20" t="s">
        <v>8942</v>
      </c>
      <c r="E3447" s="22" t="s">
        <v>9891</v>
      </c>
      <c r="F3447" s="5">
        <v>10</v>
      </c>
      <c r="G3447" s="39" t="s">
        <v>13788</v>
      </c>
      <c r="H3447" s="37" t="s">
        <v>17992</v>
      </c>
      <c r="I3447" s="29">
        <v>31058</v>
      </c>
      <c r="J3447" s="31" t="s">
        <v>18537</v>
      </c>
      <c r="K3447" s="31" t="s">
        <v>18545</v>
      </c>
      <c r="L3447" s="30">
        <v>70</v>
      </c>
      <c r="M3447" s="5">
        <v>190</v>
      </c>
      <c r="N3447" s="5">
        <v>110</v>
      </c>
      <c r="O3447" s="5">
        <f t="shared" si="106"/>
        <v>1.4630000000000001E-3</v>
      </c>
      <c r="P3447" s="5">
        <v>0.14399999999999999</v>
      </c>
      <c r="Q3447" s="35" t="s">
        <v>18725</v>
      </c>
      <c r="R3447" s="5">
        <v>505</v>
      </c>
      <c r="S3447" s="26">
        <v>381.0412</v>
      </c>
      <c r="T3447" s="25"/>
      <c r="U3447" s="13">
        <v>20</v>
      </c>
      <c r="V3447" s="13">
        <v>301.8</v>
      </c>
      <c r="W3447" s="27" t="str">
        <f t="shared" si="107"/>
        <v>Просмотр</v>
      </c>
      <c r="X3447" s="28" t="str">
        <f>IF(E3447="AIRLINE",CONCATENATE("https://carville.ru/",C3447),IF(E3447="TRIALLI",CONCATENATE("https://carville.ru/",C3447),IF(E3447="LUZAR",CONCATENATE("https://carville.ru/",C3447),IF(E3447="STARTVOLT",CONCATENATE("https://carville.ru/",C3447),IF(E3447="Carville Racing",CONCATENATE("https://carville.ru//",C3447),"https://carville.ru")))))</f>
        <v>https://carville.ru/AEBK003</v>
      </c>
      <c r="Y3447" s="4"/>
      <c r="Z3447" s="1"/>
      <c r="AA3447" s="1"/>
      <c r="AB3447" s="1"/>
      <c r="AC3447" s="1"/>
      <c r="AD3447" s="1"/>
      <c r="AE3447" s="1"/>
    </row>
    <row r="3448" spans="1:31" s="19" customFormat="1" ht="12.75" customHeight="1" x14ac:dyDescent="0.2">
      <c r="A3448" s="21">
        <v>3914</v>
      </c>
      <c r="B3448" s="20" t="s">
        <v>3939</v>
      </c>
      <c r="C3448" s="20" t="s">
        <v>8397</v>
      </c>
      <c r="D3448" s="20" t="s">
        <v>8942</v>
      </c>
      <c r="E3448" s="22" t="s">
        <v>9891</v>
      </c>
      <c r="F3448" s="5">
        <v>25</v>
      </c>
      <c r="G3448" s="39" t="s">
        <v>13789</v>
      </c>
      <c r="H3448" s="37" t="s">
        <v>17993</v>
      </c>
      <c r="I3448" s="29">
        <v>21828</v>
      </c>
      <c r="J3448" s="31" t="s">
        <v>18536</v>
      </c>
      <c r="K3448" s="31" t="s">
        <v>18545</v>
      </c>
      <c r="L3448" s="30">
        <v>400</v>
      </c>
      <c r="M3448" s="5">
        <v>90</v>
      </c>
      <c r="N3448" s="5">
        <v>90</v>
      </c>
      <c r="O3448" s="5">
        <f t="shared" si="106"/>
        <v>3.2399999999999998E-3</v>
      </c>
      <c r="P3448" s="5">
        <v>0.76</v>
      </c>
      <c r="Q3448" s="35" t="s">
        <v>18725</v>
      </c>
      <c r="R3448" s="5">
        <v>825</v>
      </c>
      <c r="S3448" s="26">
        <v>621.03399999999999</v>
      </c>
      <c r="T3448" s="25"/>
      <c r="U3448" s="13">
        <v>20</v>
      </c>
      <c r="V3448" s="13">
        <v>491.4</v>
      </c>
      <c r="W3448" s="27" t="str">
        <f t="shared" si="107"/>
        <v>Просмотр</v>
      </c>
      <c r="X3448" s="28" t="str">
        <f>IF(E3448="AIRLINE",CONCATENATE("https://carville.ru/",C3448),IF(E3448="TRIALLI",CONCATENATE("https://carville.ru/",C3448),IF(E3448="LUZAR",CONCATENATE("https://carville.ru/",C3448),IF(E3448="STARTVOLT",CONCATENATE("https://carville.ru/",C3448),IF(E3448="Carville Racing",CONCATENATE("https://carville.ru//",C3448),"https://carville.ru")))))</f>
        <v>https://carville.ru/AFL-WL-16</v>
      </c>
      <c r="Y3448" s="4"/>
      <c r="Z3448" s="1"/>
      <c r="AA3448" s="1"/>
      <c r="AB3448" s="1"/>
      <c r="AC3448" s="1"/>
      <c r="AD3448" s="1"/>
      <c r="AE3448" s="1"/>
    </row>
    <row r="3449" spans="1:31" s="19" customFormat="1" ht="12.75" customHeight="1" x14ac:dyDescent="0.2">
      <c r="A3449" s="21">
        <v>3915</v>
      </c>
      <c r="B3449" s="20" t="s">
        <v>3940</v>
      </c>
      <c r="C3449" s="20" t="s">
        <v>8398</v>
      </c>
      <c r="D3449" s="20" t="s">
        <v>8942</v>
      </c>
      <c r="E3449" s="22" t="s">
        <v>9891</v>
      </c>
      <c r="F3449" s="5">
        <v>25</v>
      </c>
      <c r="G3449" s="39" t="s">
        <v>13790</v>
      </c>
      <c r="H3449" s="37" t="s">
        <v>17994</v>
      </c>
      <c r="I3449" s="29">
        <v>17000</v>
      </c>
      <c r="J3449" s="31" t="s">
        <v>18536</v>
      </c>
      <c r="K3449" s="31" t="s">
        <v>18545</v>
      </c>
      <c r="L3449" s="30">
        <v>400</v>
      </c>
      <c r="M3449" s="5">
        <v>90</v>
      </c>
      <c r="N3449" s="5">
        <v>90</v>
      </c>
      <c r="O3449" s="5">
        <f t="shared" si="106"/>
        <v>3.2399999999999998E-3</v>
      </c>
      <c r="P3449" s="5">
        <v>0.52</v>
      </c>
      <c r="Q3449" s="35" t="s">
        <v>18725</v>
      </c>
      <c r="R3449" s="5">
        <v>610</v>
      </c>
      <c r="S3449" s="26">
        <v>459.9862</v>
      </c>
      <c r="T3449" s="25"/>
      <c r="U3449" s="13">
        <v>20</v>
      </c>
      <c r="V3449" s="13">
        <v>363.42</v>
      </c>
      <c r="W3449" s="27" t="str">
        <f t="shared" si="107"/>
        <v>Просмотр</v>
      </c>
      <c r="X3449" s="28" t="str">
        <f>IF(E3449="AIRLINE",CONCATENATE("https://carville.ru/",C3449),IF(E3449="TRIALLI",CONCATENATE("https://carville.ru/",C3449),IF(E3449="LUZAR",CONCATENATE("https://carville.ru/",C3449),IF(E3449="STARTVOLT",CONCATENATE("https://carville.ru/",C3449),IF(E3449="Carville Racing",CONCATENATE("https://carville.ru//",C3449),"https://carville.ru")))))</f>
        <v>https://carville.ru/AFL-WL-15</v>
      </c>
      <c r="Y3449" s="4"/>
      <c r="Z3449" s="1"/>
      <c r="AA3449" s="1"/>
      <c r="AB3449" s="1"/>
      <c r="AC3449" s="1"/>
      <c r="AD3449" s="1"/>
      <c r="AE3449" s="1"/>
    </row>
    <row r="3450" spans="1:31" s="19" customFormat="1" ht="12.75" customHeight="1" x14ac:dyDescent="0.2">
      <c r="A3450" s="21">
        <v>3916</v>
      </c>
      <c r="B3450" s="20" t="s">
        <v>3941</v>
      </c>
      <c r="C3450" s="20" t="s">
        <v>8399</v>
      </c>
      <c r="D3450" s="20" t="s">
        <v>8942</v>
      </c>
      <c r="E3450" s="22" t="s">
        <v>9891</v>
      </c>
      <c r="F3450" s="5">
        <v>10</v>
      </c>
      <c r="G3450" s="39" t="s">
        <v>13791</v>
      </c>
      <c r="H3450" s="37" t="s">
        <v>17995</v>
      </c>
      <c r="I3450" s="29">
        <v>16357</v>
      </c>
      <c r="J3450" s="31" t="s">
        <v>18536</v>
      </c>
      <c r="K3450" s="31" t="s">
        <v>18545</v>
      </c>
      <c r="L3450" s="30">
        <v>550</v>
      </c>
      <c r="M3450" s="5">
        <v>100</v>
      </c>
      <c r="N3450" s="5">
        <v>40</v>
      </c>
      <c r="O3450" s="5">
        <f t="shared" si="106"/>
        <v>2.2000000000000001E-3</v>
      </c>
      <c r="P3450" s="5">
        <v>0.33500000000000002</v>
      </c>
      <c r="Q3450" s="35" t="s">
        <v>18725</v>
      </c>
      <c r="R3450" s="5">
        <v>835</v>
      </c>
      <c r="S3450" s="26">
        <v>626.29700000000003</v>
      </c>
      <c r="T3450" s="25"/>
      <c r="U3450" s="13">
        <v>20</v>
      </c>
      <c r="V3450" s="13">
        <v>495.36</v>
      </c>
      <c r="W3450" s="27" t="str">
        <f t="shared" si="107"/>
        <v>Просмотр</v>
      </c>
      <c r="X3450" s="28" t="str">
        <f>IF(E3450="AIRLINE",CONCATENATE("https://carville.ru/",C3450),IF(E3450="TRIALLI",CONCATENATE("https://carville.ru/",C3450),IF(E3450="LUZAR",CONCATENATE("https://carville.ru/",C3450),IF(E3450="STARTVOLT",CONCATENATE("https://carville.ru/",C3450),IF(E3450="Carville Racing",CONCATENATE("https://carville.ru//",C3450),"https://carville.ru")))))</f>
        <v>https://carville.ru/AFL-WL-06</v>
      </c>
      <c r="Y3450" s="4"/>
      <c r="Z3450" s="1"/>
      <c r="AA3450" s="1"/>
      <c r="AB3450" s="1"/>
      <c r="AC3450" s="1"/>
      <c r="AD3450" s="1"/>
      <c r="AE3450" s="1"/>
    </row>
    <row r="3451" spans="1:31" s="19" customFormat="1" ht="12.75" customHeight="1" x14ac:dyDescent="0.2">
      <c r="A3451" s="21">
        <v>3917</v>
      </c>
      <c r="B3451" s="20" t="s">
        <v>3942</v>
      </c>
      <c r="C3451" s="20" t="s">
        <v>8400</v>
      </c>
      <c r="D3451" s="20" t="s">
        <v>8942</v>
      </c>
      <c r="E3451" s="22" t="s">
        <v>9891</v>
      </c>
      <c r="F3451" s="5">
        <v>15</v>
      </c>
      <c r="G3451" s="39" t="s">
        <v>13792</v>
      </c>
      <c r="H3451" s="37" t="s">
        <v>17996</v>
      </c>
      <c r="I3451" s="29">
        <v>16999</v>
      </c>
      <c r="J3451" s="31" t="s">
        <v>18536</v>
      </c>
      <c r="K3451" s="31" t="s">
        <v>18545</v>
      </c>
      <c r="L3451" s="30">
        <v>485</v>
      </c>
      <c r="M3451" s="5">
        <v>90</v>
      </c>
      <c r="N3451" s="5">
        <v>55</v>
      </c>
      <c r="O3451" s="5">
        <f t="shared" si="106"/>
        <v>2.4007499999999997E-3</v>
      </c>
      <c r="P3451" s="5">
        <v>0.29799999999999999</v>
      </c>
      <c r="Q3451" s="35" t="s">
        <v>18725</v>
      </c>
      <c r="R3451" s="5">
        <v>1035</v>
      </c>
      <c r="S3451" s="26">
        <v>806.29160000000002</v>
      </c>
      <c r="T3451" s="25"/>
      <c r="U3451" s="13">
        <v>20</v>
      </c>
      <c r="V3451" s="13">
        <v>637.55999999999995</v>
      </c>
      <c r="W3451" s="27" t="str">
        <f t="shared" si="107"/>
        <v>Просмотр</v>
      </c>
      <c r="X3451" s="28" t="str">
        <f>IF(E3451="AIRLINE",CONCATENATE("https://carville.ru/",C3451),IF(E3451="TRIALLI",CONCATENATE("https://carville.ru/",C3451),IF(E3451="LUZAR",CONCATENATE("https://carville.ru/",C3451),IF(E3451="STARTVOLT",CONCATENATE("https://carville.ru/",C3451),IF(E3451="Carville Racing",CONCATENATE("https://carville.ru//",C3451),"https://carville.ru")))))</f>
        <v>https://carville.ru/AFL-30W-14</v>
      </c>
      <c r="Y3451" s="4"/>
      <c r="Z3451" s="1"/>
      <c r="AA3451" s="1"/>
      <c r="AB3451" s="1"/>
      <c r="AC3451" s="1"/>
      <c r="AD3451" s="1"/>
      <c r="AE3451" s="1"/>
    </row>
    <row r="3452" spans="1:31" s="19" customFormat="1" ht="12.75" customHeight="1" x14ac:dyDescent="0.2">
      <c r="A3452" s="21">
        <v>3918</v>
      </c>
      <c r="B3452" s="20" t="s">
        <v>3943</v>
      </c>
      <c r="C3452" s="20" t="s">
        <v>8401</v>
      </c>
      <c r="D3452" s="20" t="s">
        <v>8942</v>
      </c>
      <c r="E3452" s="22" t="s">
        <v>9891</v>
      </c>
      <c r="F3452" s="5">
        <v>10</v>
      </c>
      <c r="G3452" s="39" t="s">
        <v>13793</v>
      </c>
      <c r="H3452" s="37" t="s">
        <v>17997</v>
      </c>
      <c r="I3452" s="29">
        <v>16649</v>
      </c>
      <c r="J3452" s="31" t="s">
        <v>18537</v>
      </c>
      <c r="K3452" s="31" t="s">
        <v>18545</v>
      </c>
      <c r="L3452" s="30">
        <v>250</v>
      </c>
      <c r="M3452" s="5">
        <v>140</v>
      </c>
      <c r="N3452" s="5">
        <v>45</v>
      </c>
      <c r="O3452" s="5">
        <f t="shared" si="106"/>
        <v>1.575E-3</v>
      </c>
      <c r="P3452" s="5">
        <v>8.6999999999999994E-2</v>
      </c>
      <c r="Q3452" s="35" t="s">
        <v>18725</v>
      </c>
      <c r="R3452" s="5">
        <v>295</v>
      </c>
      <c r="S3452" s="26">
        <v>192.6258</v>
      </c>
      <c r="T3452" s="25"/>
      <c r="U3452" s="13">
        <v>20</v>
      </c>
      <c r="V3452" s="13">
        <v>152.46</v>
      </c>
      <c r="W3452" s="27" t="str">
        <f t="shared" si="107"/>
        <v>Просмотр</v>
      </c>
      <c r="X3452" s="28" t="str">
        <f>IF(E3452="AIRLINE",CONCATENATE("https://carville.ru/",C3452),IF(E3452="TRIALLI",CONCATENATE("https://carville.ru/",C3452),IF(E3452="LUZAR",CONCATENATE("https://carville.ru/",C3452),IF(E3452="STARTVOLT",CONCATENATE("https://carville.ru/",C3452),IF(E3452="Carville Racing",CONCATENATE("https://carville.ru//",C3452),"https://carville.ru")))))</f>
        <v>https://carville.ru/AFL-3-01</v>
      </c>
      <c r="Y3452" s="4"/>
      <c r="Z3452" s="1"/>
      <c r="AA3452" s="1"/>
      <c r="AB3452" s="1"/>
      <c r="AC3452" s="1"/>
      <c r="AD3452" s="1"/>
      <c r="AE3452" s="1"/>
    </row>
    <row r="3453" spans="1:31" s="19" customFormat="1" ht="12.75" customHeight="1" x14ac:dyDescent="0.2">
      <c r="A3453" s="21">
        <v>3919</v>
      </c>
      <c r="B3453" s="20" t="s">
        <v>3944</v>
      </c>
      <c r="C3453" s="20" t="s">
        <v>8402</v>
      </c>
      <c r="D3453" s="20" t="s">
        <v>8942</v>
      </c>
      <c r="E3453" s="22" t="s">
        <v>9891</v>
      </c>
      <c r="F3453" s="5">
        <v>10</v>
      </c>
      <c r="G3453" s="39" t="s">
        <v>13794</v>
      </c>
      <c r="H3453" s="37" t="s">
        <v>17998</v>
      </c>
      <c r="I3453" s="29">
        <v>16652</v>
      </c>
      <c r="J3453" s="31" t="s">
        <v>18539</v>
      </c>
      <c r="K3453" s="31" t="s">
        <v>18545</v>
      </c>
      <c r="L3453" s="30">
        <v>190</v>
      </c>
      <c r="M3453" s="5">
        <v>110</v>
      </c>
      <c r="N3453" s="5">
        <v>40</v>
      </c>
      <c r="O3453" s="5">
        <f t="shared" si="106"/>
        <v>8.3600000000000005E-4</v>
      </c>
      <c r="P3453" s="5">
        <v>7.4999999999999997E-2</v>
      </c>
      <c r="Q3453" s="35" t="s">
        <v>18725</v>
      </c>
      <c r="R3453" s="5">
        <v>305</v>
      </c>
      <c r="S3453" s="26">
        <v>201.04659999999998</v>
      </c>
      <c r="T3453" s="25"/>
      <c r="U3453" s="13">
        <v>20</v>
      </c>
      <c r="V3453" s="13">
        <v>159.6</v>
      </c>
      <c r="W3453" s="27" t="str">
        <f t="shared" si="107"/>
        <v>Просмотр</v>
      </c>
      <c r="X3453" s="28" t="str">
        <f>IF(E3453="AIRLINE",CONCATENATE("https://carville.ru/",C3453),IF(E3453="TRIALLI",CONCATENATE("https://carville.ru/",C3453),IF(E3453="LUZAR",CONCATENATE("https://carville.ru/",C3453),IF(E3453="STARTVOLT",CONCATENATE("https://carville.ru/",C3453),IF(E3453="Carville Racing",CONCATENATE("https://carville.ru//",C3453),"https://carville.ru")))))</f>
        <v>https://carville.ru/AFL-24W-09</v>
      </c>
      <c r="Y3453" s="4"/>
      <c r="Z3453" s="1"/>
      <c r="AA3453" s="1"/>
      <c r="AB3453" s="1"/>
      <c r="AC3453" s="1"/>
      <c r="AD3453" s="1"/>
      <c r="AE3453" s="1"/>
    </row>
    <row r="3454" spans="1:31" s="19" customFormat="1" ht="12.75" customHeight="1" x14ac:dyDescent="0.2">
      <c r="A3454" s="21">
        <v>3920</v>
      </c>
      <c r="B3454" s="20" t="s">
        <v>3945</v>
      </c>
      <c r="C3454" s="20" t="s">
        <v>8403</v>
      </c>
      <c r="D3454" s="20" t="s">
        <v>8942</v>
      </c>
      <c r="E3454" s="22" t="s">
        <v>9891</v>
      </c>
      <c r="F3454" s="5">
        <v>10</v>
      </c>
      <c r="G3454" s="39" t="s">
        <v>13795</v>
      </c>
      <c r="H3454" s="37" t="s">
        <v>17999</v>
      </c>
      <c r="I3454" s="29">
        <v>16650</v>
      </c>
      <c r="J3454" s="31" t="s">
        <v>18535</v>
      </c>
      <c r="K3454" s="31" t="s">
        <v>18545</v>
      </c>
      <c r="L3454" s="30">
        <v>180</v>
      </c>
      <c r="M3454" s="5">
        <v>100</v>
      </c>
      <c r="N3454" s="5">
        <v>20</v>
      </c>
      <c r="O3454" s="5">
        <f t="shared" si="106"/>
        <v>3.5999999999999997E-4</v>
      </c>
      <c r="P3454" s="5">
        <v>0.05</v>
      </c>
      <c r="Q3454" s="35" t="s">
        <v>18725</v>
      </c>
      <c r="R3454" s="5">
        <v>320</v>
      </c>
      <c r="S3454" s="26">
        <v>238.9402</v>
      </c>
      <c r="T3454" s="25"/>
      <c r="U3454" s="13">
        <v>20</v>
      </c>
      <c r="V3454" s="13">
        <v>188.82</v>
      </c>
      <c r="W3454" s="27" t="str">
        <f t="shared" si="107"/>
        <v>Просмотр</v>
      </c>
      <c r="X3454" s="28" t="str">
        <f>IF(E3454="AIRLINE",CONCATENATE("https://carville.ru/",C3454),IF(E3454="TRIALLI",CONCATENATE("https://carville.ru/",C3454),IF(E3454="LUZAR",CONCATENATE("https://carville.ru/",C3454),IF(E3454="STARTVOLT",CONCATENATE("https://carville.ru/",C3454),IF(E3454="Carville Racing",CONCATENATE("https://carville.ru//",C3454),"https://carville.ru")))))</f>
        <v>https://carville.ru/AFL-1-07</v>
      </c>
      <c r="Y3454" s="4"/>
      <c r="Z3454" s="1"/>
      <c r="AA3454" s="1"/>
      <c r="AB3454" s="1"/>
      <c r="AC3454" s="1"/>
      <c r="AD3454" s="1"/>
      <c r="AE3454" s="1"/>
    </row>
    <row r="3455" spans="1:31" s="19" customFormat="1" ht="12.75" customHeight="1" x14ac:dyDescent="0.2">
      <c r="A3455" s="21">
        <v>3921</v>
      </c>
      <c r="B3455" s="20" t="s">
        <v>3946</v>
      </c>
      <c r="C3455" s="20" t="s">
        <v>8404</v>
      </c>
      <c r="D3455" s="20" t="s">
        <v>8942</v>
      </c>
      <c r="E3455" s="22" t="s">
        <v>9891</v>
      </c>
      <c r="F3455" s="5">
        <v>20</v>
      </c>
      <c r="G3455" s="39" t="s">
        <v>13796</v>
      </c>
      <c r="H3455" s="37" t="s">
        <v>18000</v>
      </c>
      <c r="I3455" s="29">
        <v>20559</v>
      </c>
      <c r="J3455" s="31" t="s">
        <v>18536</v>
      </c>
      <c r="K3455" s="31" t="s">
        <v>18543</v>
      </c>
      <c r="L3455" s="30">
        <v>265</v>
      </c>
      <c r="M3455" s="5">
        <v>90</v>
      </c>
      <c r="N3455" s="5">
        <v>25</v>
      </c>
      <c r="O3455" s="5">
        <f t="shared" si="106"/>
        <v>5.9624999999999999E-4</v>
      </c>
      <c r="P3455" s="5">
        <v>0.115</v>
      </c>
      <c r="Q3455" s="35" t="s">
        <v>18725</v>
      </c>
      <c r="R3455" s="5">
        <v>565</v>
      </c>
      <c r="S3455" s="26">
        <v>426.303</v>
      </c>
      <c r="T3455" s="25"/>
      <c r="U3455" s="13">
        <v>20</v>
      </c>
      <c r="V3455" s="13">
        <v>337.32</v>
      </c>
      <c r="W3455" s="27" t="str">
        <f t="shared" si="107"/>
        <v>Просмотр</v>
      </c>
      <c r="X3455" s="28" t="str">
        <f>IF(E3455="AIRLINE",CONCATENATE("https://carville.ru/",C3455),IF(E3455="TRIALLI",CONCATENATE("https://carville.ru/",C3455),IF(E3455="LUZAR",CONCATENATE("https://carville.ru/",C3455),IF(E3455="STARTVOLT",CONCATENATE("https://carville.ru/",C3455),IF(E3455="Carville Racing",CONCATENATE("https://carville.ru//",C3455),"https://carville.ru")))))</f>
        <v>https://carville.ru/AT-FL-01</v>
      </c>
      <c r="Y3455" s="4"/>
      <c r="Z3455" s="1"/>
      <c r="AA3455" s="1"/>
      <c r="AB3455" s="1"/>
      <c r="AC3455" s="1"/>
      <c r="AD3455" s="1"/>
      <c r="AE3455" s="1"/>
    </row>
    <row r="3456" spans="1:31" s="19" customFormat="1" ht="12.75" customHeight="1" x14ac:dyDescent="0.2">
      <c r="A3456" s="21">
        <v>2040</v>
      </c>
      <c r="B3456" s="20" t="s">
        <v>2065</v>
      </c>
      <c r="C3456" s="20" t="s">
        <v>6523</v>
      </c>
      <c r="D3456" s="20" t="s">
        <v>8942</v>
      </c>
      <c r="E3456" s="22" t="s">
        <v>9891</v>
      </c>
      <c r="F3456" s="5">
        <v>50</v>
      </c>
      <c r="G3456" s="39" t="s">
        <v>11915</v>
      </c>
      <c r="H3456" s="37" t="s">
        <v>16261</v>
      </c>
      <c r="I3456" s="29">
        <v>37459</v>
      </c>
      <c r="J3456" s="31" t="s">
        <v>18539</v>
      </c>
      <c r="K3456" s="31" t="s">
        <v>18543</v>
      </c>
      <c r="L3456" s="30">
        <v>180</v>
      </c>
      <c r="M3456" s="5">
        <v>40</v>
      </c>
      <c r="N3456" s="5">
        <v>5</v>
      </c>
      <c r="O3456" s="5">
        <f t="shared" si="106"/>
        <v>3.6000000000000001E-5</v>
      </c>
      <c r="P3456" s="5">
        <v>7.0000000000000007E-2</v>
      </c>
      <c r="Q3456" s="35" t="s">
        <v>18639</v>
      </c>
      <c r="R3456" s="5">
        <v>88</v>
      </c>
      <c r="S3456" s="26">
        <v>46.314399999999999</v>
      </c>
      <c r="T3456" s="25"/>
      <c r="U3456" s="13">
        <v>20</v>
      </c>
      <c r="V3456" s="13">
        <v>37.14</v>
      </c>
      <c r="W3456" s="27" t="str">
        <f t="shared" si="107"/>
        <v>Просмотр</v>
      </c>
      <c r="X3456" s="28" t="str">
        <f>IF(E3456="AIRLINE",CONCATENATE("https://carville.ru/",C3456),IF(E3456="TRIALLI",CONCATENATE("https://carville.ru/",C3456),IF(E3456="LUZAR",CONCATENATE("https://carville.ru/",C3456),IF(E3456="STARTVOLT",CONCATENATE("https://carville.ru/",C3456),IF(E3456="Carville Racing",CONCATENATE("https://carville.ru//",C3456),"https://carville.ru")))))</f>
        <v>https://carville.ru/ADKC001</v>
      </c>
      <c r="Y3456" s="4"/>
      <c r="Z3456" s="1"/>
      <c r="AA3456" s="1"/>
      <c r="AB3456" s="1"/>
      <c r="AC3456" s="1"/>
      <c r="AD3456" s="1"/>
      <c r="AE3456" s="1"/>
    </row>
    <row r="3457" spans="1:31" s="19" customFormat="1" ht="12.75" customHeight="1" x14ac:dyDescent="0.2">
      <c r="A3457" s="21">
        <v>3931</v>
      </c>
      <c r="B3457" s="20" t="s">
        <v>3956</v>
      </c>
      <c r="C3457" s="20" t="s">
        <v>8414</v>
      </c>
      <c r="D3457" s="20" t="s">
        <v>8942</v>
      </c>
      <c r="E3457" s="22" t="s">
        <v>9891</v>
      </c>
      <c r="F3457" s="5">
        <v>50</v>
      </c>
      <c r="G3457" s="39" t="s">
        <v>13806</v>
      </c>
      <c r="H3457" s="37" t="s">
        <v>18007</v>
      </c>
      <c r="I3457" s="29">
        <v>28697</v>
      </c>
      <c r="J3457" s="31" t="s">
        <v>18536</v>
      </c>
      <c r="K3457" s="31" t="s">
        <v>18543</v>
      </c>
      <c r="L3457" s="30">
        <v>9</v>
      </c>
      <c r="M3457" s="5">
        <v>30</v>
      </c>
      <c r="N3457" s="5">
        <v>26</v>
      </c>
      <c r="O3457" s="5">
        <f t="shared" si="106"/>
        <v>7.019999999999998E-6</v>
      </c>
      <c r="P3457" s="5">
        <v>1.2999999999999999E-2</v>
      </c>
      <c r="Q3457" s="35" t="s">
        <v>18639</v>
      </c>
      <c r="R3457" s="5">
        <v>54</v>
      </c>
      <c r="S3457" s="26">
        <v>28.420200000000001</v>
      </c>
      <c r="T3457" s="25"/>
      <c r="U3457" s="13">
        <v>20</v>
      </c>
      <c r="V3457" s="13">
        <v>19.739999999999998</v>
      </c>
      <c r="W3457" s="27" t="str">
        <f t="shared" si="107"/>
        <v>Просмотр</v>
      </c>
      <c r="X3457" s="28" t="str">
        <f>IF(E3457="AIRLINE",CONCATENATE("https://carville.ru/",C3457),IF(E3457="TRIALLI",CONCATENATE("https://carville.ru/",C3457),IF(E3457="LUZAR",CONCATENATE("https://carville.ru/",C3457),IF(E3457="STARTVOLT",CONCATENATE("https://carville.ru/",C3457),IF(E3457="Carville Racing",CONCATENATE("https://carville.ru//",C3457),"https://carville.ru")))))</f>
        <v>https://carville.ru/AHC-SZ-02</v>
      </c>
      <c r="Y3457" s="4"/>
      <c r="Z3457" s="1"/>
      <c r="AA3457" s="1"/>
      <c r="AB3457" s="1"/>
      <c r="AC3457" s="1"/>
      <c r="AD3457" s="1"/>
      <c r="AE3457" s="1"/>
    </row>
    <row r="3458" spans="1:31" s="19" customFormat="1" ht="12.75" customHeight="1" x14ac:dyDescent="0.2">
      <c r="A3458" s="21">
        <v>3932</v>
      </c>
      <c r="B3458" s="20" t="s">
        <v>3957</v>
      </c>
      <c r="C3458" s="20" t="s">
        <v>8415</v>
      </c>
      <c r="D3458" s="20" t="s">
        <v>8942</v>
      </c>
      <c r="E3458" s="22" t="s">
        <v>9891</v>
      </c>
      <c r="F3458" s="5">
        <v>50</v>
      </c>
      <c r="G3458" s="39" t="s">
        <v>13807</v>
      </c>
      <c r="H3458" s="37" t="s">
        <v>18008</v>
      </c>
      <c r="I3458" s="29">
        <v>22832</v>
      </c>
      <c r="J3458" s="31" t="s">
        <v>18536</v>
      </c>
      <c r="K3458" s="31" t="s">
        <v>18543</v>
      </c>
      <c r="L3458" s="30">
        <v>30</v>
      </c>
      <c r="M3458" s="5">
        <v>10</v>
      </c>
      <c r="N3458" s="5">
        <v>26</v>
      </c>
      <c r="O3458" s="5">
        <f t="shared" si="106"/>
        <v>7.7999999999999982E-6</v>
      </c>
      <c r="P3458" s="5">
        <v>1.2999999999999999E-2</v>
      </c>
      <c r="Q3458" s="35" t="s">
        <v>18639</v>
      </c>
      <c r="R3458" s="5">
        <v>54</v>
      </c>
      <c r="S3458" s="26">
        <v>28.420200000000001</v>
      </c>
      <c r="T3458" s="25"/>
      <c r="U3458" s="13">
        <v>20</v>
      </c>
      <c r="V3458" s="13">
        <v>19.739999999999998</v>
      </c>
      <c r="W3458" s="27" t="str">
        <f t="shared" si="107"/>
        <v>Просмотр</v>
      </c>
      <c r="X3458" s="28" t="str">
        <f>IF(E3458="AIRLINE",CONCATENATE("https://carville.ru/",C3458),IF(E3458="TRIALLI",CONCATENATE("https://carville.ru/",C3458),IF(E3458="LUZAR",CONCATENATE("https://carville.ru/",C3458),IF(E3458="STARTVOLT",CONCATENATE("https://carville.ru/",C3458),IF(E3458="Carville Racing",CONCATENATE("https://carville.ru//",C3458),"https://carville.ru")))))</f>
        <v>https://carville.ru/AHC-S-03</v>
      </c>
      <c r="Y3458" s="4"/>
      <c r="Z3458" s="1"/>
      <c r="AA3458" s="1"/>
      <c r="AB3458" s="1"/>
      <c r="AC3458" s="1"/>
      <c r="AD3458" s="1"/>
      <c r="AE3458" s="1"/>
    </row>
    <row r="3459" spans="1:31" s="19" customFormat="1" ht="12.75" customHeight="1" x14ac:dyDescent="0.2">
      <c r="A3459" s="21">
        <v>3933</v>
      </c>
      <c r="B3459" s="20" t="s">
        <v>3958</v>
      </c>
      <c r="C3459" s="20" t="s">
        <v>8416</v>
      </c>
      <c r="D3459" s="20" t="s">
        <v>8942</v>
      </c>
      <c r="E3459" s="22" t="s">
        <v>9891</v>
      </c>
      <c r="F3459" s="5">
        <v>50</v>
      </c>
      <c r="G3459" s="39" t="s">
        <v>13808</v>
      </c>
      <c r="H3459" s="37" t="s">
        <v>18009</v>
      </c>
      <c r="I3459" s="29">
        <v>39015</v>
      </c>
      <c r="J3459" s="31" t="s">
        <v>18539</v>
      </c>
      <c r="K3459" s="31" t="s">
        <v>18543</v>
      </c>
      <c r="L3459" s="30">
        <v>20</v>
      </c>
      <c r="M3459" s="5">
        <v>30</v>
      </c>
      <c r="N3459" s="5">
        <v>7</v>
      </c>
      <c r="O3459" s="5">
        <f t="shared" si="106"/>
        <v>4.1999999999999996E-6</v>
      </c>
      <c r="P3459" s="5">
        <v>2E-3</v>
      </c>
      <c r="Q3459" s="35" t="s">
        <v>18639</v>
      </c>
      <c r="R3459" s="5">
        <v>32</v>
      </c>
      <c r="S3459" s="26">
        <v>16.8416</v>
      </c>
      <c r="T3459" s="25"/>
      <c r="U3459" s="13">
        <v>20</v>
      </c>
      <c r="V3459" s="13">
        <v>13.44</v>
      </c>
      <c r="W3459" s="27" t="str">
        <f t="shared" si="107"/>
        <v>Просмотр</v>
      </c>
      <c r="X3459" s="28" t="str">
        <f>IF(E3459="AIRLINE",CONCATENATE("https://carville.ru/",C3459),IF(E3459="TRIALLI",CONCATENATE("https://carville.ru/",C3459),IF(E3459="LUZAR",CONCATENATE("https://carville.ru/",C3459),IF(E3459="STARTVOLT",CONCATENATE("https://carville.ru/",C3459),IF(E3459="Carville Racing",CONCATENATE("https://carville.ru//",C3459),"https://carville.ru")))))</f>
        <v>https://carville.ru/ADHC013</v>
      </c>
      <c r="Y3459" s="4"/>
      <c r="Z3459" s="1"/>
      <c r="AA3459" s="1"/>
      <c r="AB3459" s="1"/>
      <c r="AC3459" s="1"/>
      <c r="AD3459" s="1"/>
      <c r="AE3459" s="1"/>
    </row>
    <row r="3460" spans="1:31" s="19" customFormat="1" ht="12.75" customHeight="1" x14ac:dyDescent="0.2">
      <c r="A3460" s="21">
        <v>3934</v>
      </c>
      <c r="B3460" s="20" t="s">
        <v>3959</v>
      </c>
      <c r="C3460" s="20" t="s">
        <v>8417</v>
      </c>
      <c r="D3460" s="20" t="s">
        <v>8942</v>
      </c>
      <c r="E3460" s="22" t="s">
        <v>9891</v>
      </c>
      <c r="F3460" s="5">
        <v>50</v>
      </c>
      <c r="G3460" s="39" t="s">
        <v>13809</v>
      </c>
      <c r="H3460" s="37" t="s">
        <v>18010</v>
      </c>
      <c r="I3460" s="29">
        <v>28698</v>
      </c>
      <c r="J3460" s="31" t="s">
        <v>18536</v>
      </c>
      <c r="K3460" s="31" t="s">
        <v>18543</v>
      </c>
      <c r="L3460" s="30">
        <v>9</v>
      </c>
      <c r="M3460" s="5">
        <v>32</v>
      </c>
      <c r="N3460" s="5">
        <v>26</v>
      </c>
      <c r="O3460" s="5">
        <f t="shared" si="106"/>
        <v>7.4880000000000001E-6</v>
      </c>
      <c r="P3460" s="5">
        <v>1.4E-2</v>
      </c>
      <c r="Q3460" s="35" t="s">
        <v>18639</v>
      </c>
      <c r="R3460" s="5">
        <v>56</v>
      </c>
      <c r="S3460" s="26">
        <v>29.472799999999999</v>
      </c>
      <c r="T3460" s="25"/>
      <c r="U3460" s="13">
        <v>20</v>
      </c>
      <c r="V3460" s="13">
        <v>20.52</v>
      </c>
      <c r="W3460" s="27" t="str">
        <f t="shared" si="107"/>
        <v>Просмотр</v>
      </c>
      <c r="X3460" s="28" t="str">
        <f>IF(E3460="AIRLINE",CONCATENATE("https://carville.ru/",C3460),IF(E3460="TRIALLI",CONCATENATE("https://carville.ru/",C3460),IF(E3460="LUZAR",CONCATENATE("https://carville.ru/",C3460),IF(E3460="STARTVOLT",CONCATENATE("https://carville.ru/",C3460),IF(E3460="Carville Racing",CONCATENATE("https://carville.ru//",C3460),"https://carville.ru")))))</f>
        <v>https://carville.ru/AHC-SZ-03</v>
      </c>
      <c r="Y3460" s="4"/>
      <c r="Z3460" s="1"/>
      <c r="AA3460" s="1"/>
      <c r="AB3460" s="1"/>
      <c r="AC3460" s="1"/>
      <c r="AD3460" s="1"/>
      <c r="AE3460" s="1"/>
    </row>
    <row r="3461" spans="1:31" s="19" customFormat="1" ht="12.75" customHeight="1" x14ac:dyDescent="0.2">
      <c r="A3461" s="21">
        <v>3935</v>
      </c>
      <c r="B3461" s="20" t="s">
        <v>3960</v>
      </c>
      <c r="C3461" s="20" t="s">
        <v>8418</v>
      </c>
      <c r="D3461" s="20" t="s">
        <v>8942</v>
      </c>
      <c r="E3461" s="22" t="s">
        <v>9891</v>
      </c>
      <c r="F3461" s="5">
        <v>50</v>
      </c>
      <c r="G3461" s="39" t="s">
        <v>13810</v>
      </c>
      <c r="H3461" s="37" t="s">
        <v>18011</v>
      </c>
      <c r="I3461" s="29">
        <v>22833</v>
      </c>
      <c r="J3461" s="31" t="s">
        <v>18536</v>
      </c>
      <c r="K3461" s="31" t="s">
        <v>18543</v>
      </c>
      <c r="L3461" s="30">
        <v>32</v>
      </c>
      <c r="M3461" s="5">
        <v>10</v>
      </c>
      <c r="N3461" s="5">
        <v>26</v>
      </c>
      <c r="O3461" s="5">
        <f t="shared" si="106"/>
        <v>8.32E-6</v>
      </c>
      <c r="P3461" s="5">
        <v>1.4E-2</v>
      </c>
      <c r="Q3461" s="35" t="s">
        <v>18639</v>
      </c>
      <c r="R3461" s="5">
        <v>56</v>
      </c>
      <c r="S3461" s="26">
        <v>29.472799999999999</v>
      </c>
      <c r="T3461" s="25"/>
      <c r="U3461" s="13">
        <v>20</v>
      </c>
      <c r="V3461" s="13">
        <v>20.52</v>
      </c>
      <c r="W3461" s="27" t="str">
        <f t="shared" si="107"/>
        <v>Просмотр</v>
      </c>
      <c r="X3461" s="28" t="str">
        <f>IF(E3461="AIRLINE",CONCATENATE("https://carville.ru/",C3461),IF(E3461="TRIALLI",CONCATENATE("https://carville.ru/",C3461),IF(E3461="LUZAR",CONCATENATE("https://carville.ru/",C3461),IF(E3461="STARTVOLT",CONCATENATE("https://carville.ru/",C3461),IF(E3461="Carville Racing",CONCATENATE("https://carville.ru//",C3461),"https://carville.ru")))))</f>
        <v>https://carville.ru/AHC-S-05</v>
      </c>
      <c r="Y3461" s="4"/>
      <c r="Z3461" s="1"/>
      <c r="AA3461" s="1"/>
      <c r="AB3461" s="1"/>
      <c r="AC3461" s="1"/>
      <c r="AD3461" s="1"/>
      <c r="AE3461" s="1"/>
    </row>
    <row r="3462" spans="1:31" s="19" customFormat="1" ht="12.75" customHeight="1" x14ac:dyDescent="0.2">
      <c r="A3462" s="21">
        <v>3936</v>
      </c>
      <c r="B3462" s="20" t="s">
        <v>3961</v>
      </c>
      <c r="C3462" s="20" t="s">
        <v>8419</v>
      </c>
      <c r="D3462" s="20" t="s">
        <v>8942</v>
      </c>
      <c r="E3462" s="22" t="s">
        <v>9891</v>
      </c>
      <c r="F3462" s="5">
        <v>50</v>
      </c>
      <c r="G3462" s="39" t="s">
        <v>13811</v>
      </c>
      <c r="H3462" s="37" t="s">
        <v>18012</v>
      </c>
      <c r="I3462" s="29">
        <v>39016</v>
      </c>
      <c r="J3462" s="31" t="s">
        <v>18539</v>
      </c>
      <c r="K3462" s="31" t="s">
        <v>18543</v>
      </c>
      <c r="L3462" s="30">
        <v>20</v>
      </c>
      <c r="M3462" s="5">
        <v>30</v>
      </c>
      <c r="N3462" s="5">
        <v>7</v>
      </c>
      <c r="O3462" s="5">
        <f t="shared" si="106"/>
        <v>4.1999999999999996E-6</v>
      </c>
      <c r="P3462" s="5">
        <v>2E-3</v>
      </c>
      <c r="Q3462" s="35" t="s">
        <v>18639</v>
      </c>
      <c r="R3462" s="5">
        <v>36</v>
      </c>
      <c r="S3462" s="26">
        <v>18.9468</v>
      </c>
      <c r="T3462" s="25"/>
      <c r="U3462" s="13">
        <v>20</v>
      </c>
      <c r="V3462" s="13">
        <v>15</v>
      </c>
      <c r="W3462" s="27" t="str">
        <f t="shared" si="107"/>
        <v>Просмотр</v>
      </c>
      <c r="X3462" s="28" t="str">
        <f>IF(E3462="AIRLINE",CONCATENATE("https://carville.ru/",C3462),IF(E3462="TRIALLI",CONCATENATE("https://carville.ru/",C3462),IF(E3462="LUZAR",CONCATENATE("https://carville.ru/",C3462),IF(E3462="STARTVOLT",CONCATENATE("https://carville.ru/",C3462),IF(E3462="Carville Racing",CONCATENATE("https://carville.ru//",C3462),"https://carville.ru")))))</f>
        <v>https://carville.ru/ADHC014</v>
      </c>
      <c r="Y3462" s="4"/>
      <c r="Z3462" s="1"/>
      <c r="AA3462" s="1"/>
      <c r="AB3462" s="1"/>
      <c r="AC3462" s="1"/>
      <c r="AD3462" s="1"/>
      <c r="AE3462" s="1"/>
    </row>
    <row r="3463" spans="1:31" s="19" customFormat="1" ht="12.75" customHeight="1" x14ac:dyDescent="0.2">
      <c r="A3463" s="21">
        <v>3937</v>
      </c>
      <c r="B3463" s="20" t="s">
        <v>3962</v>
      </c>
      <c r="C3463" s="20" t="s">
        <v>8420</v>
      </c>
      <c r="D3463" s="20" t="s">
        <v>8942</v>
      </c>
      <c r="E3463" s="22" t="s">
        <v>9891</v>
      </c>
      <c r="F3463" s="5">
        <v>50</v>
      </c>
      <c r="G3463" s="39" t="s">
        <v>13812</v>
      </c>
      <c r="H3463" s="37" t="s">
        <v>18013</v>
      </c>
      <c r="I3463" s="29">
        <v>37452</v>
      </c>
      <c r="J3463" s="31" t="s">
        <v>18539</v>
      </c>
      <c r="K3463" s="31" t="s">
        <v>18543</v>
      </c>
      <c r="L3463" s="30">
        <v>20</v>
      </c>
      <c r="M3463" s="5">
        <v>30</v>
      </c>
      <c r="N3463" s="5">
        <v>7</v>
      </c>
      <c r="O3463" s="5">
        <f t="shared" si="106"/>
        <v>4.1999999999999996E-6</v>
      </c>
      <c r="P3463" s="5">
        <v>2E-3</v>
      </c>
      <c r="Q3463" s="35" t="s">
        <v>18639</v>
      </c>
      <c r="R3463" s="5">
        <v>40</v>
      </c>
      <c r="S3463" s="26">
        <v>21.052</v>
      </c>
      <c r="T3463" s="25"/>
      <c r="U3463" s="13">
        <v>20</v>
      </c>
      <c r="V3463" s="13">
        <v>15</v>
      </c>
      <c r="W3463" s="27" t="str">
        <f t="shared" si="107"/>
        <v>Просмотр</v>
      </c>
      <c r="X3463" s="28" t="str">
        <f>IF(E3463="AIRLINE",CONCATENATE("https://carville.ru/",C3463),IF(E3463="TRIALLI",CONCATENATE("https://carville.ru/",C3463),IF(E3463="LUZAR",CONCATENATE("https://carville.ru/",C3463),IF(E3463="STARTVOLT",CONCATENATE("https://carville.ru/",C3463),IF(E3463="Carville Racing",CONCATENATE("https://carville.ru//",C3463),"https://carville.ru")))))</f>
        <v>https://carville.ru/ADHC001</v>
      </c>
      <c r="Y3463" s="4"/>
      <c r="Z3463" s="1"/>
      <c r="AA3463" s="1"/>
      <c r="AB3463" s="1"/>
      <c r="AC3463" s="1"/>
      <c r="AD3463" s="1"/>
      <c r="AE3463" s="1"/>
    </row>
    <row r="3464" spans="1:31" s="19" customFormat="1" ht="12.75" customHeight="1" x14ac:dyDescent="0.2">
      <c r="A3464" s="21">
        <v>3938</v>
      </c>
      <c r="B3464" s="20" t="s">
        <v>3963</v>
      </c>
      <c r="C3464" s="20" t="s">
        <v>8421</v>
      </c>
      <c r="D3464" s="20" t="s">
        <v>8942</v>
      </c>
      <c r="E3464" s="22" t="s">
        <v>9891</v>
      </c>
      <c r="F3464" s="5">
        <v>50</v>
      </c>
      <c r="G3464" s="39" t="s">
        <v>13813</v>
      </c>
      <c r="H3464" s="37" t="s">
        <v>18014</v>
      </c>
      <c r="I3464" s="29">
        <v>22834</v>
      </c>
      <c r="J3464" s="31" t="s">
        <v>18536</v>
      </c>
      <c r="K3464" s="31" t="s">
        <v>18543</v>
      </c>
      <c r="L3464" s="30">
        <v>38</v>
      </c>
      <c r="M3464" s="5">
        <v>12</v>
      </c>
      <c r="N3464" s="5">
        <v>32</v>
      </c>
      <c r="O3464" s="5">
        <f t="shared" si="106"/>
        <v>1.4592000000000002E-5</v>
      </c>
      <c r="P3464" s="5">
        <v>2.1000000000000001E-2</v>
      </c>
      <c r="Q3464" s="35" t="s">
        <v>18639</v>
      </c>
      <c r="R3464" s="5">
        <v>62</v>
      </c>
      <c r="S3464" s="26">
        <v>32.630600000000001</v>
      </c>
      <c r="T3464" s="25"/>
      <c r="U3464" s="13">
        <v>20</v>
      </c>
      <c r="V3464" s="13">
        <v>22.92</v>
      </c>
      <c r="W3464" s="27" t="str">
        <f t="shared" si="107"/>
        <v>Просмотр</v>
      </c>
      <c r="X3464" s="28" t="str">
        <f>IF(E3464="AIRLINE",CONCATENATE("https://carville.ru/",C3464),IF(E3464="TRIALLI",CONCATENATE("https://carville.ru/",C3464),IF(E3464="LUZAR",CONCATENATE("https://carville.ru/",C3464),IF(E3464="STARTVOLT",CONCATENATE("https://carville.ru/",C3464),IF(E3464="Carville Racing",CONCATENATE("https://carville.ru//",C3464),"https://carville.ru")))))</f>
        <v>https://carville.ru/AHC-S-07</v>
      </c>
      <c r="Y3464" s="4"/>
      <c r="Z3464" s="1"/>
      <c r="AA3464" s="1"/>
      <c r="AB3464" s="1"/>
      <c r="AC3464" s="1"/>
      <c r="AD3464" s="1"/>
      <c r="AE3464" s="1"/>
    </row>
    <row r="3465" spans="1:31" s="19" customFormat="1" ht="12.75" customHeight="1" x14ac:dyDescent="0.2">
      <c r="A3465" s="21">
        <v>3939</v>
      </c>
      <c r="B3465" s="20" t="s">
        <v>3964</v>
      </c>
      <c r="C3465" s="20" t="s">
        <v>8422</v>
      </c>
      <c r="D3465" s="20" t="s">
        <v>8942</v>
      </c>
      <c r="E3465" s="22" t="s">
        <v>9891</v>
      </c>
      <c r="F3465" s="5">
        <v>50</v>
      </c>
      <c r="G3465" s="39" t="s">
        <v>13814</v>
      </c>
      <c r="H3465" s="37" t="s">
        <v>18015</v>
      </c>
      <c r="I3465" s="29">
        <v>28699</v>
      </c>
      <c r="J3465" s="31" t="s">
        <v>18536</v>
      </c>
      <c r="K3465" s="31" t="s">
        <v>18543</v>
      </c>
      <c r="L3465" s="30">
        <v>9</v>
      </c>
      <c r="M3465" s="5">
        <v>38</v>
      </c>
      <c r="N3465" s="5">
        <v>32</v>
      </c>
      <c r="O3465" s="5">
        <f t="shared" si="106"/>
        <v>1.0943999999999999E-5</v>
      </c>
      <c r="P3465" s="5">
        <v>1.7000000000000001E-2</v>
      </c>
      <c r="Q3465" s="35" t="s">
        <v>18639</v>
      </c>
      <c r="R3465" s="5">
        <v>60</v>
      </c>
      <c r="S3465" s="26">
        <v>31.577999999999999</v>
      </c>
      <c r="T3465" s="25"/>
      <c r="U3465" s="13">
        <v>20</v>
      </c>
      <c r="V3465" s="13">
        <v>22.14</v>
      </c>
      <c r="W3465" s="27" t="str">
        <f t="shared" si="107"/>
        <v>Просмотр</v>
      </c>
      <c r="X3465" s="28" t="str">
        <f>IF(E3465="AIRLINE",CONCATENATE("https://carville.ru/",C3465),IF(E3465="TRIALLI",CONCATENATE("https://carville.ru/",C3465),IF(E3465="LUZAR",CONCATENATE("https://carville.ru/",C3465),IF(E3465="STARTVOLT",CONCATENATE("https://carville.ru/",C3465),IF(E3465="Carville Racing",CONCATENATE("https://carville.ru//",C3465),"https://carville.ru")))))</f>
        <v>https://carville.ru/AHC-SZ-04</v>
      </c>
      <c r="Y3465" s="4"/>
      <c r="Z3465" s="1"/>
      <c r="AA3465" s="1"/>
      <c r="AB3465" s="1"/>
      <c r="AC3465" s="1"/>
      <c r="AD3465" s="1"/>
      <c r="AE3465" s="1"/>
    </row>
    <row r="3466" spans="1:31" s="19" customFormat="1" ht="12.75" customHeight="1" x14ac:dyDescent="0.2">
      <c r="A3466" s="21">
        <v>3940</v>
      </c>
      <c r="B3466" s="20" t="s">
        <v>3965</v>
      </c>
      <c r="C3466" s="20" t="s">
        <v>8423</v>
      </c>
      <c r="D3466" s="20" t="s">
        <v>8942</v>
      </c>
      <c r="E3466" s="22" t="s">
        <v>9891</v>
      </c>
      <c r="F3466" s="5">
        <v>50</v>
      </c>
      <c r="G3466" s="39" t="s">
        <v>13815</v>
      </c>
      <c r="H3466" s="37" t="s">
        <v>18016</v>
      </c>
      <c r="I3466" s="29">
        <v>44037</v>
      </c>
      <c r="J3466" s="31" t="s">
        <v>18540</v>
      </c>
      <c r="K3466" s="31" t="s">
        <v>18543</v>
      </c>
      <c r="L3466" s="30">
        <v>20</v>
      </c>
      <c r="M3466" s="5">
        <v>30</v>
      </c>
      <c r="N3466" s="5">
        <v>7</v>
      </c>
      <c r="O3466" s="5">
        <f t="shared" si="106"/>
        <v>4.1999999999999996E-6</v>
      </c>
      <c r="P3466" s="5">
        <v>3.0000000000000001E-3</v>
      </c>
      <c r="Q3466" s="35" t="s">
        <v>18639</v>
      </c>
      <c r="R3466" s="5">
        <v>38</v>
      </c>
      <c r="S3466" s="26">
        <v>19.999400000000001</v>
      </c>
      <c r="T3466" s="25"/>
      <c r="U3466" s="13">
        <v>20</v>
      </c>
      <c r="V3466" s="13">
        <v>15.78</v>
      </c>
      <c r="W3466" s="27" t="str">
        <f t="shared" si="107"/>
        <v>Просмотр</v>
      </c>
      <c r="X3466" s="28" t="str">
        <f>IF(E3466="AIRLINE",CONCATENATE("https://carville.ru/",C3466),IF(E3466="TRIALLI",CONCATENATE("https://carville.ru/",C3466),IF(E3466="LUZAR",CONCATENATE("https://carville.ru/",C3466),IF(E3466="STARTVOLT",CONCATENATE("https://carville.ru/",C3466),IF(E3466="Carville Racing",CONCATENATE("https://carville.ru//",C3466),"https://carville.ru")))))</f>
        <v>https://carville.ru/ADHC027</v>
      </c>
      <c r="Y3466" s="4"/>
      <c r="Z3466" s="1"/>
      <c r="AA3466" s="1"/>
      <c r="AB3466" s="1"/>
      <c r="AC3466" s="1"/>
      <c r="AD3466" s="1"/>
      <c r="AE3466" s="1"/>
    </row>
    <row r="3467" spans="1:31" s="19" customFormat="1" ht="12.75" customHeight="1" x14ac:dyDescent="0.2">
      <c r="A3467" s="21">
        <v>3941</v>
      </c>
      <c r="B3467" s="20" t="s">
        <v>3966</v>
      </c>
      <c r="C3467" s="20" t="s">
        <v>8424</v>
      </c>
      <c r="D3467" s="20" t="s">
        <v>8942</v>
      </c>
      <c r="E3467" s="22" t="s">
        <v>9891</v>
      </c>
      <c r="F3467" s="5">
        <v>50</v>
      </c>
      <c r="G3467" s="39" t="s">
        <v>13816</v>
      </c>
      <c r="H3467" s="37" t="s">
        <v>18017</v>
      </c>
      <c r="I3467" s="29">
        <v>22835</v>
      </c>
      <c r="J3467" s="31" t="s">
        <v>18536</v>
      </c>
      <c r="K3467" s="31" t="s">
        <v>18543</v>
      </c>
      <c r="L3467" s="30">
        <v>45</v>
      </c>
      <c r="M3467" s="5">
        <v>12</v>
      </c>
      <c r="N3467" s="5">
        <v>37</v>
      </c>
      <c r="O3467" s="5">
        <f t="shared" si="106"/>
        <v>1.9979999999999998E-5</v>
      </c>
      <c r="P3467" s="5">
        <v>2.4E-2</v>
      </c>
      <c r="Q3467" s="35" t="s">
        <v>18639</v>
      </c>
      <c r="R3467" s="5">
        <v>68</v>
      </c>
      <c r="S3467" s="26">
        <v>35.788399999999996</v>
      </c>
      <c r="T3467" s="25"/>
      <c r="U3467" s="13">
        <v>20</v>
      </c>
      <c r="V3467" s="13">
        <v>24.48</v>
      </c>
      <c r="W3467" s="27" t="str">
        <f t="shared" si="107"/>
        <v>Просмотр</v>
      </c>
      <c r="X3467" s="28" t="str">
        <f>IF(E3467="AIRLINE",CONCATENATE("https://carville.ru/",C3467),IF(E3467="TRIALLI",CONCATENATE("https://carville.ru/",C3467),IF(E3467="LUZAR",CONCATENATE("https://carville.ru/",C3467),IF(E3467="STARTVOLT",CONCATENATE("https://carville.ru/",C3467),IF(E3467="Carville Racing",CONCATENATE("https://carville.ru//",C3467),"https://carville.ru")))))</f>
        <v>https://carville.ru/AHC-S-09</v>
      </c>
      <c r="Y3467" s="4"/>
      <c r="Z3467" s="1"/>
      <c r="AA3467" s="1"/>
      <c r="AB3467" s="1"/>
      <c r="AC3467" s="1"/>
      <c r="AD3467" s="1"/>
      <c r="AE3467" s="1"/>
    </row>
    <row r="3468" spans="1:31" s="19" customFormat="1" ht="12.75" customHeight="1" x14ac:dyDescent="0.2">
      <c r="A3468" s="21">
        <v>3942</v>
      </c>
      <c r="B3468" s="20" t="s">
        <v>3967</v>
      </c>
      <c r="C3468" s="20" t="s">
        <v>8425</v>
      </c>
      <c r="D3468" s="20" t="s">
        <v>8942</v>
      </c>
      <c r="E3468" s="22" t="s">
        <v>9891</v>
      </c>
      <c r="F3468" s="5">
        <v>50</v>
      </c>
      <c r="G3468" s="39" t="s">
        <v>13817</v>
      </c>
      <c r="H3468" s="37" t="s">
        <v>18018</v>
      </c>
      <c r="I3468" s="29">
        <v>28700</v>
      </c>
      <c r="J3468" s="31" t="s">
        <v>18537</v>
      </c>
      <c r="K3468" s="31" t="s">
        <v>18543</v>
      </c>
      <c r="L3468" s="30">
        <v>9</v>
      </c>
      <c r="M3468" s="5">
        <v>45</v>
      </c>
      <c r="N3468" s="5">
        <v>37</v>
      </c>
      <c r="O3468" s="5">
        <f t="shared" si="106"/>
        <v>1.4984999999999998E-5</v>
      </c>
      <c r="P3468" s="5">
        <v>1.7999999999999999E-2</v>
      </c>
      <c r="Q3468" s="35" t="s">
        <v>18639</v>
      </c>
      <c r="R3468" s="5">
        <v>68</v>
      </c>
      <c r="S3468" s="26">
        <v>35.788399999999996</v>
      </c>
      <c r="T3468" s="25"/>
      <c r="U3468" s="13">
        <v>20</v>
      </c>
      <c r="V3468" s="13">
        <v>24.48</v>
      </c>
      <c r="W3468" s="27" t="str">
        <f t="shared" si="107"/>
        <v>Просмотр</v>
      </c>
      <c r="X3468" s="28" t="str">
        <f>IF(E3468="AIRLINE",CONCATENATE("https://carville.ru/",C3468),IF(E3468="TRIALLI",CONCATENATE("https://carville.ru/",C3468),IF(E3468="LUZAR",CONCATENATE("https://carville.ru/",C3468),IF(E3468="STARTVOLT",CONCATENATE("https://carville.ru/",C3468),IF(E3468="Carville Racing",CONCATENATE("https://carville.ru//",C3468),"https://carville.ru")))))</f>
        <v>https://carville.ru/AHC-SZ-05</v>
      </c>
      <c r="Y3468" s="4"/>
      <c r="Z3468" s="1"/>
      <c r="AA3468" s="1"/>
      <c r="AB3468" s="1"/>
      <c r="AC3468" s="1"/>
      <c r="AD3468" s="1"/>
      <c r="AE3468" s="1"/>
    </row>
    <row r="3469" spans="1:31" s="19" customFormat="1" ht="12.75" customHeight="1" x14ac:dyDescent="0.2">
      <c r="A3469" s="21">
        <v>3943</v>
      </c>
      <c r="B3469" s="20" t="s">
        <v>3968</v>
      </c>
      <c r="C3469" s="20" t="s">
        <v>8426</v>
      </c>
      <c r="D3469" s="20" t="s">
        <v>8942</v>
      </c>
      <c r="E3469" s="22" t="s">
        <v>9891</v>
      </c>
      <c r="F3469" s="5">
        <v>50</v>
      </c>
      <c r="G3469" s="39" t="s">
        <v>13818</v>
      </c>
      <c r="H3469" s="37" t="s">
        <v>18019</v>
      </c>
      <c r="I3469" s="29">
        <v>37453</v>
      </c>
      <c r="J3469" s="31" t="s">
        <v>18539</v>
      </c>
      <c r="K3469" s="31" t="s">
        <v>18543</v>
      </c>
      <c r="L3469" s="30">
        <v>26</v>
      </c>
      <c r="M3469" s="5">
        <v>30</v>
      </c>
      <c r="N3469" s="5">
        <v>7</v>
      </c>
      <c r="O3469" s="5">
        <f t="shared" si="106"/>
        <v>5.4600000000000002E-6</v>
      </c>
      <c r="P3469" s="5">
        <v>3.0000000000000001E-3</v>
      </c>
      <c r="Q3469" s="35" t="s">
        <v>18639</v>
      </c>
      <c r="R3469" s="5">
        <v>44</v>
      </c>
      <c r="S3469" s="26">
        <v>23.1572</v>
      </c>
      <c r="T3469" s="25"/>
      <c r="U3469" s="13">
        <v>20</v>
      </c>
      <c r="V3469" s="13">
        <v>15.78</v>
      </c>
      <c r="W3469" s="27" t="str">
        <f t="shared" si="107"/>
        <v>Просмотр</v>
      </c>
      <c r="X3469" s="28" t="str">
        <f>IF(E3469="AIRLINE",CONCATENATE("https://carville.ru/",C3469),IF(E3469="TRIALLI",CONCATENATE("https://carville.ru/",C3469),IF(E3469="LUZAR",CONCATENATE("https://carville.ru/",C3469),IF(E3469="STARTVOLT",CONCATENATE("https://carville.ru/",C3469),IF(E3469="Carville Racing",CONCATENATE("https://carville.ru//",C3469),"https://carville.ru")))))</f>
        <v>https://carville.ru/ADHC002</v>
      </c>
      <c r="Y3469" s="4"/>
      <c r="Z3469" s="1"/>
      <c r="AA3469" s="1"/>
      <c r="AB3469" s="1"/>
      <c r="AC3469" s="1"/>
      <c r="AD3469" s="1"/>
      <c r="AE3469" s="1"/>
    </row>
    <row r="3470" spans="1:31" s="19" customFormat="1" ht="12.75" customHeight="1" x14ac:dyDescent="0.2">
      <c r="A3470" s="21">
        <v>3944</v>
      </c>
      <c r="B3470" s="20" t="s">
        <v>3969</v>
      </c>
      <c r="C3470" s="20" t="s">
        <v>8427</v>
      </c>
      <c r="D3470" s="20" t="s">
        <v>8942</v>
      </c>
      <c r="E3470" s="22" t="s">
        <v>9891</v>
      </c>
      <c r="F3470" s="5">
        <v>50</v>
      </c>
      <c r="G3470" s="39" t="s">
        <v>13819</v>
      </c>
      <c r="H3470" s="37" t="s">
        <v>18020</v>
      </c>
      <c r="I3470" s="29">
        <v>44038</v>
      </c>
      <c r="J3470" s="31" t="s">
        <v>18540</v>
      </c>
      <c r="K3470" s="31" t="s">
        <v>18543</v>
      </c>
      <c r="L3470" s="30">
        <v>20</v>
      </c>
      <c r="M3470" s="5">
        <v>30</v>
      </c>
      <c r="N3470" s="5">
        <v>7</v>
      </c>
      <c r="O3470" s="5">
        <f t="shared" si="106"/>
        <v>4.1999999999999996E-6</v>
      </c>
      <c r="P3470" s="5">
        <v>3.0000000000000001E-3</v>
      </c>
      <c r="Q3470" s="35" t="s">
        <v>18639</v>
      </c>
      <c r="R3470" s="5">
        <v>42</v>
      </c>
      <c r="S3470" s="26">
        <v>22.104599999999998</v>
      </c>
      <c r="T3470" s="25"/>
      <c r="U3470" s="13">
        <v>20</v>
      </c>
      <c r="V3470" s="13">
        <v>18.18</v>
      </c>
      <c r="W3470" s="27" t="str">
        <f t="shared" si="107"/>
        <v>Просмотр</v>
      </c>
      <c r="X3470" s="28" t="str">
        <f>IF(E3470="AIRLINE",CONCATENATE("https://carville.ru/",C3470),IF(E3470="TRIALLI",CONCATENATE("https://carville.ru/",C3470),IF(E3470="LUZAR",CONCATENATE("https://carville.ru/",C3470),IF(E3470="STARTVOLT",CONCATENATE("https://carville.ru/",C3470),IF(E3470="Carville Racing",CONCATENATE("https://carville.ru//",C3470),"https://carville.ru")))))</f>
        <v>https://carville.ru/ADHC028</v>
      </c>
      <c r="Y3470" s="4"/>
      <c r="Z3470" s="1"/>
      <c r="AA3470" s="1"/>
      <c r="AB3470" s="1"/>
      <c r="AC3470" s="1"/>
      <c r="AD3470" s="1"/>
      <c r="AE3470" s="1"/>
    </row>
    <row r="3471" spans="1:31" s="19" customFormat="1" ht="12.75" customHeight="1" x14ac:dyDescent="0.2">
      <c r="A3471" s="21">
        <v>3945</v>
      </c>
      <c r="B3471" s="20" t="s">
        <v>3970</v>
      </c>
      <c r="C3471" s="20" t="s">
        <v>8428</v>
      </c>
      <c r="D3471" s="20" t="s">
        <v>8942</v>
      </c>
      <c r="E3471" s="22" t="s">
        <v>9891</v>
      </c>
      <c r="F3471" s="5">
        <v>25</v>
      </c>
      <c r="G3471" s="39" t="s">
        <v>13820</v>
      </c>
      <c r="H3471" s="37" t="s">
        <v>18021</v>
      </c>
      <c r="I3471" s="29">
        <v>22836</v>
      </c>
      <c r="J3471" s="31" t="s">
        <v>18536</v>
      </c>
      <c r="K3471" s="31" t="s">
        <v>18543</v>
      </c>
      <c r="L3471" s="30">
        <v>53</v>
      </c>
      <c r="M3471" s="5">
        <v>12</v>
      </c>
      <c r="N3471" s="5">
        <v>43</v>
      </c>
      <c r="O3471" s="5">
        <f t="shared" ref="O3471:O3534" si="108">(L3471/1000)*(M3471/1000)*(N3471/1000)</f>
        <v>2.7347999999999996E-5</v>
      </c>
      <c r="P3471" s="5">
        <v>2.5999999999999999E-2</v>
      </c>
      <c r="Q3471" s="35" t="s">
        <v>18639</v>
      </c>
      <c r="R3471" s="5">
        <v>70</v>
      </c>
      <c r="S3471" s="26">
        <v>36.841000000000001</v>
      </c>
      <c r="T3471" s="25"/>
      <c r="U3471" s="13">
        <v>20</v>
      </c>
      <c r="V3471" s="13">
        <v>25.26</v>
      </c>
      <c r="W3471" s="27" t="str">
        <f t="shared" ref="W3471:W3534" si="109">HYPERLINK(X3471,"Просмотр")</f>
        <v>Просмотр</v>
      </c>
      <c r="X3471" s="28" t="str">
        <f>IF(E3471="AIRLINE",CONCATENATE("https://carville.ru/",C3471),IF(E3471="TRIALLI",CONCATENATE("https://carville.ru/",C3471),IF(E3471="LUZAR",CONCATENATE("https://carville.ru/",C3471),IF(E3471="STARTVOLT",CONCATENATE("https://carville.ru/",C3471),IF(E3471="Carville Racing",CONCATENATE("https://carville.ru//",C3471),"https://carville.ru")))))</f>
        <v>https://carville.ru/AHC-S-11</v>
      </c>
      <c r="Y3471" s="4"/>
      <c r="Z3471" s="1"/>
      <c r="AA3471" s="1"/>
      <c r="AB3471" s="1"/>
      <c r="AC3471" s="1"/>
      <c r="AD3471" s="1"/>
      <c r="AE3471" s="1"/>
    </row>
    <row r="3472" spans="1:31" s="19" customFormat="1" ht="12.75" customHeight="1" x14ac:dyDescent="0.2">
      <c r="A3472" s="21">
        <v>3946</v>
      </c>
      <c r="B3472" s="20" t="s">
        <v>3971</v>
      </c>
      <c r="C3472" s="20" t="s">
        <v>8429</v>
      </c>
      <c r="D3472" s="20" t="s">
        <v>8942</v>
      </c>
      <c r="E3472" s="22" t="s">
        <v>9891</v>
      </c>
      <c r="F3472" s="5">
        <v>50</v>
      </c>
      <c r="G3472" s="39" t="s">
        <v>13821</v>
      </c>
      <c r="H3472" s="37" t="s">
        <v>18022</v>
      </c>
      <c r="I3472" s="29">
        <v>28701</v>
      </c>
      <c r="J3472" s="31" t="s">
        <v>18536</v>
      </c>
      <c r="K3472" s="31" t="s">
        <v>18543</v>
      </c>
      <c r="L3472" s="30">
        <v>9</v>
      </c>
      <c r="M3472" s="5">
        <v>53</v>
      </c>
      <c r="N3472" s="5">
        <v>43</v>
      </c>
      <c r="O3472" s="5">
        <f t="shared" si="108"/>
        <v>2.0510999999999997E-5</v>
      </c>
      <c r="P3472" s="5">
        <v>1.9E-2</v>
      </c>
      <c r="Q3472" s="35" t="s">
        <v>18639</v>
      </c>
      <c r="R3472" s="5">
        <v>70</v>
      </c>
      <c r="S3472" s="26">
        <v>36.841000000000001</v>
      </c>
      <c r="T3472" s="25"/>
      <c r="U3472" s="13">
        <v>20</v>
      </c>
      <c r="V3472" s="13">
        <v>25.26</v>
      </c>
      <c r="W3472" s="27" t="str">
        <f t="shared" si="109"/>
        <v>Просмотр</v>
      </c>
      <c r="X3472" s="28" t="str">
        <f>IF(E3472="AIRLINE",CONCATENATE("https://carville.ru/",C3472),IF(E3472="TRIALLI",CONCATENATE("https://carville.ru/",C3472),IF(E3472="LUZAR",CONCATENATE("https://carville.ru/",C3472),IF(E3472="STARTVOLT",CONCATENATE("https://carville.ru/",C3472),IF(E3472="Carville Racing",CONCATENATE("https://carville.ru//",C3472),"https://carville.ru")))))</f>
        <v>https://carville.ru/AHC-SZ-06</v>
      </c>
      <c r="Y3472" s="4"/>
      <c r="Z3472" s="1"/>
      <c r="AA3472" s="1"/>
      <c r="AB3472" s="1"/>
      <c r="AC3472" s="1"/>
      <c r="AD3472" s="1"/>
      <c r="AE3472" s="1"/>
    </row>
    <row r="3473" spans="1:31" s="19" customFormat="1" ht="12.75" customHeight="1" x14ac:dyDescent="0.2">
      <c r="A3473" s="21">
        <v>3947</v>
      </c>
      <c r="B3473" s="20" t="s">
        <v>3972</v>
      </c>
      <c r="C3473" s="20" t="s">
        <v>8430</v>
      </c>
      <c r="D3473" s="20" t="s">
        <v>8942</v>
      </c>
      <c r="E3473" s="22" t="s">
        <v>9891</v>
      </c>
      <c r="F3473" s="5">
        <v>50</v>
      </c>
      <c r="G3473" s="39" t="s">
        <v>13822</v>
      </c>
      <c r="H3473" s="37" t="s">
        <v>18023</v>
      </c>
      <c r="I3473" s="29">
        <v>37454</v>
      </c>
      <c r="J3473" s="31" t="s">
        <v>18539</v>
      </c>
      <c r="K3473" s="31" t="s">
        <v>18543</v>
      </c>
      <c r="L3473" s="30">
        <v>31</v>
      </c>
      <c r="M3473" s="5">
        <v>35</v>
      </c>
      <c r="N3473" s="5">
        <v>9</v>
      </c>
      <c r="O3473" s="5">
        <f t="shared" si="108"/>
        <v>9.7649999999999988E-6</v>
      </c>
      <c r="P3473" s="5">
        <v>5.0000000000000001E-3</v>
      </c>
      <c r="Q3473" s="35" t="s">
        <v>18639</v>
      </c>
      <c r="R3473" s="5">
        <v>54</v>
      </c>
      <c r="S3473" s="26">
        <v>28.420200000000001</v>
      </c>
      <c r="T3473" s="25"/>
      <c r="U3473" s="13">
        <v>20</v>
      </c>
      <c r="V3473" s="13">
        <v>19.739999999999998</v>
      </c>
      <c r="W3473" s="27" t="str">
        <f t="shared" si="109"/>
        <v>Просмотр</v>
      </c>
      <c r="X3473" s="28" t="str">
        <f>IF(E3473="AIRLINE",CONCATENATE("https://carville.ru/",C3473),IF(E3473="TRIALLI",CONCATENATE("https://carville.ru/",C3473),IF(E3473="LUZAR",CONCATENATE("https://carville.ru/",C3473),IF(E3473="STARTVOLT",CONCATENATE("https://carville.ru/",C3473),IF(E3473="Carville Racing",CONCATENATE("https://carville.ru//",C3473),"https://carville.ru")))))</f>
        <v>https://carville.ru/ADHC003</v>
      </c>
      <c r="Y3473" s="4"/>
      <c r="Z3473" s="1"/>
      <c r="AA3473" s="1"/>
      <c r="AB3473" s="1"/>
      <c r="AC3473" s="1"/>
      <c r="AD3473" s="1"/>
      <c r="AE3473" s="1"/>
    </row>
    <row r="3474" spans="1:31" s="19" customFormat="1" ht="12.75" customHeight="1" x14ac:dyDescent="0.2">
      <c r="A3474" s="21">
        <v>3948</v>
      </c>
      <c r="B3474" s="20" t="s">
        <v>3973</v>
      </c>
      <c r="C3474" s="20" t="s">
        <v>8431</v>
      </c>
      <c r="D3474" s="20" t="s">
        <v>8942</v>
      </c>
      <c r="E3474" s="22" t="s">
        <v>9891</v>
      </c>
      <c r="F3474" s="5">
        <v>25</v>
      </c>
      <c r="G3474" s="39" t="s">
        <v>13823</v>
      </c>
      <c r="H3474" s="37" t="s">
        <v>18024</v>
      </c>
      <c r="I3474" s="29">
        <v>42805</v>
      </c>
      <c r="J3474" s="31" t="s">
        <v>18540</v>
      </c>
      <c r="K3474" s="31" t="s">
        <v>18543</v>
      </c>
      <c r="L3474" s="30">
        <v>54</v>
      </c>
      <c r="M3474" s="5">
        <v>43</v>
      </c>
      <c r="N3474" s="5">
        <v>9</v>
      </c>
      <c r="O3474" s="5">
        <f t="shared" si="108"/>
        <v>2.0897999999999995E-5</v>
      </c>
      <c r="P3474" s="5">
        <v>5.0000000000000001E-3</v>
      </c>
      <c r="Q3474" s="35" t="s">
        <v>18639</v>
      </c>
      <c r="R3474" s="5">
        <v>52</v>
      </c>
      <c r="S3474" s="26">
        <v>27.367599999999999</v>
      </c>
      <c r="T3474" s="25"/>
      <c r="U3474" s="13">
        <v>20</v>
      </c>
      <c r="V3474" s="13">
        <v>22.14</v>
      </c>
      <c r="W3474" s="27" t="str">
        <f t="shared" si="109"/>
        <v>Просмотр</v>
      </c>
      <c r="X3474" s="28" t="str">
        <f>IF(E3474="AIRLINE",CONCATENATE("https://carville.ru/",C3474),IF(E3474="TRIALLI",CONCATENATE("https://carville.ru/",C3474),IF(E3474="LUZAR",CONCATENATE("https://carville.ru/",C3474),IF(E3474="STARTVOLT",CONCATENATE("https://carville.ru/",C3474),IF(E3474="Carville Racing",CONCATENATE("https://carville.ru//",C3474),"https://carville.ru")))))</f>
        <v>https://carville.ru/ADHC025</v>
      </c>
      <c r="Y3474" s="4"/>
      <c r="Z3474" s="1"/>
      <c r="AA3474" s="1"/>
      <c r="AB3474" s="1"/>
      <c r="AC3474" s="1"/>
      <c r="AD3474" s="1"/>
      <c r="AE3474" s="1"/>
    </row>
    <row r="3475" spans="1:31" s="19" customFormat="1" ht="12.75" customHeight="1" x14ac:dyDescent="0.2">
      <c r="A3475" s="21">
        <v>3949</v>
      </c>
      <c r="B3475" s="20" t="s">
        <v>3974</v>
      </c>
      <c r="C3475" s="20" t="s">
        <v>8432</v>
      </c>
      <c r="D3475" s="20" t="s">
        <v>8942</v>
      </c>
      <c r="E3475" s="22" t="s">
        <v>9891</v>
      </c>
      <c r="F3475" s="5">
        <v>25</v>
      </c>
      <c r="G3475" s="39" t="s">
        <v>13824</v>
      </c>
      <c r="H3475" s="37" t="s">
        <v>18025</v>
      </c>
      <c r="I3475" s="29">
        <v>22837</v>
      </c>
      <c r="J3475" s="31" t="s">
        <v>18536</v>
      </c>
      <c r="K3475" s="31" t="s">
        <v>18543</v>
      </c>
      <c r="L3475" s="30">
        <v>58</v>
      </c>
      <c r="M3475" s="5">
        <v>12</v>
      </c>
      <c r="N3475" s="5">
        <v>49</v>
      </c>
      <c r="O3475" s="5">
        <f t="shared" si="108"/>
        <v>3.4104000000000004E-5</v>
      </c>
      <c r="P3475" s="5">
        <v>2.9000000000000001E-2</v>
      </c>
      <c r="Q3475" s="35" t="s">
        <v>18639</v>
      </c>
      <c r="R3475" s="5">
        <v>72</v>
      </c>
      <c r="S3475" s="26">
        <v>37.893599999999999</v>
      </c>
      <c r="T3475" s="25"/>
      <c r="U3475" s="13">
        <v>20</v>
      </c>
      <c r="V3475" s="13">
        <v>26.1</v>
      </c>
      <c r="W3475" s="27" t="str">
        <f t="shared" si="109"/>
        <v>Просмотр</v>
      </c>
      <c r="X3475" s="28" t="str">
        <f>IF(E3475="AIRLINE",CONCATENATE("https://carville.ru/",C3475),IF(E3475="TRIALLI",CONCATENATE("https://carville.ru/",C3475),IF(E3475="LUZAR",CONCATENATE("https://carville.ru/",C3475),IF(E3475="STARTVOLT",CONCATENATE("https://carville.ru/",C3475),IF(E3475="Carville Racing",CONCATENATE("https://carville.ru//",C3475),"https://carville.ru")))))</f>
        <v>https://carville.ru/AHC-S-13</v>
      </c>
      <c r="Y3475" s="4"/>
      <c r="Z3475" s="1"/>
      <c r="AA3475" s="1"/>
      <c r="AB3475" s="1"/>
      <c r="AC3475" s="1"/>
      <c r="AD3475" s="1"/>
      <c r="AE3475" s="1"/>
    </row>
    <row r="3476" spans="1:31" s="19" customFormat="1" ht="12.75" customHeight="1" x14ac:dyDescent="0.2">
      <c r="A3476" s="21">
        <v>3950</v>
      </c>
      <c r="B3476" s="20" t="s">
        <v>3975</v>
      </c>
      <c r="C3476" s="20" t="s">
        <v>8433</v>
      </c>
      <c r="D3476" s="20" t="s">
        <v>8942</v>
      </c>
      <c r="E3476" s="22" t="s">
        <v>9891</v>
      </c>
      <c r="F3476" s="5">
        <v>25</v>
      </c>
      <c r="G3476" s="39" t="s">
        <v>13825</v>
      </c>
      <c r="H3476" s="37" t="s">
        <v>18026</v>
      </c>
      <c r="I3476" s="29">
        <v>28702</v>
      </c>
      <c r="J3476" s="31" t="s">
        <v>18537</v>
      </c>
      <c r="K3476" s="31" t="s">
        <v>18543</v>
      </c>
      <c r="L3476" s="30">
        <v>9</v>
      </c>
      <c r="M3476" s="5">
        <v>58</v>
      </c>
      <c r="N3476" s="5">
        <v>50</v>
      </c>
      <c r="O3476" s="5">
        <f t="shared" si="108"/>
        <v>2.6100000000000001E-5</v>
      </c>
      <c r="P3476" s="5">
        <v>0.02</v>
      </c>
      <c r="Q3476" s="35" t="s">
        <v>18639</v>
      </c>
      <c r="R3476" s="5">
        <v>74</v>
      </c>
      <c r="S3476" s="26">
        <v>38.946199999999997</v>
      </c>
      <c r="T3476" s="25"/>
      <c r="U3476" s="13">
        <v>20</v>
      </c>
      <c r="V3476" s="13">
        <v>26.88</v>
      </c>
      <c r="W3476" s="27" t="str">
        <f t="shared" si="109"/>
        <v>Просмотр</v>
      </c>
      <c r="X3476" s="28" t="str">
        <f>IF(E3476="AIRLINE",CONCATENATE("https://carville.ru/",C3476),IF(E3476="TRIALLI",CONCATENATE("https://carville.ru/",C3476),IF(E3476="LUZAR",CONCATENATE("https://carville.ru/",C3476),IF(E3476="STARTVOLT",CONCATENATE("https://carville.ru/",C3476),IF(E3476="Carville Racing",CONCATENATE("https://carville.ru//",C3476),"https://carville.ru")))))</f>
        <v>https://carville.ru/AHC-SZ-07</v>
      </c>
      <c r="Y3476" s="4"/>
      <c r="Z3476" s="1"/>
      <c r="AA3476" s="1"/>
      <c r="AB3476" s="1"/>
      <c r="AC3476" s="1"/>
      <c r="AD3476" s="1"/>
      <c r="AE3476" s="1"/>
    </row>
    <row r="3477" spans="1:31" s="19" customFormat="1" ht="12.75" customHeight="1" x14ac:dyDescent="0.2">
      <c r="A3477" s="21">
        <v>3951</v>
      </c>
      <c r="B3477" s="20" t="s">
        <v>3976</v>
      </c>
      <c r="C3477" s="20" t="s">
        <v>8434</v>
      </c>
      <c r="D3477" s="20" t="s">
        <v>8942</v>
      </c>
      <c r="E3477" s="22" t="s">
        <v>9891</v>
      </c>
      <c r="F3477" s="5">
        <v>25</v>
      </c>
      <c r="G3477" s="39" t="s">
        <v>13826</v>
      </c>
      <c r="H3477" s="37" t="s">
        <v>18027</v>
      </c>
      <c r="I3477" s="29">
        <v>37455</v>
      </c>
      <c r="J3477" s="31" t="s">
        <v>18539</v>
      </c>
      <c r="K3477" s="31" t="s">
        <v>18543</v>
      </c>
      <c r="L3477" s="30">
        <v>42</v>
      </c>
      <c r="M3477" s="5">
        <v>46</v>
      </c>
      <c r="N3477" s="5">
        <v>9</v>
      </c>
      <c r="O3477" s="5">
        <f t="shared" si="108"/>
        <v>1.7388E-5</v>
      </c>
      <c r="P3477" s="5">
        <v>6.0000000000000001E-3</v>
      </c>
      <c r="Q3477" s="35" t="s">
        <v>18639</v>
      </c>
      <c r="R3477" s="5">
        <v>56</v>
      </c>
      <c r="S3477" s="26">
        <v>29.472799999999999</v>
      </c>
      <c r="T3477" s="25"/>
      <c r="U3477" s="13">
        <v>20</v>
      </c>
      <c r="V3477" s="13">
        <v>20.52</v>
      </c>
      <c r="W3477" s="27" t="str">
        <f t="shared" si="109"/>
        <v>Просмотр</v>
      </c>
      <c r="X3477" s="28" t="str">
        <f>IF(E3477="AIRLINE",CONCATENATE("https://carville.ru/",C3477),IF(E3477="TRIALLI",CONCATENATE("https://carville.ru/",C3477),IF(E3477="LUZAR",CONCATENATE("https://carville.ru/",C3477),IF(E3477="STARTVOLT",CONCATENATE("https://carville.ru/",C3477),IF(E3477="Carville Racing",CONCATENATE("https://carville.ru//",C3477),"https://carville.ru")))))</f>
        <v>https://carville.ru/ADHC004</v>
      </c>
      <c r="Y3477" s="4"/>
      <c r="Z3477" s="1"/>
      <c r="AA3477" s="1"/>
      <c r="AB3477" s="1"/>
      <c r="AC3477" s="1"/>
      <c r="AD3477" s="1"/>
      <c r="AE3477" s="1"/>
    </row>
    <row r="3478" spans="1:31" s="19" customFormat="1" ht="12.75" customHeight="1" x14ac:dyDescent="0.2">
      <c r="A3478" s="21">
        <v>3952</v>
      </c>
      <c r="B3478" s="20" t="s">
        <v>3977</v>
      </c>
      <c r="C3478" s="20" t="s">
        <v>8435</v>
      </c>
      <c r="D3478" s="20" t="s">
        <v>8942</v>
      </c>
      <c r="E3478" s="22" t="s">
        <v>9891</v>
      </c>
      <c r="F3478" s="5">
        <v>25</v>
      </c>
      <c r="G3478" s="39" t="s">
        <v>13827</v>
      </c>
      <c r="H3478" s="37" t="s">
        <v>18028</v>
      </c>
      <c r="I3478" s="29">
        <v>42806</v>
      </c>
      <c r="J3478" s="31" t="s">
        <v>18540</v>
      </c>
      <c r="K3478" s="31" t="s">
        <v>18543</v>
      </c>
      <c r="L3478" s="30">
        <v>61</v>
      </c>
      <c r="M3478" s="5">
        <v>48</v>
      </c>
      <c r="N3478" s="5">
        <v>9</v>
      </c>
      <c r="O3478" s="5">
        <f t="shared" si="108"/>
        <v>2.6351999999999998E-5</v>
      </c>
      <c r="P3478" s="5">
        <v>5.0000000000000001E-3</v>
      </c>
      <c r="Q3478" s="35" t="s">
        <v>18639</v>
      </c>
      <c r="R3478" s="5">
        <v>56</v>
      </c>
      <c r="S3478" s="26">
        <v>29.472799999999999</v>
      </c>
      <c r="T3478" s="25"/>
      <c r="U3478" s="13">
        <v>20</v>
      </c>
      <c r="V3478" s="13">
        <v>23.7</v>
      </c>
      <c r="W3478" s="27" t="str">
        <f t="shared" si="109"/>
        <v>Просмотр</v>
      </c>
      <c r="X3478" s="28" t="str">
        <f>IF(E3478="AIRLINE",CONCATENATE("https://carville.ru/",C3478),IF(E3478="TRIALLI",CONCATENATE("https://carville.ru/",C3478),IF(E3478="LUZAR",CONCATENATE("https://carville.ru/",C3478),IF(E3478="STARTVOLT",CONCATENATE("https://carville.ru/",C3478),IF(E3478="Carville Racing",CONCATENATE("https://carville.ru//",C3478),"https://carville.ru")))))</f>
        <v>https://carville.ru/ADHC026</v>
      </c>
      <c r="Y3478" s="4"/>
      <c r="Z3478" s="1"/>
      <c r="AA3478" s="1"/>
      <c r="AB3478" s="1"/>
      <c r="AC3478" s="1"/>
      <c r="AD3478" s="1"/>
      <c r="AE3478" s="1"/>
    </row>
    <row r="3479" spans="1:31" s="19" customFormat="1" ht="12.75" customHeight="1" x14ac:dyDescent="0.2">
      <c r="A3479" s="21">
        <v>3953</v>
      </c>
      <c r="B3479" s="20" t="s">
        <v>3978</v>
      </c>
      <c r="C3479" s="20" t="s">
        <v>8436</v>
      </c>
      <c r="D3479" s="20" t="s">
        <v>8942</v>
      </c>
      <c r="E3479" s="22" t="s">
        <v>9891</v>
      </c>
      <c r="F3479" s="5">
        <v>25</v>
      </c>
      <c r="G3479" s="39" t="s">
        <v>13828</v>
      </c>
      <c r="H3479" s="37" t="s">
        <v>18029</v>
      </c>
      <c r="I3479" s="29">
        <v>28703</v>
      </c>
      <c r="J3479" s="31" t="s">
        <v>18537</v>
      </c>
      <c r="K3479" s="31" t="s">
        <v>18543</v>
      </c>
      <c r="L3479" s="30">
        <v>9</v>
      </c>
      <c r="M3479" s="5">
        <v>70</v>
      </c>
      <c r="N3479" s="5">
        <v>60</v>
      </c>
      <c r="O3479" s="5">
        <f t="shared" si="108"/>
        <v>3.7799999999999997E-5</v>
      </c>
      <c r="P3479" s="5">
        <v>2.1999999999999999E-2</v>
      </c>
      <c r="Q3479" s="35" t="s">
        <v>18639</v>
      </c>
      <c r="R3479" s="5">
        <v>76</v>
      </c>
      <c r="S3479" s="26">
        <v>39.998800000000003</v>
      </c>
      <c r="T3479" s="25"/>
      <c r="U3479" s="13">
        <v>20</v>
      </c>
      <c r="V3479" s="13">
        <v>27.66</v>
      </c>
      <c r="W3479" s="27" t="str">
        <f t="shared" si="109"/>
        <v>Просмотр</v>
      </c>
      <c r="X3479" s="28" t="str">
        <f>IF(E3479="AIRLINE",CONCATENATE("https://carville.ru/",C3479),IF(E3479="TRIALLI",CONCATENATE("https://carville.ru/",C3479),IF(E3479="LUZAR",CONCATENATE("https://carville.ru/",C3479),IF(E3479="STARTVOLT",CONCATENATE("https://carville.ru/",C3479),IF(E3479="Carville Racing",CONCATENATE("https://carville.ru//",C3479),"https://carville.ru")))))</f>
        <v>https://carville.ru/AHC-SZ-08</v>
      </c>
      <c r="Y3479" s="4"/>
      <c r="Z3479" s="1"/>
      <c r="AA3479" s="1"/>
      <c r="AB3479" s="1"/>
      <c r="AC3479" s="1"/>
      <c r="AD3479" s="1"/>
      <c r="AE3479" s="1"/>
    </row>
    <row r="3480" spans="1:31" s="19" customFormat="1" ht="12.75" customHeight="1" x14ac:dyDescent="0.2">
      <c r="A3480" s="21">
        <v>3954</v>
      </c>
      <c r="B3480" s="20" t="s">
        <v>3979</v>
      </c>
      <c r="C3480" s="20" t="s">
        <v>8437</v>
      </c>
      <c r="D3480" s="20" t="s">
        <v>8942</v>
      </c>
      <c r="E3480" s="22" t="s">
        <v>9891</v>
      </c>
      <c r="F3480" s="5">
        <v>25</v>
      </c>
      <c r="G3480" s="39" t="s">
        <v>13829</v>
      </c>
      <c r="H3480" s="37" t="s">
        <v>18030</v>
      </c>
      <c r="I3480" s="29">
        <v>37456</v>
      </c>
      <c r="J3480" s="31" t="s">
        <v>18539</v>
      </c>
      <c r="K3480" s="31" t="s">
        <v>18543</v>
      </c>
      <c r="L3480" s="30">
        <v>48</v>
      </c>
      <c r="M3480" s="5">
        <v>52</v>
      </c>
      <c r="N3480" s="5">
        <v>9</v>
      </c>
      <c r="O3480" s="5">
        <f t="shared" si="108"/>
        <v>2.2463999999999997E-5</v>
      </c>
      <c r="P3480" s="5">
        <v>6.0000000000000001E-3</v>
      </c>
      <c r="Q3480" s="35" t="s">
        <v>18639</v>
      </c>
      <c r="R3480" s="5">
        <v>66</v>
      </c>
      <c r="S3480" s="26">
        <v>34.735799999999998</v>
      </c>
      <c r="T3480" s="25"/>
      <c r="U3480" s="13">
        <v>20</v>
      </c>
      <c r="V3480" s="13">
        <v>23.7</v>
      </c>
      <c r="W3480" s="27" t="str">
        <f t="shared" si="109"/>
        <v>Просмотр</v>
      </c>
      <c r="X3480" s="28" t="str">
        <f>IF(E3480="AIRLINE",CONCATENATE("https://carville.ru/",C3480),IF(E3480="TRIALLI",CONCATENATE("https://carville.ru/",C3480),IF(E3480="LUZAR",CONCATENATE("https://carville.ru/",C3480),IF(E3480="STARTVOLT",CONCATENATE("https://carville.ru/",C3480),IF(E3480="Carville Racing",CONCATENATE("https://carville.ru//",C3480),"https://carville.ru")))))</f>
        <v>https://carville.ru/ADHC009</v>
      </c>
      <c r="Y3480" s="4"/>
      <c r="Z3480" s="1"/>
      <c r="AA3480" s="1"/>
      <c r="AB3480" s="1"/>
      <c r="AC3480" s="1"/>
      <c r="AD3480" s="1"/>
      <c r="AE3480" s="1"/>
    </row>
    <row r="3481" spans="1:31" s="19" customFormat="1" ht="12.75" customHeight="1" x14ac:dyDescent="0.2">
      <c r="A3481" s="21">
        <v>3955</v>
      </c>
      <c r="B3481" s="20" t="s">
        <v>3980</v>
      </c>
      <c r="C3481" s="20" t="s">
        <v>8438</v>
      </c>
      <c r="D3481" s="20" t="s">
        <v>8942</v>
      </c>
      <c r="E3481" s="22" t="s">
        <v>9891</v>
      </c>
      <c r="F3481" s="5">
        <v>25</v>
      </c>
      <c r="G3481" s="39" t="s">
        <v>13830</v>
      </c>
      <c r="H3481" s="37" t="s">
        <v>18031</v>
      </c>
      <c r="I3481" s="29">
        <v>22838</v>
      </c>
      <c r="J3481" s="31" t="s">
        <v>18536</v>
      </c>
      <c r="K3481" s="31" t="s">
        <v>18543</v>
      </c>
      <c r="L3481" s="30">
        <v>70</v>
      </c>
      <c r="M3481" s="5">
        <v>12</v>
      </c>
      <c r="N3481" s="5">
        <v>60</v>
      </c>
      <c r="O3481" s="5">
        <f t="shared" si="108"/>
        <v>5.0400000000000005E-5</v>
      </c>
      <c r="P3481" s="5">
        <v>3.2000000000000001E-2</v>
      </c>
      <c r="Q3481" s="35" t="s">
        <v>18639</v>
      </c>
      <c r="R3481" s="5">
        <v>78</v>
      </c>
      <c r="S3481" s="26">
        <v>41.051400000000001</v>
      </c>
      <c r="T3481" s="25"/>
      <c r="U3481" s="13">
        <v>20</v>
      </c>
      <c r="V3481" s="13">
        <v>28.44</v>
      </c>
      <c r="W3481" s="27" t="str">
        <f t="shared" si="109"/>
        <v>Просмотр</v>
      </c>
      <c r="X3481" s="28" t="str">
        <f>IF(E3481="AIRLINE",CONCATENATE("https://carville.ru/",C3481),IF(E3481="TRIALLI",CONCATENATE("https://carville.ru/",C3481),IF(E3481="LUZAR",CONCATENATE("https://carville.ru/",C3481),IF(E3481="STARTVOLT",CONCATENATE("https://carville.ru/",C3481),IF(E3481="Carville Racing",CONCATENATE("https://carville.ru//",C3481),"https://carville.ru")))))</f>
        <v>https://carville.ru/AHC-S-15</v>
      </c>
      <c r="Y3481" s="4"/>
      <c r="Z3481" s="1"/>
      <c r="AA3481" s="1"/>
      <c r="AB3481" s="1"/>
      <c r="AC3481" s="1"/>
      <c r="AD3481" s="1"/>
      <c r="AE3481" s="1"/>
    </row>
    <row r="3482" spans="1:31" s="19" customFormat="1" ht="12.75" customHeight="1" x14ac:dyDescent="0.2">
      <c r="A3482" s="21">
        <v>3956</v>
      </c>
      <c r="B3482" s="20" t="s">
        <v>3981</v>
      </c>
      <c r="C3482" s="20" t="s">
        <v>8439</v>
      </c>
      <c r="D3482" s="20" t="s">
        <v>8942</v>
      </c>
      <c r="E3482" s="22" t="s">
        <v>9891</v>
      </c>
      <c r="F3482" s="5">
        <v>25</v>
      </c>
      <c r="G3482" s="39" t="s">
        <v>13831</v>
      </c>
      <c r="H3482" s="37" t="s">
        <v>18032</v>
      </c>
      <c r="I3482" s="29">
        <v>37457</v>
      </c>
      <c r="J3482" s="31" t="s">
        <v>18539</v>
      </c>
      <c r="K3482" s="31" t="s">
        <v>18543</v>
      </c>
      <c r="L3482" s="30">
        <v>54</v>
      </c>
      <c r="M3482" s="5">
        <v>58</v>
      </c>
      <c r="N3482" s="5">
        <v>9</v>
      </c>
      <c r="O3482" s="5">
        <f t="shared" si="108"/>
        <v>2.8187999999999998E-5</v>
      </c>
      <c r="P3482" s="5">
        <v>7.0000000000000001E-3</v>
      </c>
      <c r="Q3482" s="35" t="s">
        <v>18639</v>
      </c>
      <c r="R3482" s="5">
        <v>70</v>
      </c>
      <c r="S3482" s="26">
        <v>36.841000000000001</v>
      </c>
      <c r="T3482" s="25"/>
      <c r="U3482" s="13">
        <v>20</v>
      </c>
      <c r="V3482" s="13">
        <v>29.22</v>
      </c>
      <c r="W3482" s="27" t="str">
        <f t="shared" si="109"/>
        <v>Просмотр</v>
      </c>
      <c r="X3482" s="28" t="str">
        <f>IF(E3482="AIRLINE",CONCATENATE("https://carville.ru/",C3482),IF(E3482="TRIALLI",CONCATENATE("https://carville.ru/",C3482),IF(E3482="LUZAR",CONCATENATE("https://carville.ru/",C3482),IF(E3482="STARTVOLT",CONCATENATE("https://carville.ru/",C3482),IF(E3482="Carville Racing",CONCATENATE("https://carville.ru//",C3482),"https://carville.ru")))))</f>
        <v>https://carville.ru/ADHC010</v>
      </c>
      <c r="Y3482" s="4"/>
      <c r="Z3482" s="1"/>
      <c r="AA3482" s="1"/>
      <c r="AB3482" s="1"/>
      <c r="AC3482" s="1"/>
      <c r="AD3482" s="1"/>
      <c r="AE3482" s="1"/>
    </row>
    <row r="3483" spans="1:31" s="19" customFormat="1" ht="12.75" customHeight="1" x14ac:dyDescent="0.2">
      <c r="A3483" s="21">
        <v>3957</v>
      </c>
      <c r="B3483" s="20" t="s">
        <v>3982</v>
      </c>
      <c r="C3483" s="20" t="s">
        <v>8440</v>
      </c>
      <c r="D3483" s="20" t="s">
        <v>8942</v>
      </c>
      <c r="E3483" s="22" t="s">
        <v>9891</v>
      </c>
      <c r="F3483" s="5">
        <v>25</v>
      </c>
      <c r="G3483" s="39" t="s">
        <v>13832</v>
      </c>
      <c r="H3483" s="37" t="s">
        <v>18033</v>
      </c>
      <c r="I3483" s="29">
        <v>37458</v>
      </c>
      <c r="J3483" s="31" t="s">
        <v>18539</v>
      </c>
      <c r="K3483" s="31" t="s">
        <v>18543</v>
      </c>
      <c r="L3483" s="30">
        <v>60</v>
      </c>
      <c r="M3483" s="5">
        <v>64</v>
      </c>
      <c r="N3483" s="5">
        <v>9</v>
      </c>
      <c r="O3483" s="5">
        <f t="shared" si="108"/>
        <v>3.4560000000000001E-5</v>
      </c>
      <c r="P3483" s="5">
        <v>8.0000000000000002E-3</v>
      </c>
      <c r="Q3483" s="35" t="s">
        <v>18639</v>
      </c>
      <c r="R3483" s="5">
        <v>76</v>
      </c>
      <c r="S3483" s="26">
        <v>39.998800000000003</v>
      </c>
      <c r="T3483" s="25"/>
      <c r="U3483" s="13">
        <v>20</v>
      </c>
      <c r="V3483" s="13">
        <v>31.62</v>
      </c>
      <c r="W3483" s="27" t="str">
        <f t="shared" si="109"/>
        <v>Просмотр</v>
      </c>
      <c r="X3483" s="28" t="str">
        <f>IF(E3483="AIRLINE",CONCATENATE("https://carville.ru/",C3483),IF(E3483="TRIALLI",CONCATENATE("https://carville.ru/",C3483),IF(E3483="LUZAR",CONCATENATE("https://carville.ru/",C3483),IF(E3483="STARTVOLT",CONCATENATE("https://carville.ru/",C3483),IF(E3483="Carville Racing",CONCATENATE("https://carville.ru//",C3483),"https://carville.ru")))))</f>
        <v>https://carville.ru/ADHC011</v>
      </c>
      <c r="Y3483" s="4"/>
      <c r="Z3483" s="1"/>
      <c r="AA3483" s="1"/>
      <c r="AB3483" s="1"/>
      <c r="AC3483" s="1"/>
      <c r="AD3483" s="1"/>
      <c r="AE3483" s="1"/>
    </row>
    <row r="3484" spans="1:31" s="19" customFormat="1" ht="12.75" customHeight="1" x14ac:dyDescent="0.2">
      <c r="A3484" s="21">
        <v>3958</v>
      </c>
      <c r="B3484" s="20" t="s">
        <v>3983</v>
      </c>
      <c r="C3484" s="20" t="s">
        <v>8441</v>
      </c>
      <c r="D3484" s="20" t="s">
        <v>8942</v>
      </c>
      <c r="E3484" s="22" t="s">
        <v>9891</v>
      </c>
      <c r="F3484" s="5">
        <v>50</v>
      </c>
      <c r="G3484" s="39" t="s">
        <v>13833</v>
      </c>
      <c r="H3484" s="37" t="s">
        <v>18034</v>
      </c>
      <c r="I3484" s="29">
        <v>28696</v>
      </c>
      <c r="J3484" s="31" t="s">
        <v>18537</v>
      </c>
      <c r="K3484" s="31" t="s">
        <v>18543</v>
      </c>
      <c r="L3484" s="30">
        <v>9</v>
      </c>
      <c r="M3484" s="5">
        <v>23</v>
      </c>
      <c r="N3484" s="5">
        <v>27</v>
      </c>
      <c r="O3484" s="5">
        <f t="shared" si="108"/>
        <v>5.5889999999999993E-6</v>
      </c>
      <c r="P3484" s="5">
        <v>1.2E-2</v>
      </c>
      <c r="Q3484" s="35" t="s">
        <v>18639</v>
      </c>
      <c r="R3484" s="5">
        <v>52</v>
      </c>
      <c r="S3484" s="26">
        <v>27.367599999999999</v>
      </c>
      <c r="T3484" s="25"/>
      <c r="U3484" s="13">
        <v>20</v>
      </c>
      <c r="V3484" s="13">
        <v>18.96</v>
      </c>
      <c r="W3484" s="27" t="str">
        <f t="shared" si="109"/>
        <v>Просмотр</v>
      </c>
      <c r="X3484" s="28" t="str">
        <f>IF(E3484="AIRLINE",CONCATENATE("https://carville.ru/",C3484),IF(E3484="TRIALLI",CONCATENATE("https://carville.ru/",C3484),IF(E3484="LUZAR",CONCATENATE("https://carville.ru/",C3484),IF(E3484="STARTVOLT",CONCATENATE("https://carville.ru/",C3484),IF(E3484="Carville Racing",CONCATENATE("https://carville.ru//",C3484),"https://carville.ru")))))</f>
        <v>https://carville.ru/AHC-SZ-01</v>
      </c>
      <c r="Y3484" s="4"/>
      <c r="Z3484" s="1"/>
      <c r="AA3484" s="1"/>
      <c r="AB3484" s="1"/>
      <c r="AC3484" s="1"/>
      <c r="AD3484" s="1"/>
      <c r="AE3484" s="1"/>
    </row>
    <row r="3485" spans="1:31" s="19" customFormat="1" ht="12.75" customHeight="1" x14ac:dyDescent="0.2">
      <c r="A3485" s="21">
        <v>3959</v>
      </c>
      <c r="B3485" s="20" t="s">
        <v>3984</v>
      </c>
      <c r="C3485" s="20" t="s">
        <v>8442</v>
      </c>
      <c r="D3485" s="20" t="s">
        <v>8942</v>
      </c>
      <c r="E3485" s="22" t="s">
        <v>9891</v>
      </c>
      <c r="F3485" s="5">
        <v>50</v>
      </c>
      <c r="G3485" s="39" t="s">
        <v>13834</v>
      </c>
      <c r="H3485" s="37" t="s">
        <v>18035</v>
      </c>
      <c r="I3485" s="29">
        <v>22839</v>
      </c>
      <c r="J3485" s="31" t="s">
        <v>18536</v>
      </c>
      <c r="K3485" s="31" t="s">
        <v>18543</v>
      </c>
      <c r="L3485" s="30">
        <v>23</v>
      </c>
      <c r="M3485" s="5">
        <v>10</v>
      </c>
      <c r="N3485" s="5">
        <v>27</v>
      </c>
      <c r="O3485" s="5">
        <f t="shared" si="108"/>
        <v>6.2099999999999998E-6</v>
      </c>
      <c r="P3485" s="5">
        <v>1.2E-2</v>
      </c>
      <c r="Q3485" s="35" t="s">
        <v>18639</v>
      </c>
      <c r="R3485" s="5">
        <v>50</v>
      </c>
      <c r="S3485" s="26">
        <v>26.314999999999998</v>
      </c>
      <c r="T3485" s="25"/>
      <c r="U3485" s="13">
        <v>20</v>
      </c>
      <c r="V3485" s="13">
        <v>18.18</v>
      </c>
      <c r="W3485" s="27" t="str">
        <f t="shared" si="109"/>
        <v>Просмотр</v>
      </c>
      <c r="X3485" s="28" t="str">
        <f>IF(E3485="AIRLINE",CONCATENATE("https://carville.ru/",C3485),IF(E3485="TRIALLI",CONCATENATE("https://carville.ru/",C3485),IF(E3485="LUZAR",CONCATENATE("https://carville.ru/",C3485),IF(E3485="STARTVOLT",CONCATENATE("https://carville.ru/",C3485),IF(E3485="Carville Racing",CONCATENATE("https://carville.ru//",C3485),"https://carville.ru")))))</f>
        <v>https://carville.ru/AHC-S-01</v>
      </c>
      <c r="Y3485" s="4"/>
      <c r="Z3485" s="1"/>
      <c r="AA3485" s="1"/>
      <c r="AB3485" s="1"/>
      <c r="AC3485" s="1"/>
      <c r="AD3485" s="1"/>
      <c r="AE3485" s="1"/>
    </row>
    <row r="3486" spans="1:31" s="19" customFormat="1" ht="12.75" customHeight="1" x14ac:dyDescent="0.2">
      <c r="A3486" s="21">
        <v>3960</v>
      </c>
      <c r="B3486" s="20" t="s">
        <v>3985</v>
      </c>
      <c r="C3486" s="20" t="s">
        <v>8443</v>
      </c>
      <c r="D3486" s="20" t="s">
        <v>8942</v>
      </c>
      <c r="E3486" s="22" t="s">
        <v>9891</v>
      </c>
      <c r="F3486" s="5">
        <v>25</v>
      </c>
      <c r="G3486" s="39" t="s">
        <v>13835</v>
      </c>
      <c r="H3486" s="37" t="s">
        <v>18036</v>
      </c>
      <c r="I3486" s="29">
        <v>22840</v>
      </c>
      <c r="J3486" s="31" t="s">
        <v>18537</v>
      </c>
      <c r="K3486" s="31" t="s">
        <v>18543</v>
      </c>
      <c r="L3486" s="30">
        <v>30</v>
      </c>
      <c r="M3486" s="5">
        <v>100</v>
      </c>
      <c r="N3486" s="5">
        <v>120</v>
      </c>
      <c r="O3486" s="5">
        <f t="shared" si="108"/>
        <v>3.5999999999999997E-4</v>
      </c>
      <c r="P3486" s="5">
        <v>5.6000000000000001E-2</v>
      </c>
      <c r="Q3486" s="35" t="s">
        <v>18639</v>
      </c>
      <c r="R3486" s="5">
        <v>170</v>
      </c>
      <c r="S3486" s="26">
        <v>110.523</v>
      </c>
      <c r="T3486" s="25"/>
      <c r="U3486" s="13">
        <v>20</v>
      </c>
      <c r="V3486" s="13">
        <v>87.72</v>
      </c>
      <c r="W3486" s="27" t="str">
        <f t="shared" si="109"/>
        <v>Просмотр</v>
      </c>
      <c r="X3486" s="28" t="str">
        <f>IF(E3486="AIRLINE",CONCATENATE("https://carville.ru/",C3486),IF(E3486="TRIALLI",CONCATENATE("https://carville.ru/",C3486),IF(E3486="LUZAR",CONCATENATE("https://carville.ru/",C3486),IF(E3486="STARTVOLT",CONCATENATE("https://carville.ru/",C3486),IF(E3486="Carville Racing",CONCATENATE("https://carville.ru//",C3486),"https://carville.ru")))))</f>
        <v>https://carville.ru/AHC-SK-04</v>
      </c>
      <c r="Y3486" s="4"/>
      <c r="Z3486" s="1"/>
      <c r="AA3486" s="1"/>
      <c r="AB3486" s="1"/>
      <c r="AC3486" s="1"/>
      <c r="AD3486" s="1"/>
      <c r="AE3486" s="1"/>
    </row>
    <row r="3487" spans="1:31" s="19" customFormat="1" ht="12.75" customHeight="1" x14ac:dyDescent="0.2">
      <c r="A3487" s="21">
        <v>3961</v>
      </c>
      <c r="B3487" s="20" t="s">
        <v>3986</v>
      </c>
      <c r="C3487" s="20" t="s">
        <v>8444</v>
      </c>
      <c r="D3487" s="37" t="s">
        <v>9805</v>
      </c>
      <c r="E3487" s="22" t="s">
        <v>9891</v>
      </c>
      <c r="F3487" s="5">
        <v>25</v>
      </c>
      <c r="G3487" s="39" t="s">
        <v>13836</v>
      </c>
      <c r="H3487" s="37" t="s">
        <v>18037</v>
      </c>
      <c r="I3487" s="29">
        <v>22841</v>
      </c>
      <c r="J3487" s="31" t="s">
        <v>18537</v>
      </c>
      <c r="K3487" s="31" t="s">
        <v>18543</v>
      </c>
      <c r="L3487" s="30">
        <v>30</v>
      </c>
      <c r="M3487" s="5">
        <v>100</v>
      </c>
      <c r="N3487" s="5">
        <v>120</v>
      </c>
      <c r="O3487" s="5">
        <f t="shared" si="108"/>
        <v>3.5999999999999997E-4</v>
      </c>
      <c r="P3487" s="5">
        <v>6.0999999999999999E-2</v>
      </c>
      <c r="Q3487" s="35" t="s">
        <v>18639</v>
      </c>
      <c r="R3487" s="5">
        <v>180</v>
      </c>
      <c r="S3487" s="26">
        <v>116.8386</v>
      </c>
      <c r="T3487" s="25"/>
      <c r="U3487" s="13">
        <v>20</v>
      </c>
      <c r="V3487" s="13">
        <v>92.46</v>
      </c>
      <c r="W3487" s="27" t="str">
        <f t="shared" si="109"/>
        <v>Просмотр</v>
      </c>
      <c r="X3487" s="28" t="str">
        <f>IF(E3487="AIRLINE",CONCATENATE("https://carville.ru/",C3487),IF(E3487="TRIALLI",CONCATENATE("https://carville.ru/",C3487),IF(E3487="LUZAR",CONCATENATE("https://carville.ru/",C3487),IF(E3487="STARTVOLT",CONCATENATE("https://carville.ru/",C3487),IF(E3487="Carville Racing",CONCATENATE("https://carville.ru//",C3487),"https://carville.ru")))))</f>
        <v>https://carville.ru/AHC-SK-06</v>
      </c>
      <c r="Y3487" s="4"/>
      <c r="Z3487" s="1"/>
      <c r="AA3487" s="1"/>
      <c r="AB3487" s="1"/>
      <c r="AC3487" s="1"/>
      <c r="AD3487" s="1"/>
      <c r="AE3487" s="1"/>
    </row>
    <row r="3488" spans="1:31" s="19" customFormat="1" ht="12.75" customHeight="1" x14ac:dyDescent="0.2">
      <c r="A3488" s="21">
        <v>3962</v>
      </c>
      <c r="B3488" s="20" t="s">
        <v>3987</v>
      </c>
      <c r="C3488" s="20" t="s">
        <v>8445</v>
      </c>
      <c r="D3488" s="20" t="s">
        <v>8942</v>
      </c>
      <c r="E3488" s="22" t="s">
        <v>9891</v>
      </c>
      <c r="F3488" s="5">
        <v>25</v>
      </c>
      <c r="G3488" s="39" t="s">
        <v>13837</v>
      </c>
      <c r="H3488" s="37" t="s">
        <v>18038</v>
      </c>
      <c r="I3488" s="29">
        <v>22842</v>
      </c>
      <c r="J3488" s="31" t="s">
        <v>18536</v>
      </c>
      <c r="K3488" s="31" t="s">
        <v>18543</v>
      </c>
      <c r="L3488" s="30">
        <v>20</v>
      </c>
      <c r="M3488" s="5">
        <v>100</v>
      </c>
      <c r="N3488" s="5">
        <v>120</v>
      </c>
      <c r="O3488" s="5">
        <f t="shared" si="108"/>
        <v>2.4000000000000001E-4</v>
      </c>
      <c r="P3488" s="5">
        <v>4.5999999999999999E-2</v>
      </c>
      <c r="Q3488" s="35" t="s">
        <v>18639</v>
      </c>
      <c r="R3488" s="5">
        <v>123</v>
      </c>
      <c r="S3488" s="26">
        <v>73.682000000000002</v>
      </c>
      <c r="T3488" s="25"/>
      <c r="U3488" s="13">
        <v>20</v>
      </c>
      <c r="V3488" s="13">
        <v>58.44</v>
      </c>
      <c r="W3488" s="27" t="str">
        <f t="shared" si="109"/>
        <v>Просмотр</v>
      </c>
      <c r="X3488" s="28" t="str">
        <f>IF(E3488="AIRLINE",CONCATENATE("https://carville.ru/",C3488),IF(E3488="TRIALLI",CONCATENATE("https://carville.ru/",C3488),IF(E3488="LUZAR",CONCATENATE("https://carville.ru/",C3488),IF(E3488="STARTVOLT",CONCATENATE("https://carville.ru/",C3488),IF(E3488="Carville Racing",CONCATENATE("https://carville.ru//",C3488),"https://carville.ru")))))</f>
        <v>https://carville.ru/AHC-SK-08</v>
      </c>
      <c r="Y3488" s="4"/>
      <c r="Z3488" s="1"/>
      <c r="AA3488" s="1"/>
      <c r="AB3488" s="1"/>
      <c r="AC3488" s="1"/>
      <c r="AD3488" s="1"/>
      <c r="AE3488" s="1"/>
    </row>
    <row r="3489" spans="1:31" s="19" customFormat="1" ht="12.75" customHeight="1" x14ac:dyDescent="0.2">
      <c r="A3489" s="21">
        <v>3963</v>
      </c>
      <c r="B3489" s="20" t="s">
        <v>3988</v>
      </c>
      <c r="C3489" s="20" t="s">
        <v>8446</v>
      </c>
      <c r="D3489" s="20" t="s">
        <v>8942</v>
      </c>
      <c r="E3489" s="22" t="s">
        <v>9891</v>
      </c>
      <c r="F3489" s="5">
        <v>25</v>
      </c>
      <c r="G3489" s="39" t="s">
        <v>13838</v>
      </c>
      <c r="H3489" s="37" t="s">
        <v>18039</v>
      </c>
      <c r="I3489" s="29">
        <v>22843</v>
      </c>
      <c r="J3489" s="31" t="s">
        <v>18537</v>
      </c>
      <c r="K3489" s="31" t="s">
        <v>18543</v>
      </c>
      <c r="L3489" s="30">
        <v>20</v>
      </c>
      <c r="M3489" s="5">
        <v>100</v>
      </c>
      <c r="N3489" s="5">
        <v>120</v>
      </c>
      <c r="O3489" s="5">
        <f t="shared" si="108"/>
        <v>2.4000000000000001E-4</v>
      </c>
      <c r="P3489" s="5">
        <v>4.5999999999999999E-2</v>
      </c>
      <c r="Q3489" s="35" t="s">
        <v>18639</v>
      </c>
      <c r="R3489" s="5">
        <v>131</v>
      </c>
      <c r="S3489" s="26">
        <v>78.944999999999993</v>
      </c>
      <c r="T3489" s="25"/>
      <c r="U3489" s="13">
        <v>20</v>
      </c>
      <c r="V3489" s="13">
        <v>62.4</v>
      </c>
      <c r="W3489" s="27" t="str">
        <f t="shared" si="109"/>
        <v>Просмотр</v>
      </c>
      <c r="X3489" s="28" t="str">
        <f>IF(E3489="AIRLINE",CONCATENATE("https://carville.ru/",C3489),IF(E3489="TRIALLI",CONCATENATE("https://carville.ru/",C3489),IF(E3489="LUZAR",CONCATENATE("https://carville.ru/",C3489),IF(E3489="STARTVOLT",CONCATENATE("https://carville.ru/",C3489),IF(E3489="Carville Racing",CONCATENATE("https://carville.ru//",C3489),"https://carville.ru")))))</f>
        <v>https://carville.ru/AHC-SK-10</v>
      </c>
      <c r="Y3489" s="4"/>
      <c r="Z3489" s="1"/>
      <c r="AA3489" s="1"/>
      <c r="AB3489" s="1"/>
      <c r="AC3489" s="1"/>
      <c r="AD3489" s="1"/>
      <c r="AE3489" s="1"/>
    </row>
    <row r="3490" spans="1:31" s="19" customFormat="1" ht="12.75" customHeight="1" x14ac:dyDescent="0.2">
      <c r="A3490" s="21">
        <v>3964</v>
      </c>
      <c r="B3490" s="20" t="s">
        <v>3989</v>
      </c>
      <c r="C3490" s="20" t="s">
        <v>8447</v>
      </c>
      <c r="D3490" s="20" t="s">
        <v>8942</v>
      </c>
      <c r="E3490" s="22" t="s">
        <v>9891</v>
      </c>
      <c r="F3490" s="5">
        <v>25</v>
      </c>
      <c r="G3490" s="39" t="s">
        <v>13839</v>
      </c>
      <c r="H3490" s="37" t="s">
        <v>18040</v>
      </c>
      <c r="I3490" s="29">
        <v>22844</v>
      </c>
      <c r="J3490" s="31" t="s">
        <v>18537</v>
      </c>
      <c r="K3490" s="31" t="s">
        <v>18543</v>
      </c>
      <c r="L3490" s="30">
        <v>20</v>
      </c>
      <c r="M3490" s="5">
        <v>100</v>
      </c>
      <c r="N3490" s="5">
        <v>120</v>
      </c>
      <c r="O3490" s="5">
        <f t="shared" si="108"/>
        <v>2.4000000000000001E-4</v>
      </c>
      <c r="P3490" s="5">
        <v>0.06</v>
      </c>
      <c r="Q3490" s="35" t="s">
        <v>18639</v>
      </c>
      <c r="R3490" s="5">
        <v>135</v>
      </c>
      <c r="S3490" s="26">
        <v>81.050200000000004</v>
      </c>
      <c r="T3490" s="25"/>
      <c r="U3490" s="13">
        <v>20</v>
      </c>
      <c r="V3490" s="13">
        <v>64.8</v>
      </c>
      <c r="W3490" s="27" t="str">
        <f t="shared" si="109"/>
        <v>Просмотр</v>
      </c>
      <c r="X3490" s="28" t="str">
        <f>IF(E3490="AIRLINE",CONCATENATE("https://carville.ru/",C3490),IF(E3490="TRIALLI",CONCATENATE("https://carville.ru/",C3490),IF(E3490="LUZAR",CONCATENATE("https://carville.ru/",C3490),IF(E3490="STARTVOLT",CONCATENATE("https://carville.ru/",C3490),IF(E3490="Carville Racing",CONCATENATE("https://carville.ru//",C3490),"https://carville.ru")))))</f>
        <v>https://carville.ru/AHC-SK-12</v>
      </c>
      <c r="Y3490" s="4"/>
      <c r="Z3490" s="1"/>
      <c r="AA3490" s="1"/>
      <c r="AB3490" s="1"/>
      <c r="AC3490" s="1"/>
      <c r="AD3490" s="1"/>
      <c r="AE3490" s="1"/>
    </row>
    <row r="3491" spans="1:31" s="19" customFormat="1" ht="12.75" customHeight="1" x14ac:dyDescent="0.2">
      <c r="A3491" s="21">
        <v>3965</v>
      </c>
      <c r="B3491" s="20" t="s">
        <v>3990</v>
      </c>
      <c r="C3491" s="20" t="s">
        <v>8448</v>
      </c>
      <c r="D3491" s="20" t="s">
        <v>8942</v>
      </c>
      <c r="E3491" s="22" t="s">
        <v>9891</v>
      </c>
      <c r="F3491" s="5">
        <v>25</v>
      </c>
      <c r="G3491" s="39" t="s">
        <v>13840</v>
      </c>
      <c r="H3491" s="37" t="s">
        <v>18041</v>
      </c>
      <c r="I3491" s="29">
        <v>22845</v>
      </c>
      <c r="J3491" s="31" t="s">
        <v>18539</v>
      </c>
      <c r="K3491" s="31" t="s">
        <v>18543</v>
      </c>
      <c r="L3491" s="30">
        <v>20</v>
      </c>
      <c r="M3491" s="5">
        <v>100</v>
      </c>
      <c r="N3491" s="5">
        <v>120</v>
      </c>
      <c r="O3491" s="5">
        <f t="shared" si="108"/>
        <v>2.4000000000000001E-4</v>
      </c>
      <c r="P3491" s="5">
        <v>6.3E-2</v>
      </c>
      <c r="Q3491" s="35" t="s">
        <v>18639</v>
      </c>
      <c r="R3491" s="5">
        <v>140</v>
      </c>
      <c r="S3491" s="26">
        <v>84.207999999999998</v>
      </c>
      <c r="T3491" s="25"/>
      <c r="U3491" s="13">
        <v>20</v>
      </c>
      <c r="V3491" s="13">
        <v>67.14</v>
      </c>
      <c r="W3491" s="27" t="str">
        <f t="shared" si="109"/>
        <v>Просмотр</v>
      </c>
      <c r="X3491" s="28" t="str">
        <f>IF(E3491="AIRLINE",CONCATENATE("https://carville.ru/",C3491),IF(E3491="TRIALLI",CONCATENATE("https://carville.ru/",C3491),IF(E3491="LUZAR",CONCATENATE("https://carville.ru/",C3491),IF(E3491="STARTVOLT",CONCATENATE("https://carville.ru/",C3491),IF(E3491="Carville Racing",CONCATENATE("https://carville.ru//",C3491),"https://carville.ru")))))</f>
        <v>https://carville.ru/AHC-SK-14</v>
      </c>
      <c r="Y3491" s="4"/>
      <c r="Z3491" s="1"/>
      <c r="AA3491" s="1"/>
      <c r="AB3491" s="1"/>
      <c r="AC3491" s="1"/>
      <c r="AD3491" s="1"/>
      <c r="AE3491" s="1"/>
    </row>
    <row r="3492" spans="1:31" s="19" customFormat="1" ht="12.75" customHeight="1" x14ac:dyDescent="0.2">
      <c r="A3492" s="21">
        <v>3966</v>
      </c>
      <c r="B3492" s="20" t="s">
        <v>3991</v>
      </c>
      <c r="C3492" s="20" t="s">
        <v>8449</v>
      </c>
      <c r="D3492" s="20" t="s">
        <v>8942</v>
      </c>
      <c r="E3492" s="22" t="s">
        <v>9891</v>
      </c>
      <c r="F3492" s="5">
        <v>25</v>
      </c>
      <c r="G3492" s="39" t="s">
        <v>13841</v>
      </c>
      <c r="H3492" s="37" t="s">
        <v>18042</v>
      </c>
      <c r="I3492" s="29">
        <v>22846</v>
      </c>
      <c r="J3492" s="31" t="s">
        <v>18539</v>
      </c>
      <c r="K3492" s="31" t="s">
        <v>18543</v>
      </c>
      <c r="L3492" s="30">
        <v>20</v>
      </c>
      <c r="M3492" s="5">
        <v>100</v>
      </c>
      <c r="N3492" s="5">
        <v>120</v>
      </c>
      <c r="O3492" s="5">
        <f t="shared" si="108"/>
        <v>2.4000000000000001E-4</v>
      </c>
      <c r="P3492" s="5">
        <v>7.1999999999999995E-2</v>
      </c>
      <c r="Q3492" s="35" t="s">
        <v>18639</v>
      </c>
      <c r="R3492" s="5">
        <v>149</v>
      </c>
      <c r="S3492" s="26">
        <v>89.471000000000004</v>
      </c>
      <c r="T3492" s="25"/>
      <c r="U3492" s="13">
        <v>20</v>
      </c>
      <c r="V3492" s="13">
        <v>71.099999999999994</v>
      </c>
      <c r="W3492" s="27" t="str">
        <f t="shared" si="109"/>
        <v>Просмотр</v>
      </c>
      <c r="X3492" s="28" t="str">
        <f>IF(E3492="AIRLINE",CONCATENATE("https://carville.ru/",C3492),IF(E3492="TRIALLI",CONCATENATE("https://carville.ru/",C3492),IF(E3492="LUZAR",CONCATENATE("https://carville.ru/",C3492),IF(E3492="STARTVOLT",CONCATENATE("https://carville.ru/",C3492),IF(E3492="Carville Racing",CONCATENATE("https://carville.ru//",C3492),"https://carville.ru")))))</f>
        <v>https://carville.ru/AHC-SK-16</v>
      </c>
      <c r="Y3492" s="4"/>
      <c r="Z3492" s="1"/>
      <c r="AA3492" s="1"/>
      <c r="AB3492" s="1"/>
      <c r="AC3492" s="1"/>
      <c r="AD3492" s="1"/>
      <c r="AE3492" s="1"/>
    </row>
    <row r="3493" spans="1:31" s="19" customFormat="1" ht="12.75" customHeight="1" x14ac:dyDescent="0.2">
      <c r="A3493" s="21">
        <v>3967</v>
      </c>
      <c r="B3493" s="20" t="s">
        <v>3992</v>
      </c>
      <c r="C3493" s="20" t="s">
        <v>8450</v>
      </c>
      <c r="D3493" s="20" t="s">
        <v>8942</v>
      </c>
      <c r="E3493" s="22" t="s">
        <v>9891</v>
      </c>
      <c r="F3493" s="5">
        <v>25</v>
      </c>
      <c r="G3493" s="39" t="s">
        <v>13842</v>
      </c>
      <c r="H3493" s="37" t="s">
        <v>18043</v>
      </c>
      <c r="I3493" s="29">
        <v>22847</v>
      </c>
      <c r="J3493" s="31" t="s">
        <v>18537</v>
      </c>
      <c r="K3493" s="31" t="s">
        <v>18543</v>
      </c>
      <c r="L3493" s="30">
        <v>30</v>
      </c>
      <c r="M3493" s="5">
        <v>100</v>
      </c>
      <c r="N3493" s="5">
        <v>120</v>
      </c>
      <c r="O3493" s="5">
        <f t="shared" si="108"/>
        <v>3.5999999999999997E-4</v>
      </c>
      <c r="P3493" s="5">
        <v>5.2999999999999999E-2</v>
      </c>
      <c r="Q3493" s="35" t="s">
        <v>18639</v>
      </c>
      <c r="R3493" s="5">
        <v>170</v>
      </c>
      <c r="S3493" s="26">
        <v>110.523</v>
      </c>
      <c r="T3493" s="25"/>
      <c r="U3493" s="13">
        <v>20</v>
      </c>
      <c r="V3493" s="13">
        <v>87.72</v>
      </c>
      <c r="W3493" s="27" t="str">
        <f t="shared" si="109"/>
        <v>Просмотр</v>
      </c>
      <c r="X3493" s="28" t="str">
        <f>IF(E3493="AIRLINE",CONCATENATE("https://carville.ru/",C3493),IF(E3493="TRIALLI",CONCATENATE("https://carville.ru/",C3493),IF(E3493="LUZAR",CONCATENATE("https://carville.ru/",C3493),IF(E3493="STARTVOLT",CONCATENATE("https://carville.ru/",C3493),IF(E3493="Carville Racing",CONCATENATE("https://carville.ru//",C3493),"https://carville.ru")))))</f>
        <v>https://carville.ru/AHC-SK-02</v>
      </c>
      <c r="Y3493" s="4"/>
      <c r="Z3493" s="1"/>
      <c r="AA3493" s="1"/>
      <c r="AB3493" s="1"/>
      <c r="AC3493" s="1"/>
      <c r="AD3493" s="1"/>
      <c r="AE3493" s="1"/>
    </row>
    <row r="3494" spans="1:31" s="19" customFormat="1" ht="12.75" customHeight="1" x14ac:dyDescent="0.2">
      <c r="A3494" s="21">
        <v>2472</v>
      </c>
      <c r="B3494" s="20" t="s">
        <v>2497</v>
      </c>
      <c r="C3494" s="20" t="s">
        <v>6955</v>
      </c>
      <c r="D3494" s="20" t="s">
        <v>8942</v>
      </c>
      <c r="E3494" s="22" t="s">
        <v>9891</v>
      </c>
      <c r="F3494" s="5">
        <v>24</v>
      </c>
      <c r="G3494" s="39" t="s">
        <v>12347</v>
      </c>
      <c r="H3494" s="37" t="s">
        <v>16598</v>
      </c>
      <c r="I3494" s="29">
        <v>26580</v>
      </c>
      <c r="J3494" s="31" t="s">
        <v>18536</v>
      </c>
      <c r="K3494" s="31" t="s">
        <v>18545</v>
      </c>
      <c r="L3494" s="30">
        <v>250</v>
      </c>
      <c r="M3494" s="5">
        <v>80</v>
      </c>
      <c r="N3494" s="5">
        <v>160</v>
      </c>
      <c r="O3494" s="5">
        <f t="shared" si="108"/>
        <v>3.2000000000000002E-3</v>
      </c>
      <c r="P3494" s="5">
        <v>0.75800000000000001</v>
      </c>
      <c r="Q3494" s="35" t="s">
        <v>18657</v>
      </c>
      <c r="R3494" s="5">
        <v>990</v>
      </c>
      <c r="S3494" s="26">
        <v>744.18819999999994</v>
      </c>
      <c r="T3494" s="25"/>
      <c r="U3494" s="13">
        <v>20</v>
      </c>
      <c r="V3494" s="13">
        <v>588.54</v>
      </c>
      <c r="W3494" s="27" t="str">
        <f t="shared" si="109"/>
        <v>Просмотр</v>
      </c>
      <c r="X3494" s="28" t="str">
        <f>IF(E3494="AIRLINE",CONCATENATE("https://carville.ru/",C3494),IF(E3494="TRIALLI",CONCATENATE("https://carville.ru/",C3494),IF(E3494="LUZAR",CONCATENATE("https://carville.ru/",C3494),IF(E3494="STARTVOLT",CONCATENATE("https://carville.ru/",C3494),IF(E3494="Carville Racing",CONCATENATE("https://carville.ru//",C3494),"https://carville.ru")))))</f>
        <v>https://carville.ru/AAST-01</v>
      </c>
      <c r="Y3494" s="4"/>
      <c r="Z3494" s="1"/>
      <c r="AA3494" s="1"/>
      <c r="AB3494" s="1"/>
      <c r="AC3494" s="1"/>
      <c r="AD3494" s="1"/>
      <c r="AE3494" s="1"/>
    </row>
    <row r="3495" spans="1:31" s="19" customFormat="1" ht="12.75" customHeight="1" x14ac:dyDescent="0.2">
      <c r="A3495" s="21">
        <v>2473</v>
      </c>
      <c r="B3495" s="20" t="s">
        <v>2498</v>
      </c>
      <c r="C3495" s="20" t="s">
        <v>6956</v>
      </c>
      <c r="D3495" s="20" t="s">
        <v>8942</v>
      </c>
      <c r="E3495" s="22" t="s">
        <v>9891</v>
      </c>
      <c r="F3495" s="5">
        <v>12</v>
      </c>
      <c r="G3495" s="39" t="s">
        <v>12348</v>
      </c>
      <c r="H3495" s="37" t="s">
        <v>16599</v>
      </c>
      <c r="I3495" s="29">
        <v>26581</v>
      </c>
      <c r="J3495" s="31" t="s">
        <v>18536</v>
      </c>
      <c r="K3495" s="31" t="s">
        <v>18545</v>
      </c>
      <c r="L3495" s="30">
        <v>260</v>
      </c>
      <c r="M3495" s="5">
        <v>160</v>
      </c>
      <c r="N3495" s="5">
        <v>160</v>
      </c>
      <c r="O3495" s="5">
        <f t="shared" si="108"/>
        <v>6.6560000000000013E-3</v>
      </c>
      <c r="P3495" s="5">
        <v>1.4670000000000001</v>
      </c>
      <c r="Q3495" s="35" t="s">
        <v>18657</v>
      </c>
      <c r="R3495" s="5">
        <v>1750</v>
      </c>
      <c r="S3495" s="26">
        <v>1364.1695999999999</v>
      </c>
      <c r="T3495" s="25"/>
      <c r="U3495" s="13">
        <v>20</v>
      </c>
      <c r="V3495" s="13">
        <v>1078.3800000000001</v>
      </c>
      <c r="W3495" s="27" t="str">
        <f t="shared" si="109"/>
        <v>Просмотр</v>
      </c>
      <c r="X3495" s="28" t="str">
        <f>IF(E3495="AIRLINE",CONCATENATE("https://carville.ru/",C3495),IF(E3495="TRIALLI",CONCATENATE("https://carville.ru/",C3495),IF(E3495="LUZAR",CONCATENATE("https://carville.ru/",C3495),IF(E3495="STARTVOLT",CONCATENATE("https://carville.ru/",C3495),IF(E3495="Carville Racing",CONCATENATE("https://carville.ru//",C3495),"https://carville.ru")))))</f>
        <v>https://carville.ru/AAST-02</v>
      </c>
      <c r="Y3495" s="4"/>
      <c r="Z3495" s="1"/>
      <c r="AA3495" s="1"/>
      <c r="AB3495" s="1"/>
      <c r="AC3495" s="1"/>
      <c r="AD3495" s="1"/>
      <c r="AE3495" s="1"/>
    </row>
    <row r="3496" spans="1:31" s="19" customFormat="1" ht="12.75" customHeight="1" x14ac:dyDescent="0.2">
      <c r="A3496" s="21">
        <v>3968</v>
      </c>
      <c r="B3496" s="20" t="s">
        <v>3993</v>
      </c>
      <c r="C3496" s="20" t="s">
        <v>8451</v>
      </c>
      <c r="D3496" s="20" t="s">
        <v>8942</v>
      </c>
      <c r="E3496" s="22" t="s">
        <v>9891</v>
      </c>
      <c r="F3496" s="5">
        <v>12</v>
      </c>
      <c r="G3496" s="39" t="s">
        <v>13843</v>
      </c>
      <c r="H3496" s="37" t="s">
        <v>18044</v>
      </c>
      <c r="I3496" s="29">
        <v>26590</v>
      </c>
      <c r="J3496" s="31" t="s">
        <v>18539</v>
      </c>
      <c r="K3496" s="31" t="s">
        <v>18545</v>
      </c>
      <c r="L3496" s="30">
        <v>180</v>
      </c>
      <c r="M3496" s="5">
        <v>100</v>
      </c>
      <c r="N3496" s="5">
        <v>200</v>
      </c>
      <c r="O3496" s="5">
        <f t="shared" si="108"/>
        <v>3.5999999999999999E-3</v>
      </c>
      <c r="P3496" s="5">
        <v>1.7</v>
      </c>
      <c r="Q3496" s="35" t="s">
        <v>18657</v>
      </c>
      <c r="R3496" s="5">
        <v>2500</v>
      </c>
      <c r="S3496" s="26">
        <v>2022.0445999999999</v>
      </c>
      <c r="T3496" s="25"/>
      <c r="U3496" s="13">
        <v>20</v>
      </c>
      <c r="V3496" s="13">
        <v>1598.16</v>
      </c>
      <c r="W3496" s="27" t="str">
        <f t="shared" si="109"/>
        <v>Просмотр</v>
      </c>
      <c r="X3496" s="28" t="str">
        <f>IF(E3496="AIRLINE",CONCATENATE("https://carville.ru/",C3496),IF(E3496="TRIALLI",CONCATENATE("https://carville.ru/",C3496),IF(E3496="LUZAR",CONCATENATE("https://carville.ru/",C3496),IF(E3496="STARTVOLT",CONCATENATE("https://carville.ru/",C3496),IF(E3496="Carville Racing",CONCATENATE("https://carville.ru//",C3496),"https://carville.ru")))))</f>
        <v>https://carville.ru/ACB-S-01</v>
      </c>
      <c r="Y3496" s="4"/>
      <c r="Z3496" s="1"/>
      <c r="AA3496" s="1"/>
      <c r="AB3496" s="1"/>
      <c r="AC3496" s="1"/>
      <c r="AD3496" s="1"/>
      <c r="AE3496" s="1"/>
    </row>
    <row r="3497" spans="1:31" s="19" customFormat="1" ht="12.75" customHeight="1" x14ac:dyDescent="0.2">
      <c r="A3497" s="21">
        <v>3969</v>
      </c>
      <c r="B3497" s="20" t="s">
        <v>3994</v>
      </c>
      <c r="C3497" s="20" t="s">
        <v>8452</v>
      </c>
      <c r="D3497" s="20" t="s">
        <v>8942</v>
      </c>
      <c r="E3497" s="22" t="s">
        <v>9891</v>
      </c>
      <c r="F3497" s="5">
        <v>6</v>
      </c>
      <c r="G3497" s="39" t="s">
        <v>13844</v>
      </c>
      <c r="H3497" s="37" t="s">
        <v>18045</v>
      </c>
      <c r="I3497" s="29">
        <v>26591</v>
      </c>
      <c r="J3497" s="31" t="s">
        <v>18537</v>
      </c>
      <c r="K3497" s="31" t="s">
        <v>18545</v>
      </c>
      <c r="L3497" s="30">
        <v>180</v>
      </c>
      <c r="M3497" s="5">
        <v>100</v>
      </c>
      <c r="N3497" s="5">
        <v>200</v>
      </c>
      <c r="O3497" s="5">
        <f t="shared" si="108"/>
        <v>3.5999999999999999E-3</v>
      </c>
      <c r="P3497" s="5">
        <v>3.4</v>
      </c>
      <c r="Q3497" s="35" t="s">
        <v>18657</v>
      </c>
      <c r="R3497" s="5">
        <v>4510</v>
      </c>
      <c r="S3497" s="26">
        <v>3649.3642</v>
      </c>
      <c r="T3497" s="25"/>
      <c r="U3497" s="13">
        <v>20</v>
      </c>
      <c r="V3497" s="13">
        <v>2883.48</v>
      </c>
      <c r="W3497" s="27" t="str">
        <f t="shared" si="109"/>
        <v>Просмотр</v>
      </c>
      <c r="X3497" s="28" t="str">
        <f>IF(E3497="AIRLINE",CONCATENATE("https://carville.ru/",C3497),IF(E3497="TRIALLI",CONCATENATE("https://carville.ru/",C3497),IF(E3497="LUZAR",CONCATENATE("https://carville.ru/",C3497),IF(E3497="STARTVOLT",CONCATENATE("https://carville.ru/",C3497),IF(E3497="Carville Racing",CONCATENATE("https://carville.ru//",C3497),"https://carville.ru")))))</f>
        <v>https://carville.ru/ACB-S-02</v>
      </c>
      <c r="Y3497" s="4"/>
      <c r="Z3497" s="1"/>
      <c r="AA3497" s="1"/>
      <c r="AB3497" s="1"/>
      <c r="AC3497" s="1"/>
      <c r="AD3497" s="1"/>
      <c r="AE3497" s="1"/>
    </row>
    <row r="3498" spans="1:31" s="19" customFormat="1" ht="12.75" customHeight="1" x14ac:dyDescent="0.2">
      <c r="A3498" s="21">
        <v>3970</v>
      </c>
      <c r="B3498" s="20" t="s">
        <v>3995</v>
      </c>
      <c r="C3498" s="20" t="s">
        <v>8453</v>
      </c>
      <c r="D3498" s="20" t="s">
        <v>8942</v>
      </c>
      <c r="E3498" s="22" t="s">
        <v>9891</v>
      </c>
      <c r="F3498" s="5">
        <v>4</v>
      </c>
      <c r="G3498" s="39" t="s">
        <v>13845</v>
      </c>
      <c r="H3498" s="37" t="s">
        <v>18046</v>
      </c>
      <c r="I3498" s="29">
        <v>26592</v>
      </c>
      <c r="J3498" s="31" t="s">
        <v>18536</v>
      </c>
      <c r="K3498" s="31" t="s">
        <v>18545</v>
      </c>
      <c r="L3498" s="30">
        <v>180</v>
      </c>
      <c r="M3498" s="5">
        <v>100</v>
      </c>
      <c r="N3498" s="5">
        <v>200</v>
      </c>
      <c r="O3498" s="5">
        <f t="shared" si="108"/>
        <v>3.5999999999999999E-3</v>
      </c>
      <c r="P3498" s="5">
        <v>5.0999999999999996</v>
      </c>
      <c r="Q3498" s="35" t="s">
        <v>18657</v>
      </c>
      <c r="R3498" s="5">
        <v>6480</v>
      </c>
      <c r="S3498" s="26">
        <v>5452.4679999999998</v>
      </c>
      <c r="T3498" s="25"/>
      <c r="U3498" s="13">
        <v>20</v>
      </c>
      <c r="V3498" s="13">
        <v>4307.88</v>
      </c>
      <c r="W3498" s="27" t="str">
        <f t="shared" si="109"/>
        <v>Просмотр</v>
      </c>
      <c r="X3498" s="28" t="str">
        <f>IF(E3498="AIRLINE",CONCATENATE("https://carville.ru/",C3498),IF(E3498="TRIALLI",CONCATENATE("https://carville.ru/",C3498),IF(E3498="LUZAR",CONCATENATE("https://carville.ru/",C3498),IF(E3498="STARTVOLT",CONCATENATE("https://carville.ru/",C3498),IF(E3498="Carville Racing",CONCATENATE("https://carville.ru//",C3498),"https://carville.ru")))))</f>
        <v>https://carville.ru/ACB-S-03</v>
      </c>
      <c r="Y3498" s="4"/>
      <c r="Z3498" s="1"/>
      <c r="AA3498" s="1"/>
      <c r="AB3498" s="1"/>
      <c r="AC3498" s="1"/>
      <c r="AD3498" s="1"/>
      <c r="AE3498" s="1"/>
    </row>
    <row r="3499" spans="1:31" s="19" customFormat="1" ht="12.75" customHeight="1" x14ac:dyDescent="0.2">
      <c r="A3499" s="21">
        <v>3971</v>
      </c>
      <c r="B3499" s="20" t="s">
        <v>3996</v>
      </c>
      <c r="C3499" s="20" t="s">
        <v>8454</v>
      </c>
      <c r="D3499" s="20" t="s">
        <v>8942</v>
      </c>
      <c r="E3499" s="22" t="s">
        <v>9891</v>
      </c>
      <c r="F3499" s="5">
        <v>6</v>
      </c>
      <c r="G3499" s="39" t="s">
        <v>13846</v>
      </c>
      <c r="H3499" s="37" t="s">
        <v>18047</v>
      </c>
      <c r="I3499" s="29">
        <v>26593</v>
      </c>
      <c r="J3499" s="31" t="s">
        <v>18537</v>
      </c>
      <c r="K3499" s="31" t="s">
        <v>18545</v>
      </c>
      <c r="L3499" s="30">
        <v>180</v>
      </c>
      <c r="M3499" s="5">
        <v>100</v>
      </c>
      <c r="N3499" s="5">
        <v>200</v>
      </c>
      <c r="O3499" s="5">
        <f t="shared" si="108"/>
        <v>3.5999999999999999E-3</v>
      </c>
      <c r="P3499" s="5">
        <v>3.6</v>
      </c>
      <c r="Q3499" s="35" t="s">
        <v>18657</v>
      </c>
      <c r="R3499" s="5">
        <v>5080</v>
      </c>
      <c r="S3499" s="26">
        <v>4112.5082000000002</v>
      </c>
      <c r="T3499" s="25"/>
      <c r="U3499" s="13">
        <v>20</v>
      </c>
      <c r="V3499" s="13">
        <v>3249.3</v>
      </c>
      <c r="W3499" s="27" t="str">
        <f t="shared" si="109"/>
        <v>Просмотр</v>
      </c>
      <c r="X3499" s="28" t="str">
        <f>IF(E3499="AIRLINE",CONCATENATE("https://carville.ru/",C3499),IF(E3499="TRIALLI",CONCATENATE("https://carville.ru/",C3499),IF(E3499="LUZAR",CONCATENATE("https://carville.ru/",C3499),IF(E3499="STARTVOLT",CONCATENATE("https://carville.ru/",C3499),IF(E3499="Carville Racing",CONCATENATE("https://carville.ru//",C3499),"https://carville.ru")))))</f>
        <v>https://carville.ru/ACB-BS-01</v>
      </c>
      <c r="Y3499" s="4"/>
      <c r="Z3499" s="1"/>
      <c r="AA3499" s="1"/>
      <c r="AB3499" s="1"/>
      <c r="AC3499" s="1"/>
      <c r="AD3499" s="1"/>
      <c r="AE3499" s="1"/>
    </row>
    <row r="3500" spans="1:31" s="19" customFormat="1" ht="12.75" customHeight="1" x14ac:dyDescent="0.2">
      <c r="A3500" s="21">
        <v>3972</v>
      </c>
      <c r="B3500" s="20" t="s">
        <v>3997</v>
      </c>
      <c r="C3500" s="20" t="s">
        <v>8455</v>
      </c>
      <c r="D3500" s="20" t="s">
        <v>8942</v>
      </c>
      <c r="E3500" s="22" t="s">
        <v>9891</v>
      </c>
      <c r="F3500" s="5">
        <v>6</v>
      </c>
      <c r="G3500" s="39" t="s">
        <v>13847</v>
      </c>
      <c r="H3500" s="37" t="s">
        <v>18048</v>
      </c>
      <c r="I3500" s="29">
        <v>36360</v>
      </c>
      <c r="J3500" s="31" t="s">
        <v>18537</v>
      </c>
      <c r="K3500" s="31" t="s">
        <v>18545</v>
      </c>
      <c r="L3500" s="30">
        <v>180</v>
      </c>
      <c r="M3500" s="5">
        <v>100</v>
      </c>
      <c r="N3500" s="5">
        <v>200</v>
      </c>
      <c r="O3500" s="5">
        <f t="shared" si="108"/>
        <v>3.5999999999999999E-3</v>
      </c>
      <c r="P3500" s="5">
        <v>3.7</v>
      </c>
      <c r="Q3500" s="35" t="s">
        <v>18657</v>
      </c>
      <c r="R3500" s="5">
        <v>6860</v>
      </c>
      <c r="S3500" s="26">
        <v>5774.5635999999995</v>
      </c>
      <c r="T3500" s="25"/>
      <c r="U3500" s="13">
        <v>20</v>
      </c>
      <c r="V3500" s="13">
        <v>4562.28</v>
      </c>
      <c r="W3500" s="27" t="str">
        <f t="shared" si="109"/>
        <v>Просмотр</v>
      </c>
      <c r="X3500" s="28" t="str">
        <f>IF(E3500="AIRLINE",CONCATENATE("https://carville.ru/",C3500),IF(E3500="TRIALLI",CONCATENATE("https://carville.ru/",C3500),IF(E3500="LUZAR",CONCATENATE("https://carville.ru/",C3500),IF(E3500="STARTVOLT",CONCATENATE("https://carville.ru/",C3500),IF(E3500="Carville Racing",CONCATENATE("https://carville.ru//",C3500),"https://carville.ru")))))</f>
        <v>https://carville.ru/ADCW007</v>
      </c>
      <c r="Y3500" s="4"/>
      <c r="Z3500" s="1"/>
      <c r="AA3500" s="1"/>
      <c r="AB3500" s="1"/>
      <c r="AC3500" s="1"/>
      <c r="AD3500" s="1"/>
      <c r="AE3500" s="1"/>
    </row>
    <row r="3501" spans="1:31" s="19" customFormat="1" ht="12.75" customHeight="1" x14ac:dyDescent="0.2">
      <c r="A3501" s="21">
        <v>3973</v>
      </c>
      <c r="B3501" s="20" t="s">
        <v>3998</v>
      </c>
      <c r="C3501" s="20" t="s">
        <v>8456</v>
      </c>
      <c r="D3501" s="20" t="s">
        <v>8942</v>
      </c>
      <c r="E3501" s="22" t="s">
        <v>9891</v>
      </c>
      <c r="F3501" s="5">
        <v>8</v>
      </c>
      <c r="G3501" s="39" t="s">
        <v>13848</v>
      </c>
      <c r="H3501" s="37" t="s">
        <v>18049</v>
      </c>
      <c r="I3501" s="29">
        <v>26586</v>
      </c>
      <c r="J3501" s="31" t="s">
        <v>18536</v>
      </c>
      <c r="K3501" s="31" t="s">
        <v>18545</v>
      </c>
      <c r="L3501" s="30">
        <v>180</v>
      </c>
      <c r="M3501" s="5">
        <v>100</v>
      </c>
      <c r="N3501" s="5">
        <v>200</v>
      </c>
      <c r="O3501" s="5">
        <f t="shared" si="108"/>
        <v>3.5999999999999999E-3</v>
      </c>
      <c r="P3501" s="5">
        <v>1.6</v>
      </c>
      <c r="Q3501" s="35" t="s">
        <v>18657</v>
      </c>
      <c r="R3501" s="5">
        <v>2700</v>
      </c>
      <c r="S3501" s="26">
        <v>2183.0924</v>
      </c>
      <c r="T3501" s="25"/>
      <c r="U3501" s="13">
        <v>20</v>
      </c>
      <c r="V3501" s="13">
        <v>1725.36</v>
      </c>
      <c r="W3501" s="27" t="str">
        <f t="shared" si="109"/>
        <v>Просмотр</v>
      </c>
      <c r="X3501" s="28" t="str">
        <f>IF(E3501="AIRLINE",CONCATENATE("https://carville.ru/",C3501),IF(E3501="TRIALLI",CONCATENATE("https://carville.ru/",C3501),IF(E3501="LUZAR",CONCATENATE("https://carville.ru/",C3501),IF(E3501="STARTVOLT",CONCATENATE("https://carville.ru/",C3501),IF(E3501="Carville Racing",CONCATENATE("https://carville.ru//",C3501),"https://carville.ru")))))</f>
        <v>https://carville.ru/ACB-C-02</v>
      </c>
      <c r="Y3501" s="4"/>
      <c r="Z3501" s="1"/>
      <c r="AA3501" s="1"/>
      <c r="AB3501" s="1"/>
      <c r="AC3501" s="1"/>
      <c r="AD3501" s="1"/>
      <c r="AE3501" s="1"/>
    </row>
    <row r="3502" spans="1:31" s="19" customFormat="1" ht="12.75" customHeight="1" x14ac:dyDescent="0.2">
      <c r="A3502" s="21">
        <v>3974</v>
      </c>
      <c r="B3502" s="20" t="s">
        <v>3999</v>
      </c>
      <c r="C3502" s="20" t="s">
        <v>8457</v>
      </c>
      <c r="D3502" s="20" t="s">
        <v>8942</v>
      </c>
      <c r="E3502" s="22" t="s">
        <v>9891</v>
      </c>
      <c r="F3502" s="5">
        <v>8</v>
      </c>
      <c r="G3502" s="39" t="s">
        <v>13849</v>
      </c>
      <c r="H3502" s="37" t="s">
        <v>18050</v>
      </c>
      <c r="I3502" s="29">
        <v>26588</v>
      </c>
      <c r="J3502" s="31" t="s">
        <v>18537</v>
      </c>
      <c r="K3502" s="31" t="s">
        <v>18545</v>
      </c>
      <c r="L3502" s="30">
        <v>180</v>
      </c>
      <c r="M3502" s="5">
        <v>100</v>
      </c>
      <c r="N3502" s="5">
        <v>200</v>
      </c>
      <c r="O3502" s="5">
        <f t="shared" si="108"/>
        <v>3.5999999999999999E-3</v>
      </c>
      <c r="P3502" s="5">
        <v>2.4</v>
      </c>
      <c r="Q3502" s="35" t="s">
        <v>18657</v>
      </c>
      <c r="R3502" s="5">
        <v>3630</v>
      </c>
      <c r="S3502" s="26">
        <v>2939.9117999999999</v>
      </c>
      <c r="T3502" s="25"/>
      <c r="U3502" s="13">
        <v>20</v>
      </c>
      <c r="V3502" s="13">
        <v>2322.6</v>
      </c>
      <c r="W3502" s="27" t="str">
        <f t="shared" si="109"/>
        <v>Просмотр</v>
      </c>
      <c r="X3502" s="28" t="str">
        <f>IF(E3502="AIRLINE",CONCATENATE("https://carville.ru/",C3502),IF(E3502="TRIALLI",CONCATENATE("https://carville.ru/",C3502),IF(E3502="LUZAR",CONCATENATE("https://carville.ru/",C3502),IF(E3502="STARTVOLT",CONCATENATE("https://carville.ru/",C3502),IF(E3502="Carville Racing",CONCATENATE("https://carville.ru//",C3502),"https://carville.ru")))))</f>
        <v>https://carville.ru/ACB-C-04</v>
      </c>
      <c r="Y3502" s="4"/>
      <c r="Z3502" s="1"/>
      <c r="AA3502" s="1"/>
      <c r="AB3502" s="1"/>
      <c r="AC3502" s="1"/>
      <c r="AD3502" s="1"/>
      <c r="AE3502" s="1"/>
    </row>
    <row r="3503" spans="1:31" s="19" customFormat="1" ht="12.75" customHeight="1" x14ac:dyDescent="0.2">
      <c r="A3503" s="21">
        <v>3975</v>
      </c>
      <c r="B3503" s="20" t="s">
        <v>4000</v>
      </c>
      <c r="C3503" s="20" t="s">
        <v>8458</v>
      </c>
      <c r="D3503" s="20" t="s">
        <v>8942</v>
      </c>
      <c r="E3503" s="22" t="s">
        <v>9891</v>
      </c>
      <c r="F3503" s="5">
        <v>12</v>
      </c>
      <c r="G3503" s="39" t="s">
        <v>13850</v>
      </c>
      <c r="H3503" s="37" t="s">
        <v>18051</v>
      </c>
      <c r="I3503" s="29">
        <v>26585</v>
      </c>
      <c r="J3503" s="31" t="s">
        <v>18536</v>
      </c>
      <c r="K3503" s="31" t="s">
        <v>18545</v>
      </c>
      <c r="L3503" s="30">
        <v>180</v>
      </c>
      <c r="M3503" s="5">
        <v>100</v>
      </c>
      <c r="N3503" s="5">
        <v>200</v>
      </c>
      <c r="O3503" s="5">
        <f t="shared" si="108"/>
        <v>3.5999999999999999E-3</v>
      </c>
      <c r="P3503" s="5">
        <v>1.6</v>
      </c>
      <c r="Q3503" s="35" t="s">
        <v>18657</v>
      </c>
      <c r="R3503" s="5">
        <v>2455</v>
      </c>
      <c r="S3503" s="26">
        <v>1914.6794</v>
      </c>
      <c r="T3503" s="25"/>
      <c r="U3503" s="13">
        <v>20</v>
      </c>
      <c r="V3503" s="13">
        <v>1512.84</v>
      </c>
      <c r="W3503" s="27" t="str">
        <f t="shared" si="109"/>
        <v>Просмотр</v>
      </c>
      <c r="X3503" s="28" t="str">
        <f>IF(E3503="AIRLINE",CONCATENATE("https://carville.ru/",C3503),IF(E3503="TRIALLI",CONCATENATE("https://carville.ru/",C3503),IF(E3503="LUZAR",CONCATENATE("https://carville.ru/",C3503),IF(E3503="STARTVOLT",CONCATENATE("https://carville.ru/",C3503),IF(E3503="Carville Racing",CONCATENATE("https://carville.ru//",C3503),"https://carville.ru")))))</f>
        <v>https://carville.ru/ACB-C-01</v>
      </c>
      <c r="Y3503" s="4"/>
      <c r="Z3503" s="1"/>
      <c r="AA3503" s="1"/>
      <c r="AB3503" s="1"/>
      <c r="AC3503" s="1"/>
      <c r="AD3503" s="1"/>
      <c r="AE3503" s="1"/>
    </row>
    <row r="3504" spans="1:31" s="19" customFormat="1" ht="12.75" customHeight="1" x14ac:dyDescent="0.2">
      <c r="A3504" s="21">
        <v>3976</v>
      </c>
      <c r="B3504" s="20" t="s">
        <v>4001</v>
      </c>
      <c r="C3504" s="20" t="s">
        <v>8459</v>
      </c>
      <c r="D3504" s="20" t="s">
        <v>8942</v>
      </c>
      <c r="E3504" s="22" t="s">
        <v>9891</v>
      </c>
      <c r="F3504" s="5">
        <v>6</v>
      </c>
      <c r="G3504" s="39" t="s">
        <v>13851</v>
      </c>
      <c r="H3504" s="37" t="s">
        <v>18052</v>
      </c>
      <c r="I3504" s="29">
        <v>26587</v>
      </c>
      <c r="J3504" s="31" t="s">
        <v>18536</v>
      </c>
      <c r="K3504" s="31" t="s">
        <v>18545</v>
      </c>
      <c r="L3504" s="30">
        <v>180</v>
      </c>
      <c r="M3504" s="5">
        <v>100</v>
      </c>
      <c r="N3504" s="5">
        <v>200</v>
      </c>
      <c r="O3504" s="5">
        <f t="shared" si="108"/>
        <v>3.5999999999999999E-3</v>
      </c>
      <c r="P3504" s="5">
        <v>3.2</v>
      </c>
      <c r="Q3504" s="35" t="s">
        <v>18657</v>
      </c>
      <c r="R3504" s="5">
        <v>4310</v>
      </c>
      <c r="S3504" s="26">
        <v>3493.5794000000001</v>
      </c>
      <c r="T3504" s="25"/>
      <c r="U3504" s="13">
        <v>20</v>
      </c>
      <c r="V3504" s="13">
        <v>2760.24</v>
      </c>
      <c r="W3504" s="27" t="str">
        <f t="shared" si="109"/>
        <v>Просмотр</v>
      </c>
      <c r="X3504" s="28" t="str">
        <f>IF(E3504="AIRLINE",CONCATENATE("https://carville.ru/",C3504),IF(E3504="TRIALLI",CONCATENATE("https://carville.ru/",C3504),IF(E3504="LUZAR",CONCATENATE("https://carville.ru/",C3504),IF(E3504="STARTVOLT",CONCATENATE("https://carville.ru/",C3504),IF(E3504="Carville Racing",CONCATENATE("https://carville.ru//",C3504),"https://carville.ru")))))</f>
        <v>https://carville.ru/ACB-C-03</v>
      </c>
      <c r="Y3504" s="4"/>
      <c r="Z3504" s="1"/>
      <c r="AA3504" s="1"/>
      <c r="AB3504" s="1"/>
      <c r="AC3504" s="1"/>
      <c r="AD3504" s="1"/>
      <c r="AE3504" s="1"/>
    </row>
    <row r="3505" spans="1:31" s="19" customFormat="1" ht="12.75" customHeight="1" x14ac:dyDescent="0.2">
      <c r="A3505" s="21">
        <v>3977</v>
      </c>
      <c r="B3505" s="20" t="s">
        <v>4002</v>
      </c>
      <c r="C3505" s="20" t="s">
        <v>8460</v>
      </c>
      <c r="D3505" s="20" t="s">
        <v>8942</v>
      </c>
      <c r="E3505" s="22" t="s">
        <v>9891</v>
      </c>
      <c r="F3505" s="5">
        <v>4</v>
      </c>
      <c r="G3505" s="39" t="s">
        <v>13852</v>
      </c>
      <c r="H3505" s="37" t="s">
        <v>18053</v>
      </c>
      <c r="I3505" s="29">
        <v>26589</v>
      </c>
      <c r="J3505" s="31" t="s">
        <v>18537</v>
      </c>
      <c r="K3505" s="31" t="s">
        <v>18545</v>
      </c>
      <c r="L3505" s="30">
        <v>180</v>
      </c>
      <c r="M3505" s="5">
        <v>100</v>
      </c>
      <c r="N3505" s="5">
        <v>200</v>
      </c>
      <c r="O3505" s="5">
        <f t="shared" si="108"/>
        <v>3.5999999999999999E-3</v>
      </c>
      <c r="P3505" s="5">
        <v>4.8</v>
      </c>
      <c r="Q3505" s="35" t="s">
        <v>18657</v>
      </c>
      <c r="R3505" s="5">
        <v>6290</v>
      </c>
      <c r="S3505" s="26">
        <v>5299.8410000000003</v>
      </c>
      <c r="T3505" s="25"/>
      <c r="U3505" s="13">
        <v>20</v>
      </c>
      <c r="V3505" s="13">
        <v>4187.82</v>
      </c>
      <c r="W3505" s="27" t="str">
        <f t="shared" si="109"/>
        <v>Просмотр</v>
      </c>
      <c r="X3505" s="28" t="str">
        <f>IF(E3505="AIRLINE",CONCATENATE("https://carville.ru/",C3505),IF(E3505="TRIALLI",CONCATENATE("https://carville.ru/",C3505),IF(E3505="LUZAR",CONCATENATE("https://carville.ru/",C3505),IF(E3505="STARTVOLT",CONCATENATE("https://carville.ru/",C3505),IF(E3505="Carville Racing",CONCATENATE("https://carville.ru//",C3505),"https://carville.ru")))))</f>
        <v>https://carville.ru/ACB-C-05</v>
      </c>
      <c r="Y3505" s="4"/>
      <c r="Z3505" s="1"/>
      <c r="AA3505" s="1"/>
      <c r="AB3505" s="1"/>
      <c r="AC3505" s="1"/>
      <c r="AD3505" s="1"/>
      <c r="AE3505" s="1"/>
    </row>
    <row r="3506" spans="1:31" s="19" customFormat="1" ht="12.75" customHeight="1" x14ac:dyDescent="0.2">
      <c r="A3506" s="21">
        <v>3978</v>
      </c>
      <c r="B3506" s="20" t="s">
        <v>4003</v>
      </c>
      <c r="C3506" s="20" t="s">
        <v>8461</v>
      </c>
      <c r="D3506" s="20" t="s">
        <v>8942</v>
      </c>
      <c r="E3506" s="22" t="s">
        <v>9891</v>
      </c>
      <c r="F3506" s="5">
        <v>16</v>
      </c>
      <c r="G3506" s="39" t="s">
        <v>13853</v>
      </c>
      <c r="H3506" s="37" t="s">
        <v>18054</v>
      </c>
      <c r="I3506" s="29">
        <v>26582</v>
      </c>
      <c r="J3506" s="31" t="s">
        <v>18536</v>
      </c>
      <c r="K3506" s="31" t="s">
        <v>18545</v>
      </c>
      <c r="L3506" s="30">
        <v>180</v>
      </c>
      <c r="M3506" s="5">
        <v>100</v>
      </c>
      <c r="N3506" s="5">
        <v>200</v>
      </c>
      <c r="O3506" s="5">
        <f t="shared" si="108"/>
        <v>3.5999999999999999E-3</v>
      </c>
      <c r="P3506" s="5">
        <v>0.8</v>
      </c>
      <c r="Q3506" s="35" t="s">
        <v>18657</v>
      </c>
      <c r="R3506" s="5">
        <v>1410</v>
      </c>
      <c r="S3506" s="26">
        <v>1099.9669999999999</v>
      </c>
      <c r="T3506" s="25"/>
      <c r="U3506" s="13">
        <v>20</v>
      </c>
      <c r="V3506" s="13">
        <v>868.98</v>
      </c>
      <c r="W3506" s="27" t="str">
        <f t="shared" si="109"/>
        <v>Просмотр</v>
      </c>
      <c r="X3506" s="28" t="str">
        <f>IF(E3506="AIRLINE",CONCATENATE("https://carville.ru/",C3506),IF(E3506="TRIALLI",CONCATENATE("https://carville.ru/",C3506),IF(E3506="LUZAR",CONCATENATE("https://carville.ru/",C3506),IF(E3506="STARTVOLT",CONCATENATE("https://carville.ru/",C3506),IF(E3506="Carville Racing",CONCATENATE("https://carville.ru//",C3506),"https://carville.ru")))))</f>
        <v>https://carville.ru/ACB-P-01</v>
      </c>
      <c r="Y3506" s="4"/>
      <c r="Z3506" s="1"/>
      <c r="AA3506" s="1"/>
      <c r="AB3506" s="1"/>
      <c r="AC3506" s="1"/>
      <c r="AD3506" s="1"/>
      <c r="AE3506" s="1"/>
    </row>
    <row r="3507" spans="1:31" s="19" customFormat="1" ht="12.75" customHeight="1" x14ac:dyDescent="0.2">
      <c r="A3507" s="21">
        <v>3979</v>
      </c>
      <c r="B3507" s="20" t="s">
        <v>4004</v>
      </c>
      <c r="C3507" s="20" t="s">
        <v>8462</v>
      </c>
      <c r="D3507" s="20" t="s">
        <v>8942</v>
      </c>
      <c r="E3507" s="22" t="s">
        <v>9891</v>
      </c>
      <c r="F3507" s="5">
        <v>12</v>
      </c>
      <c r="G3507" s="39" t="s">
        <v>13854</v>
      </c>
      <c r="H3507" s="37" t="s">
        <v>18055</v>
      </c>
      <c r="I3507" s="29">
        <v>26583</v>
      </c>
      <c r="J3507" s="31" t="s">
        <v>18536</v>
      </c>
      <c r="K3507" s="31" t="s">
        <v>18545</v>
      </c>
      <c r="L3507" s="30">
        <v>180</v>
      </c>
      <c r="M3507" s="5">
        <v>100</v>
      </c>
      <c r="N3507" s="5">
        <v>200</v>
      </c>
      <c r="O3507" s="5">
        <f t="shared" si="108"/>
        <v>3.5999999999999999E-3</v>
      </c>
      <c r="P3507" s="5">
        <v>1.6</v>
      </c>
      <c r="Q3507" s="35" t="s">
        <v>18657</v>
      </c>
      <c r="R3507" s="5">
        <v>2530</v>
      </c>
      <c r="S3507" s="26">
        <v>1971.5198</v>
      </c>
      <c r="T3507" s="25"/>
      <c r="U3507" s="13">
        <v>20</v>
      </c>
      <c r="V3507" s="13">
        <v>1557.9</v>
      </c>
      <c r="W3507" s="27" t="str">
        <f t="shared" si="109"/>
        <v>Просмотр</v>
      </c>
      <c r="X3507" s="28" t="str">
        <f>IF(E3507="AIRLINE",CONCATENATE("https://carville.ru/",C3507),IF(E3507="TRIALLI",CONCATENATE("https://carville.ru/",C3507),IF(E3507="LUZAR",CONCATENATE("https://carville.ru/",C3507),IF(E3507="STARTVOLT",CONCATENATE("https://carville.ru/",C3507),IF(E3507="Carville Racing",CONCATENATE("https://carville.ru//",C3507),"https://carville.ru")))))</f>
        <v>https://carville.ru/ACB-P-02</v>
      </c>
      <c r="Y3507" s="4"/>
      <c r="Z3507" s="1"/>
      <c r="AA3507" s="1"/>
      <c r="AB3507" s="1"/>
      <c r="AC3507" s="1"/>
      <c r="AD3507" s="1"/>
      <c r="AE3507" s="1"/>
    </row>
    <row r="3508" spans="1:31" s="19" customFormat="1" ht="12.75" customHeight="1" x14ac:dyDescent="0.2">
      <c r="A3508" s="21">
        <v>3980</v>
      </c>
      <c r="B3508" s="20" t="s">
        <v>4005</v>
      </c>
      <c r="C3508" s="20" t="s">
        <v>8463</v>
      </c>
      <c r="D3508" s="20" t="s">
        <v>8942</v>
      </c>
      <c r="E3508" s="22" t="s">
        <v>9891</v>
      </c>
      <c r="F3508" s="5">
        <v>8</v>
      </c>
      <c r="G3508" s="39" t="s">
        <v>13855</v>
      </c>
      <c r="H3508" s="37" t="s">
        <v>18056</v>
      </c>
      <c r="I3508" s="29">
        <v>26584</v>
      </c>
      <c r="J3508" s="31" t="s">
        <v>18536</v>
      </c>
      <c r="K3508" s="31" t="s">
        <v>18545</v>
      </c>
      <c r="L3508" s="30">
        <v>180</v>
      </c>
      <c r="M3508" s="5">
        <v>100</v>
      </c>
      <c r="N3508" s="5">
        <v>200</v>
      </c>
      <c r="O3508" s="5">
        <f t="shared" si="108"/>
        <v>3.5999999999999999E-3</v>
      </c>
      <c r="P3508" s="5">
        <v>2.4</v>
      </c>
      <c r="Q3508" s="35" t="s">
        <v>18657</v>
      </c>
      <c r="R3508" s="5">
        <v>3340</v>
      </c>
      <c r="S3508" s="26">
        <v>2708.3397999999997</v>
      </c>
      <c r="T3508" s="25"/>
      <c r="U3508" s="13">
        <v>20</v>
      </c>
      <c r="V3508" s="13">
        <v>2140.14</v>
      </c>
      <c r="W3508" s="27" t="str">
        <f t="shared" si="109"/>
        <v>Просмотр</v>
      </c>
      <c r="X3508" s="28" t="str">
        <f>IF(E3508="AIRLINE",CONCATENATE("https://carville.ru/",C3508),IF(E3508="TRIALLI",CONCATENATE("https://carville.ru/",C3508),IF(E3508="LUZAR",CONCATENATE("https://carville.ru/",C3508),IF(E3508="STARTVOLT",CONCATENATE("https://carville.ru/",C3508),IF(E3508="Carville Racing",CONCATENATE("https://carville.ru//",C3508),"https://carville.ru")))))</f>
        <v>https://carville.ru/ACB-P-03</v>
      </c>
      <c r="Y3508" s="4"/>
      <c r="Z3508" s="1"/>
      <c r="AA3508" s="1"/>
      <c r="AB3508" s="1"/>
      <c r="AC3508" s="1"/>
      <c r="AD3508" s="1"/>
      <c r="AE3508" s="1"/>
    </row>
    <row r="3509" spans="1:31" s="19" customFormat="1" ht="12.75" customHeight="1" x14ac:dyDescent="0.2">
      <c r="A3509" s="21">
        <v>3981</v>
      </c>
      <c r="B3509" s="20" t="s">
        <v>4006</v>
      </c>
      <c r="C3509" s="20" t="s">
        <v>8464</v>
      </c>
      <c r="D3509" s="20" t="s">
        <v>8942</v>
      </c>
      <c r="E3509" s="22" t="s">
        <v>9891</v>
      </c>
      <c r="F3509" s="5">
        <v>6</v>
      </c>
      <c r="G3509" s="39" t="s">
        <v>13856</v>
      </c>
      <c r="H3509" s="37" t="s">
        <v>18057</v>
      </c>
      <c r="I3509" s="29">
        <v>36354</v>
      </c>
      <c r="J3509" s="31" t="s">
        <v>18536</v>
      </c>
      <c r="K3509" s="31" t="s">
        <v>18545</v>
      </c>
      <c r="L3509" s="30">
        <v>220</v>
      </c>
      <c r="M3509" s="5">
        <v>70</v>
      </c>
      <c r="N3509" s="5">
        <v>200</v>
      </c>
      <c r="O3509" s="5">
        <f t="shared" si="108"/>
        <v>3.0800000000000007E-3</v>
      </c>
      <c r="P3509" s="5">
        <v>3.6</v>
      </c>
      <c r="Q3509" s="35" t="s">
        <v>18657</v>
      </c>
      <c r="R3509" s="5">
        <v>5550</v>
      </c>
      <c r="S3509" s="26">
        <v>4497.7597999999998</v>
      </c>
      <c r="T3509" s="25"/>
      <c r="U3509" s="13">
        <v>20</v>
      </c>
      <c r="V3509" s="13">
        <v>3553.44</v>
      </c>
      <c r="W3509" s="27" t="str">
        <f t="shared" si="109"/>
        <v>Просмотр</v>
      </c>
      <c r="X3509" s="28" t="str">
        <f>IF(E3509="AIRLINE",CONCATENATE("https://carville.ru/",C3509),IF(E3509="TRIALLI",CONCATENATE("https://carville.ru/",C3509),IF(E3509="LUZAR",CONCATENATE("https://carville.ru/",C3509),IF(E3509="STARTVOLT",CONCATENATE("https://carville.ru/",C3509),IF(E3509="Carville Racing",CONCATENATE("https://carville.ru//",C3509),"https://carville.ru")))))</f>
        <v>https://carville.ru/ADCW001</v>
      </c>
      <c r="Y3509" s="4"/>
      <c r="Z3509" s="1"/>
      <c r="AA3509" s="1"/>
      <c r="AB3509" s="1"/>
      <c r="AC3509" s="1"/>
      <c r="AD3509" s="1"/>
      <c r="AE3509" s="1"/>
    </row>
    <row r="3510" spans="1:31" s="19" customFormat="1" ht="12.75" customHeight="1" x14ac:dyDescent="0.2">
      <c r="A3510" s="21">
        <v>3982</v>
      </c>
      <c r="B3510" s="20" t="s">
        <v>4007</v>
      </c>
      <c r="C3510" s="20" t="s">
        <v>8465</v>
      </c>
      <c r="D3510" s="20" t="s">
        <v>8942</v>
      </c>
      <c r="E3510" s="22" t="s">
        <v>9891</v>
      </c>
      <c r="F3510" s="5">
        <v>5</v>
      </c>
      <c r="G3510" s="39" t="s">
        <v>13857</v>
      </c>
      <c r="H3510" s="37" t="s">
        <v>18058</v>
      </c>
      <c r="I3510" s="29">
        <v>36355</v>
      </c>
      <c r="J3510" s="31" t="s">
        <v>18536</v>
      </c>
      <c r="K3510" s="31" t="s">
        <v>18545</v>
      </c>
      <c r="L3510" s="30">
        <v>220</v>
      </c>
      <c r="M3510" s="5">
        <v>70</v>
      </c>
      <c r="N3510" s="5">
        <v>200</v>
      </c>
      <c r="O3510" s="5">
        <f t="shared" si="108"/>
        <v>3.0800000000000007E-3</v>
      </c>
      <c r="P3510" s="5">
        <v>3.9</v>
      </c>
      <c r="Q3510" s="35" t="s">
        <v>18657</v>
      </c>
      <c r="R3510" s="5">
        <v>5830</v>
      </c>
      <c r="S3510" s="26">
        <v>4721.9636</v>
      </c>
      <c r="T3510" s="25"/>
      <c r="U3510" s="13">
        <v>20</v>
      </c>
      <c r="V3510" s="13">
        <v>3731.16</v>
      </c>
      <c r="W3510" s="27" t="str">
        <f t="shared" si="109"/>
        <v>Просмотр</v>
      </c>
      <c r="X3510" s="28" t="str">
        <f>IF(E3510="AIRLINE",CONCATENATE("https://carville.ru/",C3510),IF(E3510="TRIALLI",CONCATENATE("https://carville.ru/",C3510),IF(E3510="LUZAR",CONCATENATE("https://carville.ru/",C3510),IF(E3510="STARTVOLT",CONCATENATE("https://carville.ru/",C3510),IF(E3510="Carville Racing",CONCATENATE("https://carville.ru//",C3510),"https://carville.ru")))))</f>
        <v>https://carville.ru/ADCW002</v>
      </c>
      <c r="Y3510" s="4"/>
      <c r="Z3510" s="1"/>
      <c r="AA3510" s="1"/>
      <c r="AB3510" s="1"/>
      <c r="AC3510" s="1"/>
      <c r="AD3510" s="1"/>
      <c r="AE3510" s="1"/>
    </row>
    <row r="3511" spans="1:31" s="19" customFormat="1" ht="12.75" customHeight="1" x14ac:dyDescent="0.2">
      <c r="A3511" s="21">
        <v>3983</v>
      </c>
      <c r="B3511" s="20" t="s">
        <v>4008</v>
      </c>
      <c r="C3511" s="20" t="s">
        <v>8466</v>
      </c>
      <c r="D3511" s="20" t="s">
        <v>8942</v>
      </c>
      <c r="E3511" s="22" t="s">
        <v>9891</v>
      </c>
      <c r="F3511" s="5">
        <v>5</v>
      </c>
      <c r="G3511" s="39" t="s">
        <v>13858</v>
      </c>
      <c r="H3511" s="37" t="s">
        <v>18059</v>
      </c>
      <c r="I3511" s="29">
        <v>36356</v>
      </c>
      <c r="J3511" s="31" t="s">
        <v>18536</v>
      </c>
      <c r="K3511" s="31" t="s">
        <v>18545</v>
      </c>
      <c r="L3511" s="30">
        <v>220</v>
      </c>
      <c r="M3511" s="5">
        <v>70</v>
      </c>
      <c r="N3511" s="5">
        <v>200</v>
      </c>
      <c r="O3511" s="5">
        <f t="shared" si="108"/>
        <v>3.0800000000000007E-3</v>
      </c>
      <c r="P3511" s="5">
        <v>4.5999999999999996</v>
      </c>
      <c r="Q3511" s="35" t="s">
        <v>18657</v>
      </c>
      <c r="R3511" s="5">
        <v>6250</v>
      </c>
      <c r="S3511" s="26">
        <v>5059.8481999999995</v>
      </c>
      <c r="T3511" s="25"/>
      <c r="U3511" s="13">
        <v>20</v>
      </c>
      <c r="V3511" s="13">
        <v>3998.22</v>
      </c>
      <c r="W3511" s="27" t="str">
        <f t="shared" si="109"/>
        <v>Просмотр</v>
      </c>
      <c r="X3511" s="28" t="str">
        <f>IF(E3511="AIRLINE",CONCATENATE("https://carville.ru/",C3511),IF(E3511="TRIALLI",CONCATENATE("https://carville.ru/",C3511),IF(E3511="LUZAR",CONCATENATE("https://carville.ru/",C3511),IF(E3511="STARTVOLT",CONCATENATE("https://carville.ru/",C3511),IF(E3511="Carville Racing",CONCATENATE("https://carville.ru//",C3511),"https://carville.ru")))))</f>
        <v>https://carville.ru/ADCW003</v>
      </c>
      <c r="Y3511" s="4"/>
      <c r="Z3511" s="1"/>
      <c r="AA3511" s="1"/>
      <c r="AB3511" s="1"/>
      <c r="AC3511" s="1"/>
      <c r="AD3511" s="1"/>
      <c r="AE3511" s="1"/>
    </row>
    <row r="3512" spans="1:31" s="19" customFormat="1" ht="12.75" customHeight="1" x14ac:dyDescent="0.2">
      <c r="A3512" s="21">
        <v>3984</v>
      </c>
      <c r="B3512" s="20" t="s">
        <v>4009</v>
      </c>
      <c r="C3512" s="20" t="s">
        <v>8467</v>
      </c>
      <c r="D3512" s="20" t="s">
        <v>8942</v>
      </c>
      <c r="E3512" s="22" t="s">
        <v>9891</v>
      </c>
      <c r="F3512" s="5">
        <v>3</v>
      </c>
      <c r="G3512" s="39" t="s">
        <v>13859</v>
      </c>
      <c r="H3512" s="37" t="s">
        <v>18060</v>
      </c>
      <c r="I3512" s="29">
        <v>36357</v>
      </c>
      <c r="J3512" s="31" t="s">
        <v>18539</v>
      </c>
      <c r="K3512" s="31" t="s">
        <v>18545</v>
      </c>
      <c r="L3512" s="30">
        <v>220</v>
      </c>
      <c r="M3512" s="5">
        <v>70</v>
      </c>
      <c r="N3512" s="5">
        <v>200</v>
      </c>
      <c r="O3512" s="5">
        <f t="shared" si="108"/>
        <v>3.0800000000000007E-3</v>
      </c>
      <c r="P3512" s="5">
        <v>7.2</v>
      </c>
      <c r="Q3512" s="35" t="s">
        <v>18657</v>
      </c>
      <c r="R3512" s="5">
        <v>7480</v>
      </c>
      <c r="S3512" s="26">
        <v>6297.7057999999997</v>
      </c>
      <c r="T3512" s="25"/>
      <c r="U3512" s="13">
        <v>20</v>
      </c>
      <c r="V3512" s="13">
        <v>4975.4399999999996</v>
      </c>
      <c r="W3512" s="27" t="str">
        <f t="shared" si="109"/>
        <v>Просмотр</v>
      </c>
      <c r="X3512" s="28" t="str">
        <f>IF(E3512="AIRLINE",CONCATENATE("https://carville.ru/",C3512),IF(E3512="TRIALLI",CONCATENATE("https://carville.ru/",C3512),IF(E3512="LUZAR",CONCATENATE("https://carville.ru/",C3512),IF(E3512="STARTVOLT",CONCATENATE("https://carville.ru/",C3512),IF(E3512="Carville Racing",CONCATENATE("https://carville.ru//",C3512),"https://carville.ru")))))</f>
        <v>https://carville.ru/ADCW004</v>
      </c>
      <c r="Y3512" s="4"/>
      <c r="Z3512" s="1"/>
      <c r="AA3512" s="1"/>
      <c r="AB3512" s="1"/>
      <c r="AC3512" s="1"/>
      <c r="AD3512" s="1"/>
      <c r="AE3512" s="1"/>
    </row>
    <row r="3513" spans="1:31" s="19" customFormat="1" ht="12.75" customHeight="1" x14ac:dyDescent="0.2">
      <c r="A3513" s="21">
        <v>3985</v>
      </c>
      <c r="B3513" s="20" t="s">
        <v>4010</v>
      </c>
      <c r="C3513" s="20" t="s">
        <v>8468</v>
      </c>
      <c r="D3513" s="20" t="s">
        <v>8942</v>
      </c>
      <c r="E3513" s="22" t="s">
        <v>9891</v>
      </c>
      <c r="F3513" s="5">
        <v>3</v>
      </c>
      <c r="G3513" s="39" t="s">
        <v>13860</v>
      </c>
      <c r="H3513" s="37" t="s">
        <v>18061</v>
      </c>
      <c r="I3513" s="29">
        <v>36358</v>
      </c>
      <c r="J3513" s="31" t="s">
        <v>18537</v>
      </c>
      <c r="K3513" s="31" t="s">
        <v>18545</v>
      </c>
      <c r="L3513" s="30">
        <v>220</v>
      </c>
      <c r="M3513" s="5">
        <v>70</v>
      </c>
      <c r="N3513" s="5">
        <v>200</v>
      </c>
      <c r="O3513" s="5">
        <f t="shared" si="108"/>
        <v>3.0800000000000007E-3</v>
      </c>
      <c r="P3513" s="5">
        <v>7.8</v>
      </c>
      <c r="Q3513" s="35" t="s">
        <v>18657</v>
      </c>
      <c r="R3513" s="5">
        <v>7810</v>
      </c>
      <c r="S3513" s="26">
        <v>6577.6974</v>
      </c>
      <c r="T3513" s="25"/>
      <c r="U3513" s="13">
        <v>20</v>
      </c>
      <c r="V3513" s="13">
        <v>5196.6000000000004</v>
      </c>
      <c r="W3513" s="27" t="str">
        <f t="shared" si="109"/>
        <v>Просмотр</v>
      </c>
      <c r="X3513" s="28" t="str">
        <f>IF(E3513="AIRLINE",CONCATENATE("https://carville.ru/",C3513),IF(E3513="TRIALLI",CONCATENATE("https://carville.ru/",C3513),IF(E3513="LUZAR",CONCATENATE("https://carville.ru/",C3513),IF(E3513="STARTVOLT",CONCATENATE("https://carville.ru/",C3513),IF(E3513="Carville Racing",CONCATENATE("https://carville.ru//",C3513),"https://carville.ru")))))</f>
        <v>https://carville.ru/ADCW005</v>
      </c>
      <c r="Y3513" s="4"/>
      <c r="Z3513" s="1"/>
      <c r="AA3513" s="1"/>
      <c r="AB3513" s="1"/>
      <c r="AC3513" s="1"/>
      <c r="AD3513" s="1"/>
      <c r="AE3513" s="1"/>
    </row>
    <row r="3514" spans="1:31" s="19" customFormat="1" ht="12.75" customHeight="1" x14ac:dyDescent="0.2">
      <c r="A3514" s="21">
        <v>3986</v>
      </c>
      <c r="B3514" s="20" t="s">
        <v>4011</v>
      </c>
      <c r="C3514" s="20" t="s">
        <v>8469</v>
      </c>
      <c r="D3514" s="20" t="s">
        <v>8942</v>
      </c>
      <c r="E3514" s="22" t="s">
        <v>9891</v>
      </c>
      <c r="F3514" s="5">
        <v>3</v>
      </c>
      <c r="G3514" s="39" t="s">
        <v>13861</v>
      </c>
      <c r="H3514" s="37" t="s">
        <v>18062</v>
      </c>
      <c r="I3514" s="29">
        <v>36359</v>
      </c>
      <c r="J3514" s="31" t="s">
        <v>18537</v>
      </c>
      <c r="K3514" s="31" t="s">
        <v>18545</v>
      </c>
      <c r="L3514" s="30">
        <v>220</v>
      </c>
      <c r="M3514" s="5">
        <v>70</v>
      </c>
      <c r="N3514" s="5">
        <v>200</v>
      </c>
      <c r="O3514" s="5">
        <f t="shared" si="108"/>
        <v>3.0800000000000007E-3</v>
      </c>
      <c r="P3514" s="5">
        <v>8.1999999999999993</v>
      </c>
      <c r="Q3514" s="35" t="s">
        <v>18657</v>
      </c>
      <c r="R3514" s="5">
        <v>8210</v>
      </c>
      <c r="S3514" s="26">
        <v>6915.5819999999994</v>
      </c>
      <c r="T3514" s="25"/>
      <c r="U3514" s="13">
        <v>20</v>
      </c>
      <c r="V3514" s="13">
        <v>5463.66</v>
      </c>
      <c r="W3514" s="27" t="str">
        <f t="shared" si="109"/>
        <v>Просмотр</v>
      </c>
      <c r="X3514" s="28" t="str">
        <f>IF(E3514="AIRLINE",CONCATENATE("https://carville.ru/",C3514),IF(E3514="TRIALLI",CONCATENATE("https://carville.ru/",C3514),IF(E3514="LUZAR",CONCATENATE("https://carville.ru/",C3514),IF(E3514="STARTVOLT",CONCATENATE("https://carville.ru/",C3514),IF(E3514="Carville Racing",CONCATENATE("https://carville.ru//",C3514),"https://carville.ru")))))</f>
        <v>https://carville.ru/ADCW006</v>
      </c>
      <c r="Y3514" s="4"/>
      <c r="Z3514" s="1"/>
      <c r="AA3514" s="1"/>
      <c r="AB3514" s="1"/>
      <c r="AC3514" s="1"/>
      <c r="AD3514" s="1"/>
      <c r="AE3514" s="1"/>
    </row>
    <row r="3515" spans="1:31" s="19" customFormat="1" ht="12.75" customHeight="1" x14ac:dyDescent="0.2">
      <c r="A3515" s="21">
        <v>1611</v>
      </c>
      <c r="B3515" s="20" t="s">
        <v>1636</v>
      </c>
      <c r="C3515" s="20" t="s">
        <v>6094</v>
      </c>
      <c r="D3515" s="20" t="s">
        <v>8942</v>
      </c>
      <c r="E3515" s="22" t="s">
        <v>9891</v>
      </c>
      <c r="F3515" s="5">
        <v>10</v>
      </c>
      <c r="G3515" s="39" t="s">
        <v>11486</v>
      </c>
      <c r="H3515" s="37" t="s">
        <v>15854</v>
      </c>
      <c r="I3515" s="29">
        <v>19142</v>
      </c>
      <c r="J3515" s="31" t="s">
        <v>18537</v>
      </c>
      <c r="K3515" s="31" t="s">
        <v>18545</v>
      </c>
      <c r="L3515" s="30">
        <v>150</v>
      </c>
      <c r="M3515" s="5">
        <v>240</v>
      </c>
      <c r="N3515" s="5">
        <v>35</v>
      </c>
      <c r="O3515" s="5">
        <f t="shared" si="108"/>
        <v>1.2600000000000001E-3</v>
      </c>
      <c r="P3515" s="5">
        <v>7.8E-2</v>
      </c>
      <c r="Q3515" s="35" t="s">
        <v>18624</v>
      </c>
      <c r="R3515" s="5">
        <v>375</v>
      </c>
      <c r="S3515" s="26">
        <v>281.04419999999999</v>
      </c>
      <c r="T3515" s="25"/>
      <c r="U3515" s="13">
        <v>20</v>
      </c>
      <c r="V3515" s="13">
        <v>222.78</v>
      </c>
      <c r="W3515" s="27" t="str">
        <f t="shared" si="109"/>
        <v>Просмотр</v>
      </c>
      <c r="X3515" s="28" t="str">
        <f>IF(E3515="AIRLINE",CONCATENATE("https://carville.ru/",C3515),IF(E3515="TRIALLI",CONCATENATE("https://carville.ru/",C3515),IF(E3515="LUZAR",CONCATENATE("https://carville.ru/",C3515),IF(E3515="STARTVOLT",CONCATENATE("https://carville.ru/",C3515),IF(E3515="Carville Racing",CONCATENATE("https://carville.ru//",C3515),"https://carville.ru")))))</f>
        <v>https://carville.ru/ABW-12-01</v>
      </c>
      <c r="Y3515" s="4"/>
      <c r="Z3515" s="1"/>
      <c r="AA3515" s="1"/>
      <c r="AB3515" s="1"/>
      <c r="AC3515" s="1"/>
      <c r="AD3515" s="1"/>
      <c r="AE3515" s="1"/>
    </row>
    <row r="3516" spans="1:31" s="19" customFormat="1" ht="12.75" customHeight="1" x14ac:dyDescent="0.2">
      <c r="A3516" s="21">
        <v>1612</v>
      </c>
      <c r="B3516" s="20" t="s">
        <v>1637</v>
      </c>
      <c r="C3516" s="20" t="s">
        <v>6095</v>
      </c>
      <c r="D3516" s="20" t="s">
        <v>8942</v>
      </c>
      <c r="E3516" s="22" t="s">
        <v>9891</v>
      </c>
      <c r="F3516" s="5">
        <v>10</v>
      </c>
      <c r="G3516" s="39" t="s">
        <v>11487</v>
      </c>
      <c r="H3516" s="37" t="s">
        <v>15855</v>
      </c>
      <c r="I3516" s="29">
        <v>29626</v>
      </c>
      <c r="J3516" s="31" t="s">
        <v>18536</v>
      </c>
      <c r="K3516" s="31" t="s">
        <v>18545</v>
      </c>
      <c r="L3516" s="30">
        <v>35</v>
      </c>
      <c r="M3516" s="5">
        <v>150</v>
      </c>
      <c r="N3516" s="5">
        <v>240</v>
      </c>
      <c r="O3516" s="5">
        <f t="shared" si="108"/>
        <v>1.2600000000000001E-3</v>
      </c>
      <c r="P3516" s="5">
        <v>7.5999999999999998E-2</v>
      </c>
      <c r="Q3516" s="35" t="s">
        <v>18624</v>
      </c>
      <c r="R3516" s="5">
        <v>375</v>
      </c>
      <c r="S3516" s="26">
        <v>281.04419999999999</v>
      </c>
      <c r="T3516" s="25"/>
      <c r="U3516" s="13">
        <v>20</v>
      </c>
      <c r="V3516" s="13">
        <v>222.78</v>
      </c>
      <c r="W3516" s="27" t="str">
        <f t="shared" si="109"/>
        <v>Просмотр</v>
      </c>
      <c r="X3516" s="28" t="str">
        <f>IF(E3516="AIRLINE",CONCATENATE("https://carville.ru/",C3516),IF(E3516="TRIALLI",CONCATENATE("https://carville.ru/",C3516),IF(E3516="LUZAR",CONCATENATE("https://carville.ru/",C3516),IF(E3516="STARTVOLT",CONCATENATE("https://carville.ru/",C3516),IF(E3516="Carville Racing",CONCATENATE("https://carville.ru//",C3516),"https://carville.ru")))))</f>
        <v>https://carville.ru/AEBH001</v>
      </c>
      <c r="Y3516" s="4"/>
      <c r="Z3516" s="1"/>
      <c r="AA3516" s="1"/>
      <c r="AB3516" s="1"/>
      <c r="AC3516" s="1"/>
      <c r="AD3516" s="1"/>
      <c r="AE3516" s="1"/>
    </row>
    <row r="3517" spans="1:31" s="19" customFormat="1" ht="12.75" customHeight="1" x14ac:dyDescent="0.2">
      <c r="A3517" s="21">
        <v>3991</v>
      </c>
      <c r="B3517" s="20" t="s">
        <v>4016</v>
      </c>
      <c r="C3517" s="20" t="s">
        <v>8474</v>
      </c>
      <c r="D3517" s="20" t="s">
        <v>8942</v>
      </c>
      <c r="E3517" s="22" t="s">
        <v>9891</v>
      </c>
      <c r="F3517" s="5">
        <v>20</v>
      </c>
      <c r="G3517" s="39" t="s">
        <v>13866</v>
      </c>
      <c r="H3517" s="37" t="s">
        <v>18067</v>
      </c>
      <c r="I3517" s="29">
        <v>23336</v>
      </c>
      <c r="J3517" s="31" t="s">
        <v>18536</v>
      </c>
      <c r="K3517" s="31" t="s">
        <v>18545</v>
      </c>
      <c r="L3517" s="30">
        <v>200</v>
      </c>
      <c r="M3517" s="5">
        <v>165</v>
      </c>
      <c r="N3517" s="5">
        <v>110</v>
      </c>
      <c r="O3517" s="5">
        <f t="shared" si="108"/>
        <v>3.63E-3</v>
      </c>
      <c r="P3517" s="5">
        <v>0.50900000000000001</v>
      </c>
      <c r="Q3517" s="35" t="s">
        <v>18624</v>
      </c>
      <c r="R3517" s="5">
        <v>1695</v>
      </c>
      <c r="S3517" s="26">
        <v>1322.0655999999999</v>
      </c>
      <c r="T3517" s="25"/>
      <c r="U3517" s="13">
        <v>20</v>
      </c>
      <c r="V3517" s="13">
        <v>1045.2</v>
      </c>
      <c r="W3517" s="27" t="str">
        <f t="shared" si="109"/>
        <v>Просмотр</v>
      </c>
      <c r="X3517" s="28" t="str">
        <f>IF(E3517="AIRLINE",CONCATENATE("https://carville.ru/",C3517),IF(E3517="TRIALLI",CONCATENATE("https://carville.ru/",C3517),IF(E3517="LUZAR",CONCATENATE("https://carville.ru/",C3517),IF(E3517="STARTVOLT",CONCATENATE("https://carville.ru/",C3517),IF(E3517="Carville Racing",CONCATENATE("https://carville.ru//",C3517),"https://carville.ru")))))</f>
        <v>https://carville.ru/ABK-12-03</v>
      </c>
      <c r="Y3517" s="4"/>
      <c r="Z3517" s="1"/>
      <c r="AA3517" s="1"/>
      <c r="AB3517" s="1"/>
      <c r="AC3517" s="1"/>
      <c r="AD3517" s="1"/>
      <c r="AE3517" s="1"/>
    </row>
    <row r="3518" spans="1:31" s="19" customFormat="1" ht="12.75" customHeight="1" x14ac:dyDescent="0.2">
      <c r="A3518" s="21">
        <v>3992</v>
      </c>
      <c r="B3518" s="20" t="s">
        <v>4017</v>
      </c>
      <c r="C3518" s="20" t="s">
        <v>8475</v>
      </c>
      <c r="D3518" s="20" t="s">
        <v>8942</v>
      </c>
      <c r="E3518" s="22" t="s">
        <v>9891</v>
      </c>
      <c r="F3518" s="5">
        <v>20</v>
      </c>
      <c r="G3518" s="39" t="s">
        <v>13867</v>
      </c>
      <c r="H3518" s="37" t="s">
        <v>18068</v>
      </c>
      <c r="I3518" s="29">
        <v>23337</v>
      </c>
      <c r="J3518" s="31" t="s">
        <v>18536</v>
      </c>
      <c r="K3518" s="31" t="s">
        <v>18545</v>
      </c>
      <c r="L3518" s="30">
        <v>190</v>
      </c>
      <c r="M3518" s="5">
        <v>150</v>
      </c>
      <c r="N3518" s="5">
        <v>120</v>
      </c>
      <c r="O3518" s="5">
        <f t="shared" si="108"/>
        <v>3.4199999999999994E-3</v>
      </c>
      <c r="P3518" s="5">
        <v>0.41199999999999998</v>
      </c>
      <c r="Q3518" s="35" t="s">
        <v>18624</v>
      </c>
      <c r="R3518" s="5">
        <v>970</v>
      </c>
      <c r="S3518" s="26">
        <v>756.81939999999997</v>
      </c>
      <c r="T3518" s="25"/>
      <c r="U3518" s="13">
        <v>20</v>
      </c>
      <c r="V3518" s="13">
        <v>598.02</v>
      </c>
      <c r="W3518" s="27" t="str">
        <f t="shared" si="109"/>
        <v>Просмотр</v>
      </c>
      <c r="X3518" s="28" t="str">
        <f>IF(E3518="AIRLINE",CONCATENATE("https://carville.ru/",C3518),IF(E3518="TRIALLI",CONCATENATE("https://carville.ru/",C3518),IF(E3518="LUZAR",CONCATENATE("https://carville.ru/",C3518),IF(E3518="STARTVOLT",CONCATENATE("https://carville.ru/",C3518),IF(E3518="Carville Racing",CONCATENATE("https://carville.ru//",C3518),"https://carville.ru")))))</f>
        <v>https://carville.ru/ABK-12-01</v>
      </c>
      <c r="Y3518" s="4"/>
      <c r="Z3518" s="1"/>
      <c r="AA3518" s="1"/>
      <c r="AB3518" s="1"/>
      <c r="AC3518" s="1"/>
      <c r="AD3518" s="1"/>
      <c r="AE3518" s="1"/>
    </row>
    <row r="3519" spans="1:31" s="19" customFormat="1" ht="12.75" customHeight="1" x14ac:dyDescent="0.2">
      <c r="A3519" s="21">
        <v>3993</v>
      </c>
      <c r="B3519" s="20" t="s">
        <v>4018</v>
      </c>
      <c r="C3519" s="20" t="s">
        <v>8476</v>
      </c>
      <c r="D3519" s="20" t="s">
        <v>8942</v>
      </c>
      <c r="E3519" s="22" t="s">
        <v>9891</v>
      </c>
      <c r="F3519" s="5">
        <v>12</v>
      </c>
      <c r="G3519" s="39" t="s">
        <v>13868</v>
      </c>
      <c r="H3519" s="37" t="s">
        <v>18069</v>
      </c>
      <c r="I3519" s="29">
        <v>23338</v>
      </c>
      <c r="J3519" s="31" t="s">
        <v>18536</v>
      </c>
      <c r="K3519" s="31" t="s">
        <v>18545</v>
      </c>
      <c r="L3519" s="30">
        <v>250</v>
      </c>
      <c r="M3519" s="5">
        <v>115</v>
      </c>
      <c r="N3519" s="5">
        <v>110</v>
      </c>
      <c r="O3519" s="5">
        <f t="shared" si="108"/>
        <v>3.1624999999999999E-3</v>
      </c>
      <c r="P3519" s="5">
        <v>0.55100000000000005</v>
      </c>
      <c r="Q3519" s="35" t="s">
        <v>18624</v>
      </c>
      <c r="R3519" s="5">
        <v>1305</v>
      </c>
      <c r="S3519" s="26">
        <v>1017.8642</v>
      </c>
      <c r="T3519" s="25"/>
      <c r="U3519" s="13">
        <v>20</v>
      </c>
      <c r="V3519" s="13">
        <v>804.24</v>
      </c>
      <c r="W3519" s="27" t="str">
        <f t="shared" si="109"/>
        <v>Просмотр</v>
      </c>
      <c r="X3519" s="28" t="str">
        <f>IF(E3519="AIRLINE",CONCATENATE("https://carville.ru/",C3519),IF(E3519="TRIALLI",CONCATENATE("https://carville.ru/",C3519),IF(E3519="LUZAR",CONCATENATE("https://carville.ru/",C3519),IF(E3519="STARTVOLT",CONCATENATE("https://carville.ru/",C3519),IF(E3519="Carville Racing",CONCATENATE("https://carville.ru//",C3519),"https://carville.ru")))))</f>
        <v>https://carville.ru/ABK-24-02</v>
      </c>
      <c r="Y3519" s="4"/>
      <c r="Z3519" s="1"/>
      <c r="AA3519" s="1"/>
      <c r="AB3519" s="1"/>
      <c r="AC3519" s="1"/>
      <c r="AD3519" s="1"/>
      <c r="AE3519" s="1"/>
    </row>
    <row r="3520" spans="1:31" s="19" customFormat="1" ht="12.75" customHeight="1" x14ac:dyDescent="0.2">
      <c r="A3520" s="21">
        <v>2052</v>
      </c>
      <c r="B3520" s="20" t="s">
        <v>2077</v>
      </c>
      <c r="C3520" s="20" t="s">
        <v>6535</v>
      </c>
      <c r="D3520" s="20" t="s">
        <v>8942</v>
      </c>
      <c r="E3520" s="22" t="s">
        <v>9891</v>
      </c>
      <c r="F3520" s="5">
        <v>2</v>
      </c>
      <c r="G3520" s="39" t="s">
        <v>11927</v>
      </c>
      <c r="H3520" s="37" t="s">
        <v>16272</v>
      </c>
      <c r="I3520" s="29">
        <v>17622</v>
      </c>
      <c r="J3520" s="31" t="s">
        <v>18537</v>
      </c>
      <c r="K3520" s="31" t="s">
        <v>18543</v>
      </c>
      <c r="L3520" s="30">
        <v>1150</v>
      </c>
      <c r="M3520" s="5">
        <v>110</v>
      </c>
      <c r="N3520" s="5">
        <v>110</v>
      </c>
      <c r="O3520" s="5">
        <f t="shared" si="108"/>
        <v>1.3915E-2</v>
      </c>
      <c r="P3520" s="5">
        <v>4.25</v>
      </c>
      <c r="Q3520" s="35" t="s">
        <v>18640</v>
      </c>
      <c r="R3520" s="5">
        <v>2880</v>
      </c>
      <c r="S3520" s="26">
        <v>2328.3512000000001</v>
      </c>
      <c r="T3520" s="25"/>
      <c r="U3520" s="13">
        <v>20</v>
      </c>
      <c r="V3520" s="13">
        <v>1839.9</v>
      </c>
      <c r="W3520" s="27" t="str">
        <f t="shared" si="109"/>
        <v>Просмотр</v>
      </c>
      <c r="X3520" s="28" t="str">
        <f>IF(E3520="AIRLINE",CONCATENATE("https://carville.ru/",C3520),IF(E3520="TRIALLI",CONCATENATE("https://carville.ru/",C3520),IF(E3520="LUZAR",CONCATENATE("https://carville.ru/",C3520),IF(E3520="STARTVOLT",CONCATENATE("https://carville.ru/",C3520),IF(E3520="Carville Racing",CONCATENATE("https://carville.ru//",C3520),"https://carville.ru")))))</f>
        <v>https://carville.ru/ACM-RTM-06</v>
      </c>
      <c r="Y3520" s="4"/>
      <c r="Z3520" s="1"/>
      <c r="AA3520" s="1"/>
      <c r="AB3520" s="1"/>
      <c r="AC3520" s="1"/>
      <c r="AD3520" s="1"/>
      <c r="AE3520" s="1"/>
    </row>
    <row r="3521" spans="1:31" s="19" customFormat="1" ht="12.75" customHeight="1" x14ac:dyDescent="0.2">
      <c r="A3521" s="21">
        <v>2053</v>
      </c>
      <c r="B3521" s="20" t="s">
        <v>2078</v>
      </c>
      <c r="C3521" s="20" t="s">
        <v>6536</v>
      </c>
      <c r="D3521" s="20" t="s">
        <v>8942</v>
      </c>
      <c r="E3521" s="22" t="s">
        <v>9891</v>
      </c>
      <c r="F3521" s="5">
        <v>50</v>
      </c>
      <c r="G3521" s="39" t="s">
        <v>11928</v>
      </c>
      <c r="H3521" s="37" t="s">
        <v>16273</v>
      </c>
      <c r="I3521" s="29">
        <v>18995</v>
      </c>
      <c r="J3521" s="31" t="s">
        <v>18537</v>
      </c>
      <c r="K3521" s="31" t="s">
        <v>18544</v>
      </c>
      <c r="L3521" s="30">
        <v>245</v>
      </c>
      <c r="M3521" s="5">
        <v>590</v>
      </c>
      <c r="N3521" s="5">
        <v>50</v>
      </c>
      <c r="O3521" s="5">
        <f t="shared" si="108"/>
        <v>7.2274999999999995E-3</v>
      </c>
      <c r="P3521" s="5">
        <v>0.45</v>
      </c>
      <c r="Q3521" s="35" t="s">
        <v>18640</v>
      </c>
      <c r="R3521" s="5">
        <v>265</v>
      </c>
      <c r="S3521" s="26">
        <v>174.73159999999999</v>
      </c>
      <c r="T3521" s="25"/>
      <c r="U3521" s="13">
        <v>20</v>
      </c>
      <c r="V3521" s="13">
        <v>138.24</v>
      </c>
      <c r="W3521" s="27" t="str">
        <f t="shared" si="109"/>
        <v>Просмотр</v>
      </c>
      <c r="X3521" s="28" t="str">
        <f>IF(E3521="AIRLINE",CONCATENATE("https://carville.ru/",C3521),IF(E3521="TRIALLI",CONCATENATE("https://carville.ru/",C3521),IF(E3521="LUZAR",CONCATENATE("https://carville.ru/",C3521),IF(E3521="STARTVOLT",CONCATENATE("https://carville.ru/",C3521),IF(E3521="Carville Racing",CONCATENATE("https://carville.ru//",C3521),"https://carville.ru")))))</f>
        <v>https://carville.ru/ACM-RM-07</v>
      </c>
      <c r="Y3521" s="4"/>
      <c r="Z3521" s="1"/>
      <c r="AA3521" s="1"/>
      <c r="AB3521" s="1"/>
      <c r="AC3521" s="1"/>
      <c r="AD3521" s="1"/>
      <c r="AE3521" s="1"/>
    </row>
    <row r="3522" spans="1:31" s="19" customFormat="1" ht="12.75" customHeight="1" x14ac:dyDescent="0.2">
      <c r="A3522" s="21">
        <v>2054</v>
      </c>
      <c r="B3522" s="20" t="s">
        <v>2079</v>
      </c>
      <c r="C3522" s="20" t="s">
        <v>6537</v>
      </c>
      <c r="D3522" s="20" t="s">
        <v>8942</v>
      </c>
      <c r="E3522" s="22" t="s">
        <v>9891</v>
      </c>
      <c r="F3522" s="5">
        <v>10</v>
      </c>
      <c r="G3522" s="39" t="s">
        <v>11929</v>
      </c>
      <c r="H3522" s="37" t="s">
        <v>16274</v>
      </c>
      <c r="I3522" s="29">
        <v>33031</v>
      </c>
      <c r="J3522" s="31" t="s">
        <v>18536</v>
      </c>
      <c r="K3522" s="31" t="s">
        <v>18545</v>
      </c>
      <c r="L3522" s="30">
        <v>550</v>
      </c>
      <c r="M3522" s="5">
        <v>390</v>
      </c>
      <c r="N3522" s="5">
        <v>2</v>
      </c>
      <c r="O3522" s="5">
        <f t="shared" si="108"/>
        <v>4.2900000000000007E-4</v>
      </c>
      <c r="P3522" s="5">
        <v>4.4999999999999998E-2</v>
      </c>
      <c r="Q3522" s="35" t="s">
        <v>18640</v>
      </c>
      <c r="R3522" s="5">
        <v>88</v>
      </c>
      <c r="S3522" s="26">
        <v>46.314399999999999</v>
      </c>
      <c r="T3522" s="25"/>
      <c r="U3522" s="13">
        <v>20</v>
      </c>
      <c r="V3522" s="13">
        <v>37.14</v>
      </c>
      <c r="W3522" s="27" t="str">
        <f t="shared" si="109"/>
        <v>Просмотр</v>
      </c>
      <c r="X3522" s="28" t="str">
        <f>IF(E3522="AIRLINE",CONCATENATE("https://carville.ru/",C3522),IF(E3522="TRIALLI",CONCATENATE("https://carville.ru/",C3522),IF(E3522="LUZAR",CONCATENATE("https://carville.ru/",C3522),IF(E3522="STARTVOLT",CONCATENATE("https://carville.ru/",C3522),IF(E3522="Carville Racing",CONCATENATE("https://carville.ru//",C3522),"https://carville.ru")))))</f>
        <v>https://carville.ru/ACM-LA-04</v>
      </c>
      <c r="Y3522" s="4"/>
      <c r="Z3522" s="1"/>
      <c r="AA3522" s="1"/>
      <c r="AB3522" s="1"/>
      <c r="AC3522" s="1"/>
      <c r="AD3522" s="1"/>
      <c r="AE3522" s="1"/>
    </row>
    <row r="3523" spans="1:31" s="19" customFormat="1" ht="12.75" customHeight="1" x14ac:dyDescent="0.2">
      <c r="A3523" s="21">
        <v>2060</v>
      </c>
      <c r="B3523" s="20" t="s">
        <v>2085</v>
      </c>
      <c r="C3523" s="20" t="s">
        <v>6543</v>
      </c>
      <c r="D3523" s="20" t="s">
        <v>8942</v>
      </c>
      <c r="E3523" s="22" t="s">
        <v>9891</v>
      </c>
      <c r="F3523" s="5">
        <v>100</v>
      </c>
      <c r="G3523" s="39" t="s">
        <v>11935</v>
      </c>
      <c r="H3523" s="37" t="s">
        <v>16280</v>
      </c>
      <c r="I3523" s="29">
        <v>18424</v>
      </c>
      <c r="J3523" s="31" t="s">
        <v>18536</v>
      </c>
      <c r="K3523" s="31" t="s">
        <v>18545</v>
      </c>
      <c r="L3523" s="30">
        <v>530</v>
      </c>
      <c r="M3523" s="5">
        <v>420</v>
      </c>
      <c r="N3523" s="5">
        <v>4</v>
      </c>
      <c r="O3523" s="5">
        <f t="shared" si="108"/>
        <v>8.9039999999999996E-4</v>
      </c>
      <c r="P3523" s="5">
        <v>0.08</v>
      </c>
      <c r="Q3523" s="35" t="s">
        <v>18640</v>
      </c>
      <c r="R3523" s="5">
        <v>165</v>
      </c>
      <c r="S3523" s="26">
        <v>108.4178</v>
      </c>
      <c r="T3523" s="25"/>
      <c r="U3523" s="13">
        <v>20</v>
      </c>
      <c r="V3523" s="13">
        <v>86.1</v>
      </c>
      <c r="W3523" s="27" t="str">
        <f t="shared" si="109"/>
        <v>Просмотр</v>
      </c>
      <c r="X3523" s="28" t="str">
        <f>IF(E3523="AIRLINE",CONCATENATE("https://carville.ru/",C3523),IF(E3523="TRIALLI",CONCATENATE("https://carville.ru/",C3523),IF(E3523="LUZAR",CONCATENATE("https://carville.ru/",C3523),IF(E3523="STARTVOLT",CONCATENATE("https://carville.ru/",C3523),IF(E3523="Carville Racing",CONCATENATE("https://carville.ru//",C3523),"https://carville.ru")))))</f>
        <v>https://carville.ru/ACM-LA-01</v>
      </c>
      <c r="Y3523" s="4"/>
      <c r="Z3523" s="1"/>
      <c r="AA3523" s="1"/>
      <c r="AB3523" s="1"/>
      <c r="AC3523" s="1"/>
      <c r="AD3523" s="1"/>
      <c r="AE3523" s="1"/>
    </row>
    <row r="3524" spans="1:31" s="19" customFormat="1" ht="12.75" customHeight="1" x14ac:dyDescent="0.2">
      <c r="A3524" s="21">
        <v>2061</v>
      </c>
      <c r="B3524" s="20" t="s">
        <v>2086</v>
      </c>
      <c r="C3524" s="20" t="s">
        <v>6544</v>
      </c>
      <c r="D3524" s="20" t="s">
        <v>8942</v>
      </c>
      <c r="E3524" s="22" t="s">
        <v>9891</v>
      </c>
      <c r="F3524" s="5">
        <v>60</v>
      </c>
      <c r="G3524" s="39" t="s">
        <v>11936</v>
      </c>
      <c r="H3524" s="37" t="s">
        <v>16281</v>
      </c>
      <c r="I3524" s="29">
        <v>18425</v>
      </c>
      <c r="J3524" s="31" t="s">
        <v>18536</v>
      </c>
      <c r="K3524" s="31" t="s">
        <v>18545</v>
      </c>
      <c r="L3524" s="30">
        <v>550</v>
      </c>
      <c r="M3524" s="5">
        <v>390</v>
      </c>
      <c r="N3524" s="5">
        <v>4</v>
      </c>
      <c r="O3524" s="5">
        <f t="shared" si="108"/>
        <v>8.5800000000000015E-4</v>
      </c>
      <c r="P3524" s="5">
        <v>0.10299999999999999</v>
      </c>
      <c r="Q3524" s="35" t="s">
        <v>18640</v>
      </c>
      <c r="R3524" s="5">
        <v>235</v>
      </c>
      <c r="S3524" s="26">
        <v>155.78479999999999</v>
      </c>
      <c r="T3524" s="25"/>
      <c r="U3524" s="13">
        <v>20</v>
      </c>
      <c r="V3524" s="13">
        <v>123.24</v>
      </c>
      <c r="W3524" s="27" t="str">
        <f t="shared" si="109"/>
        <v>Просмотр</v>
      </c>
      <c r="X3524" s="28" t="str">
        <f>IF(E3524="AIRLINE",CONCATENATE("https://carville.ru/",C3524),IF(E3524="TRIALLI",CONCATENATE("https://carville.ru/",C3524),IF(E3524="LUZAR",CONCATENATE("https://carville.ru/",C3524),IF(E3524="STARTVOLT",CONCATENATE("https://carville.ru/",C3524),IF(E3524="Carville Racing",CONCATENATE("https://carville.ru//",C3524),"https://carville.ru")))))</f>
        <v>https://carville.ru/ACM-LA-02</v>
      </c>
      <c r="Y3524" s="4"/>
      <c r="Z3524" s="1"/>
      <c r="AA3524" s="1"/>
      <c r="AB3524" s="1"/>
      <c r="AC3524" s="1"/>
      <c r="AD3524" s="1"/>
      <c r="AE3524" s="1"/>
    </row>
    <row r="3525" spans="1:31" s="19" customFormat="1" ht="12.75" customHeight="1" x14ac:dyDescent="0.2">
      <c r="A3525" s="21">
        <v>2062</v>
      </c>
      <c r="B3525" s="20" t="s">
        <v>2087</v>
      </c>
      <c r="C3525" s="20" t="s">
        <v>6545</v>
      </c>
      <c r="D3525" s="20" t="s">
        <v>8942</v>
      </c>
      <c r="E3525" s="22" t="s">
        <v>9891</v>
      </c>
      <c r="F3525" s="5">
        <v>60</v>
      </c>
      <c r="G3525" s="39" t="s">
        <v>11937</v>
      </c>
      <c r="H3525" s="37" t="s">
        <v>16282</v>
      </c>
      <c r="I3525" s="29">
        <v>20449</v>
      </c>
      <c r="J3525" s="31" t="s">
        <v>18535</v>
      </c>
      <c r="K3525" s="31" t="s">
        <v>18545</v>
      </c>
      <c r="L3525" s="30">
        <v>245</v>
      </c>
      <c r="M3525" s="5">
        <v>210</v>
      </c>
      <c r="N3525" s="5">
        <v>20</v>
      </c>
      <c r="O3525" s="5">
        <f t="shared" si="108"/>
        <v>1.029E-3</v>
      </c>
      <c r="P3525" s="5">
        <v>8.5000000000000006E-2</v>
      </c>
      <c r="Q3525" s="35" t="s">
        <v>18640</v>
      </c>
      <c r="R3525" s="5">
        <v>108</v>
      </c>
      <c r="S3525" s="26">
        <v>56.840400000000002</v>
      </c>
      <c r="T3525" s="25"/>
      <c r="U3525" s="13">
        <v>20</v>
      </c>
      <c r="V3525" s="13">
        <v>45.06</v>
      </c>
      <c r="W3525" s="27" t="str">
        <f t="shared" si="109"/>
        <v>Просмотр</v>
      </c>
      <c r="X3525" s="28" t="str">
        <f>IF(E3525="AIRLINE",CONCATENATE("https://carville.ru/",C3525),IF(E3525="TRIALLI",CONCATENATE("https://carville.ru/",C3525),IF(E3525="LUZAR",CONCATENATE("https://carville.ru/",C3525),IF(E3525="STARTVOLT",CONCATENATE("https://carville.ru/",C3525),IF(E3525="Carville Racing",CONCATENATE("https://carville.ru//",C3525),"https://carville.ru")))))</f>
        <v>https://carville.ru/ACM-LA-03</v>
      </c>
      <c r="Y3525" s="4"/>
      <c r="Z3525" s="1"/>
      <c r="AA3525" s="1"/>
      <c r="AB3525" s="1"/>
      <c r="AC3525" s="1"/>
      <c r="AD3525" s="1"/>
      <c r="AE3525" s="1"/>
    </row>
    <row r="3526" spans="1:31" s="19" customFormat="1" ht="12.75" customHeight="1" x14ac:dyDescent="0.2">
      <c r="A3526" s="21">
        <v>2063</v>
      </c>
      <c r="B3526" s="20" t="s">
        <v>2088</v>
      </c>
      <c r="C3526" s="20" t="s">
        <v>6546</v>
      </c>
      <c r="D3526" s="20" t="s">
        <v>8942</v>
      </c>
      <c r="E3526" s="22" t="s">
        <v>9891</v>
      </c>
      <c r="F3526" s="5">
        <v>4</v>
      </c>
      <c r="G3526" s="39" t="s">
        <v>11938</v>
      </c>
      <c r="H3526" s="37" t="s">
        <v>16283</v>
      </c>
      <c r="I3526" s="29">
        <v>29060</v>
      </c>
      <c r="J3526" s="31" t="s">
        <v>18536</v>
      </c>
      <c r="K3526" s="31" t="s">
        <v>18543</v>
      </c>
      <c r="L3526" s="30">
        <v>760</v>
      </c>
      <c r="M3526" s="5">
        <v>20</v>
      </c>
      <c r="N3526" s="5">
        <v>500</v>
      </c>
      <c r="O3526" s="5">
        <f t="shared" si="108"/>
        <v>7.6E-3</v>
      </c>
      <c r="P3526" s="5">
        <v>4.0999999999999996</v>
      </c>
      <c r="Q3526" s="35" t="s">
        <v>18640</v>
      </c>
      <c r="R3526" s="5">
        <v>2000</v>
      </c>
      <c r="S3526" s="26">
        <v>1558.9005999999999</v>
      </c>
      <c r="T3526" s="25"/>
      <c r="U3526" s="13">
        <v>20</v>
      </c>
      <c r="V3526" s="13">
        <v>1231.6199999999999</v>
      </c>
      <c r="W3526" s="27" t="str">
        <f t="shared" si="109"/>
        <v>Просмотр</v>
      </c>
      <c r="X3526" s="28" t="str">
        <f>IF(E3526="AIRLINE",CONCATENATE("https://carville.ru/",C3526),IF(E3526="TRIALLI",CONCATENATE("https://carville.ru/",C3526),IF(E3526="LUZAR",CONCATENATE("https://carville.ru/",C3526),IF(E3526="STARTVOLT",CONCATENATE("https://carville.ru/",C3526),IF(E3526="Carville Racing",CONCATENATE("https://carville.ru//",C3526),"https://carville.ru")))))</f>
        <v>https://carville.ru/ACM-RM-09</v>
      </c>
      <c r="Y3526" s="4"/>
      <c r="Z3526" s="1"/>
      <c r="AA3526" s="1"/>
      <c r="AB3526" s="1"/>
      <c r="AC3526" s="1"/>
      <c r="AD3526" s="1"/>
      <c r="AE3526" s="1"/>
    </row>
    <row r="3527" spans="1:31" s="19" customFormat="1" ht="12.75" customHeight="1" x14ac:dyDescent="0.2">
      <c r="A3527" s="21">
        <v>2064</v>
      </c>
      <c r="B3527" s="20" t="s">
        <v>2089</v>
      </c>
      <c r="C3527" s="20" t="s">
        <v>6547</v>
      </c>
      <c r="D3527" s="20" t="s">
        <v>8942</v>
      </c>
      <c r="E3527" s="22" t="s">
        <v>9891</v>
      </c>
      <c r="F3527" s="5">
        <v>4</v>
      </c>
      <c r="G3527" s="39" t="s">
        <v>11939</v>
      </c>
      <c r="H3527" s="37" t="s">
        <v>16284</v>
      </c>
      <c r="I3527" s="29">
        <v>29059</v>
      </c>
      <c r="J3527" s="31" t="s">
        <v>18536</v>
      </c>
      <c r="K3527" s="31" t="s">
        <v>18543</v>
      </c>
      <c r="L3527" s="30">
        <v>760</v>
      </c>
      <c r="M3527" s="5">
        <v>20</v>
      </c>
      <c r="N3527" s="5">
        <v>500</v>
      </c>
      <c r="O3527" s="5">
        <f t="shared" si="108"/>
        <v>7.6E-3</v>
      </c>
      <c r="P3527" s="5">
        <v>4.25</v>
      </c>
      <c r="Q3527" s="35" t="s">
        <v>18640</v>
      </c>
      <c r="R3527" s="5">
        <v>2180</v>
      </c>
      <c r="S3527" s="26">
        <v>1701.0016000000001</v>
      </c>
      <c r="T3527" s="25"/>
      <c r="U3527" s="13">
        <v>20</v>
      </c>
      <c r="V3527" s="13">
        <v>1344.6</v>
      </c>
      <c r="W3527" s="27" t="str">
        <f t="shared" si="109"/>
        <v>Просмотр</v>
      </c>
      <c r="X3527" s="28" t="str">
        <f>IF(E3527="AIRLINE",CONCATENATE("https://carville.ru/",C3527),IF(E3527="TRIALLI",CONCATENATE("https://carville.ru/",C3527),IF(E3527="LUZAR",CONCATENATE("https://carville.ru/",C3527),IF(E3527="STARTVOLT",CONCATENATE("https://carville.ru/",C3527),IF(E3527="Carville Racing",CONCATENATE("https://carville.ru//",C3527),"https://carville.ru")))))</f>
        <v>https://carville.ru/ACM-RM-08</v>
      </c>
      <c r="Y3527" s="4"/>
      <c r="Z3527" s="1"/>
      <c r="AA3527" s="1"/>
      <c r="AB3527" s="1"/>
      <c r="AC3527" s="1"/>
      <c r="AD3527" s="1"/>
      <c r="AE3527" s="1"/>
    </row>
    <row r="3528" spans="1:31" s="19" customFormat="1" ht="12.75" customHeight="1" x14ac:dyDescent="0.2">
      <c r="A3528" s="21">
        <v>2065</v>
      </c>
      <c r="B3528" s="20" t="s">
        <v>2090</v>
      </c>
      <c r="C3528" s="20" t="s">
        <v>6548</v>
      </c>
      <c r="D3528" s="20" t="s">
        <v>8942</v>
      </c>
      <c r="E3528" s="22" t="s">
        <v>9891</v>
      </c>
      <c r="F3528" s="5">
        <v>4</v>
      </c>
      <c r="G3528" s="39" t="s">
        <v>11940</v>
      </c>
      <c r="H3528" s="37" t="s">
        <v>16285</v>
      </c>
      <c r="I3528" s="29">
        <v>29061</v>
      </c>
      <c r="J3528" s="31" t="s">
        <v>18537</v>
      </c>
      <c r="K3528" s="31" t="s">
        <v>18543</v>
      </c>
      <c r="L3528" s="30">
        <v>780</v>
      </c>
      <c r="M3528" s="5">
        <v>30</v>
      </c>
      <c r="N3528" s="5">
        <v>500</v>
      </c>
      <c r="O3528" s="5">
        <f t="shared" si="108"/>
        <v>1.17E-2</v>
      </c>
      <c r="P3528" s="5">
        <v>5.03</v>
      </c>
      <c r="Q3528" s="35" t="s">
        <v>18640</v>
      </c>
      <c r="R3528" s="5">
        <v>2680</v>
      </c>
      <c r="S3528" s="26">
        <v>2169.4085999999998</v>
      </c>
      <c r="T3528" s="25"/>
      <c r="U3528" s="13">
        <v>20</v>
      </c>
      <c r="V3528" s="13">
        <v>1714.32</v>
      </c>
      <c r="W3528" s="27" t="str">
        <f t="shared" si="109"/>
        <v>Просмотр</v>
      </c>
      <c r="X3528" s="28" t="str">
        <f>IF(E3528="AIRLINE",CONCATENATE("https://carville.ru/",C3528),IF(E3528="TRIALLI",CONCATENATE("https://carville.ru/",C3528),IF(E3528="LUZAR",CONCATENATE("https://carville.ru/",C3528),IF(E3528="STARTVOLT",CONCATENATE("https://carville.ru/",C3528),IF(E3528="Carville Racing",CONCATENATE("https://carville.ru//",C3528),"https://carville.ru")))))</f>
        <v>https://carville.ru/ACM-RM-10</v>
      </c>
      <c r="Y3528" s="4"/>
      <c r="Z3528" s="1"/>
      <c r="AA3528" s="1"/>
      <c r="AB3528" s="1"/>
      <c r="AC3528" s="1"/>
      <c r="AD3528" s="1"/>
      <c r="AE3528" s="1"/>
    </row>
    <row r="3529" spans="1:31" s="19" customFormat="1" ht="12.75" customHeight="1" x14ac:dyDescent="0.2">
      <c r="A3529" s="21">
        <v>2160</v>
      </c>
      <c r="B3529" s="20" t="s">
        <v>2185</v>
      </c>
      <c r="C3529" s="20" t="s">
        <v>6643</v>
      </c>
      <c r="D3529" s="20" t="s">
        <v>8942</v>
      </c>
      <c r="E3529" s="22" t="s">
        <v>9891</v>
      </c>
      <c r="F3529" s="5">
        <v>10</v>
      </c>
      <c r="G3529" s="39" t="s">
        <v>12035</v>
      </c>
      <c r="H3529" s="37" t="s">
        <v>16286</v>
      </c>
      <c r="I3529" s="29">
        <v>17621</v>
      </c>
      <c r="J3529" s="31" t="s">
        <v>18536</v>
      </c>
      <c r="K3529" s="31" t="s">
        <v>18543</v>
      </c>
      <c r="L3529" s="30">
        <v>735</v>
      </c>
      <c r="M3529" s="5">
        <v>505</v>
      </c>
      <c r="N3529" s="5">
        <v>15</v>
      </c>
      <c r="O3529" s="5">
        <f t="shared" si="108"/>
        <v>5.5676249999999997E-3</v>
      </c>
      <c r="P3529" s="5">
        <v>2.2000000000000002</v>
      </c>
      <c r="Q3529" s="35" t="s">
        <v>18640</v>
      </c>
      <c r="R3529" s="5">
        <v>1670</v>
      </c>
      <c r="S3529" s="26">
        <v>1301.0136</v>
      </c>
      <c r="T3529" s="25"/>
      <c r="U3529" s="13">
        <v>20</v>
      </c>
      <c r="V3529" s="13">
        <v>1028.58</v>
      </c>
      <c r="W3529" s="27" t="str">
        <f t="shared" si="109"/>
        <v>Просмотр</v>
      </c>
      <c r="X3529" s="28" t="str">
        <f>IF(E3529="AIRLINE",CONCATENATE("https://carville.ru/",C3529),IF(E3529="TRIALLI",CONCATENATE("https://carville.ru/",C3529),IF(E3529="LUZAR",CONCATENATE("https://carville.ru/",C3529),IF(E3529="STARTVOLT",CONCATENATE("https://carville.ru/",C3529),IF(E3529="Carville Racing",CONCATENATE("https://carville.ru//",C3529),"https://carville.ru")))))</f>
        <v>https://carville.ru/ACM-CM-05</v>
      </c>
      <c r="Y3529" s="4"/>
      <c r="Z3529" s="1"/>
      <c r="AA3529" s="1"/>
      <c r="AB3529" s="1"/>
      <c r="AC3529" s="1"/>
      <c r="AD3529" s="1"/>
      <c r="AE3529" s="1"/>
    </row>
    <row r="3530" spans="1:31" s="19" customFormat="1" ht="12.75" customHeight="1" x14ac:dyDescent="0.2">
      <c r="A3530" s="21">
        <v>2161</v>
      </c>
      <c r="B3530" s="20" t="s">
        <v>2186</v>
      </c>
      <c r="C3530" s="20" t="s">
        <v>6644</v>
      </c>
      <c r="D3530" s="20" t="s">
        <v>8942</v>
      </c>
      <c r="E3530" s="22" t="s">
        <v>9891</v>
      </c>
      <c r="F3530" s="5">
        <v>4</v>
      </c>
      <c r="G3530" s="39" t="s">
        <v>12036</v>
      </c>
      <c r="H3530" s="37" t="s">
        <v>16287</v>
      </c>
      <c r="I3530" s="29">
        <v>17618</v>
      </c>
      <c r="J3530" s="31" t="s">
        <v>18537</v>
      </c>
      <c r="K3530" s="31" t="s">
        <v>18543</v>
      </c>
      <c r="L3530" s="30">
        <v>720</v>
      </c>
      <c r="M3530" s="5">
        <v>470</v>
      </c>
      <c r="N3530" s="5">
        <v>20</v>
      </c>
      <c r="O3530" s="5">
        <f t="shared" si="108"/>
        <v>6.7679999999999997E-3</v>
      </c>
      <c r="P3530" s="5">
        <v>4.2</v>
      </c>
      <c r="Q3530" s="35" t="s">
        <v>18640</v>
      </c>
      <c r="R3530" s="5">
        <v>1995</v>
      </c>
      <c r="S3530" s="26">
        <v>1554.6902</v>
      </c>
      <c r="T3530" s="25"/>
      <c r="U3530" s="13">
        <v>20</v>
      </c>
      <c r="V3530" s="13">
        <v>1228.44</v>
      </c>
      <c r="W3530" s="27" t="str">
        <f t="shared" si="109"/>
        <v>Просмотр</v>
      </c>
      <c r="X3530" s="28" t="str">
        <f>IF(E3530="AIRLINE",CONCATENATE("https://carville.ru/",C3530),IF(E3530="TRIALLI",CONCATENATE("https://carville.ru/",C3530),IF(E3530="LUZAR",CONCATENATE("https://carville.ru/",C3530),IF(E3530="STARTVOLT",CONCATENATE("https://carville.ru/",C3530),IF(E3530="Carville Racing",CONCATENATE("https://carville.ru//",C3530),"https://carville.ru")))))</f>
        <v>https://carville.ru/ACM-RM-02</v>
      </c>
      <c r="Y3530" s="4"/>
      <c r="Z3530" s="1"/>
      <c r="AA3530" s="1"/>
      <c r="AB3530" s="1"/>
      <c r="AC3530" s="1"/>
      <c r="AD3530" s="1"/>
      <c r="AE3530" s="1"/>
    </row>
    <row r="3531" spans="1:31" s="19" customFormat="1" ht="12.75" customHeight="1" x14ac:dyDescent="0.2">
      <c r="A3531" s="21">
        <v>2162</v>
      </c>
      <c r="B3531" s="20" t="s">
        <v>2187</v>
      </c>
      <c r="C3531" s="20" t="s">
        <v>6645</v>
      </c>
      <c r="D3531" s="20" t="s">
        <v>8942</v>
      </c>
      <c r="E3531" s="22" t="s">
        <v>9891</v>
      </c>
      <c r="F3531" s="5">
        <v>4</v>
      </c>
      <c r="G3531" s="39" t="s">
        <v>12037</v>
      </c>
      <c r="H3531" s="37" t="s">
        <v>16288</v>
      </c>
      <c r="I3531" s="29">
        <v>17617</v>
      </c>
      <c r="J3531" s="31" t="s">
        <v>18536</v>
      </c>
      <c r="K3531" s="31" t="s">
        <v>18543</v>
      </c>
      <c r="L3531" s="30">
        <v>740</v>
      </c>
      <c r="M3531" s="5">
        <v>485</v>
      </c>
      <c r="N3531" s="5">
        <v>30</v>
      </c>
      <c r="O3531" s="5">
        <f t="shared" si="108"/>
        <v>1.0766999999999999E-2</v>
      </c>
      <c r="P3531" s="5">
        <v>4.5440000000000005</v>
      </c>
      <c r="Q3531" s="35" t="s">
        <v>18640</v>
      </c>
      <c r="R3531" s="5">
        <v>2345</v>
      </c>
      <c r="S3531" s="26">
        <v>1828.3661999999999</v>
      </c>
      <c r="T3531" s="25"/>
      <c r="U3531" s="13">
        <v>20</v>
      </c>
      <c r="V3531" s="13">
        <v>1444.92</v>
      </c>
      <c r="W3531" s="27" t="str">
        <f t="shared" si="109"/>
        <v>Просмотр</v>
      </c>
      <c r="X3531" s="28" t="str">
        <f>IF(E3531="AIRLINE",CONCATENATE("https://carville.ru/",C3531),IF(E3531="TRIALLI",CONCATENATE("https://carville.ru/",C3531),IF(E3531="LUZAR",CONCATENATE("https://carville.ru/",C3531),IF(E3531="STARTVOLT",CONCATENATE("https://carville.ru/",C3531),IF(E3531="Carville Racing",CONCATENATE("https://carville.ru//",C3531),"https://carville.ru")))))</f>
        <v>https://carville.ru/ACM-RM-01</v>
      </c>
      <c r="Y3531" s="4"/>
      <c r="Z3531" s="1"/>
      <c r="AA3531" s="1"/>
      <c r="AB3531" s="1"/>
      <c r="AC3531" s="1"/>
      <c r="AD3531" s="1"/>
      <c r="AE3531" s="1"/>
    </row>
    <row r="3532" spans="1:31" s="19" customFormat="1" ht="12.75" customHeight="1" x14ac:dyDescent="0.2">
      <c r="A3532" s="21">
        <v>2163</v>
      </c>
      <c r="B3532" s="20" t="s">
        <v>2188</v>
      </c>
      <c r="C3532" s="20" t="s">
        <v>6646</v>
      </c>
      <c r="D3532" s="20" t="s">
        <v>8942</v>
      </c>
      <c r="E3532" s="22" t="s">
        <v>9891</v>
      </c>
      <c r="F3532" s="5">
        <v>4</v>
      </c>
      <c r="G3532" s="39" t="s">
        <v>12038</v>
      </c>
      <c r="H3532" s="37" t="s">
        <v>16289</v>
      </c>
      <c r="I3532" s="29">
        <v>17619</v>
      </c>
      <c r="J3532" s="31" t="s">
        <v>18537</v>
      </c>
      <c r="K3532" s="31" t="s">
        <v>18543</v>
      </c>
      <c r="L3532" s="30">
        <v>690</v>
      </c>
      <c r="M3532" s="5">
        <v>520</v>
      </c>
      <c r="N3532" s="5">
        <v>30</v>
      </c>
      <c r="O3532" s="5">
        <f t="shared" si="108"/>
        <v>1.0763999999999999E-2</v>
      </c>
      <c r="P3532" s="5">
        <v>4.45</v>
      </c>
      <c r="Q3532" s="35" t="s">
        <v>18640</v>
      </c>
      <c r="R3532" s="5">
        <v>3120</v>
      </c>
      <c r="S3532" s="26">
        <v>2525.1873999999998</v>
      </c>
      <c r="T3532" s="25"/>
      <c r="U3532" s="13">
        <v>20</v>
      </c>
      <c r="V3532" s="13">
        <v>1995.54</v>
      </c>
      <c r="W3532" s="27" t="str">
        <f t="shared" si="109"/>
        <v>Просмотр</v>
      </c>
      <c r="X3532" s="28" t="str">
        <f>IF(E3532="AIRLINE",CONCATENATE("https://carville.ru/",C3532),IF(E3532="TRIALLI",CONCATENATE("https://carville.ru/",C3532),IF(E3532="LUZAR",CONCATENATE("https://carville.ru/",C3532),IF(E3532="STARTVOLT",CONCATENATE("https://carville.ru/",C3532),IF(E3532="Carville Racing",CONCATENATE("https://carville.ru//",C3532),"https://carville.ru")))))</f>
        <v>https://carville.ru/ACM-RCM-03</v>
      </c>
      <c r="Y3532" s="4"/>
      <c r="Z3532" s="1"/>
      <c r="AA3532" s="1"/>
      <c r="AB3532" s="1"/>
      <c r="AC3532" s="1"/>
      <c r="AD3532" s="1"/>
      <c r="AE3532" s="1"/>
    </row>
    <row r="3533" spans="1:31" s="19" customFormat="1" ht="12.75" customHeight="1" x14ac:dyDescent="0.2">
      <c r="A3533" s="21">
        <v>2164</v>
      </c>
      <c r="B3533" s="20" t="s">
        <v>2189</v>
      </c>
      <c r="C3533" s="20" t="s">
        <v>6647</v>
      </c>
      <c r="D3533" s="20" t="s">
        <v>8942</v>
      </c>
      <c r="E3533" s="22" t="s">
        <v>9891</v>
      </c>
      <c r="F3533" s="5">
        <v>4</v>
      </c>
      <c r="G3533" s="39" t="s">
        <v>12039</v>
      </c>
      <c r="H3533" s="37" t="s">
        <v>16290</v>
      </c>
      <c r="I3533" s="29">
        <v>17620</v>
      </c>
      <c r="J3533" s="31" t="s">
        <v>18537</v>
      </c>
      <c r="K3533" s="31" t="s">
        <v>18543</v>
      </c>
      <c r="L3533" s="30">
        <v>760</v>
      </c>
      <c r="M3533" s="5">
        <v>520</v>
      </c>
      <c r="N3533" s="5">
        <v>37</v>
      </c>
      <c r="O3533" s="5">
        <f t="shared" si="108"/>
        <v>1.4622399999999999E-2</v>
      </c>
      <c r="P3533" s="5">
        <v>6.83</v>
      </c>
      <c r="Q3533" s="35" t="s">
        <v>18640</v>
      </c>
      <c r="R3533" s="5">
        <v>3700</v>
      </c>
      <c r="S3533" s="26">
        <v>2992.5418</v>
      </c>
      <c r="T3533" s="25"/>
      <c r="U3533" s="13">
        <v>20</v>
      </c>
      <c r="V3533" s="13">
        <v>2364.48</v>
      </c>
      <c r="W3533" s="27" t="str">
        <f t="shared" si="109"/>
        <v>Просмотр</v>
      </c>
      <c r="X3533" s="28" t="str">
        <f>IF(E3533="AIRLINE",CONCATENATE("https://carville.ru/",C3533),IF(E3533="TRIALLI",CONCATENATE("https://carville.ru/",C3533),IF(E3533="LUZAR",CONCATENATE("https://carville.ru/",C3533),IF(E3533="STARTVOLT",CONCATENATE("https://carville.ru/",C3533),IF(E3533="Carville Racing",CONCATENATE("https://carville.ru//",C3533),"https://carville.ru")))))</f>
        <v>https://carville.ru/ACM-RCM-04</v>
      </c>
      <c r="Y3533" s="4"/>
      <c r="Z3533" s="1"/>
      <c r="AA3533" s="1"/>
      <c r="AB3533" s="1"/>
      <c r="AC3533" s="1"/>
      <c r="AD3533" s="1"/>
      <c r="AE3533" s="1"/>
    </row>
    <row r="3534" spans="1:31" s="19" customFormat="1" ht="12.75" customHeight="1" x14ac:dyDescent="0.2">
      <c r="A3534" s="21">
        <v>2066</v>
      </c>
      <c r="B3534" s="20" t="s">
        <v>2091</v>
      </c>
      <c r="C3534" s="20" t="s">
        <v>6549</v>
      </c>
      <c r="D3534" s="37" t="s">
        <v>9502</v>
      </c>
      <c r="E3534" s="22" t="s">
        <v>9891</v>
      </c>
      <c r="F3534" s="5">
        <v>1</v>
      </c>
      <c r="G3534" s="39" t="s">
        <v>11941</v>
      </c>
      <c r="H3534" s="20" t="s">
        <v>8942</v>
      </c>
      <c r="I3534" s="29">
        <v>23714</v>
      </c>
      <c r="J3534" s="31" t="s">
        <v>18539</v>
      </c>
      <c r="K3534" s="31" t="s">
        <v>18543</v>
      </c>
      <c r="L3534" s="30">
        <v>40</v>
      </c>
      <c r="M3534" s="5">
        <v>830</v>
      </c>
      <c r="N3534" s="5">
        <v>530</v>
      </c>
      <c r="O3534" s="5">
        <f t="shared" si="108"/>
        <v>1.7596000000000001E-2</v>
      </c>
      <c r="P3534" s="5">
        <v>3.3</v>
      </c>
      <c r="Q3534" s="35" t="s">
        <v>18642</v>
      </c>
      <c r="R3534" s="5">
        <v>2490</v>
      </c>
      <c r="S3534" s="26">
        <v>2017.8342</v>
      </c>
      <c r="T3534" s="25"/>
      <c r="U3534" s="13">
        <v>20</v>
      </c>
      <c r="V3534" s="13">
        <v>1594.2</v>
      </c>
      <c r="W3534" s="27" t="str">
        <f t="shared" si="109"/>
        <v>Просмотр</v>
      </c>
      <c r="X3534" s="28" t="str">
        <f>IF(E3534="AIRLINE",CONCATENATE("https://carville.ru/",C3534),IF(E3534="TRIALLI",CONCATENATE("https://carville.ru/",C3534),IF(E3534="LUZAR",CONCATENATE("https://carville.ru/",C3534),IF(E3534="STARTVOLT",CONCATENATE("https://carville.ru/",C3534),IF(E3534="Carville Racing",CONCATENATE("https://carville.ru//",C3534),"https://carville.ru")))))</f>
        <v>https://carville.ru/ACM-PS-20</v>
      </c>
      <c r="Y3534" s="4"/>
      <c r="Z3534" s="1"/>
      <c r="AA3534" s="1"/>
      <c r="AB3534" s="1"/>
      <c r="AC3534" s="1"/>
      <c r="AD3534" s="1"/>
      <c r="AE3534" s="1"/>
    </row>
    <row r="3535" spans="1:31" s="19" customFormat="1" ht="12.75" customHeight="1" x14ac:dyDescent="0.2">
      <c r="A3535" s="21">
        <v>2067</v>
      </c>
      <c r="B3535" s="20" t="s">
        <v>2092</v>
      </c>
      <c r="C3535" s="20" t="s">
        <v>6550</v>
      </c>
      <c r="D3535" s="20" t="s">
        <v>9503</v>
      </c>
      <c r="E3535" s="22" t="s">
        <v>9891</v>
      </c>
      <c r="F3535" s="5">
        <v>1</v>
      </c>
      <c r="G3535" s="39" t="s">
        <v>11942</v>
      </c>
      <c r="H3535" s="20" t="s">
        <v>8942</v>
      </c>
      <c r="I3535" s="29">
        <v>23715</v>
      </c>
      <c r="J3535" s="31" t="s">
        <v>18537</v>
      </c>
      <c r="K3535" s="31" t="s">
        <v>18543</v>
      </c>
      <c r="L3535" s="30">
        <v>830</v>
      </c>
      <c r="M3535" s="5">
        <v>530</v>
      </c>
      <c r="N3535" s="5">
        <v>25</v>
      </c>
      <c r="O3535" s="5">
        <f t="shared" ref="O3535:O3598" si="110">(L3535/1000)*(M3535/1000)*(N3535/1000)</f>
        <v>1.09975E-2</v>
      </c>
      <c r="P3535" s="5">
        <v>3.3</v>
      </c>
      <c r="Q3535" s="35" t="s">
        <v>18642</v>
      </c>
      <c r="R3535" s="5">
        <v>2490</v>
      </c>
      <c r="S3535" s="26">
        <v>1943.0996</v>
      </c>
      <c r="T3535" s="25"/>
      <c r="U3535" s="13">
        <v>20</v>
      </c>
      <c r="V3535" s="13">
        <v>1535.76</v>
      </c>
      <c r="W3535" s="27" t="str">
        <f t="shared" ref="W3535:W3598" si="111">HYPERLINK(X3535,"Просмотр")</f>
        <v>Просмотр</v>
      </c>
      <c r="X3535" s="28" t="str">
        <f>IF(E3535="AIRLINE",CONCATENATE("https://carville.ru/",C3535),IF(E3535="TRIALLI",CONCATENATE("https://carville.ru/",C3535),IF(E3535="LUZAR",CONCATENATE("https://carville.ru/",C3535),IF(E3535="STARTVOLT",CONCATENATE("https://carville.ru/",C3535),IF(E3535="Carville Racing",CONCATENATE("https://carville.ru//",C3535),"https://carville.ru")))))</f>
        <v>https://carville.ru/ACM-PS-21</v>
      </c>
      <c r="Y3535" s="4"/>
      <c r="Z3535" s="1"/>
      <c r="AA3535" s="1"/>
      <c r="AB3535" s="1"/>
      <c r="AC3535" s="1"/>
      <c r="AD3535" s="1"/>
      <c r="AE3535" s="1"/>
    </row>
    <row r="3536" spans="1:31" s="19" customFormat="1" ht="12.75" customHeight="1" x14ac:dyDescent="0.2">
      <c r="A3536" s="21">
        <v>2068</v>
      </c>
      <c r="B3536" s="20" t="s">
        <v>2093</v>
      </c>
      <c r="C3536" s="20" t="s">
        <v>6551</v>
      </c>
      <c r="D3536" s="20" t="s">
        <v>9504</v>
      </c>
      <c r="E3536" s="22" t="s">
        <v>9891</v>
      </c>
      <c r="F3536" s="5">
        <v>1</v>
      </c>
      <c r="G3536" s="39" t="s">
        <v>11943</v>
      </c>
      <c r="H3536" s="20" t="s">
        <v>8942</v>
      </c>
      <c r="I3536" s="29">
        <v>23716</v>
      </c>
      <c r="J3536" s="31" t="s">
        <v>18539</v>
      </c>
      <c r="K3536" s="31" t="s">
        <v>18543</v>
      </c>
      <c r="L3536" s="30">
        <v>40</v>
      </c>
      <c r="M3536" s="5">
        <v>830</v>
      </c>
      <c r="N3536" s="5">
        <v>530</v>
      </c>
      <c r="O3536" s="5">
        <f t="shared" si="110"/>
        <v>1.7596000000000001E-2</v>
      </c>
      <c r="P3536" s="5">
        <v>3.3</v>
      </c>
      <c r="Q3536" s="35" t="s">
        <v>18642</v>
      </c>
      <c r="R3536" s="5">
        <v>2465</v>
      </c>
      <c r="S3536" s="26">
        <v>1922.0475999999999</v>
      </c>
      <c r="T3536" s="25"/>
      <c r="U3536" s="13">
        <v>20</v>
      </c>
      <c r="V3536" s="13">
        <v>1519.2</v>
      </c>
      <c r="W3536" s="27" t="str">
        <f t="shared" si="111"/>
        <v>Просмотр</v>
      </c>
      <c r="X3536" s="28" t="str">
        <f>IF(E3536="AIRLINE",CONCATENATE("https://carville.ru/",C3536),IF(E3536="TRIALLI",CONCATENATE("https://carville.ru/",C3536),IF(E3536="LUZAR",CONCATENATE("https://carville.ru/",C3536),IF(E3536="STARTVOLT",CONCATENATE("https://carville.ru/",C3536),IF(E3536="Carville Racing",CONCATENATE("https://carville.ru//",C3536),"https://carville.ru")))))</f>
        <v>https://carville.ru/ACM-PS-22</v>
      </c>
      <c r="Y3536" s="4"/>
      <c r="Z3536" s="1"/>
      <c r="AA3536" s="1"/>
      <c r="AB3536" s="1"/>
      <c r="AC3536" s="1"/>
      <c r="AD3536" s="1"/>
      <c r="AE3536" s="1"/>
    </row>
    <row r="3537" spans="1:31" s="19" customFormat="1" ht="12.75" customHeight="1" x14ac:dyDescent="0.2">
      <c r="A3537" s="21">
        <v>2069</v>
      </c>
      <c r="B3537" s="20" t="s">
        <v>2094</v>
      </c>
      <c r="C3537" s="20" t="s">
        <v>6552</v>
      </c>
      <c r="D3537" s="20" t="s">
        <v>8942</v>
      </c>
      <c r="E3537" s="22" t="s">
        <v>9891</v>
      </c>
      <c r="F3537" s="5">
        <v>1</v>
      </c>
      <c r="G3537" s="39" t="s">
        <v>11944</v>
      </c>
      <c r="H3537" s="20" t="s">
        <v>8942</v>
      </c>
      <c r="I3537" s="29">
        <v>23695</v>
      </c>
      <c r="J3537" s="31" t="s">
        <v>18537</v>
      </c>
      <c r="K3537" s="31" t="s">
        <v>18543</v>
      </c>
      <c r="L3537" s="30">
        <v>40</v>
      </c>
      <c r="M3537" s="5">
        <v>830</v>
      </c>
      <c r="N3537" s="5">
        <v>530</v>
      </c>
      <c r="O3537" s="5">
        <f t="shared" si="110"/>
        <v>1.7596000000000001E-2</v>
      </c>
      <c r="P3537" s="5">
        <v>3.3</v>
      </c>
      <c r="Q3537" s="35" t="s">
        <v>18642</v>
      </c>
      <c r="R3537" s="5">
        <v>2465</v>
      </c>
      <c r="S3537" s="26">
        <v>1922.0475999999999</v>
      </c>
      <c r="T3537" s="25"/>
      <c r="U3537" s="13">
        <v>20</v>
      </c>
      <c r="V3537" s="13">
        <v>1519.2</v>
      </c>
      <c r="W3537" s="27" t="str">
        <f t="shared" si="111"/>
        <v>Просмотр</v>
      </c>
      <c r="X3537" s="28" t="str">
        <f>IF(E3537="AIRLINE",CONCATENATE("https://carville.ru/",C3537),IF(E3537="TRIALLI",CONCATENATE("https://carville.ru/",C3537),IF(E3537="LUZAR",CONCATENATE("https://carville.ru/",C3537),IF(E3537="STARTVOLT",CONCATENATE("https://carville.ru/",C3537),IF(E3537="Carville Racing",CONCATENATE("https://carville.ru//",C3537),"https://carville.ru")))))</f>
        <v>https://carville.ru/ACM-PS-01</v>
      </c>
      <c r="Y3537" s="4"/>
      <c r="Z3537" s="1"/>
      <c r="AA3537" s="1"/>
      <c r="AB3537" s="1"/>
      <c r="AC3537" s="1"/>
      <c r="AD3537" s="1"/>
      <c r="AE3537" s="1"/>
    </row>
    <row r="3538" spans="1:31" s="19" customFormat="1" ht="12.75" customHeight="1" x14ac:dyDescent="0.2">
      <c r="A3538" s="21">
        <v>2070</v>
      </c>
      <c r="B3538" s="20" t="s">
        <v>2095</v>
      </c>
      <c r="C3538" s="20" t="s">
        <v>6553</v>
      </c>
      <c r="D3538" s="20" t="s">
        <v>8942</v>
      </c>
      <c r="E3538" s="22" t="s">
        <v>9891</v>
      </c>
      <c r="F3538" s="5">
        <v>1</v>
      </c>
      <c r="G3538" s="39" t="s">
        <v>11945</v>
      </c>
      <c r="H3538" s="20" t="s">
        <v>8942</v>
      </c>
      <c r="I3538" s="29">
        <v>23717</v>
      </c>
      <c r="J3538" s="31" t="s">
        <v>18537</v>
      </c>
      <c r="K3538" s="31" t="s">
        <v>18543</v>
      </c>
      <c r="L3538" s="30">
        <v>40</v>
      </c>
      <c r="M3538" s="5">
        <v>830</v>
      </c>
      <c r="N3538" s="5">
        <v>530</v>
      </c>
      <c r="O3538" s="5">
        <f t="shared" si="110"/>
        <v>1.7596000000000001E-2</v>
      </c>
      <c r="P3538" s="5">
        <v>3.3</v>
      </c>
      <c r="Q3538" s="35" t="s">
        <v>18642</v>
      </c>
      <c r="R3538" s="5">
        <v>2370</v>
      </c>
      <c r="S3538" s="26">
        <v>1849.4182000000001</v>
      </c>
      <c r="T3538" s="25"/>
      <c r="U3538" s="13">
        <v>20</v>
      </c>
      <c r="V3538" s="13">
        <v>1461.48</v>
      </c>
      <c r="W3538" s="27" t="str">
        <f t="shared" si="111"/>
        <v>Просмотр</v>
      </c>
      <c r="X3538" s="28" t="str">
        <f>IF(E3538="AIRLINE",CONCATENATE("https://carville.ru/",C3538),IF(E3538="TRIALLI",CONCATENATE("https://carville.ru/",C3538),IF(E3538="LUZAR",CONCATENATE("https://carville.ru/",C3538),IF(E3538="STARTVOLT",CONCATENATE("https://carville.ru/",C3538),IF(E3538="Carville Racing",CONCATENATE("https://carville.ru//",C3538),"https://carville.ru")))))</f>
        <v>https://carville.ru/ACM-PS-23</v>
      </c>
      <c r="Y3538" s="4"/>
      <c r="Z3538" s="1"/>
      <c r="AA3538" s="1"/>
      <c r="AB3538" s="1"/>
      <c r="AC3538" s="1"/>
      <c r="AD3538" s="1"/>
      <c r="AE3538" s="1"/>
    </row>
    <row r="3539" spans="1:31" s="19" customFormat="1" ht="12.75" customHeight="1" x14ac:dyDescent="0.2">
      <c r="A3539" s="21">
        <v>2071</v>
      </c>
      <c r="B3539" s="20" t="s">
        <v>2096</v>
      </c>
      <c r="C3539" s="20" t="s">
        <v>6554</v>
      </c>
      <c r="D3539" s="20" t="s">
        <v>8942</v>
      </c>
      <c r="E3539" s="22" t="s">
        <v>9891</v>
      </c>
      <c r="F3539" s="5">
        <v>1</v>
      </c>
      <c r="G3539" s="39" t="s">
        <v>11946</v>
      </c>
      <c r="H3539" s="20" t="s">
        <v>8942</v>
      </c>
      <c r="I3539" s="29">
        <v>23718</v>
      </c>
      <c r="J3539" s="31" t="s">
        <v>18539</v>
      </c>
      <c r="K3539" s="31" t="s">
        <v>18543</v>
      </c>
      <c r="L3539" s="30">
        <v>40</v>
      </c>
      <c r="M3539" s="5">
        <v>830</v>
      </c>
      <c r="N3539" s="5">
        <v>530</v>
      </c>
      <c r="O3539" s="5">
        <f t="shared" si="110"/>
        <v>1.7596000000000001E-2</v>
      </c>
      <c r="P3539" s="5">
        <v>3.3</v>
      </c>
      <c r="Q3539" s="35" t="s">
        <v>18642</v>
      </c>
      <c r="R3539" s="5">
        <v>2200</v>
      </c>
      <c r="S3539" s="26">
        <v>1716.7906</v>
      </c>
      <c r="T3539" s="25"/>
      <c r="U3539" s="13">
        <v>20</v>
      </c>
      <c r="V3539" s="13">
        <v>1356.42</v>
      </c>
      <c r="W3539" s="27" t="str">
        <f t="shared" si="111"/>
        <v>Просмотр</v>
      </c>
      <c r="X3539" s="28" t="str">
        <f>IF(E3539="AIRLINE",CONCATENATE("https://carville.ru/",C3539),IF(E3539="TRIALLI",CONCATENATE("https://carville.ru/",C3539),IF(E3539="LUZAR",CONCATENATE("https://carville.ru/",C3539),IF(E3539="STARTVOLT",CONCATENATE("https://carville.ru/",C3539),IF(E3539="Carville Racing",CONCATENATE("https://carville.ru//",C3539),"https://carville.ru")))))</f>
        <v>https://carville.ru/ACM-PS-24</v>
      </c>
      <c r="Y3539" s="4"/>
      <c r="Z3539" s="1"/>
      <c r="AA3539" s="1"/>
      <c r="AB3539" s="1"/>
      <c r="AC3539" s="1"/>
      <c r="AD3539" s="1"/>
      <c r="AE3539" s="1"/>
    </row>
    <row r="3540" spans="1:31" s="19" customFormat="1" ht="12.75" customHeight="1" x14ac:dyDescent="0.2">
      <c r="A3540" s="21">
        <v>2072</v>
      </c>
      <c r="B3540" s="20" t="s">
        <v>2097</v>
      </c>
      <c r="C3540" s="20" t="s">
        <v>6555</v>
      </c>
      <c r="D3540" s="20" t="s">
        <v>8942</v>
      </c>
      <c r="E3540" s="22" t="s">
        <v>9891</v>
      </c>
      <c r="F3540" s="5">
        <v>1</v>
      </c>
      <c r="G3540" s="39" t="s">
        <v>11947</v>
      </c>
      <c r="H3540" s="20" t="s">
        <v>8942</v>
      </c>
      <c r="I3540" s="29">
        <v>23719</v>
      </c>
      <c r="J3540" s="31" t="s">
        <v>18539</v>
      </c>
      <c r="K3540" s="31" t="s">
        <v>18543</v>
      </c>
      <c r="L3540" s="30">
        <v>40</v>
      </c>
      <c r="M3540" s="5">
        <v>830</v>
      </c>
      <c r="N3540" s="5">
        <v>530</v>
      </c>
      <c r="O3540" s="5">
        <f t="shared" si="110"/>
        <v>1.7596000000000001E-2</v>
      </c>
      <c r="P3540" s="5">
        <v>3.3</v>
      </c>
      <c r="Q3540" s="35" t="s">
        <v>18642</v>
      </c>
      <c r="R3540" s="5">
        <v>2200</v>
      </c>
      <c r="S3540" s="26">
        <v>1716.7906</v>
      </c>
      <c r="T3540" s="25"/>
      <c r="U3540" s="13">
        <v>20</v>
      </c>
      <c r="V3540" s="13">
        <v>1356.42</v>
      </c>
      <c r="W3540" s="27" t="str">
        <f t="shared" si="111"/>
        <v>Просмотр</v>
      </c>
      <c r="X3540" s="28" t="str">
        <f>IF(E3540="AIRLINE",CONCATENATE("https://carville.ru/",C3540),IF(E3540="TRIALLI",CONCATENATE("https://carville.ru/",C3540),IF(E3540="LUZAR",CONCATENATE("https://carville.ru/",C3540),IF(E3540="STARTVOLT",CONCATENATE("https://carville.ru/",C3540),IF(E3540="Carville Racing",CONCATENATE("https://carville.ru//",C3540),"https://carville.ru")))))</f>
        <v>https://carville.ru/ACM-PS-25</v>
      </c>
      <c r="Y3540" s="4"/>
      <c r="Z3540" s="1"/>
      <c r="AA3540" s="1"/>
      <c r="AB3540" s="1"/>
      <c r="AC3540" s="1"/>
      <c r="AD3540" s="1"/>
      <c r="AE3540" s="1"/>
    </row>
    <row r="3541" spans="1:31" s="19" customFormat="1" ht="12.75" customHeight="1" x14ac:dyDescent="0.2">
      <c r="A3541" s="21">
        <v>2073</v>
      </c>
      <c r="B3541" s="20" t="s">
        <v>2098</v>
      </c>
      <c r="C3541" s="20" t="s">
        <v>6556</v>
      </c>
      <c r="D3541" s="20" t="s">
        <v>8942</v>
      </c>
      <c r="E3541" s="22" t="s">
        <v>9891</v>
      </c>
      <c r="F3541" s="5">
        <v>1</v>
      </c>
      <c r="G3541" s="39" t="s">
        <v>11948</v>
      </c>
      <c r="H3541" s="20" t="s">
        <v>8942</v>
      </c>
      <c r="I3541" s="29">
        <v>23720</v>
      </c>
      <c r="J3541" s="31" t="s">
        <v>18539</v>
      </c>
      <c r="K3541" s="31" t="s">
        <v>18543</v>
      </c>
      <c r="L3541" s="30">
        <v>40</v>
      </c>
      <c r="M3541" s="5">
        <v>830</v>
      </c>
      <c r="N3541" s="5">
        <v>530</v>
      </c>
      <c r="O3541" s="5">
        <f t="shared" si="110"/>
        <v>1.7596000000000001E-2</v>
      </c>
      <c r="P3541" s="5">
        <v>3.3</v>
      </c>
      <c r="Q3541" s="35" t="s">
        <v>18642</v>
      </c>
      <c r="R3541" s="5">
        <v>2250</v>
      </c>
      <c r="S3541" s="26">
        <v>1754.6841999999999</v>
      </c>
      <c r="T3541" s="25"/>
      <c r="U3541" s="13">
        <v>20</v>
      </c>
      <c r="V3541" s="13">
        <v>1386.48</v>
      </c>
      <c r="W3541" s="27" t="str">
        <f t="shared" si="111"/>
        <v>Просмотр</v>
      </c>
      <c r="X3541" s="28" t="str">
        <f>IF(E3541="AIRLINE",CONCATENATE("https://carville.ru/",C3541),IF(E3541="TRIALLI",CONCATENATE("https://carville.ru/",C3541),IF(E3541="LUZAR",CONCATENATE("https://carville.ru/",C3541),IF(E3541="STARTVOLT",CONCATENATE("https://carville.ru/",C3541),IF(E3541="Carville Racing",CONCATENATE("https://carville.ru//",C3541),"https://carville.ru")))))</f>
        <v>https://carville.ru/ACM-PS-26</v>
      </c>
      <c r="Y3541" s="4"/>
      <c r="Z3541" s="1"/>
      <c r="AA3541" s="1"/>
      <c r="AB3541" s="1"/>
      <c r="AC3541" s="1"/>
      <c r="AD3541" s="1"/>
      <c r="AE3541" s="1"/>
    </row>
    <row r="3542" spans="1:31" s="19" customFormat="1" ht="12.75" customHeight="1" x14ac:dyDescent="0.2">
      <c r="A3542" s="21">
        <v>2074</v>
      </c>
      <c r="B3542" s="20" t="s">
        <v>2099</v>
      </c>
      <c r="C3542" s="20" t="s">
        <v>6557</v>
      </c>
      <c r="D3542" s="37" t="s">
        <v>9505</v>
      </c>
      <c r="E3542" s="22" t="s">
        <v>9891</v>
      </c>
      <c r="F3542" s="5">
        <v>1</v>
      </c>
      <c r="G3542" s="39" t="s">
        <v>11949</v>
      </c>
      <c r="H3542" s="20" t="s">
        <v>8942</v>
      </c>
      <c r="I3542" s="29">
        <v>23721</v>
      </c>
      <c r="J3542" s="31" t="s">
        <v>18539</v>
      </c>
      <c r="K3542" s="31" t="s">
        <v>18543</v>
      </c>
      <c r="L3542" s="30">
        <v>40</v>
      </c>
      <c r="M3542" s="5">
        <v>830</v>
      </c>
      <c r="N3542" s="5">
        <v>530</v>
      </c>
      <c r="O3542" s="5">
        <f t="shared" si="110"/>
        <v>1.7596000000000001E-2</v>
      </c>
      <c r="P3542" s="5">
        <v>3.3</v>
      </c>
      <c r="Q3542" s="35" t="s">
        <v>18642</v>
      </c>
      <c r="R3542" s="5">
        <v>2405</v>
      </c>
      <c r="S3542" s="26">
        <v>1875.7331999999999</v>
      </c>
      <c r="T3542" s="25"/>
      <c r="U3542" s="13">
        <v>20</v>
      </c>
      <c r="V3542" s="13">
        <v>1482.06</v>
      </c>
      <c r="W3542" s="27" t="str">
        <f t="shared" si="111"/>
        <v>Просмотр</v>
      </c>
      <c r="X3542" s="28" t="str">
        <f>IF(E3542="AIRLINE",CONCATENATE("https://carville.ru/",C3542),IF(E3542="TRIALLI",CONCATENATE("https://carville.ru/",C3542),IF(E3542="LUZAR",CONCATENATE("https://carville.ru/",C3542),IF(E3542="STARTVOLT",CONCATENATE("https://carville.ru/",C3542),IF(E3542="Carville Racing",CONCATENATE("https://carville.ru//",C3542),"https://carville.ru")))))</f>
        <v>https://carville.ru/ACM-PS-27</v>
      </c>
      <c r="Y3542" s="4"/>
      <c r="Z3542" s="1"/>
      <c r="AA3542" s="1"/>
      <c r="AB3542" s="1"/>
      <c r="AC3542" s="1"/>
      <c r="AD3542" s="1"/>
      <c r="AE3542" s="1"/>
    </row>
    <row r="3543" spans="1:31" s="19" customFormat="1" ht="12.75" customHeight="1" x14ac:dyDescent="0.2">
      <c r="A3543" s="21">
        <v>2075</v>
      </c>
      <c r="B3543" s="20" t="s">
        <v>2100</v>
      </c>
      <c r="C3543" s="20" t="s">
        <v>6558</v>
      </c>
      <c r="D3543" s="37" t="s">
        <v>9506</v>
      </c>
      <c r="E3543" s="22" t="s">
        <v>9891</v>
      </c>
      <c r="F3543" s="5">
        <v>1</v>
      </c>
      <c r="G3543" s="39" t="s">
        <v>11950</v>
      </c>
      <c r="H3543" s="20" t="s">
        <v>8942</v>
      </c>
      <c r="I3543" s="29">
        <v>23722</v>
      </c>
      <c r="J3543" s="31" t="s">
        <v>18537</v>
      </c>
      <c r="K3543" s="31" t="s">
        <v>18543</v>
      </c>
      <c r="L3543" s="30">
        <v>40</v>
      </c>
      <c r="M3543" s="5">
        <v>830</v>
      </c>
      <c r="N3543" s="5">
        <v>530</v>
      </c>
      <c r="O3543" s="5">
        <f t="shared" si="110"/>
        <v>1.7596000000000001E-2</v>
      </c>
      <c r="P3543" s="5">
        <v>3.3</v>
      </c>
      <c r="Q3543" s="35" t="s">
        <v>18642</v>
      </c>
      <c r="R3543" s="5">
        <v>2580</v>
      </c>
      <c r="S3543" s="26">
        <v>2087.3058000000001</v>
      </c>
      <c r="T3543" s="25"/>
      <c r="U3543" s="13">
        <v>20</v>
      </c>
      <c r="V3543" s="13">
        <v>1649.52</v>
      </c>
      <c r="W3543" s="27" t="str">
        <f t="shared" si="111"/>
        <v>Просмотр</v>
      </c>
      <c r="X3543" s="28" t="str">
        <f>IF(E3543="AIRLINE",CONCATENATE("https://carville.ru/",C3543),IF(E3543="TRIALLI",CONCATENATE("https://carville.ru/",C3543),IF(E3543="LUZAR",CONCATENATE("https://carville.ru/",C3543),IF(E3543="STARTVOLT",CONCATENATE("https://carville.ru/",C3543),IF(E3543="Carville Racing",CONCATENATE("https://carville.ru//",C3543),"https://carville.ru")))))</f>
        <v>https://carville.ru/ACM-PS-28</v>
      </c>
      <c r="Y3543" s="4"/>
      <c r="Z3543" s="1"/>
      <c r="AA3543" s="1"/>
      <c r="AB3543" s="1"/>
      <c r="AC3543" s="1"/>
      <c r="AD3543" s="1"/>
      <c r="AE3543" s="1"/>
    </row>
    <row r="3544" spans="1:31" s="19" customFormat="1" ht="12.75" customHeight="1" x14ac:dyDescent="0.2">
      <c r="A3544" s="21">
        <v>2076</v>
      </c>
      <c r="B3544" s="20" t="s">
        <v>2101</v>
      </c>
      <c r="C3544" s="20" t="s">
        <v>6559</v>
      </c>
      <c r="D3544" s="37" t="s">
        <v>9507</v>
      </c>
      <c r="E3544" s="22" t="s">
        <v>9891</v>
      </c>
      <c r="F3544" s="5">
        <v>1</v>
      </c>
      <c r="G3544" s="39" t="s">
        <v>11951</v>
      </c>
      <c r="H3544" s="20" t="s">
        <v>8942</v>
      </c>
      <c r="I3544" s="29">
        <v>23723</v>
      </c>
      <c r="J3544" s="31" t="s">
        <v>18539</v>
      </c>
      <c r="K3544" s="31" t="s">
        <v>18543</v>
      </c>
      <c r="L3544" s="30">
        <v>40</v>
      </c>
      <c r="M3544" s="5">
        <v>830</v>
      </c>
      <c r="N3544" s="5">
        <v>530</v>
      </c>
      <c r="O3544" s="5">
        <f t="shared" si="110"/>
        <v>1.7596000000000001E-2</v>
      </c>
      <c r="P3544" s="5">
        <v>3.3</v>
      </c>
      <c r="Q3544" s="35" t="s">
        <v>18642</v>
      </c>
      <c r="R3544" s="5">
        <v>2370</v>
      </c>
      <c r="S3544" s="26">
        <v>1849.4182000000001</v>
      </c>
      <c r="T3544" s="25"/>
      <c r="U3544" s="13">
        <v>20</v>
      </c>
      <c r="V3544" s="13">
        <v>1461.48</v>
      </c>
      <c r="W3544" s="27" t="str">
        <f t="shared" si="111"/>
        <v>Просмотр</v>
      </c>
      <c r="X3544" s="28" t="str">
        <f>IF(E3544="AIRLINE",CONCATENATE("https://carville.ru/",C3544),IF(E3544="TRIALLI",CONCATENATE("https://carville.ru/",C3544),IF(E3544="LUZAR",CONCATENATE("https://carville.ru/",C3544),IF(E3544="STARTVOLT",CONCATENATE("https://carville.ru/",C3544),IF(E3544="Carville Racing",CONCATENATE("https://carville.ru//",C3544),"https://carville.ru")))))</f>
        <v>https://carville.ru/ACM-PS-29</v>
      </c>
      <c r="Y3544" s="4"/>
      <c r="Z3544" s="1"/>
      <c r="AA3544" s="1"/>
      <c r="AB3544" s="1"/>
      <c r="AC3544" s="1"/>
      <c r="AD3544" s="1"/>
      <c r="AE3544" s="1"/>
    </row>
    <row r="3545" spans="1:31" s="19" customFormat="1" ht="12.75" customHeight="1" x14ac:dyDescent="0.2">
      <c r="A3545" s="21">
        <v>2077</v>
      </c>
      <c r="B3545" s="20" t="s">
        <v>2102</v>
      </c>
      <c r="C3545" s="20" t="s">
        <v>6560</v>
      </c>
      <c r="D3545" s="37" t="s">
        <v>9508</v>
      </c>
      <c r="E3545" s="22" t="s">
        <v>9891</v>
      </c>
      <c r="F3545" s="5">
        <v>1</v>
      </c>
      <c r="G3545" s="39" t="s">
        <v>11952</v>
      </c>
      <c r="H3545" s="20" t="s">
        <v>8942</v>
      </c>
      <c r="I3545" s="29">
        <v>23724</v>
      </c>
      <c r="J3545" s="31" t="s">
        <v>18539</v>
      </c>
      <c r="K3545" s="31" t="s">
        <v>18543</v>
      </c>
      <c r="L3545" s="30">
        <v>40</v>
      </c>
      <c r="M3545" s="5">
        <v>830</v>
      </c>
      <c r="N3545" s="5">
        <v>530</v>
      </c>
      <c r="O3545" s="5">
        <f t="shared" si="110"/>
        <v>1.7596000000000001E-2</v>
      </c>
      <c r="P3545" s="5">
        <v>3.3</v>
      </c>
      <c r="Q3545" s="35" t="s">
        <v>18642</v>
      </c>
      <c r="R3545" s="5">
        <v>2430</v>
      </c>
      <c r="S3545" s="26">
        <v>1893.6273999999999</v>
      </c>
      <c r="T3545" s="25"/>
      <c r="U3545" s="13">
        <v>20</v>
      </c>
      <c r="V3545" s="13">
        <v>1496.28</v>
      </c>
      <c r="W3545" s="27" t="str">
        <f t="shared" si="111"/>
        <v>Просмотр</v>
      </c>
      <c r="X3545" s="28" t="str">
        <f>IF(E3545="AIRLINE",CONCATENATE("https://carville.ru/",C3545),IF(E3545="TRIALLI",CONCATENATE("https://carville.ru/",C3545),IF(E3545="LUZAR",CONCATENATE("https://carville.ru/",C3545),IF(E3545="STARTVOLT",CONCATENATE("https://carville.ru/",C3545),IF(E3545="Carville Racing",CONCATENATE("https://carville.ru//",C3545),"https://carville.ru")))))</f>
        <v>https://carville.ru/ACM-PS-30</v>
      </c>
      <c r="Y3545" s="4"/>
      <c r="Z3545" s="1"/>
      <c r="AA3545" s="1"/>
      <c r="AB3545" s="1"/>
      <c r="AC3545" s="1"/>
      <c r="AD3545" s="1"/>
      <c r="AE3545" s="1"/>
    </row>
    <row r="3546" spans="1:31" s="19" customFormat="1" ht="12.75" customHeight="1" x14ac:dyDescent="0.2">
      <c r="A3546" s="21">
        <v>2078</v>
      </c>
      <c r="B3546" s="20" t="s">
        <v>2103</v>
      </c>
      <c r="C3546" s="20" t="s">
        <v>6561</v>
      </c>
      <c r="D3546" s="37" t="s">
        <v>9509</v>
      </c>
      <c r="E3546" s="22" t="s">
        <v>9891</v>
      </c>
      <c r="F3546" s="5">
        <v>1</v>
      </c>
      <c r="G3546" s="39" t="s">
        <v>11953</v>
      </c>
      <c r="H3546" s="20" t="s">
        <v>8942</v>
      </c>
      <c r="I3546" s="29">
        <v>23725</v>
      </c>
      <c r="J3546" s="31" t="s">
        <v>18539</v>
      </c>
      <c r="K3546" s="31" t="s">
        <v>18543</v>
      </c>
      <c r="L3546" s="30">
        <v>40</v>
      </c>
      <c r="M3546" s="5">
        <v>830</v>
      </c>
      <c r="N3546" s="5">
        <v>530</v>
      </c>
      <c r="O3546" s="5">
        <f t="shared" si="110"/>
        <v>1.7596000000000001E-2</v>
      </c>
      <c r="P3546" s="5">
        <v>3.3</v>
      </c>
      <c r="Q3546" s="35" t="s">
        <v>18642</v>
      </c>
      <c r="R3546" s="5">
        <v>2520</v>
      </c>
      <c r="S3546" s="26">
        <v>1966.2567999999999</v>
      </c>
      <c r="T3546" s="25"/>
      <c r="U3546" s="13">
        <v>20</v>
      </c>
      <c r="V3546" s="13">
        <v>1553.94</v>
      </c>
      <c r="W3546" s="27" t="str">
        <f t="shared" si="111"/>
        <v>Просмотр</v>
      </c>
      <c r="X3546" s="28" t="str">
        <f>IF(E3546="AIRLINE",CONCATENATE("https://carville.ru/",C3546),IF(E3546="TRIALLI",CONCATENATE("https://carville.ru/",C3546),IF(E3546="LUZAR",CONCATENATE("https://carville.ru/",C3546),IF(E3546="STARTVOLT",CONCATENATE("https://carville.ru/",C3546),IF(E3546="Carville Racing",CONCATENATE("https://carville.ru//",C3546),"https://carville.ru")))))</f>
        <v>https://carville.ru/ACM-PS-31</v>
      </c>
      <c r="Y3546" s="4"/>
      <c r="Z3546" s="1"/>
      <c r="AA3546" s="1"/>
      <c r="AB3546" s="1"/>
      <c r="AC3546" s="1"/>
      <c r="AD3546" s="1"/>
      <c r="AE3546" s="1"/>
    </row>
    <row r="3547" spans="1:31" s="19" customFormat="1" ht="12.75" customHeight="1" x14ac:dyDescent="0.2">
      <c r="A3547" s="21">
        <v>2079</v>
      </c>
      <c r="B3547" s="20" t="s">
        <v>2104</v>
      </c>
      <c r="C3547" s="20" t="s">
        <v>6562</v>
      </c>
      <c r="D3547" s="20" t="s">
        <v>8942</v>
      </c>
      <c r="E3547" s="22" t="s">
        <v>9891</v>
      </c>
      <c r="F3547" s="5">
        <v>1</v>
      </c>
      <c r="G3547" s="39" t="s">
        <v>11954</v>
      </c>
      <c r="H3547" s="20" t="s">
        <v>8942</v>
      </c>
      <c r="I3547" s="29">
        <v>23726</v>
      </c>
      <c r="J3547" s="31" t="s">
        <v>18539</v>
      </c>
      <c r="K3547" s="31" t="s">
        <v>18543</v>
      </c>
      <c r="L3547" s="30">
        <v>40</v>
      </c>
      <c r="M3547" s="5">
        <v>830</v>
      </c>
      <c r="N3547" s="5">
        <v>530</v>
      </c>
      <c r="O3547" s="5">
        <f t="shared" si="110"/>
        <v>1.7596000000000001E-2</v>
      </c>
      <c r="P3547" s="5">
        <v>3.3</v>
      </c>
      <c r="Q3547" s="35" t="s">
        <v>18642</v>
      </c>
      <c r="R3547" s="5">
        <v>1920</v>
      </c>
      <c r="S3547" s="26">
        <v>1496.7972</v>
      </c>
      <c r="T3547" s="25"/>
      <c r="U3547" s="13">
        <v>20</v>
      </c>
      <c r="V3547" s="13">
        <v>1182.6600000000001</v>
      </c>
      <c r="W3547" s="27" t="str">
        <f t="shared" si="111"/>
        <v>Просмотр</v>
      </c>
      <c r="X3547" s="28" t="str">
        <f>IF(E3547="AIRLINE",CONCATENATE("https://carville.ru/",C3547),IF(E3547="TRIALLI",CONCATENATE("https://carville.ru/",C3547),IF(E3547="LUZAR",CONCATENATE("https://carville.ru/",C3547),IF(E3547="STARTVOLT",CONCATENATE("https://carville.ru/",C3547),IF(E3547="Carville Racing",CONCATENATE("https://carville.ru//",C3547),"https://carville.ru")))))</f>
        <v>https://carville.ru/ACM-PS-32</v>
      </c>
      <c r="Y3547" s="4"/>
      <c r="Z3547" s="1"/>
      <c r="AA3547" s="1"/>
      <c r="AB3547" s="1"/>
      <c r="AC3547" s="1"/>
      <c r="AD3547" s="1"/>
      <c r="AE3547" s="1"/>
    </row>
    <row r="3548" spans="1:31" s="19" customFormat="1" ht="12.75" customHeight="1" x14ac:dyDescent="0.2">
      <c r="A3548" s="21">
        <v>2080</v>
      </c>
      <c r="B3548" s="20" t="s">
        <v>2105</v>
      </c>
      <c r="C3548" s="20" t="s">
        <v>6563</v>
      </c>
      <c r="D3548" s="20" t="s">
        <v>8942</v>
      </c>
      <c r="E3548" s="22" t="s">
        <v>9891</v>
      </c>
      <c r="F3548" s="5">
        <v>1</v>
      </c>
      <c r="G3548" s="39" t="s">
        <v>11955</v>
      </c>
      <c r="H3548" s="20" t="s">
        <v>8942</v>
      </c>
      <c r="I3548" s="29">
        <v>23727</v>
      </c>
      <c r="J3548" s="31" t="s">
        <v>18537</v>
      </c>
      <c r="K3548" s="31" t="s">
        <v>18543</v>
      </c>
      <c r="L3548" s="30">
        <v>40</v>
      </c>
      <c r="M3548" s="5">
        <v>830</v>
      </c>
      <c r="N3548" s="5">
        <v>530</v>
      </c>
      <c r="O3548" s="5">
        <f t="shared" si="110"/>
        <v>1.7596000000000001E-2</v>
      </c>
      <c r="P3548" s="5">
        <v>3.3</v>
      </c>
      <c r="Q3548" s="35" t="s">
        <v>18642</v>
      </c>
      <c r="R3548" s="5">
        <v>2580</v>
      </c>
      <c r="S3548" s="26">
        <v>2087.3058000000001</v>
      </c>
      <c r="T3548" s="25"/>
      <c r="U3548" s="13">
        <v>20</v>
      </c>
      <c r="V3548" s="13">
        <v>1649.52</v>
      </c>
      <c r="W3548" s="27" t="str">
        <f t="shared" si="111"/>
        <v>Просмотр</v>
      </c>
      <c r="X3548" s="28" t="str">
        <f>IF(E3548="AIRLINE",CONCATENATE("https://carville.ru/",C3548),IF(E3548="TRIALLI",CONCATENATE("https://carville.ru/",C3548),IF(E3548="LUZAR",CONCATENATE("https://carville.ru/",C3548),IF(E3548="STARTVOLT",CONCATENATE("https://carville.ru/",C3548),IF(E3548="Carville Racing",CONCATENATE("https://carville.ru//",C3548),"https://carville.ru")))))</f>
        <v>https://carville.ru/ACM-PS-33</v>
      </c>
      <c r="Y3548" s="4"/>
      <c r="Z3548" s="1"/>
      <c r="AA3548" s="1"/>
      <c r="AB3548" s="1"/>
      <c r="AC3548" s="1"/>
      <c r="AD3548" s="1"/>
      <c r="AE3548" s="1"/>
    </row>
    <row r="3549" spans="1:31" s="19" customFormat="1" ht="12.75" customHeight="1" x14ac:dyDescent="0.2">
      <c r="A3549" s="21">
        <v>2081</v>
      </c>
      <c r="B3549" s="20" t="s">
        <v>2106</v>
      </c>
      <c r="C3549" s="20" t="s">
        <v>6564</v>
      </c>
      <c r="D3549" s="20" t="s">
        <v>8942</v>
      </c>
      <c r="E3549" s="22" t="s">
        <v>9891</v>
      </c>
      <c r="F3549" s="5">
        <v>1</v>
      </c>
      <c r="G3549" s="39" t="s">
        <v>11956</v>
      </c>
      <c r="H3549" s="37" t="s">
        <v>11956</v>
      </c>
      <c r="I3549" s="29">
        <v>27780</v>
      </c>
      <c r="J3549" s="31" t="s">
        <v>18537</v>
      </c>
      <c r="K3549" s="31" t="s">
        <v>18543</v>
      </c>
      <c r="L3549" s="30">
        <v>40</v>
      </c>
      <c r="M3549" s="5">
        <v>830</v>
      </c>
      <c r="N3549" s="5">
        <v>530</v>
      </c>
      <c r="O3549" s="5">
        <f t="shared" si="110"/>
        <v>1.7596000000000001E-2</v>
      </c>
      <c r="P3549" s="5">
        <v>3.3</v>
      </c>
      <c r="Q3549" s="35" t="s">
        <v>18642</v>
      </c>
      <c r="R3549" s="5">
        <v>2475</v>
      </c>
      <c r="S3549" s="26">
        <v>1929.4158</v>
      </c>
      <c r="T3549" s="25"/>
      <c r="U3549" s="13">
        <v>20</v>
      </c>
      <c r="V3549" s="13">
        <v>1524.72</v>
      </c>
      <c r="W3549" s="27" t="str">
        <f t="shared" si="111"/>
        <v>Просмотр</v>
      </c>
      <c r="X3549" s="28" t="str">
        <f>IF(E3549="AIRLINE",CONCATENATE("https://carville.ru/",C3549),IF(E3549="TRIALLI",CONCATENATE("https://carville.ru/",C3549),IF(E3549="LUZAR",CONCATENATE("https://carville.ru/",C3549),IF(E3549="STARTVOLT",CONCATENATE("https://carville.ru/",C3549),IF(E3549="Carville Racing",CONCATENATE("https://carville.ru//",C3549),"https://carville.ru")))))</f>
        <v>https://carville.ru/ACM-PS-88</v>
      </c>
      <c r="Y3549" s="4"/>
      <c r="Z3549" s="1"/>
      <c r="AA3549" s="1"/>
      <c r="AB3549" s="1"/>
      <c r="AC3549" s="1"/>
      <c r="AD3549" s="1"/>
      <c r="AE3549" s="1"/>
    </row>
    <row r="3550" spans="1:31" s="19" customFormat="1" ht="12.75" customHeight="1" x14ac:dyDescent="0.2">
      <c r="A3550" s="21">
        <v>2082</v>
      </c>
      <c r="B3550" s="20" t="s">
        <v>2107</v>
      </c>
      <c r="C3550" s="20" t="s">
        <v>6565</v>
      </c>
      <c r="D3550" s="20" t="s">
        <v>9510</v>
      </c>
      <c r="E3550" s="22" t="s">
        <v>9891</v>
      </c>
      <c r="F3550" s="5">
        <v>1</v>
      </c>
      <c r="G3550" s="39" t="s">
        <v>11957</v>
      </c>
      <c r="H3550" s="20" t="s">
        <v>8942</v>
      </c>
      <c r="I3550" s="29">
        <v>23728</v>
      </c>
      <c r="J3550" s="31" t="s">
        <v>18539</v>
      </c>
      <c r="K3550" s="31" t="s">
        <v>18543</v>
      </c>
      <c r="L3550" s="30">
        <v>40</v>
      </c>
      <c r="M3550" s="5">
        <v>830</v>
      </c>
      <c r="N3550" s="5">
        <v>530</v>
      </c>
      <c r="O3550" s="5">
        <f t="shared" si="110"/>
        <v>1.7596000000000001E-2</v>
      </c>
      <c r="P3550" s="5">
        <v>3.3</v>
      </c>
      <c r="Q3550" s="35" t="s">
        <v>18642</v>
      </c>
      <c r="R3550" s="5">
        <v>2560</v>
      </c>
      <c r="S3550" s="26">
        <v>1997.8347999999999</v>
      </c>
      <c r="T3550" s="25"/>
      <c r="U3550" s="13">
        <v>20</v>
      </c>
      <c r="V3550" s="13">
        <v>1578.42</v>
      </c>
      <c r="W3550" s="27" t="str">
        <f t="shared" si="111"/>
        <v>Просмотр</v>
      </c>
      <c r="X3550" s="28" t="str">
        <f>IF(E3550="AIRLINE",CONCATENATE("https://carville.ru/",C3550),IF(E3550="TRIALLI",CONCATENATE("https://carville.ru/",C3550),IF(E3550="LUZAR",CONCATENATE("https://carville.ru/",C3550),IF(E3550="STARTVOLT",CONCATENATE("https://carville.ru/",C3550),IF(E3550="Carville Racing",CONCATENATE("https://carville.ru//",C3550),"https://carville.ru")))))</f>
        <v>https://carville.ru/ACM-PS-34</v>
      </c>
      <c r="Y3550" s="4"/>
      <c r="Z3550" s="1"/>
      <c r="AA3550" s="1"/>
      <c r="AB3550" s="1"/>
      <c r="AC3550" s="1"/>
      <c r="AD3550" s="1"/>
      <c r="AE3550" s="1"/>
    </row>
    <row r="3551" spans="1:31" s="19" customFormat="1" ht="12.75" customHeight="1" x14ac:dyDescent="0.2">
      <c r="A3551" s="21">
        <v>2083</v>
      </c>
      <c r="B3551" s="20" t="s">
        <v>2108</v>
      </c>
      <c r="C3551" s="20" t="s">
        <v>6566</v>
      </c>
      <c r="D3551" s="20" t="s">
        <v>9511</v>
      </c>
      <c r="E3551" s="22" t="s">
        <v>9891</v>
      </c>
      <c r="F3551" s="5">
        <v>1</v>
      </c>
      <c r="G3551" s="39" t="s">
        <v>11958</v>
      </c>
      <c r="H3551" s="20" t="s">
        <v>8942</v>
      </c>
      <c r="I3551" s="29">
        <v>23729</v>
      </c>
      <c r="J3551" s="31" t="s">
        <v>18539</v>
      </c>
      <c r="K3551" s="31" t="s">
        <v>18543</v>
      </c>
      <c r="L3551" s="30">
        <v>40</v>
      </c>
      <c r="M3551" s="5">
        <v>830</v>
      </c>
      <c r="N3551" s="5">
        <v>530</v>
      </c>
      <c r="O3551" s="5">
        <f t="shared" si="110"/>
        <v>1.7596000000000001E-2</v>
      </c>
      <c r="P3551" s="5">
        <v>3.3</v>
      </c>
      <c r="Q3551" s="35" t="s">
        <v>18642</v>
      </c>
      <c r="R3551" s="5">
        <v>2520</v>
      </c>
      <c r="S3551" s="26">
        <v>1966.2567999999999</v>
      </c>
      <c r="T3551" s="25"/>
      <c r="U3551" s="13">
        <v>20</v>
      </c>
      <c r="V3551" s="13">
        <v>1553.94</v>
      </c>
      <c r="W3551" s="27" t="str">
        <f t="shared" si="111"/>
        <v>Просмотр</v>
      </c>
      <c r="X3551" s="28" t="str">
        <f>IF(E3551="AIRLINE",CONCATENATE("https://carville.ru/",C3551),IF(E3551="TRIALLI",CONCATENATE("https://carville.ru/",C3551),IF(E3551="LUZAR",CONCATENATE("https://carville.ru/",C3551),IF(E3551="STARTVOLT",CONCATENATE("https://carville.ru/",C3551),IF(E3551="Carville Racing",CONCATENATE("https://carville.ru//",C3551),"https://carville.ru")))))</f>
        <v>https://carville.ru/ACM-PS-35</v>
      </c>
      <c r="Y3551" s="4"/>
      <c r="Z3551" s="1"/>
      <c r="AA3551" s="1"/>
      <c r="AB3551" s="1"/>
      <c r="AC3551" s="1"/>
      <c r="AD3551" s="1"/>
      <c r="AE3551" s="1"/>
    </row>
    <row r="3552" spans="1:31" s="19" customFormat="1" ht="12.75" customHeight="1" x14ac:dyDescent="0.2">
      <c r="A3552" s="21">
        <v>2084</v>
      </c>
      <c r="B3552" s="20" t="s">
        <v>2109</v>
      </c>
      <c r="C3552" s="20" t="s">
        <v>6567</v>
      </c>
      <c r="D3552" s="20" t="s">
        <v>9512</v>
      </c>
      <c r="E3552" s="22" t="s">
        <v>9891</v>
      </c>
      <c r="F3552" s="5">
        <v>1</v>
      </c>
      <c r="G3552" s="39" t="s">
        <v>11959</v>
      </c>
      <c r="H3552" s="20" t="s">
        <v>8942</v>
      </c>
      <c r="I3552" s="29">
        <v>23730</v>
      </c>
      <c r="J3552" s="31" t="s">
        <v>18537</v>
      </c>
      <c r="K3552" s="31" t="s">
        <v>18543</v>
      </c>
      <c r="L3552" s="30">
        <v>40</v>
      </c>
      <c r="M3552" s="5">
        <v>830</v>
      </c>
      <c r="N3552" s="5">
        <v>530</v>
      </c>
      <c r="O3552" s="5">
        <f t="shared" si="110"/>
        <v>1.7596000000000001E-2</v>
      </c>
      <c r="P3552" s="5">
        <v>3.3</v>
      </c>
      <c r="Q3552" s="35" t="s">
        <v>18642</v>
      </c>
      <c r="R3552" s="5">
        <v>2500</v>
      </c>
      <c r="S3552" s="26">
        <v>1950.4677999999999</v>
      </c>
      <c r="T3552" s="25"/>
      <c r="U3552" s="13">
        <v>20</v>
      </c>
      <c r="V3552" s="13">
        <v>1541.28</v>
      </c>
      <c r="W3552" s="27" t="str">
        <f t="shared" si="111"/>
        <v>Просмотр</v>
      </c>
      <c r="X3552" s="28" t="str">
        <f>IF(E3552="AIRLINE",CONCATENATE("https://carville.ru/",C3552),IF(E3552="TRIALLI",CONCATENATE("https://carville.ru/",C3552),IF(E3552="LUZAR",CONCATENATE("https://carville.ru/",C3552),IF(E3552="STARTVOLT",CONCATENATE("https://carville.ru/",C3552),IF(E3552="Carville Racing",CONCATENATE("https://carville.ru//",C3552),"https://carville.ru")))))</f>
        <v>https://carville.ru/ACM-PS-36</v>
      </c>
      <c r="Y3552" s="4"/>
      <c r="Z3552" s="1"/>
      <c r="AA3552" s="1"/>
      <c r="AB3552" s="1"/>
      <c r="AC3552" s="1"/>
      <c r="AD3552" s="1"/>
      <c r="AE3552" s="1"/>
    </row>
    <row r="3553" spans="1:31" s="19" customFormat="1" ht="12.75" customHeight="1" x14ac:dyDescent="0.2">
      <c r="A3553" s="21">
        <v>2085</v>
      </c>
      <c r="B3553" s="20" t="s">
        <v>2110</v>
      </c>
      <c r="C3553" s="20" t="s">
        <v>6568</v>
      </c>
      <c r="D3553" s="20" t="s">
        <v>9513</v>
      </c>
      <c r="E3553" s="22" t="s">
        <v>9891</v>
      </c>
      <c r="F3553" s="5">
        <v>1</v>
      </c>
      <c r="G3553" s="39" t="s">
        <v>11960</v>
      </c>
      <c r="H3553" s="20" t="s">
        <v>8942</v>
      </c>
      <c r="I3553" s="29">
        <v>23731</v>
      </c>
      <c r="J3553" s="31" t="s">
        <v>18539</v>
      </c>
      <c r="K3553" s="31" t="s">
        <v>18543</v>
      </c>
      <c r="L3553" s="30">
        <v>40</v>
      </c>
      <c r="M3553" s="5">
        <v>830</v>
      </c>
      <c r="N3553" s="5">
        <v>530</v>
      </c>
      <c r="O3553" s="5">
        <f t="shared" si="110"/>
        <v>1.7596000000000001E-2</v>
      </c>
      <c r="P3553" s="5">
        <v>3.3</v>
      </c>
      <c r="Q3553" s="35" t="s">
        <v>18642</v>
      </c>
      <c r="R3553" s="5">
        <v>2520</v>
      </c>
      <c r="S3553" s="26">
        <v>1966.2567999999999</v>
      </c>
      <c r="T3553" s="25"/>
      <c r="U3553" s="13">
        <v>20</v>
      </c>
      <c r="V3553" s="13">
        <v>1553.94</v>
      </c>
      <c r="W3553" s="27" t="str">
        <f t="shared" si="111"/>
        <v>Просмотр</v>
      </c>
      <c r="X3553" s="28" t="str">
        <f>IF(E3553="AIRLINE",CONCATENATE("https://carville.ru/",C3553),IF(E3553="TRIALLI",CONCATENATE("https://carville.ru/",C3553),IF(E3553="LUZAR",CONCATENATE("https://carville.ru/",C3553),IF(E3553="STARTVOLT",CONCATENATE("https://carville.ru/",C3553),IF(E3553="Carville Racing",CONCATENATE("https://carville.ru//",C3553),"https://carville.ru")))))</f>
        <v>https://carville.ru/ACM-PS-37</v>
      </c>
      <c r="Y3553" s="4"/>
      <c r="Z3553" s="1"/>
      <c r="AA3553" s="1"/>
      <c r="AB3553" s="1"/>
      <c r="AC3553" s="1"/>
      <c r="AD3553" s="1"/>
      <c r="AE3553" s="1"/>
    </row>
    <row r="3554" spans="1:31" s="19" customFormat="1" ht="12.75" customHeight="1" x14ac:dyDescent="0.2">
      <c r="A3554" s="21">
        <v>2086</v>
      </c>
      <c r="B3554" s="20" t="s">
        <v>2111</v>
      </c>
      <c r="C3554" s="20" t="s">
        <v>6569</v>
      </c>
      <c r="D3554" s="20" t="s">
        <v>8942</v>
      </c>
      <c r="E3554" s="22" t="s">
        <v>9891</v>
      </c>
      <c r="F3554" s="5">
        <v>1</v>
      </c>
      <c r="G3554" s="39" t="s">
        <v>11961</v>
      </c>
      <c r="H3554" s="37" t="s">
        <v>11961</v>
      </c>
      <c r="I3554" s="29">
        <v>27777</v>
      </c>
      <c r="J3554" s="31" t="s">
        <v>18539</v>
      </c>
      <c r="K3554" s="31" t="s">
        <v>18543</v>
      </c>
      <c r="L3554" s="30">
        <v>40</v>
      </c>
      <c r="M3554" s="5">
        <v>830</v>
      </c>
      <c r="N3554" s="5">
        <v>530</v>
      </c>
      <c r="O3554" s="5">
        <f t="shared" si="110"/>
        <v>1.7596000000000001E-2</v>
      </c>
      <c r="P3554" s="5">
        <v>3.3</v>
      </c>
      <c r="Q3554" s="35" t="s">
        <v>18642</v>
      </c>
      <c r="R3554" s="5">
        <v>2470</v>
      </c>
      <c r="S3554" s="26">
        <v>2002.0452</v>
      </c>
      <c r="T3554" s="25"/>
      <c r="U3554" s="13">
        <v>20</v>
      </c>
      <c r="V3554" s="13">
        <v>1582.38</v>
      </c>
      <c r="W3554" s="27" t="str">
        <f t="shared" si="111"/>
        <v>Просмотр</v>
      </c>
      <c r="X3554" s="28" t="str">
        <f>IF(E3554="AIRLINE",CONCATENATE("https://carville.ru/",C3554),IF(E3554="TRIALLI",CONCATENATE("https://carville.ru/",C3554),IF(E3554="LUZAR",CONCATENATE("https://carville.ru/",C3554),IF(E3554="STARTVOLT",CONCATENATE("https://carville.ru/",C3554),IF(E3554="Carville Racing",CONCATENATE("https://carville.ru//",C3554),"https://carville.ru")))))</f>
        <v>https://carville.ru/ACM-PS-85</v>
      </c>
      <c r="Y3554" s="4"/>
      <c r="Z3554" s="1"/>
      <c r="AA3554" s="1"/>
      <c r="AB3554" s="1"/>
      <c r="AC3554" s="1"/>
      <c r="AD3554" s="1"/>
      <c r="AE3554" s="1"/>
    </row>
    <row r="3555" spans="1:31" s="19" customFormat="1" ht="12.75" customHeight="1" x14ac:dyDescent="0.2">
      <c r="A3555" s="21">
        <v>2087</v>
      </c>
      <c r="B3555" s="20" t="s">
        <v>2112</v>
      </c>
      <c r="C3555" s="20" t="s">
        <v>6570</v>
      </c>
      <c r="D3555" s="20" t="s">
        <v>9514</v>
      </c>
      <c r="E3555" s="22" t="s">
        <v>9891</v>
      </c>
      <c r="F3555" s="5">
        <v>1</v>
      </c>
      <c r="G3555" s="39" t="s">
        <v>11962</v>
      </c>
      <c r="H3555" s="20" t="s">
        <v>8942</v>
      </c>
      <c r="I3555" s="29">
        <v>23732</v>
      </c>
      <c r="J3555" s="31" t="s">
        <v>18539</v>
      </c>
      <c r="K3555" s="31" t="s">
        <v>18543</v>
      </c>
      <c r="L3555" s="30">
        <v>40</v>
      </c>
      <c r="M3555" s="5">
        <v>830</v>
      </c>
      <c r="N3555" s="5">
        <v>530</v>
      </c>
      <c r="O3555" s="5">
        <f t="shared" si="110"/>
        <v>1.7596000000000001E-2</v>
      </c>
      <c r="P3555" s="5">
        <v>3.3</v>
      </c>
      <c r="Q3555" s="35" t="s">
        <v>18642</v>
      </c>
      <c r="R3555" s="5">
        <v>2560</v>
      </c>
      <c r="S3555" s="26">
        <v>1997.8347999999999</v>
      </c>
      <c r="T3555" s="25"/>
      <c r="U3555" s="13">
        <v>20</v>
      </c>
      <c r="V3555" s="13">
        <v>1578.42</v>
      </c>
      <c r="W3555" s="27" t="str">
        <f t="shared" si="111"/>
        <v>Просмотр</v>
      </c>
      <c r="X3555" s="28" t="str">
        <f>IF(E3555="AIRLINE",CONCATENATE("https://carville.ru/",C3555),IF(E3555="TRIALLI",CONCATENATE("https://carville.ru/",C3555),IF(E3555="LUZAR",CONCATENATE("https://carville.ru/",C3555),IF(E3555="STARTVOLT",CONCATENATE("https://carville.ru/",C3555),IF(E3555="Carville Racing",CONCATENATE("https://carville.ru//",C3555),"https://carville.ru")))))</f>
        <v>https://carville.ru/ACM-PS-38</v>
      </c>
      <c r="Y3555" s="4"/>
      <c r="Z3555" s="1"/>
      <c r="AA3555" s="1"/>
      <c r="AB3555" s="1"/>
      <c r="AC3555" s="1"/>
      <c r="AD3555" s="1"/>
      <c r="AE3555" s="1"/>
    </row>
    <row r="3556" spans="1:31" s="19" customFormat="1" ht="12.75" customHeight="1" x14ac:dyDescent="0.2">
      <c r="A3556" s="21">
        <v>2088</v>
      </c>
      <c r="B3556" s="20" t="s">
        <v>2113</v>
      </c>
      <c r="C3556" s="20" t="s">
        <v>6571</v>
      </c>
      <c r="D3556" s="20" t="s">
        <v>9515</v>
      </c>
      <c r="E3556" s="22" t="s">
        <v>9891</v>
      </c>
      <c r="F3556" s="5">
        <v>1</v>
      </c>
      <c r="G3556" s="39" t="s">
        <v>11963</v>
      </c>
      <c r="H3556" s="20" t="s">
        <v>8942</v>
      </c>
      <c r="I3556" s="29">
        <v>23733</v>
      </c>
      <c r="J3556" s="31" t="s">
        <v>18539</v>
      </c>
      <c r="K3556" s="31" t="s">
        <v>18543</v>
      </c>
      <c r="L3556" s="30">
        <v>40</v>
      </c>
      <c r="M3556" s="5">
        <v>830</v>
      </c>
      <c r="N3556" s="5">
        <v>530</v>
      </c>
      <c r="O3556" s="5">
        <f t="shared" si="110"/>
        <v>1.7596000000000001E-2</v>
      </c>
      <c r="P3556" s="5">
        <v>3.3</v>
      </c>
      <c r="Q3556" s="35" t="s">
        <v>18642</v>
      </c>
      <c r="R3556" s="5">
        <v>2490</v>
      </c>
      <c r="S3556" s="26">
        <v>1943.0996</v>
      </c>
      <c r="T3556" s="25"/>
      <c r="U3556" s="13">
        <v>20</v>
      </c>
      <c r="V3556" s="13">
        <v>1535.76</v>
      </c>
      <c r="W3556" s="27" t="str">
        <f t="shared" si="111"/>
        <v>Просмотр</v>
      </c>
      <c r="X3556" s="28" t="str">
        <f>IF(E3556="AIRLINE",CONCATENATE("https://carville.ru/",C3556),IF(E3556="TRIALLI",CONCATENATE("https://carville.ru/",C3556),IF(E3556="LUZAR",CONCATENATE("https://carville.ru/",C3556),IF(E3556="STARTVOLT",CONCATENATE("https://carville.ru/",C3556),IF(E3556="Carville Racing",CONCATENATE("https://carville.ru//",C3556),"https://carville.ru")))))</f>
        <v>https://carville.ru/ACM-PS-39</v>
      </c>
      <c r="Y3556" s="4"/>
      <c r="Z3556" s="1"/>
      <c r="AA3556" s="1"/>
      <c r="AB3556" s="1"/>
      <c r="AC3556" s="1"/>
      <c r="AD3556" s="1"/>
      <c r="AE3556" s="1"/>
    </row>
    <row r="3557" spans="1:31" s="19" customFormat="1" ht="12.75" customHeight="1" x14ac:dyDescent="0.2">
      <c r="A3557" s="21">
        <v>2089</v>
      </c>
      <c r="B3557" s="20" t="s">
        <v>2114</v>
      </c>
      <c r="C3557" s="20" t="s">
        <v>6572</v>
      </c>
      <c r="D3557" s="20" t="s">
        <v>9516</v>
      </c>
      <c r="E3557" s="22" t="s">
        <v>9891</v>
      </c>
      <c r="F3557" s="5">
        <v>1</v>
      </c>
      <c r="G3557" s="39" t="s">
        <v>11964</v>
      </c>
      <c r="H3557" s="20" t="s">
        <v>8942</v>
      </c>
      <c r="I3557" s="29">
        <v>23734</v>
      </c>
      <c r="J3557" s="31" t="s">
        <v>18539</v>
      </c>
      <c r="K3557" s="31" t="s">
        <v>18543</v>
      </c>
      <c r="L3557" s="30">
        <v>40</v>
      </c>
      <c r="M3557" s="5">
        <v>830</v>
      </c>
      <c r="N3557" s="5">
        <v>530</v>
      </c>
      <c r="O3557" s="5">
        <f t="shared" si="110"/>
        <v>1.7596000000000001E-2</v>
      </c>
      <c r="P3557" s="5">
        <v>3.3</v>
      </c>
      <c r="Q3557" s="35" t="s">
        <v>18642</v>
      </c>
      <c r="R3557" s="5">
        <v>2710</v>
      </c>
      <c r="S3557" s="26">
        <v>2190.4605999999999</v>
      </c>
      <c r="T3557" s="25"/>
      <c r="U3557" s="13">
        <v>20</v>
      </c>
      <c r="V3557" s="13">
        <v>1730.88</v>
      </c>
      <c r="W3557" s="27" t="str">
        <f t="shared" si="111"/>
        <v>Просмотр</v>
      </c>
      <c r="X3557" s="28" t="str">
        <f>IF(E3557="AIRLINE",CONCATENATE("https://carville.ru/",C3557),IF(E3557="TRIALLI",CONCATENATE("https://carville.ru/",C3557),IF(E3557="LUZAR",CONCATENATE("https://carville.ru/",C3557),IF(E3557="STARTVOLT",CONCATENATE("https://carville.ru/",C3557),IF(E3557="Carville Racing",CONCATENATE("https://carville.ru//",C3557),"https://carville.ru")))))</f>
        <v>https://carville.ru/ACM-PS-40</v>
      </c>
      <c r="Y3557" s="4"/>
      <c r="Z3557" s="1"/>
      <c r="AA3557" s="1"/>
      <c r="AB3557" s="1"/>
      <c r="AC3557" s="1"/>
      <c r="AD3557" s="1"/>
      <c r="AE3557" s="1"/>
    </row>
    <row r="3558" spans="1:31" s="19" customFormat="1" ht="12.75" customHeight="1" x14ac:dyDescent="0.2">
      <c r="A3558" s="21">
        <v>2090</v>
      </c>
      <c r="B3558" s="20" t="s">
        <v>2115</v>
      </c>
      <c r="C3558" s="20" t="s">
        <v>6573</v>
      </c>
      <c r="D3558" s="20" t="s">
        <v>9517</v>
      </c>
      <c r="E3558" s="22" t="s">
        <v>9891</v>
      </c>
      <c r="F3558" s="5">
        <v>1</v>
      </c>
      <c r="G3558" s="39" t="s">
        <v>11965</v>
      </c>
      <c r="H3558" s="20" t="s">
        <v>8942</v>
      </c>
      <c r="I3558" s="29">
        <v>23735</v>
      </c>
      <c r="J3558" s="31" t="s">
        <v>18539</v>
      </c>
      <c r="K3558" s="31" t="s">
        <v>18543</v>
      </c>
      <c r="L3558" s="30">
        <v>40</v>
      </c>
      <c r="M3558" s="5">
        <v>830</v>
      </c>
      <c r="N3558" s="5">
        <v>530</v>
      </c>
      <c r="O3558" s="5">
        <f t="shared" si="110"/>
        <v>1.7596000000000001E-2</v>
      </c>
      <c r="P3558" s="5">
        <v>3.3</v>
      </c>
      <c r="Q3558" s="35" t="s">
        <v>18642</v>
      </c>
      <c r="R3558" s="5">
        <v>2520</v>
      </c>
      <c r="S3558" s="26">
        <v>2039.9387999999999</v>
      </c>
      <c r="T3558" s="25"/>
      <c r="U3558" s="13">
        <v>20</v>
      </c>
      <c r="V3558" s="13">
        <v>1612.38</v>
      </c>
      <c r="W3558" s="27" t="str">
        <f t="shared" si="111"/>
        <v>Просмотр</v>
      </c>
      <c r="X3558" s="28" t="str">
        <f>IF(E3558="AIRLINE",CONCATENATE("https://carville.ru/",C3558),IF(E3558="TRIALLI",CONCATENATE("https://carville.ru/",C3558),IF(E3558="LUZAR",CONCATENATE("https://carville.ru/",C3558),IF(E3558="STARTVOLT",CONCATENATE("https://carville.ru/",C3558),IF(E3558="Carville Racing",CONCATENATE("https://carville.ru//",C3558),"https://carville.ru")))))</f>
        <v>https://carville.ru/ACM-PS-41</v>
      </c>
      <c r="Y3558" s="4"/>
      <c r="Z3558" s="1"/>
      <c r="AA3558" s="1"/>
      <c r="AB3558" s="1"/>
      <c r="AC3558" s="1"/>
      <c r="AD3558" s="1"/>
      <c r="AE3558" s="1"/>
    </row>
    <row r="3559" spans="1:31" s="19" customFormat="1" ht="12.75" customHeight="1" x14ac:dyDescent="0.2">
      <c r="A3559" s="21">
        <v>2091</v>
      </c>
      <c r="B3559" s="20" t="s">
        <v>2116</v>
      </c>
      <c r="C3559" s="20" t="s">
        <v>6574</v>
      </c>
      <c r="D3559" s="20" t="s">
        <v>8942</v>
      </c>
      <c r="E3559" s="22" t="s">
        <v>9891</v>
      </c>
      <c r="F3559" s="5">
        <v>1</v>
      </c>
      <c r="G3559" s="39" t="s">
        <v>11966</v>
      </c>
      <c r="H3559" s="37" t="s">
        <v>11966</v>
      </c>
      <c r="I3559" s="29">
        <v>27783</v>
      </c>
      <c r="J3559" s="31" t="s">
        <v>18539</v>
      </c>
      <c r="K3559" s="31" t="s">
        <v>18543</v>
      </c>
      <c r="L3559" s="30">
        <v>40</v>
      </c>
      <c r="M3559" s="5">
        <v>830</v>
      </c>
      <c r="N3559" s="5">
        <v>530</v>
      </c>
      <c r="O3559" s="5">
        <f t="shared" si="110"/>
        <v>1.7596000000000001E-2</v>
      </c>
      <c r="P3559" s="5">
        <v>3.3</v>
      </c>
      <c r="Q3559" s="35" t="s">
        <v>18642</v>
      </c>
      <c r="R3559" s="5">
        <v>2550</v>
      </c>
      <c r="S3559" s="26">
        <v>2062.0434</v>
      </c>
      <c r="T3559" s="25"/>
      <c r="U3559" s="13">
        <v>20</v>
      </c>
      <c r="V3559" s="13">
        <v>1629.78</v>
      </c>
      <c r="W3559" s="27" t="str">
        <f t="shared" si="111"/>
        <v>Просмотр</v>
      </c>
      <c r="X3559" s="28" t="str">
        <f>IF(E3559="AIRLINE",CONCATENATE("https://carville.ru/",C3559),IF(E3559="TRIALLI",CONCATENATE("https://carville.ru/",C3559),IF(E3559="LUZAR",CONCATENATE("https://carville.ru/",C3559),IF(E3559="STARTVOLT",CONCATENATE("https://carville.ru/",C3559),IF(E3559="Carville Racing",CONCATENATE("https://carville.ru//",C3559),"https://carville.ru")))))</f>
        <v>https://carville.ru/ACM-PS-92</v>
      </c>
      <c r="Y3559" s="4"/>
      <c r="Z3559" s="1"/>
      <c r="AA3559" s="1"/>
      <c r="AB3559" s="1"/>
      <c r="AC3559" s="1"/>
      <c r="AD3559" s="1"/>
      <c r="AE3559" s="1"/>
    </row>
    <row r="3560" spans="1:31" s="19" customFormat="1" ht="12.75" customHeight="1" x14ac:dyDescent="0.2">
      <c r="A3560" s="21">
        <v>2092</v>
      </c>
      <c r="B3560" s="20" t="s">
        <v>2117</v>
      </c>
      <c r="C3560" s="20" t="s">
        <v>6575</v>
      </c>
      <c r="D3560" s="20" t="s">
        <v>9518</v>
      </c>
      <c r="E3560" s="22" t="s">
        <v>9891</v>
      </c>
      <c r="F3560" s="5">
        <v>1</v>
      </c>
      <c r="G3560" s="39" t="s">
        <v>11967</v>
      </c>
      <c r="H3560" s="20" t="s">
        <v>8942</v>
      </c>
      <c r="I3560" s="29">
        <v>23736</v>
      </c>
      <c r="J3560" s="31" t="s">
        <v>18539</v>
      </c>
      <c r="K3560" s="31" t="s">
        <v>18543</v>
      </c>
      <c r="L3560" s="30">
        <v>40</v>
      </c>
      <c r="M3560" s="5">
        <v>830</v>
      </c>
      <c r="N3560" s="5">
        <v>530</v>
      </c>
      <c r="O3560" s="5">
        <f t="shared" si="110"/>
        <v>1.7596000000000001E-2</v>
      </c>
      <c r="P3560" s="5">
        <v>3.3</v>
      </c>
      <c r="Q3560" s="35" t="s">
        <v>18642</v>
      </c>
      <c r="R3560" s="5">
        <v>2520</v>
      </c>
      <c r="S3560" s="26">
        <v>2039.9387999999999</v>
      </c>
      <c r="T3560" s="25"/>
      <c r="U3560" s="13">
        <v>20</v>
      </c>
      <c r="V3560" s="13">
        <v>1612.38</v>
      </c>
      <c r="W3560" s="27" t="str">
        <f t="shared" si="111"/>
        <v>Просмотр</v>
      </c>
      <c r="X3560" s="28" t="str">
        <f>IF(E3560="AIRLINE",CONCATENATE("https://carville.ru/",C3560),IF(E3560="TRIALLI",CONCATENATE("https://carville.ru/",C3560),IF(E3560="LUZAR",CONCATENATE("https://carville.ru/",C3560),IF(E3560="STARTVOLT",CONCATENATE("https://carville.ru/",C3560),IF(E3560="Carville Racing",CONCATENATE("https://carville.ru//",C3560),"https://carville.ru")))))</f>
        <v>https://carville.ru/ACM-PS-42</v>
      </c>
      <c r="Y3560" s="4"/>
      <c r="Z3560" s="1"/>
      <c r="AA3560" s="1"/>
      <c r="AB3560" s="1"/>
      <c r="AC3560" s="1"/>
      <c r="AD3560" s="1"/>
      <c r="AE3560" s="1"/>
    </row>
    <row r="3561" spans="1:31" s="19" customFormat="1" ht="12.75" customHeight="1" x14ac:dyDescent="0.2">
      <c r="A3561" s="21">
        <v>2093</v>
      </c>
      <c r="B3561" s="20" t="s">
        <v>2118</v>
      </c>
      <c r="C3561" s="20" t="s">
        <v>6576</v>
      </c>
      <c r="D3561" s="20" t="s">
        <v>9519</v>
      </c>
      <c r="E3561" s="22" t="s">
        <v>9891</v>
      </c>
      <c r="F3561" s="5">
        <v>1</v>
      </c>
      <c r="G3561" s="39" t="s">
        <v>11968</v>
      </c>
      <c r="H3561" s="20" t="s">
        <v>8942</v>
      </c>
      <c r="I3561" s="29">
        <v>23737</v>
      </c>
      <c r="J3561" s="31" t="s">
        <v>18539</v>
      </c>
      <c r="K3561" s="31" t="s">
        <v>18543</v>
      </c>
      <c r="L3561" s="30">
        <v>40</v>
      </c>
      <c r="M3561" s="5">
        <v>830</v>
      </c>
      <c r="N3561" s="5">
        <v>530</v>
      </c>
      <c r="O3561" s="5">
        <f t="shared" si="110"/>
        <v>1.7596000000000001E-2</v>
      </c>
      <c r="P3561" s="5">
        <v>3.3</v>
      </c>
      <c r="Q3561" s="35" t="s">
        <v>18642</v>
      </c>
      <c r="R3561" s="5">
        <v>2520</v>
      </c>
      <c r="S3561" s="26">
        <v>2039.9387999999999</v>
      </c>
      <c r="T3561" s="25"/>
      <c r="U3561" s="13">
        <v>20</v>
      </c>
      <c r="V3561" s="13">
        <v>1612.38</v>
      </c>
      <c r="W3561" s="27" t="str">
        <f t="shared" si="111"/>
        <v>Просмотр</v>
      </c>
      <c r="X3561" s="28" t="str">
        <f>IF(E3561="AIRLINE",CONCATENATE("https://carville.ru/",C3561),IF(E3561="TRIALLI",CONCATENATE("https://carville.ru/",C3561),IF(E3561="LUZAR",CONCATENATE("https://carville.ru/",C3561),IF(E3561="STARTVOLT",CONCATENATE("https://carville.ru/",C3561),IF(E3561="Carville Racing",CONCATENATE("https://carville.ru//",C3561),"https://carville.ru")))))</f>
        <v>https://carville.ru/ACM-PS-43</v>
      </c>
      <c r="Y3561" s="4"/>
      <c r="Z3561" s="1"/>
      <c r="AA3561" s="1"/>
      <c r="AB3561" s="1"/>
      <c r="AC3561" s="1"/>
      <c r="AD3561" s="1"/>
      <c r="AE3561" s="1"/>
    </row>
    <row r="3562" spans="1:31" s="19" customFormat="1" ht="12.75" customHeight="1" x14ac:dyDescent="0.2">
      <c r="A3562" s="21">
        <v>2094</v>
      </c>
      <c r="B3562" s="20" t="s">
        <v>2119</v>
      </c>
      <c r="C3562" s="20" t="s">
        <v>6577</v>
      </c>
      <c r="D3562" s="37" t="s">
        <v>9520</v>
      </c>
      <c r="E3562" s="22" t="s">
        <v>9891</v>
      </c>
      <c r="F3562" s="5">
        <v>1</v>
      </c>
      <c r="G3562" s="39" t="s">
        <v>11969</v>
      </c>
      <c r="H3562" s="20" t="s">
        <v>8942</v>
      </c>
      <c r="I3562" s="29">
        <v>23696</v>
      </c>
      <c r="J3562" s="31" t="s">
        <v>18536</v>
      </c>
      <c r="K3562" s="31" t="s">
        <v>18543</v>
      </c>
      <c r="L3562" s="30">
        <v>40</v>
      </c>
      <c r="M3562" s="5">
        <v>830</v>
      </c>
      <c r="N3562" s="5">
        <v>530</v>
      </c>
      <c r="O3562" s="5">
        <f t="shared" si="110"/>
        <v>1.7596000000000001E-2</v>
      </c>
      <c r="P3562" s="5">
        <v>3.3</v>
      </c>
      <c r="Q3562" s="35" t="s">
        <v>18642</v>
      </c>
      <c r="R3562" s="5">
        <v>2260</v>
      </c>
      <c r="S3562" s="26">
        <v>1762.0524</v>
      </c>
      <c r="T3562" s="25"/>
      <c r="U3562" s="13">
        <v>20</v>
      </c>
      <c r="V3562" s="13">
        <v>1392.78</v>
      </c>
      <c r="W3562" s="27" t="str">
        <f t="shared" si="111"/>
        <v>Просмотр</v>
      </c>
      <c r="X3562" s="28" t="str">
        <f>IF(E3562="AIRLINE",CONCATENATE("https://carville.ru/",C3562),IF(E3562="TRIALLI",CONCATENATE("https://carville.ru/",C3562),IF(E3562="LUZAR",CONCATENATE("https://carville.ru/",C3562),IF(E3562="STARTVOLT",CONCATENATE("https://carville.ru/",C3562),IF(E3562="Carville Racing",CONCATENATE("https://carville.ru//",C3562),"https://carville.ru")))))</f>
        <v>https://carville.ru/ACM-PS-02</v>
      </c>
      <c r="Y3562" s="4"/>
      <c r="Z3562" s="1"/>
      <c r="AA3562" s="1"/>
      <c r="AB3562" s="1"/>
      <c r="AC3562" s="1"/>
      <c r="AD3562" s="1"/>
      <c r="AE3562" s="1"/>
    </row>
    <row r="3563" spans="1:31" s="19" customFormat="1" ht="12.75" customHeight="1" x14ac:dyDescent="0.2">
      <c r="A3563" s="21">
        <v>2095</v>
      </c>
      <c r="B3563" s="20" t="s">
        <v>2120</v>
      </c>
      <c r="C3563" s="20" t="s">
        <v>6578</v>
      </c>
      <c r="D3563" s="20" t="s">
        <v>8942</v>
      </c>
      <c r="E3563" s="22" t="s">
        <v>9891</v>
      </c>
      <c r="F3563" s="5">
        <v>1</v>
      </c>
      <c r="G3563" s="39" t="s">
        <v>11970</v>
      </c>
      <c r="H3563" s="20" t="s">
        <v>8942</v>
      </c>
      <c r="I3563" s="29">
        <v>23697</v>
      </c>
      <c r="J3563" s="31" t="s">
        <v>18537</v>
      </c>
      <c r="K3563" s="31" t="s">
        <v>18543</v>
      </c>
      <c r="L3563" s="30">
        <v>40</v>
      </c>
      <c r="M3563" s="5">
        <v>830</v>
      </c>
      <c r="N3563" s="5">
        <v>530</v>
      </c>
      <c r="O3563" s="5">
        <f t="shared" si="110"/>
        <v>1.7596000000000001E-2</v>
      </c>
      <c r="P3563" s="5">
        <v>3.3</v>
      </c>
      <c r="Q3563" s="35" t="s">
        <v>18642</v>
      </c>
      <c r="R3563" s="5">
        <v>2260</v>
      </c>
      <c r="S3563" s="26">
        <v>1762.0524</v>
      </c>
      <c r="T3563" s="25"/>
      <c r="U3563" s="13">
        <v>20</v>
      </c>
      <c r="V3563" s="13">
        <v>1392.78</v>
      </c>
      <c r="W3563" s="27" t="str">
        <f t="shared" si="111"/>
        <v>Просмотр</v>
      </c>
      <c r="X3563" s="28" t="str">
        <f>IF(E3563="AIRLINE",CONCATENATE("https://carville.ru/",C3563),IF(E3563="TRIALLI",CONCATENATE("https://carville.ru/",C3563),IF(E3563="LUZAR",CONCATENATE("https://carville.ru/",C3563),IF(E3563="STARTVOLT",CONCATENATE("https://carville.ru/",C3563),IF(E3563="Carville Racing",CONCATENATE("https://carville.ru//",C3563),"https://carville.ru")))))</f>
        <v>https://carville.ru/ACM-PS-03</v>
      </c>
      <c r="Y3563" s="4"/>
      <c r="Z3563" s="1"/>
      <c r="AA3563" s="1"/>
      <c r="AB3563" s="1"/>
      <c r="AC3563" s="1"/>
      <c r="AD3563" s="1"/>
      <c r="AE3563" s="1"/>
    </row>
    <row r="3564" spans="1:31" s="19" customFormat="1" ht="12.75" customHeight="1" x14ac:dyDescent="0.2">
      <c r="A3564" s="21">
        <v>2096</v>
      </c>
      <c r="B3564" s="20" t="s">
        <v>2121</v>
      </c>
      <c r="C3564" s="20" t="s">
        <v>6579</v>
      </c>
      <c r="D3564" s="20" t="s">
        <v>8942</v>
      </c>
      <c r="E3564" s="22" t="s">
        <v>9891</v>
      </c>
      <c r="F3564" s="5">
        <v>1</v>
      </c>
      <c r="G3564" s="39" t="s">
        <v>11971</v>
      </c>
      <c r="H3564" s="20" t="s">
        <v>8942</v>
      </c>
      <c r="I3564" s="29">
        <v>23698</v>
      </c>
      <c r="J3564" s="31" t="s">
        <v>18537</v>
      </c>
      <c r="K3564" s="31" t="s">
        <v>18543</v>
      </c>
      <c r="L3564" s="30">
        <v>40</v>
      </c>
      <c r="M3564" s="5">
        <v>830</v>
      </c>
      <c r="N3564" s="5">
        <v>530</v>
      </c>
      <c r="O3564" s="5">
        <f t="shared" si="110"/>
        <v>1.7596000000000001E-2</v>
      </c>
      <c r="P3564" s="5">
        <v>3.3</v>
      </c>
      <c r="Q3564" s="35" t="s">
        <v>18642</v>
      </c>
      <c r="R3564" s="5">
        <v>2520</v>
      </c>
      <c r="S3564" s="26">
        <v>2039.9387999999999</v>
      </c>
      <c r="T3564" s="25"/>
      <c r="U3564" s="13">
        <v>20</v>
      </c>
      <c r="V3564" s="13">
        <v>1612.38</v>
      </c>
      <c r="W3564" s="27" t="str">
        <f t="shared" si="111"/>
        <v>Просмотр</v>
      </c>
      <c r="X3564" s="28" t="str">
        <f>IF(E3564="AIRLINE",CONCATENATE("https://carville.ru/",C3564),IF(E3564="TRIALLI",CONCATENATE("https://carville.ru/",C3564),IF(E3564="LUZAR",CONCATENATE("https://carville.ru/",C3564),IF(E3564="STARTVOLT",CONCATENATE("https://carville.ru/",C3564),IF(E3564="Carville Racing",CONCATENATE("https://carville.ru//",C3564),"https://carville.ru")))))</f>
        <v>https://carville.ru/ACM-PS-04</v>
      </c>
      <c r="Y3564" s="4"/>
      <c r="Z3564" s="1"/>
      <c r="AA3564" s="1"/>
      <c r="AB3564" s="1"/>
      <c r="AC3564" s="1"/>
      <c r="AD3564" s="1"/>
      <c r="AE3564" s="1"/>
    </row>
    <row r="3565" spans="1:31" s="19" customFormat="1" ht="12.75" customHeight="1" x14ac:dyDescent="0.2">
      <c r="A3565" s="21">
        <v>2097</v>
      </c>
      <c r="B3565" s="20" t="s">
        <v>2122</v>
      </c>
      <c r="C3565" s="20" t="s">
        <v>6580</v>
      </c>
      <c r="D3565" s="20" t="s">
        <v>8942</v>
      </c>
      <c r="E3565" s="22" t="s">
        <v>9891</v>
      </c>
      <c r="F3565" s="5">
        <v>1</v>
      </c>
      <c r="G3565" s="39" t="s">
        <v>11972</v>
      </c>
      <c r="H3565" s="20" t="s">
        <v>8942</v>
      </c>
      <c r="I3565" s="29">
        <v>23699</v>
      </c>
      <c r="J3565" s="31" t="s">
        <v>18537</v>
      </c>
      <c r="K3565" s="31" t="s">
        <v>18543</v>
      </c>
      <c r="L3565" s="30">
        <v>40</v>
      </c>
      <c r="M3565" s="5">
        <v>830</v>
      </c>
      <c r="N3565" s="5">
        <v>530</v>
      </c>
      <c r="O3565" s="5">
        <f t="shared" si="110"/>
        <v>1.7596000000000001E-2</v>
      </c>
      <c r="P3565" s="5">
        <v>3.3</v>
      </c>
      <c r="Q3565" s="35" t="s">
        <v>18642</v>
      </c>
      <c r="R3565" s="5">
        <v>1760</v>
      </c>
      <c r="S3565" s="26">
        <v>1373.643</v>
      </c>
      <c r="T3565" s="25"/>
      <c r="U3565" s="13">
        <v>20</v>
      </c>
      <c r="V3565" s="13">
        <v>1085.46</v>
      </c>
      <c r="W3565" s="27" t="str">
        <f t="shared" si="111"/>
        <v>Просмотр</v>
      </c>
      <c r="X3565" s="28" t="str">
        <f>IF(E3565="AIRLINE",CONCATENATE("https://carville.ru/",C3565),IF(E3565="TRIALLI",CONCATENATE("https://carville.ru/",C3565),IF(E3565="LUZAR",CONCATENATE("https://carville.ru/",C3565),IF(E3565="STARTVOLT",CONCATENATE("https://carville.ru/",C3565),IF(E3565="Carville Racing",CONCATENATE("https://carville.ru//",C3565),"https://carville.ru")))))</f>
        <v>https://carville.ru/ACM-PS-05</v>
      </c>
      <c r="Y3565" s="4"/>
      <c r="Z3565" s="1"/>
      <c r="AA3565" s="1"/>
      <c r="AB3565" s="1"/>
      <c r="AC3565" s="1"/>
      <c r="AD3565" s="1"/>
      <c r="AE3565" s="1"/>
    </row>
    <row r="3566" spans="1:31" s="19" customFormat="1" ht="12.75" customHeight="1" x14ac:dyDescent="0.2">
      <c r="A3566" s="21">
        <v>2098</v>
      </c>
      <c r="B3566" s="20" t="s">
        <v>2123</v>
      </c>
      <c r="C3566" s="20" t="s">
        <v>6581</v>
      </c>
      <c r="D3566" s="20" t="s">
        <v>9521</v>
      </c>
      <c r="E3566" s="22" t="s">
        <v>9891</v>
      </c>
      <c r="F3566" s="5">
        <v>1</v>
      </c>
      <c r="G3566" s="39" t="s">
        <v>11973</v>
      </c>
      <c r="H3566" s="20" t="s">
        <v>8942</v>
      </c>
      <c r="I3566" s="29">
        <v>23700</v>
      </c>
      <c r="J3566" s="31" t="s">
        <v>18539</v>
      </c>
      <c r="K3566" s="31" t="s">
        <v>18543</v>
      </c>
      <c r="L3566" s="30">
        <v>40</v>
      </c>
      <c r="M3566" s="5">
        <v>830</v>
      </c>
      <c r="N3566" s="5">
        <v>530</v>
      </c>
      <c r="O3566" s="5">
        <f t="shared" si="110"/>
        <v>1.7596000000000001E-2</v>
      </c>
      <c r="P3566" s="5">
        <v>3.3</v>
      </c>
      <c r="Q3566" s="35" t="s">
        <v>18642</v>
      </c>
      <c r="R3566" s="5">
        <v>2225</v>
      </c>
      <c r="S3566" s="26">
        <v>1733.6322</v>
      </c>
      <c r="T3566" s="25"/>
      <c r="U3566" s="13">
        <v>20</v>
      </c>
      <c r="V3566" s="13">
        <v>1369.86</v>
      </c>
      <c r="W3566" s="27" t="str">
        <f t="shared" si="111"/>
        <v>Просмотр</v>
      </c>
      <c r="X3566" s="28" t="str">
        <f>IF(E3566="AIRLINE",CONCATENATE("https://carville.ru/",C3566),IF(E3566="TRIALLI",CONCATENATE("https://carville.ru/",C3566),IF(E3566="LUZAR",CONCATENATE("https://carville.ru/",C3566),IF(E3566="STARTVOLT",CONCATENATE("https://carville.ru/",C3566),IF(E3566="Carville Racing",CONCATENATE("https://carville.ru//",C3566),"https://carville.ru")))))</f>
        <v>https://carville.ru/ACM-PS-06</v>
      </c>
      <c r="Y3566" s="4"/>
      <c r="Z3566" s="1"/>
      <c r="AA3566" s="1"/>
      <c r="AB3566" s="1"/>
      <c r="AC3566" s="1"/>
      <c r="AD3566" s="1"/>
      <c r="AE3566" s="1"/>
    </row>
    <row r="3567" spans="1:31" s="19" customFormat="1" ht="12.75" customHeight="1" x14ac:dyDescent="0.2">
      <c r="A3567" s="21">
        <v>2099</v>
      </c>
      <c r="B3567" s="20" t="s">
        <v>2124</v>
      </c>
      <c r="C3567" s="20" t="s">
        <v>6582</v>
      </c>
      <c r="D3567" s="37" t="s">
        <v>9522</v>
      </c>
      <c r="E3567" s="22" t="s">
        <v>9891</v>
      </c>
      <c r="F3567" s="5">
        <v>1</v>
      </c>
      <c r="G3567" s="39" t="s">
        <v>11974</v>
      </c>
      <c r="H3567" s="20" t="s">
        <v>8942</v>
      </c>
      <c r="I3567" s="29">
        <v>23701</v>
      </c>
      <c r="J3567" s="31" t="s">
        <v>18537</v>
      </c>
      <c r="K3567" s="31" t="s">
        <v>18543</v>
      </c>
      <c r="L3567" s="30">
        <v>40</v>
      </c>
      <c r="M3567" s="5">
        <v>830</v>
      </c>
      <c r="N3567" s="5">
        <v>530</v>
      </c>
      <c r="O3567" s="5">
        <f t="shared" si="110"/>
        <v>1.7596000000000001E-2</v>
      </c>
      <c r="P3567" s="5">
        <v>3.3</v>
      </c>
      <c r="Q3567" s="35" t="s">
        <v>18642</v>
      </c>
      <c r="R3567" s="5">
        <v>2465</v>
      </c>
      <c r="S3567" s="26">
        <v>1922.0475999999999</v>
      </c>
      <c r="T3567" s="25"/>
      <c r="U3567" s="13">
        <v>20</v>
      </c>
      <c r="V3567" s="13">
        <v>1519.2</v>
      </c>
      <c r="W3567" s="27" t="str">
        <f t="shared" si="111"/>
        <v>Просмотр</v>
      </c>
      <c r="X3567" s="28" t="str">
        <f>IF(E3567="AIRLINE",CONCATENATE("https://carville.ru/",C3567),IF(E3567="TRIALLI",CONCATENATE("https://carville.ru/",C3567),IF(E3567="LUZAR",CONCATENATE("https://carville.ru/",C3567),IF(E3567="STARTVOLT",CONCATENATE("https://carville.ru/",C3567),IF(E3567="Carville Racing",CONCATENATE("https://carville.ru//",C3567),"https://carville.ru")))))</f>
        <v>https://carville.ru/ACM-PS-07</v>
      </c>
      <c r="Y3567" s="4"/>
      <c r="Z3567" s="1"/>
      <c r="AA3567" s="1"/>
      <c r="AB3567" s="1"/>
      <c r="AC3567" s="1"/>
      <c r="AD3567" s="1"/>
      <c r="AE3567" s="1"/>
    </row>
    <row r="3568" spans="1:31" s="19" customFormat="1" ht="12.75" customHeight="1" x14ac:dyDescent="0.2">
      <c r="A3568" s="21">
        <v>2100</v>
      </c>
      <c r="B3568" s="20" t="s">
        <v>2125</v>
      </c>
      <c r="C3568" s="20" t="s">
        <v>6583</v>
      </c>
      <c r="D3568" s="37" t="s">
        <v>9523</v>
      </c>
      <c r="E3568" s="22" t="s">
        <v>9891</v>
      </c>
      <c r="F3568" s="5">
        <v>1</v>
      </c>
      <c r="G3568" s="39" t="s">
        <v>11975</v>
      </c>
      <c r="H3568" s="20" t="s">
        <v>8942</v>
      </c>
      <c r="I3568" s="29">
        <v>23703</v>
      </c>
      <c r="J3568" s="31" t="s">
        <v>18539</v>
      </c>
      <c r="K3568" s="31" t="s">
        <v>18543</v>
      </c>
      <c r="L3568" s="30">
        <v>40</v>
      </c>
      <c r="M3568" s="5">
        <v>830</v>
      </c>
      <c r="N3568" s="5">
        <v>530</v>
      </c>
      <c r="O3568" s="5">
        <f t="shared" si="110"/>
        <v>1.7596000000000001E-2</v>
      </c>
      <c r="P3568" s="5">
        <v>3.3</v>
      </c>
      <c r="Q3568" s="35" t="s">
        <v>18642</v>
      </c>
      <c r="R3568" s="5">
        <v>2520</v>
      </c>
      <c r="S3568" s="26">
        <v>2039.9387999999999</v>
      </c>
      <c r="T3568" s="25"/>
      <c r="U3568" s="13">
        <v>20</v>
      </c>
      <c r="V3568" s="13">
        <v>1612.38</v>
      </c>
      <c r="W3568" s="27" t="str">
        <f t="shared" si="111"/>
        <v>Просмотр</v>
      </c>
      <c r="X3568" s="28" t="str">
        <f>IF(E3568="AIRLINE",CONCATENATE("https://carville.ru/",C3568),IF(E3568="TRIALLI",CONCATENATE("https://carville.ru/",C3568),IF(E3568="LUZAR",CONCATENATE("https://carville.ru/",C3568),IF(E3568="STARTVOLT",CONCATENATE("https://carville.ru/",C3568),IF(E3568="Carville Racing",CONCATENATE("https://carville.ru//",C3568),"https://carville.ru")))))</f>
        <v>https://carville.ru/ACM-PS-09</v>
      </c>
      <c r="Y3568" s="4"/>
      <c r="Z3568" s="1"/>
      <c r="AA3568" s="1"/>
      <c r="AB3568" s="1"/>
      <c r="AC3568" s="1"/>
      <c r="AD3568" s="1"/>
      <c r="AE3568" s="1"/>
    </row>
    <row r="3569" spans="1:31" s="19" customFormat="1" ht="12.75" customHeight="1" x14ac:dyDescent="0.2">
      <c r="A3569" s="21">
        <v>2101</v>
      </c>
      <c r="B3569" s="20" t="s">
        <v>2126</v>
      </c>
      <c r="C3569" s="20" t="s">
        <v>6584</v>
      </c>
      <c r="D3569" s="37" t="s">
        <v>9524</v>
      </c>
      <c r="E3569" s="22" t="s">
        <v>9891</v>
      </c>
      <c r="F3569" s="5">
        <v>1</v>
      </c>
      <c r="G3569" s="39" t="s">
        <v>11976</v>
      </c>
      <c r="H3569" s="20" t="s">
        <v>8942</v>
      </c>
      <c r="I3569" s="29">
        <v>23702</v>
      </c>
      <c r="J3569" s="31" t="s">
        <v>18539</v>
      </c>
      <c r="K3569" s="31" t="s">
        <v>18543</v>
      </c>
      <c r="L3569" s="30">
        <v>40</v>
      </c>
      <c r="M3569" s="5">
        <v>830</v>
      </c>
      <c r="N3569" s="5">
        <v>530</v>
      </c>
      <c r="O3569" s="5">
        <f t="shared" si="110"/>
        <v>1.7596000000000001E-2</v>
      </c>
      <c r="P3569" s="5">
        <v>3.3</v>
      </c>
      <c r="Q3569" s="35" t="s">
        <v>18642</v>
      </c>
      <c r="R3569" s="5">
        <v>2520</v>
      </c>
      <c r="S3569" s="26">
        <v>2039.9387999999999</v>
      </c>
      <c r="T3569" s="25"/>
      <c r="U3569" s="13">
        <v>20</v>
      </c>
      <c r="V3569" s="13">
        <v>1612.38</v>
      </c>
      <c r="W3569" s="27" t="str">
        <f t="shared" si="111"/>
        <v>Просмотр</v>
      </c>
      <c r="X3569" s="28" t="str">
        <f>IF(E3569="AIRLINE",CONCATENATE("https://carville.ru/",C3569),IF(E3569="TRIALLI",CONCATENATE("https://carville.ru/",C3569),IF(E3569="LUZAR",CONCATENATE("https://carville.ru/",C3569),IF(E3569="STARTVOLT",CONCATENATE("https://carville.ru/",C3569),IF(E3569="Carville Racing",CONCATENATE("https://carville.ru//",C3569),"https://carville.ru")))))</f>
        <v>https://carville.ru/ACM-PS-08</v>
      </c>
      <c r="Y3569" s="4"/>
      <c r="Z3569" s="1"/>
      <c r="AA3569" s="1"/>
      <c r="AB3569" s="1"/>
      <c r="AC3569" s="1"/>
      <c r="AD3569" s="1"/>
      <c r="AE3569" s="1"/>
    </row>
    <row r="3570" spans="1:31" s="19" customFormat="1" ht="12.75" customHeight="1" x14ac:dyDescent="0.2">
      <c r="A3570" s="21">
        <v>2102</v>
      </c>
      <c r="B3570" s="20" t="s">
        <v>2127</v>
      </c>
      <c r="C3570" s="20" t="s">
        <v>6585</v>
      </c>
      <c r="D3570" s="20" t="s">
        <v>8942</v>
      </c>
      <c r="E3570" s="22" t="s">
        <v>9891</v>
      </c>
      <c r="F3570" s="5">
        <v>1</v>
      </c>
      <c r="G3570" s="39" t="s">
        <v>11977</v>
      </c>
      <c r="H3570" s="20" t="s">
        <v>8942</v>
      </c>
      <c r="I3570" s="29">
        <v>23738</v>
      </c>
      <c r="J3570" s="31" t="s">
        <v>18539</v>
      </c>
      <c r="K3570" s="31" t="s">
        <v>18543</v>
      </c>
      <c r="L3570" s="30">
        <v>40</v>
      </c>
      <c r="M3570" s="5">
        <v>830</v>
      </c>
      <c r="N3570" s="5">
        <v>530</v>
      </c>
      <c r="O3570" s="5">
        <f t="shared" si="110"/>
        <v>1.7596000000000001E-2</v>
      </c>
      <c r="P3570" s="5">
        <v>3.3</v>
      </c>
      <c r="Q3570" s="35" t="s">
        <v>18642</v>
      </c>
      <c r="R3570" s="5">
        <v>2310</v>
      </c>
      <c r="S3570" s="26">
        <v>1802.0511999999999</v>
      </c>
      <c r="T3570" s="25"/>
      <c r="U3570" s="13">
        <v>20</v>
      </c>
      <c r="V3570" s="13">
        <v>1424.4</v>
      </c>
      <c r="W3570" s="27" t="str">
        <f t="shared" si="111"/>
        <v>Просмотр</v>
      </c>
      <c r="X3570" s="28" t="str">
        <f>IF(E3570="AIRLINE",CONCATENATE("https://carville.ru/",C3570),IF(E3570="TRIALLI",CONCATENATE("https://carville.ru/",C3570),IF(E3570="LUZAR",CONCATENATE("https://carville.ru/",C3570),IF(E3570="STARTVOLT",CONCATENATE("https://carville.ru/",C3570),IF(E3570="Carville Racing",CONCATENATE("https://carville.ru//",C3570),"https://carville.ru")))))</f>
        <v>https://carville.ru/ACM-PS-44</v>
      </c>
      <c r="Y3570" s="4"/>
      <c r="Z3570" s="1"/>
      <c r="AA3570" s="1"/>
      <c r="AB3570" s="1"/>
      <c r="AC3570" s="1"/>
      <c r="AD3570" s="1"/>
      <c r="AE3570" s="1"/>
    </row>
    <row r="3571" spans="1:31" s="19" customFormat="1" ht="12.75" customHeight="1" x14ac:dyDescent="0.2">
      <c r="A3571" s="21">
        <v>2103</v>
      </c>
      <c r="B3571" s="20" t="s">
        <v>2128</v>
      </c>
      <c r="C3571" s="20" t="s">
        <v>6586</v>
      </c>
      <c r="D3571" s="20" t="s">
        <v>8942</v>
      </c>
      <c r="E3571" s="22" t="s">
        <v>9891</v>
      </c>
      <c r="F3571" s="5">
        <v>1</v>
      </c>
      <c r="G3571" s="39" t="s">
        <v>11978</v>
      </c>
      <c r="H3571" s="20" t="s">
        <v>8942</v>
      </c>
      <c r="I3571" s="29">
        <v>23739</v>
      </c>
      <c r="J3571" s="31" t="s">
        <v>18539</v>
      </c>
      <c r="K3571" s="31" t="s">
        <v>18543</v>
      </c>
      <c r="L3571" s="30">
        <v>40</v>
      </c>
      <c r="M3571" s="5">
        <v>830</v>
      </c>
      <c r="N3571" s="5">
        <v>530</v>
      </c>
      <c r="O3571" s="5">
        <f t="shared" si="110"/>
        <v>1.7596000000000001E-2</v>
      </c>
      <c r="P3571" s="5">
        <v>3.3</v>
      </c>
      <c r="Q3571" s="35" t="s">
        <v>18642</v>
      </c>
      <c r="R3571" s="5">
        <v>2200</v>
      </c>
      <c r="S3571" s="26">
        <v>1716.7906</v>
      </c>
      <c r="T3571" s="25"/>
      <c r="U3571" s="13">
        <v>20</v>
      </c>
      <c r="V3571" s="13">
        <v>1356.42</v>
      </c>
      <c r="W3571" s="27" t="str">
        <f t="shared" si="111"/>
        <v>Просмотр</v>
      </c>
      <c r="X3571" s="28" t="str">
        <f>IF(E3571="AIRLINE",CONCATENATE("https://carville.ru/",C3571),IF(E3571="TRIALLI",CONCATENATE("https://carville.ru/",C3571),IF(E3571="LUZAR",CONCATENATE("https://carville.ru/",C3571),IF(E3571="STARTVOLT",CONCATENATE("https://carville.ru/",C3571),IF(E3571="Carville Racing",CONCATENATE("https://carville.ru//",C3571),"https://carville.ru")))))</f>
        <v>https://carville.ru/ACM-PS-45</v>
      </c>
      <c r="Y3571" s="4"/>
      <c r="Z3571" s="1"/>
      <c r="AA3571" s="1"/>
      <c r="AB3571" s="1"/>
      <c r="AC3571" s="1"/>
      <c r="AD3571" s="1"/>
      <c r="AE3571" s="1"/>
    </row>
    <row r="3572" spans="1:31" s="19" customFormat="1" ht="12.75" customHeight="1" x14ac:dyDescent="0.2">
      <c r="A3572" s="21">
        <v>2104</v>
      </c>
      <c r="B3572" s="20" t="s">
        <v>2129</v>
      </c>
      <c r="C3572" s="20" t="s">
        <v>6587</v>
      </c>
      <c r="D3572" s="20" t="s">
        <v>9525</v>
      </c>
      <c r="E3572" s="22" t="s">
        <v>9891</v>
      </c>
      <c r="F3572" s="5">
        <v>1</v>
      </c>
      <c r="G3572" s="39" t="s">
        <v>11979</v>
      </c>
      <c r="H3572" s="20" t="s">
        <v>8942</v>
      </c>
      <c r="I3572" s="29">
        <v>23740</v>
      </c>
      <c r="J3572" s="31" t="s">
        <v>18537</v>
      </c>
      <c r="K3572" s="31" t="s">
        <v>18543</v>
      </c>
      <c r="L3572" s="30">
        <v>40</v>
      </c>
      <c r="M3572" s="5">
        <v>830</v>
      </c>
      <c r="N3572" s="5">
        <v>530</v>
      </c>
      <c r="O3572" s="5">
        <f t="shared" si="110"/>
        <v>1.7596000000000001E-2</v>
      </c>
      <c r="P3572" s="5">
        <v>3.3</v>
      </c>
      <c r="Q3572" s="35" t="s">
        <v>18642</v>
      </c>
      <c r="R3572" s="5">
        <v>2465</v>
      </c>
      <c r="S3572" s="26">
        <v>1922.0475999999999</v>
      </c>
      <c r="T3572" s="25"/>
      <c r="U3572" s="13">
        <v>20</v>
      </c>
      <c r="V3572" s="13">
        <v>1519.2</v>
      </c>
      <c r="W3572" s="27" t="str">
        <f t="shared" si="111"/>
        <v>Просмотр</v>
      </c>
      <c r="X3572" s="28" t="str">
        <f>IF(E3572="AIRLINE",CONCATENATE("https://carville.ru/",C3572),IF(E3572="TRIALLI",CONCATENATE("https://carville.ru/",C3572),IF(E3572="LUZAR",CONCATENATE("https://carville.ru/",C3572),IF(E3572="STARTVOLT",CONCATENATE("https://carville.ru/",C3572),IF(E3572="Carville Racing",CONCATENATE("https://carville.ru//",C3572),"https://carville.ru")))))</f>
        <v>https://carville.ru/ACM-PS-46</v>
      </c>
      <c r="Y3572" s="4"/>
      <c r="Z3572" s="1"/>
      <c r="AA3572" s="1"/>
      <c r="AB3572" s="1"/>
      <c r="AC3572" s="1"/>
      <c r="AD3572" s="1"/>
      <c r="AE3572" s="1"/>
    </row>
    <row r="3573" spans="1:31" s="19" customFormat="1" ht="12.75" customHeight="1" x14ac:dyDescent="0.2">
      <c r="A3573" s="21">
        <v>2105</v>
      </c>
      <c r="B3573" s="20" t="s">
        <v>2130</v>
      </c>
      <c r="C3573" s="20" t="s">
        <v>6588</v>
      </c>
      <c r="D3573" s="20" t="s">
        <v>8942</v>
      </c>
      <c r="E3573" s="22" t="s">
        <v>9891</v>
      </c>
      <c r="F3573" s="5">
        <v>1</v>
      </c>
      <c r="G3573" s="39" t="s">
        <v>11980</v>
      </c>
      <c r="H3573" s="37" t="s">
        <v>11980</v>
      </c>
      <c r="I3573" s="29">
        <v>27778</v>
      </c>
      <c r="J3573" s="31" t="s">
        <v>18539</v>
      </c>
      <c r="K3573" s="31" t="s">
        <v>18543</v>
      </c>
      <c r="L3573" s="30">
        <v>40</v>
      </c>
      <c r="M3573" s="5">
        <v>830</v>
      </c>
      <c r="N3573" s="5">
        <v>530</v>
      </c>
      <c r="O3573" s="5">
        <f t="shared" si="110"/>
        <v>1.7596000000000001E-2</v>
      </c>
      <c r="P3573" s="5">
        <v>3.3</v>
      </c>
      <c r="Q3573" s="35" t="s">
        <v>18642</v>
      </c>
      <c r="R3573" s="5">
        <v>2500</v>
      </c>
      <c r="S3573" s="26">
        <v>1950.4677999999999</v>
      </c>
      <c r="T3573" s="25"/>
      <c r="U3573" s="13">
        <v>20</v>
      </c>
      <c r="V3573" s="13">
        <v>1541.28</v>
      </c>
      <c r="W3573" s="27" t="str">
        <f t="shared" si="111"/>
        <v>Просмотр</v>
      </c>
      <c r="X3573" s="28" t="str">
        <f>IF(E3573="AIRLINE",CONCATENATE("https://carville.ru/",C3573),IF(E3573="TRIALLI",CONCATENATE("https://carville.ru/",C3573),IF(E3573="LUZAR",CONCATENATE("https://carville.ru/",C3573),IF(E3573="STARTVOLT",CONCATENATE("https://carville.ru/",C3573),IF(E3573="Carville Racing",CONCATENATE("https://carville.ru//",C3573),"https://carville.ru")))))</f>
        <v>https://carville.ru/ACM-PS-86</v>
      </c>
      <c r="Y3573" s="4"/>
      <c r="Z3573" s="1"/>
      <c r="AA3573" s="1"/>
      <c r="AB3573" s="1"/>
      <c r="AC3573" s="1"/>
      <c r="AD3573" s="1"/>
      <c r="AE3573" s="1"/>
    </row>
    <row r="3574" spans="1:31" s="19" customFormat="1" ht="12.75" customHeight="1" x14ac:dyDescent="0.2">
      <c r="A3574" s="21">
        <v>2106</v>
      </c>
      <c r="B3574" s="20" t="s">
        <v>2131</v>
      </c>
      <c r="C3574" s="20" t="s">
        <v>6589</v>
      </c>
      <c r="D3574" s="20" t="s">
        <v>9526</v>
      </c>
      <c r="E3574" s="22" t="s">
        <v>9891</v>
      </c>
      <c r="F3574" s="5">
        <v>1</v>
      </c>
      <c r="G3574" s="39" t="s">
        <v>11981</v>
      </c>
      <c r="H3574" s="20" t="s">
        <v>8942</v>
      </c>
      <c r="I3574" s="29">
        <v>23741</v>
      </c>
      <c r="J3574" s="31" t="s">
        <v>18539</v>
      </c>
      <c r="K3574" s="31" t="s">
        <v>18543</v>
      </c>
      <c r="L3574" s="30">
        <v>40</v>
      </c>
      <c r="M3574" s="5">
        <v>830</v>
      </c>
      <c r="N3574" s="5">
        <v>530</v>
      </c>
      <c r="O3574" s="5">
        <f t="shared" si="110"/>
        <v>1.7596000000000001E-2</v>
      </c>
      <c r="P3574" s="5">
        <v>3.3</v>
      </c>
      <c r="Q3574" s="35" t="s">
        <v>18642</v>
      </c>
      <c r="R3574" s="5">
        <v>2370</v>
      </c>
      <c r="S3574" s="26">
        <v>1849.4182000000001</v>
      </c>
      <c r="T3574" s="25"/>
      <c r="U3574" s="13">
        <v>20</v>
      </c>
      <c r="V3574" s="13">
        <v>1461.48</v>
      </c>
      <c r="W3574" s="27" t="str">
        <f t="shared" si="111"/>
        <v>Просмотр</v>
      </c>
      <c r="X3574" s="28" t="str">
        <f>IF(E3574="AIRLINE",CONCATENATE("https://carville.ru/",C3574),IF(E3574="TRIALLI",CONCATENATE("https://carville.ru/",C3574),IF(E3574="LUZAR",CONCATENATE("https://carville.ru/",C3574),IF(E3574="STARTVOLT",CONCATENATE("https://carville.ru/",C3574),IF(E3574="Carville Racing",CONCATENATE("https://carville.ru//",C3574),"https://carville.ru")))))</f>
        <v>https://carville.ru/ACM-PS-47</v>
      </c>
      <c r="Y3574" s="4"/>
      <c r="Z3574" s="1"/>
      <c r="AA3574" s="1"/>
      <c r="AB3574" s="1"/>
      <c r="AC3574" s="1"/>
      <c r="AD3574" s="1"/>
      <c r="AE3574" s="1"/>
    </row>
    <row r="3575" spans="1:31" s="19" customFormat="1" ht="12.75" customHeight="1" x14ac:dyDescent="0.2">
      <c r="A3575" s="21">
        <v>2107</v>
      </c>
      <c r="B3575" s="20" t="s">
        <v>2132</v>
      </c>
      <c r="C3575" s="20" t="s">
        <v>6590</v>
      </c>
      <c r="D3575" s="20" t="s">
        <v>8942</v>
      </c>
      <c r="E3575" s="22" t="s">
        <v>9891</v>
      </c>
      <c r="F3575" s="5">
        <v>1</v>
      </c>
      <c r="G3575" s="39" t="s">
        <v>11982</v>
      </c>
      <c r="H3575" s="37" t="s">
        <v>11982</v>
      </c>
      <c r="I3575" s="29">
        <v>27779</v>
      </c>
      <c r="J3575" s="31" t="s">
        <v>18539</v>
      </c>
      <c r="K3575" s="31" t="s">
        <v>18543</v>
      </c>
      <c r="L3575" s="30">
        <v>40</v>
      </c>
      <c r="M3575" s="5">
        <v>830</v>
      </c>
      <c r="N3575" s="5">
        <v>530</v>
      </c>
      <c r="O3575" s="5">
        <f t="shared" si="110"/>
        <v>1.7596000000000001E-2</v>
      </c>
      <c r="P3575" s="5">
        <v>3.3</v>
      </c>
      <c r="Q3575" s="35" t="s">
        <v>18642</v>
      </c>
      <c r="R3575" s="5">
        <v>2590</v>
      </c>
      <c r="S3575" s="26">
        <v>2099.9369999999999</v>
      </c>
      <c r="T3575" s="25"/>
      <c r="U3575" s="13">
        <v>20</v>
      </c>
      <c r="V3575" s="13">
        <v>1659</v>
      </c>
      <c r="W3575" s="27" t="str">
        <f t="shared" si="111"/>
        <v>Просмотр</v>
      </c>
      <c r="X3575" s="28" t="str">
        <f>IF(E3575="AIRLINE",CONCATENATE("https://carville.ru/",C3575),IF(E3575="TRIALLI",CONCATENATE("https://carville.ru/",C3575),IF(E3575="LUZAR",CONCATENATE("https://carville.ru/",C3575),IF(E3575="STARTVOLT",CONCATENATE("https://carville.ru/",C3575),IF(E3575="Carville Racing",CONCATENATE("https://carville.ru//",C3575),"https://carville.ru")))))</f>
        <v>https://carville.ru/ACM-PS-87</v>
      </c>
      <c r="Y3575" s="4"/>
      <c r="Z3575" s="1"/>
      <c r="AA3575" s="1"/>
      <c r="AB3575" s="1"/>
      <c r="AC3575" s="1"/>
      <c r="AD3575" s="1"/>
      <c r="AE3575" s="1"/>
    </row>
    <row r="3576" spans="1:31" s="19" customFormat="1" ht="12.75" customHeight="1" x14ac:dyDescent="0.2">
      <c r="A3576" s="21">
        <v>2108</v>
      </c>
      <c r="B3576" s="20" t="s">
        <v>2133</v>
      </c>
      <c r="C3576" s="20" t="s">
        <v>6591</v>
      </c>
      <c r="D3576" s="20" t="s">
        <v>8942</v>
      </c>
      <c r="E3576" s="22" t="s">
        <v>9891</v>
      </c>
      <c r="F3576" s="5">
        <v>1</v>
      </c>
      <c r="G3576" s="39" t="s">
        <v>11983</v>
      </c>
      <c r="H3576" s="37" t="s">
        <v>11983</v>
      </c>
      <c r="I3576" s="29">
        <v>25601</v>
      </c>
      <c r="J3576" s="31" t="s">
        <v>18539</v>
      </c>
      <c r="K3576" s="31" t="s">
        <v>18543</v>
      </c>
      <c r="L3576" s="30">
        <v>40</v>
      </c>
      <c r="M3576" s="5">
        <v>830</v>
      </c>
      <c r="N3576" s="5">
        <v>530</v>
      </c>
      <c r="O3576" s="5">
        <f t="shared" si="110"/>
        <v>1.7596000000000001E-2</v>
      </c>
      <c r="P3576" s="5">
        <v>3.3</v>
      </c>
      <c r="Q3576" s="35" t="s">
        <v>18642</v>
      </c>
      <c r="R3576" s="5">
        <v>2680</v>
      </c>
      <c r="S3576" s="26">
        <v>2167.3033999999998</v>
      </c>
      <c r="T3576" s="25"/>
      <c r="U3576" s="13">
        <v>20</v>
      </c>
      <c r="V3576" s="13">
        <v>1712.7</v>
      </c>
      <c r="W3576" s="27" t="str">
        <f t="shared" si="111"/>
        <v>Просмотр</v>
      </c>
      <c r="X3576" s="28" t="str">
        <f>IF(E3576="AIRLINE",CONCATENATE("https://carville.ru/",C3576),IF(E3576="TRIALLI",CONCATENATE("https://carville.ru/",C3576),IF(E3576="LUZAR",CONCATENATE("https://carville.ru/",C3576),IF(E3576="STARTVOLT",CONCATENATE("https://carville.ru/",C3576),IF(E3576="Carville Racing",CONCATENATE("https://carville.ru//",C3576),"https://carville.ru")))))</f>
        <v>https://carville.ru/ACM-PS-78</v>
      </c>
      <c r="Y3576" s="4"/>
      <c r="Z3576" s="1"/>
      <c r="AA3576" s="1"/>
      <c r="AB3576" s="1"/>
      <c r="AC3576" s="1"/>
      <c r="AD3576" s="1"/>
      <c r="AE3576" s="1"/>
    </row>
    <row r="3577" spans="1:31" s="19" customFormat="1" ht="12.75" customHeight="1" x14ac:dyDescent="0.2">
      <c r="A3577" s="21">
        <v>2109</v>
      </c>
      <c r="B3577" s="20" t="s">
        <v>2134</v>
      </c>
      <c r="C3577" s="20" t="s">
        <v>6592</v>
      </c>
      <c r="D3577" s="20" t="s">
        <v>9527</v>
      </c>
      <c r="E3577" s="22" t="s">
        <v>9891</v>
      </c>
      <c r="F3577" s="5">
        <v>1</v>
      </c>
      <c r="G3577" s="39" t="s">
        <v>11984</v>
      </c>
      <c r="H3577" s="20" t="s">
        <v>8942</v>
      </c>
      <c r="I3577" s="29">
        <v>23742</v>
      </c>
      <c r="J3577" s="31" t="s">
        <v>18539</v>
      </c>
      <c r="K3577" s="31" t="s">
        <v>18543</v>
      </c>
      <c r="L3577" s="30">
        <v>40</v>
      </c>
      <c r="M3577" s="5">
        <v>830</v>
      </c>
      <c r="N3577" s="5">
        <v>530</v>
      </c>
      <c r="O3577" s="5">
        <f t="shared" si="110"/>
        <v>1.7596000000000001E-2</v>
      </c>
      <c r="P3577" s="5">
        <v>3.3</v>
      </c>
      <c r="Q3577" s="35" t="s">
        <v>18642</v>
      </c>
      <c r="R3577" s="5">
        <v>2580</v>
      </c>
      <c r="S3577" s="26">
        <v>2087.3058000000001</v>
      </c>
      <c r="T3577" s="25"/>
      <c r="U3577" s="13">
        <v>20</v>
      </c>
      <c r="V3577" s="13">
        <v>1649.52</v>
      </c>
      <c r="W3577" s="27" t="str">
        <f t="shared" si="111"/>
        <v>Просмотр</v>
      </c>
      <c r="X3577" s="28" t="str">
        <f>IF(E3577="AIRLINE",CONCATENATE("https://carville.ru/",C3577),IF(E3577="TRIALLI",CONCATENATE("https://carville.ru/",C3577),IF(E3577="LUZAR",CONCATENATE("https://carville.ru/",C3577),IF(E3577="STARTVOLT",CONCATENATE("https://carville.ru/",C3577),IF(E3577="Carville Racing",CONCATENATE("https://carville.ru//",C3577),"https://carville.ru")))))</f>
        <v>https://carville.ru/ACM-PS-48</v>
      </c>
      <c r="Y3577" s="4"/>
      <c r="Z3577" s="1"/>
      <c r="AA3577" s="1"/>
      <c r="AB3577" s="1"/>
      <c r="AC3577" s="1"/>
      <c r="AD3577" s="1"/>
      <c r="AE3577" s="1"/>
    </row>
    <row r="3578" spans="1:31" s="19" customFormat="1" ht="12.75" customHeight="1" x14ac:dyDescent="0.2">
      <c r="A3578" s="21">
        <v>2110</v>
      </c>
      <c r="B3578" s="20" t="s">
        <v>2135</v>
      </c>
      <c r="C3578" s="20" t="s">
        <v>6593</v>
      </c>
      <c r="D3578" s="20" t="s">
        <v>8942</v>
      </c>
      <c r="E3578" s="22" t="s">
        <v>9891</v>
      </c>
      <c r="F3578" s="5">
        <v>1</v>
      </c>
      <c r="G3578" s="39" t="s">
        <v>11985</v>
      </c>
      <c r="H3578" s="37" t="s">
        <v>11985</v>
      </c>
      <c r="I3578" s="29">
        <v>27781</v>
      </c>
      <c r="J3578" s="31" t="s">
        <v>18539</v>
      </c>
      <c r="K3578" s="31" t="s">
        <v>18543</v>
      </c>
      <c r="L3578" s="30">
        <v>40</v>
      </c>
      <c r="M3578" s="5">
        <v>830</v>
      </c>
      <c r="N3578" s="5">
        <v>530</v>
      </c>
      <c r="O3578" s="5">
        <f t="shared" si="110"/>
        <v>1.7596000000000001E-2</v>
      </c>
      <c r="P3578" s="5">
        <v>3.3</v>
      </c>
      <c r="Q3578" s="35" t="s">
        <v>18642</v>
      </c>
      <c r="R3578" s="5">
        <v>2550</v>
      </c>
      <c r="S3578" s="26">
        <v>1988.3614</v>
      </c>
      <c r="T3578" s="25"/>
      <c r="U3578" s="13">
        <v>20</v>
      </c>
      <c r="V3578" s="13">
        <v>1571.34</v>
      </c>
      <c r="W3578" s="27" t="str">
        <f t="shared" si="111"/>
        <v>Просмотр</v>
      </c>
      <c r="X3578" s="28" t="str">
        <f>IF(E3578="AIRLINE",CONCATENATE("https://carville.ru/",C3578),IF(E3578="TRIALLI",CONCATENATE("https://carville.ru/",C3578),IF(E3578="LUZAR",CONCATENATE("https://carville.ru/",C3578),IF(E3578="STARTVOLT",CONCATENATE("https://carville.ru/",C3578),IF(E3578="Carville Racing",CONCATENATE("https://carville.ru//",C3578),"https://carville.ru")))))</f>
        <v>https://carville.ru/ACM-PS-89</v>
      </c>
      <c r="Y3578" s="4"/>
      <c r="Z3578" s="1"/>
      <c r="AA3578" s="1"/>
      <c r="AB3578" s="1"/>
      <c r="AC3578" s="1"/>
      <c r="AD3578" s="1"/>
      <c r="AE3578" s="1"/>
    </row>
    <row r="3579" spans="1:31" s="19" customFormat="1" ht="12.75" customHeight="1" x14ac:dyDescent="0.2">
      <c r="A3579" s="21">
        <v>2111</v>
      </c>
      <c r="B3579" s="20" t="s">
        <v>2136</v>
      </c>
      <c r="C3579" s="20" t="s">
        <v>6594</v>
      </c>
      <c r="D3579" s="20" t="s">
        <v>9528</v>
      </c>
      <c r="E3579" s="22" t="s">
        <v>9891</v>
      </c>
      <c r="F3579" s="5">
        <v>1</v>
      </c>
      <c r="G3579" s="39" t="s">
        <v>11986</v>
      </c>
      <c r="H3579" s="20" t="s">
        <v>8942</v>
      </c>
      <c r="I3579" s="29">
        <v>23743</v>
      </c>
      <c r="J3579" s="31" t="s">
        <v>18539</v>
      </c>
      <c r="K3579" s="31" t="s">
        <v>18543</v>
      </c>
      <c r="L3579" s="30">
        <v>40</v>
      </c>
      <c r="M3579" s="5">
        <v>830</v>
      </c>
      <c r="N3579" s="5">
        <v>530</v>
      </c>
      <c r="O3579" s="5">
        <f t="shared" si="110"/>
        <v>1.7596000000000001E-2</v>
      </c>
      <c r="P3579" s="5">
        <v>3.3</v>
      </c>
      <c r="Q3579" s="35" t="s">
        <v>18642</v>
      </c>
      <c r="R3579" s="5">
        <v>2535</v>
      </c>
      <c r="S3579" s="26">
        <v>1974.6776</v>
      </c>
      <c r="T3579" s="25"/>
      <c r="U3579" s="13">
        <v>20</v>
      </c>
      <c r="V3579" s="13">
        <v>1560.24</v>
      </c>
      <c r="W3579" s="27" t="str">
        <f t="shared" si="111"/>
        <v>Просмотр</v>
      </c>
      <c r="X3579" s="28" t="str">
        <f>IF(E3579="AIRLINE",CONCATENATE("https://carville.ru/",C3579),IF(E3579="TRIALLI",CONCATENATE("https://carville.ru/",C3579),IF(E3579="LUZAR",CONCATENATE("https://carville.ru/",C3579),IF(E3579="STARTVOLT",CONCATENATE("https://carville.ru/",C3579),IF(E3579="Carville Racing",CONCATENATE("https://carville.ru//",C3579),"https://carville.ru")))))</f>
        <v>https://carville.ru/ACM-PS-49</v>
      </c>
      <c r="Y3579" s="4"/>
      <c r="Z3579" s="1"/>
      <c r="AA3579" s="1"/>
      <c r="AB3579" s="1"/>
      <c r="AC3579" s="1"/>
      <c r="AD3579" s="1"/>
      <c r="AE3579" s="1"/>
    </row>
    <row r="3580" spans="1:31" s="19" customFormat="1" ht="12.75" customHeight="1" x14ac:dyDescent="0.2">
      <c r="A3580" s="21">
        <v>2112</v>
      </c>
      <c r="B3580" s="20" t="s">
        <v>2137</v>
      </c>
      <c r="C3580" s="20" t="s">
        <v>6595</v>
      </c>
      <c r="D3580" s="20" t="s">
        <v>8942</v>
      </c>
      <c r="E3580" s="22" t="s">
        <v>9891</v>
      </c>
      <c r="F3580" s="5">
        <v>1</v>
      </c>
      <c r="G3580" s="39" t="s">
        <v>11987</v>
      </c>
      <c r="H3580" s="37" t="s">
        <v>11987</v>
      </c>
      <c r="I3580" s="29">
        <v>27782</v>
      </c>
      <c r="J3580" s="31" t="s">
        <v>18539</v>
      </c>
      <c r="K3580" s="31" t="s">
        <v>18543</v>
      </c>
      <c r="L3580" s="30">
        <v>40</v>
      </c>
      <c r="M3580" s="5">
        <v>830</v>
      </c>
      <c r="N3580" s="5">
        <v>530</v>
      </c>
      <c r="O3580" s="5">
        <f t="shared" si="110"/>
        <v>1.7596000000000001E-2</v>
      </c>
      <c r="P3580" s="5">
        <v>3.3</v>
      </c>
      <c r="Q3580" s="35" t="s">
        <v>18642</v>
      </c>
      <c r="R3580" s="5">
        <v>2560</v>
      </c>
      <c r="S3580" s="26">
        <v>2070.4641999999999</v>
      </c>
      <c r="T3580" s="25"/>
      <c r="U3580" s="13">
        <v>20</v>
      </c>
      <c r="V3580" s="13">
        <v>1636.08</v>
      </c>
      <c r="W3580" s="27" t="str">
        <f t="shared" si="111"/>
        <v>Просмотр</v>
      </c>
      <c r="X3580" s="28" t="str">
        <f>IF(E3580="AIRLINE",CONCATENATE("https://carville.ru/",C3580),IF(E3580="TRIALLI",CONCATENATE("https://carville.ru/",C3580),IF(E3580="LUZAR",CONCATENATE("https://carville.ru/",C3580),IF(E3580="STARTVOLT",CONCATENATE("https://carville.ru/",C3580),IF(E3580="Carville Racing",CONCATENATE("https://carville.ru//",C3580),"https://carville.ru")))))</f>
        <v>https://carville.ru/ACM-PS-90</v>
      </c>
      <c r="Y3580" s="4"/>
      <c r="Z3580" s="1"/>
      <c r="AA3580" s="1"/>
      <c r="AB3580" s="1"/>
      <c r="AC3580" s="1"/>
      <c r="AD3580" s="1"/>
      <c r="AE3580" s="1"/>
    </row>
    <row r="3581" spans="1:31" s="19" customFormat="1" ht="12.75" customHeight="1" x14ac:dyDescent="0.2">
      <c r="A3581" s="21">
        <v>2113</v>
      </c>
      <c r="B3581" s="20" t="s">
        <v>2138</v>
      </c>
      <c r="C3581" s="20" t="s">
        <v>6596</v>
      </c>
      <c r="D3581" s="20" t="s">
        <v>8942</v>
      </c>
      <c r="E3581" s="22" t="s">
        <v>9891</v>
      </c>
      <c r="F3581" s="5">
        <v>1</v>
      </c>
      <c r="G3581" s="39" t="s">
        <v>11988</v>
      </c>
      <c r="H3581" s="20" t="s">
        <v>8942</v>
      </c>
      <c r="I3581" s="29">
        <v>23744</v>
      </c>
      <c r="J3581" s="31" t="s">
        <v>18539</v>
      </c>
      <c r="K3581" s="31" t="s">
        <v>18543</v>
      </c>
      <c r="L3581" s="30">
        <v>40</v>
      </c>
      <c r="M3581" s="5">
        <v>830</v>
      </c>
      <c r="N3581" s="5">
        <v>530</v>
      </c>
      <c r="O3581" s="5">
        <f t="shared" si="110"/>
        <v>1.7596000000000001E-2</v>
      </c>
      <c r="P3581" s="5">
        <v>3.3</v>
      </c>
      <c r="Q3581" s="35" t="s">
        <v>18642</v>
      </c>
      <c r="R3581" s="5">
        <v>2560</v>
      </c>
      <c r="S3581" s="26">
        <v>2070.4641999999999</v>
      </c>
      <c r="T3581" s="25"/>
      <c r="U3581" s="13">
        <v>20</v>
      </c>
      <c r="V3581" s="13">
        <v>1636.08</v>
      </c>
      <c r="W3581" s="27" t="str">
        <f t="shared" si="111"/>
        <v>Просмотр</v>
      </c>
      <c r="X3581" s="28" t="str">
        <f>IF(E3581="AIRLINE",CONCATENATE("https://carville.ru/",C3581),IF(E3581="TRIALLI",CONCATENATE("https://carville.ru/",C3581),IF(E3581="LUZAR",CONCATENATE("https://carville.ru/",C3581),IF(E3581="STARTVOLT",CONCATENATE("https://carville.ru/",C3581),IF(E3581="Carville Racing",CONCATENATE("https://carville.ru//",C3581),"https://carville.ru")))))</f>
        <v>https://carville.ru/ACM-PS-50</v>
      </c>
      <c r="Y3581" s="4"/>
      <c r="Z3581" s="1"/>
      <c r="AA3581" s="1"/>
      <c r="AB3581" s="1"/>
      <c r="AC3581" s="1"/>
      <c r="AD3581" s="1"/>
      <c r="AE3581" s="1"/>
    </row>
    <row r="3582" spans="1:31" s="19" customFormat="1" ht="12.75" customHeight="1" x14ac:dyDescent="0.2">
      <c r="A3582" s="21">
        <v>2114</v>
      </c>
      <c r="B3582" s="20" t="s">
        <v>2139</v>
      </c>
      <c r="C3582" s="20" t="s">
        <v>6597</v>
      </c>
      <c r="D3582" s="37" t="s">
        <v>9529</v>
      </c>
      <c r="E3582" s="22" t="s">
        <v>9891</v>
      </c>
      <c r="F3582" s="5">
        <v>1</v>
      </c>
      <c r="G3582" s="39" t="s">
        <v>11989</v>
      </c>
      <c r="H3582" s="20" t="s">
        <v>8942</v>
      </c>
      <c r="I3582" s="29">
        <v>23745</v>
      </c>
      <c r="J3582" s="31" t="s">
        <v>18539</v>
      </c>
      <c r="K3582" s="31" t="s">
        <v>18543</v>
      </c>
      <c r="L3582" s="30">
        <v>40</v>
      </c>
      <c r="M3582" s="5">
        <v>830</v>
      </c>
      <c r="N3582" s="5">
        <v>530</v>
      </c>
      <c r="O3582" s="5">
        <f t="shared" si="110"/>
        <v>1.7596000000000001E-2</v>
      </c>
      <c r="P3582" s="5">
        <v>3.3</v>
      </c>
      <c r="Q3582" s="35" t="s">
        <v>18642</v>
      </c>
      <c r="R3582" s="5">
        <v>2380</v>
      </c>
      <c r="S3582" s="26">
        <v>1854.6812</v>
      </c>
      <c r="T3582" s="25"/>
      <c r="U3582" s="13">
        <v>20</v>
      </c>
      <c r="V3582" s="13">
        <v>1465.44</v>
      </c>
      <c r="W3582" s="27" t="str">
        <f t="shared" si="111"/>
        <v>Просмотр</v>
      </c>
      <c r="X3582" s="28" t="str">
        <f>IF(E3582="AIRLINE",CONCATENATE("https://carville.ru/",C3582),IF(E3582="TRIALLI",CONCATENATE("https://carville.ru/",C3582),IF(E3582="LUZAR",CONCATENATE("https://carville.ru/",C3582),IF(E3582="STARTVOLT",CONCATENATE("https://carville.ru/",C3582),IF(E3582="Carville Racing",CONCATENATE("https://carville.ru//",C3582),"https://carville.ru")))))</f>
        <v>https://carville.ru/ACM-PS-51</v>
      </c>
      <c r="Y3582" s="4"/>
      <c r="Z3582" s="1"/>
      <c r="AA3582" s="1"/>
      <c r="AB3582" s="1"/>
      <c r="AC3582" s="1"/>
      <c r="AD3582" s="1"/>
      <c r="AE3582" s="1"/>
    </row>
    <row r="3583" spans="1:31" s="19" customFormat="1" ht="12.75" customHeight="1" x14ac:dyDescent="0.2">
      <c r="A3583" s="21">
        <v>2115</v>
      </c>
      <c r="B3583" s="20" t="s">
        <v>2140</v>
      </c>
      <c r="C3583" s="20" t="s">
        <v>6598</v>
      </c>
      <c r="D3583" s="20" t="s">
        <v>8942</v>
      </c>
      <c r="E3583" s="22" t="s">
        <v>9891</v>
      </c>
      <c r="F3583" s="5">
        <v>1</v>
      </c>
      <c r="G3583" s="39" t="s">
        <v>11990</v>
      </c>
      <c r="H3583" s="37" t="s">
        <v>11990</v>
      </c>
      <c r="I3583" s="29">
        <v>27776</v>
      </c>
      <c r="J3583" s="31" t="s">
        <v>18539</v>
      </c>
      <c r="K3583" s="31" t="s">
        <v>18543</v>
      </c>
      <c r="L3583" s="30">
        <v>40</v>
      </c>
      <c r="M3583" s="5">
        <v>830</v>
      </c>
      <c r="N3583" s="5">
        <v>530</v>
      </c>
      <c r="O3583" s="5">
        <f t="shared" si="110"/>
        <v>1.7596000000000001E-2</v>
      </c>
      <c r="P3583" s="5">
        <v>3.3</v>
      </c>
      <c r="Q3583" s="35" t="s">
        <v>18642</v>
      </c>
      <c r="R3583" s="5">
        <v>2530</v>
      </c>
      <c r="S3583" s="26">
        <v>2045.2018</v>
      </c>
      <c r="T3583" s="25"/>
      <c r="U3583" s="13">
        <v>20</v>
      </c>
      <c r="V3583" s="13">
        <v>1616.34</v>
      </c>
      <c r="W3583" s="27" t="str">
        <f t="shared" si="111"/>
        <v>Просмотр</v>
      </c>
      <c r="X3583" s="28" t="str">
        <f>IF(E3583="AIRLINE",CONCATENATE("https://carville.ru/",C3583),IF(E3583="TRIALLI",CONCATENATE("https://carville.ru/",C3583),IF(E3583="LUZAR",CONCATENATE("https://carville.ru/",C3583),IF(E3583="STARTVOLT",CONCATENATE("https://carville.ru/",C3583),IF(E3583="Carville Racing",CONCATENATE("https://carville.ru//",C3583),"https://carville.ru")))))</f>
        <v>https://carville.ru/ACM-PS-84</v>
      </c>
      <c r="Y3583" s="4"/>
      <c r="Z3583" s="1"/>
      <c r="AA3583" s="1"/>
      <c r="AB3583" s="1"/>
      <c r="AC3583" s="1"/>
      <c r="AD3583" s="1"/>
      <c r="AE3583" s="1"/>
    </row>
    <row r="3584" spans="1:31" s="19" customFormat="1" ht="12.75" customHeight="1" x14ac:dyDescent="0.2">
      <c r="A3584" s="21">
        <v>2116</v>
      </c>
      <c r="B3584" s="20" t="s">
        <v>2141</v>
      </c>
      <c r="C3584" s="20" t="s">
        <v>6599</v>
      </c>
      <c r="D3584" s="37" t="s">
        <v>9530</v>
      </c>
      <c r="E3584" s="22" t="s">
        <v>9891</v>
      </c>
      <c r="F3584" s="5">
        <v>1</v>
      </c>
      <c r="G3584" s="39" t="s">
        <v>11991</v>
      </c>
      <c r="H3584" s="20" t="s">
        <v>8942</v>
      </c>
      <c r="I3584" s="29">
        <v>23746</v>
      </c>
      <c r="J3584" s="31" t="s">
        <v>18539</v>
      </c>
      <c r="K3584" s="31" t="s">
        <v>18543</v>
      </c>
      <c r="L3584" s="30">
        <v>40</v>
      </c>
      <c r="M3584" s="5">
        <v>830</v>
      </c>
      <c r="N3584" s="5">
        <v>530</v>
      </c>
      <c r="O3584" s="5">
        <f t="shared" si="110"/>
        <v>1.7596000000000001E-2</v>
      </c>
      <c r="P3584" s="5">
        <v>3.3</v>
      </c>
      <c r="Q3584" s="35" t="s">
        <v>18642</v>
      </c>
      <c r="R3584" s="5">
        <v>2395</v>
      </c>
      <c r="S3584" s="26">
        <v>1868.365</v>
      </c>
      <c r="T3584" s="25"/>
      <c r="U3584" s="13">
        <v>20</v>
      </c>
      <c r="V3584" s="13">
        <v>1476.54</v>
      </c>
      <c r="W3584" s="27" t="str">
        <f t="shared" si="111"/>
        <v>Просмотр</v>
      </c>
      <c r="X3584" s="28" t="str">
        <f>IF(E3584="AIRLINE",CONCATENATE("https://carville.ru/",C3584),IF(E3584="TRIALLI",CONCATENATE("https://carville.ru/",C3584),IF(E3584="LUZAR",CONCATENATE("https://carville.ru/",C3584),IF(E3584="STARTVOLT",CONCATENATE("https://carville.ru/",C3584),IF(E3584="Carville Racing",CONCATENATE("https://carville.ru//",C3584),"https://carville.ru")))))</f>
        <v>https://carville.ru/ACM-PS-52</v>
      </c>
      <c r="Y3584" s="4"/>
      <c r="Z3584" s="1"/>
      <c r="AA3584" s="1"/>
      <c r="AB3584" s="1"/>
      <c r="AC3584" s="1"/>
      <c r="AD3584" s="1"/>
      <c r="AE3584" s="1"/>
    </row>
    <row r="3585" spans="1:31" s="19" customFormat="1" ht="12.75" customHeight="1" x14ac:dyDescent="0.2">
      <c r="A3585" s="21">
        <v>2117</v>
      </c>
      <c r="B3585" s="20" t="s">
        <v>2142</v>
      </c>
      <c r="C3585" s="20" t="s">
        <v>6600</v>
      </c>
      <c r="D3585" s="20" t="s">
        <v>8942</v>
      </c>
      <c r="E3585" s="22" t="s">
        <v>9891</v>
      </c>
      <c r="F3585" s="5">
        <v>1</v>
      </c>
      <c r="G3585" s="39" t="s">
        <v>11992</v>
      </c>
      <c r="H3585" s="37" t="s">
        <v>11992</v>
      </c>
      <c r="I3585" s="29">
        <v>27784</v>
      </c>
      <c r="J3585" s="31" t="s">
        <v>18539</v>
      </c>
      <c r="K3585" s="31" t="s">
        <v>18543</v>
      </c>
      <c r="L3585" s="30">
        <v>40</v>
      </c>
      <c r="M3585" s="5">
        <v>830</v>
      </c>
      <c r="N3585" s="5">
        <v>530</v>
      </c>
      <c r="O3585" s="5">
        <f t="shared" si="110"/>
        <v>1.7596000000000001E-2</v>
      </c>
      <c r="P3585" s="5">
        <v>3.3</v>
      </c>
      <c r="Q3585" s="35" t="s">
        <v>18642</v>
      </c>
      <c r="R3585" s="5">
        <v>2550</v>
      </c>
      <c r="S3585" s="26">
        <v>2060.9908</v>
      </c>
      <c r="T3585" s="25"/>
      <c r="U3585" s="13">
        <v>20</v>
      </c>
      <c r="V3585" s="13">
        <v>1629</v>
      </c>
      <c r="W3585" s="27" t="str">
        <f t="shared" si="111"/>
        <v>Просмотр</v>
      </c>
      <c r="X3585" s="28" t="str">
        <f>IF(E3585="AIRLINE",CONCATENATE("https://carville.ru/",C3585),IF(E3585="TRIALLI",CONCATENATE("https://carville.ru/",C3585),IF(E3585="LUZAR",CONCATENATE("https://carville.ru/",C3585),IF(E3585="STARTVOLT",CONCATENATE("https://carville.ru/",C3585),IF(E3585="Carville Racing",CONCATENATE("https://carville.ru//",C3585),"https://carville.ru")))))</f>
        <v>https://carville.ru/ACM-PS-93</v>
      </c>
      <c r="Y3585" s="4"/>
      <c r="Z3585" s="1"/>
      <c r="AA3585" s="1"/>
      <c r="AB3585" s="1"/>
      <c r="AC3585" s="1"/>
      <c r="AD3585" s="1"/>
      <c r="AE3585" s="1"/>
    </row>
    <row r="3586" spans="1:31" s="19" customFormat="1" ht="12.75" customHeight="1" x14ac:dyDescent="0.2">
      <c r="A3586" s="21">
        <v>2118</v>
      </c>
      <c r="B3586" s="20" t="s">
        <v>2143</v>
      </c>
      <c r="C3586" s="20" t="s">
        <v>6601</v>
      </c>
      <c r="D3586" s="20" t="s">
        <v>8942</v>
      </c>
      <c r="E3586" s="22" t="s">
        <v>9891</v>
      </c>
      <c r="F3586" s="5">
        <v>1</v>
      </c>
      <c r="G3586" s="39" t="s">
        <v>11993</v>
      </c>
      <c r="H3586" s="20" t="s">
        <v>8942</v>
      </c>
      <c r="I3586" s="29">
        <v>23749</v>
      </c>
      <c r="J3586" s="31" t="s">
        <v>18539</v>
      </c>
      <c r="K3586" s="31" t="s">
        <v>18543</v>
      </c>
      <c r="L3586" s="30">
        <v>40</v>
      </c>
      <c r="M3586" s="5">
        <v>830</v>
      </c>
      <c r="N3586" s="5">
        <v>530</v>
      </c>
      <c r="O3586" s="5">
        <f t="shared" si="110"/>
        <v>1.7596000000000001E-2</v>
      </c>
      <c r="P3586" s="5">
        <v>3.3</v>
      </c>
      <c r="Q3586" s="35" t="s">
        <v>18642</v>
      </c>
      <c r="R3586" s="5">
        <v>2520</v>
      </c>
      <c r="S3586" s="26">
        <v>2039.9387999999999</v>
      </c>
      <c r="T3586" s="25"/>
      <c r="U3586" s="13">
        <v>20</v>
      </c>
      <c r="V3586" s="13">
        <v>1612.38</v>
      </c>
      <c r="W3586" s="27" t="str">
        <f t="shared" si="111"/>
        <v>Просмотр</v>
      </c>
      <c r="X3586" s="28" t="str">
        <f>IF(E3586="AIRLINE",CONCATENATE("https://carville.ru/",C3586),IF(E3586="TRIALLI",CONCATENATE("https://carville.ru/",C3586),IF(E3586="LUZAR",CONCATENATE("https://carville.ru/",C3586),IF(E3586="STARTVOLT",CONCATENATE("https://carville.ru/",C3586),IF(E3586="Carville Racing",CONCATENATE("https://carville.ru//",C3586),"https://carville.ru")))))</f>
        <v>https://carville.ru/ACM-PS-55</v>
      </c>
      <c r="Y3586" s="4"/>
      <c r="Z3586" s="1"/>
      <c r="AA3586" s="1"/>
      <c r="AB3586" s="1"/>
      <c r="AC3586" s="1"/>
      <c r="AD3586" s="1"/>
      <c r="AE3586" s="1"/>
    </row>
    <row r="3587" spans="1:31" s="19" customFormat="1" ht="12.75" customHeight="1" x14ac:dyDescent="0.2">
      <c r="A3587" s="21">
        <v>2119</v>
      </c>
      <c r="B3587" s="20" t="s">
        <v>2144</v>
      </c>
      <c r="C3587" s="20" t="s">
        <v>6602</v>
      </c>
      <c r="D3587" s="37" t="s">
        <v>9531</v>
      </c>
      <c r="E3587" s="22" t="s">
        <v>9891</v>
      </c>
      <c r="F3587" s="5">
        <v>1</v>
      </c>
      <c r="G3587" s="39" t="s">
        <v>11994</v>
      </c>
      <c r="H3587" s="20" t="s">
        <v>8942</v>
      </c>
      <c r="I3587" s="29">
        <v>23747</v>
      </c>
      <c r="J3587" s="31" t="s">
        <v>18539</v>
      </c>
      <c r="K3587" s="31" t="s">
        <v>18543</v>
      </c>
      <c r="L3587" s="30">
        <v>40</v>
      </c>
      <c r="M3587" s="5">
        <v>830</v>
      </c>
      <c r="N3587" s="5">
        <v>530</v>
      </c>
      <c r="O3587" s="5">
        <f t="shared" si="110"/>
        <v>1.7596000000000001E-2</v>
      </c>
      <c r="P3587" s="5">
        <v>3.3</v>
      </c>
      <c r="Q3587" s="35" t="s">
        <v>18642</v>
      </c>
      <c r="R3587" s="5">
        <v>2520</v>
      </c>
      <c r="S3587" s="26">
        <v>2039.9387999999999</v>
      </c>
      <c r="T3587" s="25"/>
      <c r="U3587" s="13">
        <v>20</v>
      </c>
      <c r="V3587" s="13">
        <v>1612.38</v>
      </c>
      <c r="W3587" s="27" t="str">
        <f t="shared" si="111"/>
        <v>Просмотр</v>
      </c>
      <c r="X3587" s="28" t="str">
        <f>IF(E3587="AIRLINE",CONCATENATE("https://carville.ru/",C3587),IF(E3587="TRIALLI",CONCATENATE("https://carville.ru/",C3587),IF(E3587="LUZAR",CONCATENATE("https://carville.ru/",C3587),IF(E3587="STARTVOLT",CONCATENATE("https://carville.ru/",C3587),IF(E3587="Carville Racing",CONCATENATE("https://carville.ru//",C3587),"https://carville.ru")))))</f>
        <v>https://carville.ru/ACM-PS-53</v>
      </c>
      <c r="Y3587" s="4"/>
      <c r="Z3587" s="1"/>
      <c r="AA3587" s="1"/>
      <c r="AB3587" s="1"/>
      <c r="AC3587" s="1"/>
      <c r="AD3587" s="1"/>
      <c r="AE3587" s="1"/>
    </row>
    <row r="3588" spans="1:31" s="19" customFormat="1" ht="12.75" customHeight="1" x14ac:dyDescent="0.2">
      <c r="A3588" s="21">
        <v>2120</v>
      </c>
      <c r="B3588" s="20" t="s">
        <v>2145</v>
      </c>
      <c r="C3588" s="20" t="s">
        <v>6603</v>
      </c>
      <c r="D3588" s="20" t="s">
        <v>9532</v>
      </c>
      <c r="E3588" s="22" t="s">
        <v>9891</v>
      </c>
      <c r="F3588" s="5">
        <v>1</v>
      </c>
      <c r="G3588" s="39" t="s">
        <v>11995</v>
      </c>
      <c r="H3588" s="20" t="s">
        <v>8942</v>
      </c>
      <c r="I3588" s="29">
        <v>23748</v>
      </c>
      <c r="J3588" s="31" t="s">
        <v>18539</v>
      </c>
      <c r="K3588" s="31" t="s">
        <v>18543</v>
      </c>
      <c r="L3588" s="30">
        <v>40</v>
      </c>
      <c r="M3588" s="5">
        <v>830</v>
      </c>
      <c r="N3588" s="5">
        <v>530</v>
      </c>
      <c r="O3588" s="5">
        <f t="shared" si="110"/>
        <v>1.7596000000000001E-2</v>
      </c>
      <c r="P3588" s="5">
        <v>3.3</v>
      </c>
      <c r="Q3588" s="35" t="s">
        <v>18642</v>
      </c>
      <c r="R3588" s="5">
        <v>2520</v>
      </c>
      <c r="S3588" s="26">
        <v>2039.9387999999999</v>
      </c>
      <c r="T3588" s="25"/>
      <c r="U3588" s="13">
        <v>20</v>
      </c>
      <c r="V3588" s="13">
        <v>1612.38</v>
      </c>
      <c r="W3588" s="27" t="str">
        <f t="shared" si="111"/>
        <v>Просмотр</v>
      </c>
      <c r="X3588" s="28" t="str">
        <f>IF(E3588="AIRLINE",CONCATENATE("https://carville.ru/",C3588),IF(E3588="TRIALLI",CONCATENATE("https://carville.ru/",C3588),IF(E3588="LUZAR",CONCATENATE("https://carville.ru/",C3588),IF(E3588="STARTVOLT",CONCATENATE("https://carville.ru/",C3588),IF(E3588="Carville Racing",CONCATENATE("https://carville.ru//",C3588),"https://carville.ru")))))</f>
        <v>https://carville.ru/ACM-PS-54</v>
      </c>
      <c r="Y3588" s="4"/>
      <c r="Z3588" s="1"/>
      <c r="AA3588" s="1"/>
      <c r="AB3588" s="1"/>
      <c r="AC3588" s="1"/>
      <c r="AD3588" s="1"/>
      <c r="AE3588" s="1"/>
    </row>
    <row r="3589" spans="1:31" s="19" customFormat="1" ht="12.75" customHeight="1" x14ac:dyDescent="0.2">
      <c r="A3589" s="21">
        <v>2121</v>
      </c>
      <c r="B3589" s="20" t="s">
        <v>2146</v>
      </c>
      <c r="C3589" s="20" t="s">
        <v>6604</v>
      </c>
      <c r="D3589" s="37" t="s">
        <v>9533</v>
      </c>
      <c r="E3589" s="22" t="s">
        <v>9891</v>
      </c>
      <c r="F3589" s="5">
        <v>1</v>
      </c>
      <c r="G3589" s="39" t="s">
        <v>11996</v>
      </c>
      <c r="H3589" s="20" t="s">
        <v>8942</v>
      </c>
      <c r="I3589" s="29">
        <v>23750</v>
      </c>
      <c r="J3589" s="31" t="s">
        <v>18539</v>
      </c>
      <c r="K3589" s="31" t="s">
        <v>18543</v>
      </c>
      <c r="L3589" s="30">
        <v>40</v>
      </c>
      <c r="M3589" s="5">
        <v>830</v>
      </c>
      <c r="N3589" s="5">
        <v>530</v>
      </c>
      <c r="O3589" s="5">
        <f t="shared" si="110"/>
        <v>1.7596000000000001E-2</v>
      </c>
      <c r="P3589" s="5">
        <v>3.3</v>
      </c>
      <c r="Q3589" s="35" t="s">
        <v>18642</v>
      </c>
      <c r="R3589" s="5">
        <v>2490</v>
      </c>
      <c r="S3589" s="26">
        <v>2017.8342</v>
      </c>
      <c r="T3589" s="25"/>
      <c r="U3589" s="13">
        <v>20</v>
      </c>
      <c r="V3589" s="13">
        <v>1594.2</v>
      </c>
      <c r="W3589" s="27" t="str">
        <f t="shared" si="111"/>
        <v>Просмотр</v>
      </c>
      <c r="X3589" s="28" t="str">
        <f>IF(E3589="AIRLINE",CONCATENATE("https://carville.ru/",C3589),IF(E3589="TRIALLI",CONCATENATE("https://carville.ru/",C3589),IF(E3589="LUZAR",CONCATENATE("https://carville.ru/",C3589),IF(E3589="STARTVOLT",CONCATENATE("https://carville.ru/",C3589),IF(E3589="Carville Racing",CONCATENATE("https://carville.ru//",C3589),"https://carville.ru")))))</f>
        <v>https://carville.ru/ACM-PS-56</v>
      </c>
      <c r="Y3589" s="4"/>
      <c r="Z3589" s="1"/>
      <c r="AA3589" s="1"/>
      <c r="AB3589" s="1"/>
      <c r="AC3589" s="1"/>
      <c r="AD3589" s="1"/>
      <c r="AE3589" s="1"/>
    </row>
    <row r="3590" spans="1:31" s="19" customFormat="1" ht="12.75" customHeight="1" x14ac:dyDescent="0.2">
      <c r="A3590" s="21">
        <v>2122</v>
      </c>
      <c r="B3590" s="20" t="s">
        <v>2147</v>
      </c>
      <c r="C3590" s="20" t="s">
        <v>6605</v>
      </c>
      <c r="D3590" s="37" t="s">
        <v>9534</v>
      </c>
      <c r="E3590" s="22" t="s">
        <v>9891</v>
      </c>
      <c r="F3590" s="5">
        <v>1</v>
      </c>
      <c r="G3590" s="39" t="s">
        <v>11997</v>
      </c>
      <c r="H3590" s="20" t="s">
        <v>8942</v>
      </c>
      <c r="I3590" s="29">
        <v>23751</v>
      </c>
      <c r="J3590" s="31" t="s">
        <v>18539</v>
      </c>
      <c r="K3590" s="31" t="s">
        <v>18543</v>
      </c>
      <c r="L3590" s="30">
        <v>40</v>
      </c>
      <c r="M3590" s="5">
        <v>830</v>
      </c>
      <c r="N3590" s="5">
        <v>530</v>
      </c>
      <c r="O3590" s="5">
        <f t="shared" si="110"/>
        <v>1.7596000000000001E-2</v>
      </c>
      <c r="P3590" s="5">
        <v>3.3</v>
      </c>
      <c r="Q3590" s="35" t="s">
        <v>18642</v>
      </c>
      <c r="R3590" s="5">
        <v>2590</v>
      </c>
      <c r="S3590" s="26">
        <v>2093.6214</v>
      </c>
      <c r="T3590" s="25"/>
      <c r="U3590" s="13">
        <v>20</v>
      </c>
      <c r="V3590" s="13">
        <v>1654.26</v>
      </c>
      <c r="W3590" s="27" t="str">
        <f t="shared" si="111"/>
        <v>Просмотр</v>
      </c>
      <c r="X3590" s="28" t="str">
        <f>IF(E3590="AIRLINE",CONCATENATE("https://carville.ru/",C3590),IF(E3590="TRIALLI",CONCATENATE("https://carville.ru/",C3590),IF(E3590="LUZAR",CONCATENATE("https://carville.ru/",C3590),IF(E3590="STARTVOLT",CONCATENATE("https://carville.ru/",C3590),IF(E3590="Carville Racing",CONCATENATE("https://carville.ru//",C3590),"https://carville.ru")))))</f>
        <v>https://carville.ru/ACM-PS-57</v>
      </c>
      <c r="Y3590" s="4"/>
      <c r="Z3590" s="1"/>
      <c r="AA3590" s="1"/>
      <c r="AB3590" s="1"/>
      <c r="AC3590" s="1"/>
      <c r="AD3590" s="1"/>
      <c r="AE3590" s="1"/>
    </row>
    <row r="3591" spans="1:31" s="19" customFormat="1" ht="12.75" customHeight="1" x14ac:dyDescent="0.2">
      <c r="A3591" s="21">
        <v>2123</v>
      </c>
      <c r="B3591" s="20" t="s">
        <v>2148</v>
      </c>
      <c r="C3591" s="20" t="s">
        <v>6606</v>
      </c>
      <c r="D3591" s="37" t="s">
        <v>9535</v>
      </c>
      <c r="E3591" s="22" t="s">
        <v>9891</v>
      </c>
      <c r="F3591" s="5">
        <v>1</v>
      </c>
      <c r="G3591" s="39" t="s">
        <v>11998</v>
      </c>
      <c r="H3591" s="20" t="s">
        <v>8942</v>
      </c>
      <c r="I3591" s="29">
        <v>23752</v>
      </c>
      <c r="J3591" s="31" t="s">
        <v>18539</v>
      </c>
      <c r="K3591" s="31" t="s">
        <v>18543</v>
      </c>
      <c r="L3591" s="30">
        <v>40</v>
      </c>
      <c r="M3591" s="5">
        <v>830</v>
      </c>
      <c r="N3591" s="5">
        <v>530</v>
      </c>
      <c r="O3591" s="5">
        <f t="shared" si="110"/>
        <v>1.7596000000000001E-2</v>
      </c>
      <c r="P3591" s="5">
        <v>3.3</v>
      </c>
      <c r="Q3591" s="35" t="s">
        <v>18642</v>
      </c>
      <c r="R3591" s="5">
        <v>2590</v>
      </c>
      <c r="S3591" s="26">
        <v>2093.6214</v>
      </c>
      <c r="T3591" s="25"/>
      <c r="U3591" s="13">
        <v>20</v>
      </c>
      <c r="V3591" s="13">
        <v>1654.26</v>
      </c>
      <c r="W3591" s="27" t="str">
        <f t="shared" si="111"/>
        <v>Просмотр</v>
      </c>
      <c r="X3591" s="28" t="str">
        <f>IF(E3591="AIRLINE",CONCATENATE("https://carville.ru/",C3591),IF(E3591="TRIALLI",CONCATENATE("https://carville.ru/",C3591),IF(E3591="LUZAR",CONCATENATE("https://carville.ru/",C3591),IF(E3591="STARTVOLT",CONCATENATE("https://carville.ru/",C3591),IF(E3591="Carville Racing",CONCATENATE("https://carville.ru//",C3591),"https://carville.ru")))))</f>
        <v>https://carville.ru/ACM-PS-58</v>
      </c>
      <c r="Y3591" s="4"/>
      <c r="Z3591" s="1"/>
      <c r="AA3591" s="1"/>
      <c r="AB3591" s="1"/>
      <c r="AC3591" s="1"/>
      <c r="AD3591" s="1"/>
      <c r="AE3591" s="1"/>
    </row>
    <row r="3592" spans="1:31" s="19" customFormat="1" ht="12.75" customHeight="1" x14ac:dyDescent="0.2">
      <c r="A3592" s="21">
        <v>2124</v>
      </c>
      <c r="B3592" s="20" t="s">
        <v>2149</v>
      </c>
      <c r="C3592" s="20" t="s">
        <v>6607</v>
      </c>
      <c r="D3592" s="20" t="s">
        <v>8942</v>
      </c>
      <c r="E3592" s="22" t="s">
        <v>9891</v>
      </c>
      <c r="F3592" s="5">
        <v>1</v>
      </c>
      <c r="G3592" s="39" t="s">
        <v>11999</v>
      </c>
      <c r="H3592" s="37" t="s">
        <v>11999</v>
      </c>
      <c r="I3592" s="29">
        <v>27773</v>
      </c>
      <c r="J3592" s="31" t="s">
        <v>18539</v>
      </c>
      <c r="K3592" s="31" t="s">
        <v>18543</v>
      </c>
      <c r="L3592" s="30">
        <v>40</v>
      </c>
      <c r="M3592" s="5">
        <v>830</v>
      </c>
      <c r="N3592" s="5">
        <v>530</v>
      </c>
      <c r="O3592" s="5">
        <f t="shared" si="110"/>
        <v>1.7596000000000001E-2</v>
      </c>
      <c r="P3592" s="5">
        <v>3.3</v>
      </c>
      <c r="Q3592" s="35" t="s">
        <v>18642</v>
      </c>
      <c r="R3592" s="5">
        <v>2590</v>
      </c>
      <c r="S3592" s="26">
        <v>2099.9369999999999</v>
      </c>
      <c r="T3592" s="25"/>
      <c r="U3592" s="13">
        <v>20</v>
      </c>
      <c r="V3592" s="13">
        <v>1659</v>
      </c>
      <c r="W3592" s="27" t="str">
        <f t="shared" si="111"/>
        <v>Просмотр</v>
      </c>
      <c r="X3592" s="28" t="str">
        <f>IF(E3592="AIRLINE",CONCATENATE("https://carville.ru/",C3592),IF(E3592="TRIALLI",CONCATENATE("https://carville.ru/",C3592),IF(E3592="LUZAR",CONCATENATE("https://carville.ru/",C3592),IF(E3592="STARTVOLT",CONCATENATE("https://carville.ru/",C3592),IF(E3592="Carville Racing",CONCATENATE("https://carville.ru//",C3592),"https://carville.ru")))))</f>
        <v>https://carville.ru/ACM-PS-81</v>
      </c>
      <c r="Y3592" s="4"/>
      <c r="Z3592" s="1"/>
      <c r="AA3592" s="1"/>
      <c r="AB3592" s="1"/>
      <c r="AC3592" s="1"/>
      <c r="AD3592" s="1"/>
      <c r="AE3592" s="1"/>
    </row>
    <row r="3593" spans="1:31" s="19" customFormat="1" ht="12.75" customHeight="1" x14ac:dyDescent="0.2">
      <c r="A3593" s="21">
        <v>2125</v>
      </c>
      <c r="B3593" s="20" t="s">
        <v>2150</v>
      </c>
      <c r="C3593" s="20" t="s">
        <v>6608</v>
      </c>
      <c r="D3593" s="20" t="s">
        <v>9536</v>
      </c>
      <c r="E3593" s="22" t="s">
        <v>9891</v>
      </c>
      <c r="F3593" s="5">
        <v>1</v>
      </c>
      <c r="G3593" s="39" t="s">
        <v>12000</v>
      </c>
      <c r="H3593" s="20" t="s">
        <v>8942</v>
      </c>
      <c r="I3593" s="29">
        <v>23753</v>
      </c>
      <c r="J3593" s="31" t="s">
        <v>18537</v>
      </c>
      <c r="K3593" s="31" t="s">
        <v>18543</v>
      </c>
      <c r="L3593" s="30">
        <v>40</v>
      </c>
      <c r="M3593" s="5">
        <v>830</v>
      </c>
      <c r="N3593" s="5">
        <v>530</v>
      </c>
      <c r="O3593" s="5">
        <f t="shared" si="110"/>
        <v>1.7596000000000001E-2</v>
      </c>
      <c r="P3593" s="5">
        <v>3.3</v>
      </c>
      <c r="Q3593" s="35" t="s">
        <v>18642</v>
      </c>
      <c r="R3593" s="5">
        <v>2380</v>
      </c>
      <c r="S3593" s="26">
        <v>1854.6812</v>
      </c>
      <c r="T3593" s="25"/>
      <c r="U3593" s="13">
        <v>20</v>
      </c>
      <c r="V3593" s="13">
        <v>1465.44</v>
      </c>
      <c r="W3593" s="27" t="str">
        <f t="shared" si="111"/>
        <v>Просмотр</v>
      </c>
      <c r="X3593" s="28" t="str">
        <f>IF(E3593="AIRLINE",CONCATENATE("https://carville.ru/",C3593),IF(E3593="TRIALLI",CONCATENATE("https://carville.ru/",C3593),IF(E3593="LUZAR",CONCATENATE("https://carville.ru/",C3593),IF(E3593="STARTVOLT",CONCATENATE("https://carville.ru/",C3593),IF(E3593="Carville Racing",CONCATENATE("https://carville.ru//",C3593),"https://carville.ru")))))</f>
        <v>https://carville.ru/ACM-PS-59</v>
      </c>
      <c r="Y3593" s="4"/>
      <c r="Z3593" s="1"/>
      <c r="AA3593" s="1"/>
      <c r="AB3593" s="1"/>
      <c r="AC3593" s="1"/>
      <c r="AD3593" s="1"/>
      <c r="AE3593" s="1"/>
    </row>
    <row r="3594" spans="1:31" s="19" customFormat="1" ht="12.75" customHeight="1" x14ac:dyDescent="0.2">
      <c r="A3594" s="21">
        <v>2126</v>
      </c>
      <c r="B3594" s="20" t="s">
        <v>2151</v>
      </c>
      <c r="C3594" s="20" t="s">
        <v>6609</v>
      </c>
      <c r="D3594" s="20" t="s">
        <v>9537</v>
      </c>
      <c r="E3594" s="22" t="s">
        <v>9891</v>
      </c>
      <c r="F3594" s="5">
        <v>1</v>
      </c>
      <c r="G3594" s="39" t="s">
        <v>12001</v>
      </c>
      <c r="H3594" s="20" t="s">
        <v>8942</v>
      </c>
      <c r="I3594" s="29">
        <v>23754</v>
      </c>
      <c r="J3594" s="31" t="s">
        <v>18537</v>
      </c>
      <c r="K3594" s="31" t="s">
        <v>18543</v>
      </c>
      <c r="L3594" s="30">
        <v>40</v>
      </c>
      <c r="M3594" s="5">
        <v>830</v>
      </c>
      <c r="N3594" s="5">
        <v>530</v>
      </c>
      <c r="O3594" s="5">
        <f t="shared" si="110"/>
        <v>1.7596000000000001E-2</v>
      </c>
      <c r="P3594" s="5">
        <v>3.3</v>
      </c>
      <c r="Q3594" s="35" t="s">
        <v>18642</v>
      </c>
      <c r="R3594" s="5">
        <v>2590</v>
      </c>
      <c r="S3594" s="26">
        <v>2093.6214</v>
      </c>
      <c r="T3594" s="25"/>
      <c r="U3594" s="13">
        <v>20</v>
      </c>
      <c r="V3594" s="13">
        <v>1654.26</v>
      </c>
      <c r="W3594" s="27" t="str">
        <f t="shared" si="111"/>
        <v>Просмотр</v>
      </c>
      <c r="X3594" s="28" t="str">
        <f>IF(E3594="AIRLINE",CONCATENATE("https://carville.ru/",C3594),IF(E3594="TRIALLI",CONCATENATE("https://carville.ru/",C3594),IF(E3594="LUZAR",CONCATENATE("https://carville.ru/",C3594),IF(E3594="STARTVOLT",CONCATENATE("https://carville.ru/",C3594),IF(E3594="Carville Racing",CONCATENATE("https://carville.ru//",C3594),"https://carville.ru")))))</f>
        <v>https://carville.ru/ACM-PS-60</v>
      </c>
      <c r="Y3594" s="4"/>
      <c r="Z3594" s="1"/>
      <c r="AA3594" s="1"/>
      <c r="AB3594" s="1"/>
      <c r="AC3594" s="1"/>
      <c r="AD3594" s="1"/>
      <c r="AE3594" s="1"/>
    </row>
    <row r="3595" spans="1:31" s="19" customFormat="1" ht="12.75" customHeight="1" x14ac:dyDescent="0.2">
      <c r="A3595" s="21">
        <v>2127</v>
      </c>
      <c r="B3595" s="20" t="s">
        <v>2152</v>
      </c>
      <c r="C3595" s="20" t="s">
        <v>6610</v>
      </c>
      <c r="D3595" s="20" t="s">
        <v>9538</v>
      </c>
      <c r="E3595" s="22" t="s">
        <v>9891</v>
      </c>
      <c r="F3595" s="5">
        <v>1</v>
      </c>
      <c r="G3595" s="39" t="s">
        <v>12002</v>
      </c>
      <c r="H3595" s="20" t="s">
        <v>8942</v>
      </c>
      <c r="I3595" s="29">
        <v>23755</v>
      </c>
      <c r="J3595" s="31" t="s">
        <v>18539</v>
      </c>
      <c r="K3595" s="31" t="s">
        <v>18543</v>
      </c>
      <c r="L3595" s="30">
        <v>40</v>
      </c>
      <c r="M3595" s="5">
        <v>830</v>
      </c>
      <c r="N3595" s="5">
        <v>530</v>
      </c>
      <c r="O3595" s="5">
        <f t="shared" si="110"/>
        <v>1.7596000000000001E-2</v>
      </c>
      <c r="P3595" s="5">
        <v>3.3</v>
      </c>
      <c r="Q3595" s="35" t="s">
        <v>18642</v>
      </c>
      <c r="R3595" s="5">
        <v>2465</v>
      </c>
      <c r="S3595" s="26">
        <v>1922.0475999999999</v>
      </c>
      <c r="T3595" s="25"/>
      <c r="U3595" s="13">
        <v>20</v>
      </c>
      <c r="V3595" s="13">
        <v>1519.2</v>
      </c>
      <c r="W3595" s="27" t="str">
        <f t="shared" si="111"/>
        <v>Просмотр</v>
      </c>
      <c r="X3595" s="28" t="str">
        <f>IF(E3595="AIRLINE",CONCATENATE("https://carville.ru/",C3595),IF(E3595="TRIALLI",CONCATENATE("https://carville.ru/",C3595),IF(E3595="LUZAR",CONCATENATE("https://carville.ru/",C3595),IF(E3595="STARTVOLT",CONCATENATE("https://carville.ru/",C3595),IF(E3595="Carville Racing",CONCATENATE("https://carville.ru//",C3595),"https://carville.ru")))))</f>
        <v>https://carville.ru/ACM-PS-61</v>
      </c>
      <c r="Y3595" s="4"/>
      <c r="Z3595" s="1"/>
      <c r="AA3595" s="1"/>
      <c r="AB3595" s="1"/>
      <c r="AC3595" s="1"/>
      <c r="AD3595" s="1"/>
      <c r="AE3595" s="1"/>
    </row>
    <row r="3596" spans="1:31" s="19" customFormat="1" ht="12.75" customHeight="1" x14ac:dyDescent="0.2">
      <c r="A3596" s="21">
        <v>2128</v>
      </c>
      <c r="B3596" s="20" t="s">
        <v>2153</v>
      </c>
      <c r="C3596" s="20" t="s">
        <v>6611</v>
      </c>
      <c r="D3596" s="20" t="s">
        <v>9539</v>
      </c>
      <c r="E3596" s="22" t="s">
        <v>9891</v>
      </c>
      <c r="F3596" s="5">
        <v>1</v>
      </c>
      <c r="G3596" s="39" t="s">
        <v>12003</v>
      </c>
      <c r="H3596" s="20" t="s">
        <v>8942</v>
      </c>
      <c r="I3596" s="29">
        <v>23756</v>
      </c>
      <c r="J3596" s="31" t="s">
        <v>18539</v>
      </c>
      <c r="K3596" s="31" t="s">
        <v>18543</v>
      </c>
      <c r="L3596" s="30">
        <v>40</v>
      </c>
      <c r="M3596" s="5">
        <v>830</v>
      </c>
      <c r="N3596" s="5">
        <v>530</v>
      </c>
      <c r="O3596" s="5">
        <f t="shared" si="110"/>
        <v>1.7596000000000001E-2</v>
      </c>
      <c r="P3596" s="5">
        <v>3.3</v>
      </c>
      <c r="Q3596" s="35" t="s">
        <v>18642</v>
      </c>
      <c r="R3596" s="5">
        <v>2520</v>
      </c>
      <c r="S3596" s="26">
        <v>2039.9387999999999</v>
      </c>
      <c r="T3596" s="25"/>
      <c r="U3596" s="13">
        <v>20</v>
      </c>
      <c r="V3596" s="13">
        <v>1612.38</v>
      </c>
      <c r="W3596" s="27" t="str">
        <f t="shared" si="111"/>
        <v>Просмотр</v>
      </c>
      <c r="X3596" s="28" t="str">
        <f>IF(E3596="AIRLINE",CONCATENATE("https://carville.ru/",C3596),IF(E3596="TRIALLI",CONCATENATE("https://carville.ru/",C3596),IF(E3596="LUZAR",CONCATENATE("https://carville.ru/",C3596),IF(E3596="STARTVOLT",CONCATENATE("https://carville.ru/",C3596),IF(E3596="Carville Racing",CONCATENATE("https://carville.ru//",C3596),"https://carville.ru")))))</f>
        <v>https://carville.ru/ACM-PS-62</v>
      </c>
      <c r="Y3596" s="4"/>
      <c r="Z3596" s="1"/>
      <c r="AA3596" s="1"/>
      <c r="AB3596" s="1"/>
      <c r="AC3596" s="1"/>
      <c r="AD3596" s="1"/>
      <c r="AE3596" s="1"/>
    </row>
    <row r="3597" spans="1:31" s="19" customFormat="1" ht="12.75" customHeight="1" x14ac:dyDescent="0.2">
      <c r="A3597" s="21">
        <v>2129</v>
      </c>
      <c r="B3597" s="20" t="s">
        <v>2154</v>
      </c>
      <c r="C3597" s="20" t="s">
        <v>6612</v>
      </c>
      <c r="D3597" s="20" t="s">
        <v>9540</v>
      </c>
      <c r="E3597" s="22" t="s">
        <v>9891</v>
      </c>
      <c r="F3597" s="5">
        <v>1</v>
      </c>
      <c r="G3597" s="39" t="s">
        <v>12004</v>
      </c>
      <c r="H3597" s="20" t="s">
        <v>8942</v>
      </c>
      <c r="I3597" s="29">
        <v>23757</v>
      </c>
      <c r="J3597" s="31" t="s">
        <v>18537</v>
      </c>
      <c r="K3597" s="31" t="s">
        <v>18543</v>
      </c>
      <c r="L3597" s="30">
        <v>40</v>
      </c>
      <c r="M3597" s="5">
        <v>830</v>
      </c>
      <c r="N3597" s="5">
        <v>530</v>
      </c>
      <c r="O3597" s="5">
        <f t="shared" si="110"/>
        <v>1.7596000000000001E-2</v>
      </c>
      <c r="P3597" s="5">
        <v>3.3</v>
      </c>
      <c r="Q3597" s="35" t="s">
        <v>18642</v>
      </c>
      <c r="R3597" s="5">
        <v>2520</v>
      </c>
      <c r="S3597" s="26">
        <v>2039.9387999999999</v>
      </c>
      <c r="T3597" s="25"/>
      <c r="U3597" s="13">
        <v>20</v>
      </c>
      <c r="V3597" s="13">
        <v>1612.38</v>
      </c>
      <c r="W3597" s="27" t="str">
        <f t="shared" si="111"/>
        <v>Просмотр</v>
      </c>
      <c r="X3597" s="28" t="str">
        <f>IF(E3597="AIRLINE",CONCATENATE("https://carville.ru/",C3597),IF(E3597="TRIALLI",CONCATENATE("https://carville.ru/",C3597),IF(E3597="LUZAR",CONCATENATE("https://carville.ru/",C3597),IF(E3597="STARTVOLT",CONCATENATE("https://carville.ru/",C3597),IF(E3597="Carville Racing",CONCATENATE("https://carville.ru//",C3597),"https://carville.ru")))))</f>
        <v>https://carville.ru/ACM-PS-63</v>
      </c>
      <c r="Y3597" s="4"/>
      <c r="Z3597" s="1"/>
      <c r="AA3597" s="1"/>
      <c r="AB3597" s="1"/>
      <c r="AC3597" s="1"/>
      <c r="AD3597" s="1"/>
      <c r="AE3597" s="1"/>
    </row>
    <row r="3598" spans="1:31" s="19" customFormat="1" ht="12.75" customHeight="1" x14ac:dyDescent="0.2">
      <c r="A3598" s="21">
        <v>2130</v>
      </c>
      <c r="B3598" s="20" t="s">
        <v>2155</v>
      </c>
      <c r="C3598" s="20" t="s">
        <v>6613</v>
      </c>
      <c r="D3598" s="20" t="s">
        <v>9541</v>
      </c>
      <c r="E3598" s="22" t="s">
        <v>9891</v>
      </c>
      <c r="F3598" s="5">
        <v>1</v>
      </c>
      <c r="G3598" s="39" t="s">
        <v>12005</v>
      </c>
      <c r="H3598" s="20" t="s">
        <v>8942</v>
      </c>
      <c r="I3598" s="29">
        <v>23758</v>
      </c>
      <c r="J3598" s="31" t="s">
        <v>18539</v>
      </c>
      <c r="K3598" s="31" t="s">
        <v>18543</v>
      </c>
      <c r="L3598" s="30">
        <v>40</v>
      </c>
      <c r="M3598" s="5">
        <v>830</v>
      </c>
      <c r="N3598" s="5">
        <v>530</v>
      </c>
      <c r="O3598" s="5">
        <f t="shared" si="110"/>
        <v>1.7596000000000001E-2</v>
      </c>
      <c r="P3598" s="5">
        <v>3.3</v>
      </c>
      <c r="Q3598" s="35" t="s">
        <v>18642</v>
      </c>
      <c r="R3598" s="5">
        <v>2520</v>
      </c>
      <c r="S3598" s="26">
        <v>2039.9387999999999</v>
      </c>
      <c r="T3598" s="25"/>
      <c r="U3598" s="13">
        <v>20</v>
      </c>
      <c r="V3598" s="13">
        <v>1612.38</v>
      </c>
      <c r="W3598" s="27" t="str">
        <f t="shared" si="111"/>
        <v>Просмотр</v>
      </c>
      <c r="X3598" s="28" t="str">
        <f>IF(E3598="AIRLINE",CONCATENATE("https://carville.ru/",C3598),IF(E3598="TRIALLI",CONCATENATE("https://carville.ru/",C3598),IF(E3598="LUZAR",CONCATENATE("https://carville.ru/",C3598),IF(E3598="STARTVOLT",CONCATENATE("https://carville.ru/",C3598),IF(E3598="Carville Racing",CONCATENATE("https://carville.ru//",C3598),"https://carville.ru")))))</f>
        <v>https://carville.ru/ACM-PS-64</v>
      </c>
      <c r="Y3598" s="4"/>
      <c r="Z3598" s="1"/>
      <c r="AA3598" s="1"/>
      <c r="AB3598" s="1"/>
      <c r="AC3598" s="1"/>
      <c r="AD3598" s="1"/>
      <c r="AE3598" s="1"/>
    </row>
    <row r="3599" spans="1:31" s="19" customFormat="1" ht="12.75" customHeight="1" x14ac:dyDescent="0.2">
      <c r="A3599" s="21">
        <v>2131</v>
      </c>
      <c r="B3599" s="20" t="s">
        <v>2156</v>
      </c>
      <c r="C3599" s="20" t="s">
        <v>6614</v>
      </c>
      <c r="D3599" s="20" t="s">
        <v>8942</v>
      </c>
      <c r="E3599" s="22" t="s">
        <v>9891</v>
      </c>
      <c r="F3599" s="5">
        <v>1</v>
      </c>
      <c r="G3599" s="39" t="s">
        <v>12006</v>
      </c>
      <c r="H3599" s="37" t="s">
        <v>12006</v>
      </c>
      <c r="I3599" s="29">
        <v>27774</v>
      </c>
      <c r="J3599" s="31" t="s">
        <v>18539</v>
      </c>
      <c r="K3599" s="31" t="s">
        <v>18543</v>
      </c>
      <c r="L3599" s="30">
        <v>40</v>
      </c>
      <c r="M3599" s="5">
        <v>830</v>
      </c>
      <c r="N3599" s="5">
        <v>530</v>
      </c>
      <c r="O3599" s="5">
        <f t="shared" ref="O3599:O3662" si="112">(L3599/1000)*(M3599/1000)*(N3599/1000)</f>
        <v>1.7596000000000001E-2</v>
      </c>
      <c r="P3599" s="5">
        <v>3.3</v>
      </c>
      <c r="Q3599" s="35" t="s">
        <v>18642</v>
      </c>
      <c r="R3599" s="5">
        <v>2710</v>
      </c>
      <c r="S3599" s="26">
        <v>2190.4605999999999</v>
      </c>
      <c r="T3599" s="25"/>
      <c r="U3599" s="13">
        <v>20</v>
      </c>
      <c r="V3599" s="13">
        <v>1730.88</v>
      </c>
      <c r="W3599" s="27" t="str">
        <f t="shared" ref="W3599:W3662" si="113">HYPERLINK(X3599,"Просмотр")</f>
        <v>Просмотр</v>
      </c>
      <c r="X3599" s="28" t="str">
        <f>IF(E3599="AIRLINE",CONCATENATE("https://carville.ru/",C3599),IF(E3599="TRIALLI",CONCATENATE("https://carville.ru/",C3599),IF(E3599="LUZAR",CONCATENATE("https://carville.ru/",C3599),IF(E3599="STARTVOLT",CONCATENATE("https://carville.ru/",C3599),IF(E3599="Carville Racing",CONCATENATE("https://carville.ru//",C3599),"https://carville.ru")))))</f>
        <v>https://carville.ru/ACM-PS-82</v>
      </c>
      <c r="Y3599" s="4"/>
      <c r="Z3599" s="1"/>
      <c r="AA3599" s="1"/>
      <c r="AB3599" s="1"/>
      <c r="AC3599" s="1"/>
      <c r="AD3599" s="1"/>
      <c r="AE3599" s="1"/>
    </row>
    <row r="3600" spans="1:31" s="19" customFormat="1" ht="12.75" customHeight="1" x14ac:dyDescent="0.2">
      <c r="A3600" s="21">
        <v>2132</v>
      </c>
      <c r="B3600" s="20" t="s">
        <v>2157</v>
      </c>
      <c r="C3600" s="20" t="s">
        <v>6615</v>
      </c>
      <c r="D3600" s="20" t="s">
        <v>8942</v>
      </c>
      <c r="E3600" s="22" t="s">
        <v>9891</v>
      </c>
      <c r="F3600" s="5">
        <v>1</v>
      </c>
      <c r="G3600" s="39" t="s">
        <v>12007</v>
      </c>
      <c r="H3600" s="37" t="s">
        <v>12007</v>
      </c>
      <c r="I3600" s="29">
        <v>27775</v>
      </c>
      <c r="J3600" s="31" t="s">
        <v>18539</v>
      </c>
      <c r="K3600" s="31" t="s">
        <v>18543</v>
      </c>
      <c r="L3600" s="30">
        <v>40</v>
      </c>
      <c r="M3600" s="5">
        <v>830</v>
      </c>
      <c r="N3600" s="5">
        <v>530</v>
      </c>
      <c r="O3600" s="5">
        <f t="shared" si="112"/>
        <v>1.7596000000000001E-2</v>
      </c>
      <c r="P3600" s="5">
        <v>3.3</v>
      </c>
      <c r="Q3600" s="35" t="s">
        <v>18642</v>
      </c>
      <c r="R3600" s="5">
        <v>2710</v>
      </c>
      <c r="S3600" s="26">
        <v>2190.4605999999999</v>
      </c>
      <c r="T3600" s="25"/>
      <c r="U3600" s="13">
        <v>20</v>
      </c>
      <c r="V3600" s="13">
        <v>1730.88</v>
      </c>
      <c r="W3600" s="27" t="str">
        <f t="shared" si="113"/>
        <v>Просмотр</v>
      </c>
      <c r="X3600" s="28" t="str">
        <f>IF(E3600="AIRLINE",CONCATENATE("https://carville.ru/",C3600),IF(E3600="TRIALLI",CONCATENATE("https://carville.ru/",C3600),IF(E3600="LUZAR",CONCATENATE("https://carville.ru/",C3600),IF(E3600="STARTVOLT",CONCATENATE("https://carville.ru/",C3600),IF(E3600="Carville Racing",CONCATENATE("https://carville.ru//",C3600),"https://carville.ru")))))</f>
        <v>https://carville.ru/ACM-PS-83</v>
      </c>
      <c r="Y3600" s="4"/>
      <c r="Z3600" s="1"/>
      <c r="AA3600" s="1"/>
      <c r="AB3600" s="1"/>
      <c r="AC3600" s="1"/>
      <c r="AD3600" s="1"/>
      <c r="AE3600" s="1"/>
    </row>
    <row r="3601" spans="1:31" s="19" customFormat="1" ht="12.75" customHeight="1" x14ac:dyDescent="0.2">
      <c r="A3601" s="21">
        <v>2133</v>
      </c>
      <c r="B3601" s="20" t="s">
        <v>2158</v>
      </c>
      <c r="C3601" s="20" t="s">
        <v>6616</v>
      </c>
      <c r="D3601" s="20" t="s">
        <v>9542</v>
      </c>
      <c r="E3601" s="22" t="s">
        <v>9891</v>
      </c>
      <c r="F3601" s="5">
        <v>1</v>
      </c>
      <c r="G3601" s="39" t="s">
        <v>12008</v>
      </c>
      <c r="H3601" s="20" t="s">
        <v>8942</v>
      </c>
      <c r="I3601" s="29">
        <v>23759</v>
      </c>
      <c r="J3601" s="31" t="s">
        <v>18537</v>
      </c>
      <c r="K3601" s="31" t="s">
        <v>18543</v>
      </c>
      <c r="L3601" s="30">
        <v>40</v>
      </c>
      <c r="M3601" s="5">
        <v>830</v>
      </c>
      <c r="N3601" s="5">
        <v>530</v>
      </c>
      <c r="O3601" s="5">
        <f t="shared" si="112"/>
        <v>1.7596000000000001E-2</v>
      </c>
      <c r="P3601" s="5">
        <v>3.3</v>
      </c>
      <c r="Q3601" s="35" t="s">
        <v>18642</v>
      </c>
      <c r="R3601" s="5">
        <v>2760</v>
      </c>
      <c r="S3601" s="26">
        <v>2232.5646000000002</v>
      </c>
      <c r="T3601" s="25"/>
      <c r="U3601" s="13">
        <v>20</v>
      </c>
      <c r="V3601" s="13">
        <v>1764.06</v>
      </c>
      <c r="W3601" s="27" t="str">
        <f t="shared" si="113"/>
        <v>Просмотр</v>
      </c>
      <c r="X3601" s="28" t="str">
        <f>IF(E3601="AIRLINE",CONCATENATE("https://carville.ru/",C3601),IF(E3601="TRIALLI",CONCATENATE("https://carville.ru/",C3601),IF(E3601="LUZAR",CONCATENATE("https://carville.ru/",C3601),IF(E3601="STARTVOLT",CONCATENATE("https://carville.ru/",C3601),IF(E3601="Carville Racing",CONCATENATE("https://carville.ru//",C3601),"https://carville.ru")))))</f>
        <v>https://carville.ru/ACM-PS-65</v>
      </c>
      <c r="Y3601" s="4"/>
      <c r="Z3601" s="1"/>
      <c r="AA3601" s="1"/>
      <c r="AB3601" s="1"/>
      <c r="AC3601" s="1"/>
      <c r="AD3601" s="1"/>
      <c r="AE3601" s="1"/>
    </row>
    <row r="3602" spans="1:31" s="19" customFormat="1" ht="12.75" customHeight="1" x14ac:dyDescent="0.2">
      <c r="A3602" s="21">
        <v>2134</v>
      </c>
      <c r="B3602" s="20" t="s">
        <v>2159</v>
      </c>
      <c r="C3602" s="20" t="s">
        <v>6617</v>
      </c>
      <c r="D3602" s="20" t="s">
        <v>9543</v>
      </c>
      <c r="E3602" s="22" t="s">
        <v>9891</v>
      </c>
      <c r="F3602" s="5">
        <v>1</v>
      </c>
      <c r="G3602" s="39" t="s">
        <v>12009</v>
      </c>
      <c r="H3602" s="20" t="s">
        <v>8942</v>
      </c>
      <c r="I3602" s="29">
        <v>23760</v>
      </c>
      <c r="J3602" s="31" t="s">
        <v>18539</v>
      </c>
      <c r="K3602" s="31" t="s">
        <v>18543</v>
      </c>
      <c r="L3602" s="30">
        <v>40</v>
      </c>
      <c r="M3602" s="5">
        <v>830</v>
      </c>
      <c r="N3602" s="5">
        <v>530</v>
      </c>
      <c r="O3602" s="5">
        <f t="shared" si="112"/>
        <v>1.7596000000000001E-2</v>
      </c>
      <c r="P3602" s="5">
        <v>3.3</v>
      </c>
      <c r="Q3602" s="35" t="s">
        <v>18642</v>
      </c>
      <c r="R3602" s="5">
        <v>2760</v>
      </c>
      <c r="S3602" s="26">
        <v>2232.5646000000002</v>
      </c>
      <c r="T3602" s="25"/>
      <c r="U3602" s="13">
        <v>20</v>
      </c>
      <c r="V3602" s="13">
        <v>1764.06</v>
      </c>
      <c r="W3602" s="27" t="str">
        <f t="shared" si="113"/>
        <v>Просмотр</v>
      </c>
      <c r="X3602" s="28" t="str">
        <f>IF(E3602="AIRLINE",CONCATENATE("https://carville.ru/",C3602),IF(E3602="TRIALLI",CONCATENATE("https://carville.ru/",C3602),IF(E3602="LUZAR",CONCATENATE("https://carville.ru/",C3602),IF(E3602="STARTVOLT",CONCATENATE("https://carville.ru/",C3602),IF(E3602="Carville Racing",CONCATENATE("https://carville.ru//",C3602),"https://carville.ru")))))</f>
        <v>https://carville.ru/ACM-PS-66</v>
      </c>
      <c r="Y3602" s="4"/>
      <c r="Z3602" s="1"/>
      <c r="AA3602" s="1"/>
      <c r="AB3602" s="1"/>
      <c r="AC3602" s="1"/>
      <c r="AD3602" s="1"/>
      <c r="AE3602" s="1"/>
    </row>
    <row r="3603" spans="1:31" s="19" customFormat="1" ht="12.75" customHeight="1" x14ac:dyDescent="0.2">
      <c r="A3603" s="21">
        <v>2135</v>
      </c>
      <c r="B3603" s="20" t="s">
        <v>2160</v>
      </c>
      <c r="C3603" s="20" t="s">
        <v>6618</v>
      </c>
      <c r="D3603" s="20" t="s">
        <v>8942</v>
      </c>
      <c r="E3603" s="22" t="s">
        <v>9891</v>
      </c>
      <c r="F3603" s="5">
        <v>1</v>
      </c>
      <c r="G3603" s="39" t="s">
        <v>12010</v>
      </c>
      <c r="H3603" s="20" t="s">
        <v>8942</v>
      </c>
      <c r="I3603" s="29">
        <v>23765</v>
      </c>
      <c r="J3603" s="31" t="s">
        <v>18539</v>
      </c>
      <c r="K3603" s="31" t="s">
        <v>18543</v>
      </c>
      <c r="L3603" s="30">
        <v>40</v>
      </c>
      <c r="M3603" s="5">
        <v>830</v>
      </c>
      <c r="N3603" s="5">
        <v>530</v>
      </c>
      <c r="O3603" s="5">
        <f t="shared" si="112"/>
        <v>1.7596000000000001E-2</v>
      </c>
      <c r="P3603" s="5">
        <v>3.3</v>
      </c>
      <c r="Q3603" s="35" t="s">
        <v>18642</v>
      </c>
      <c r="R3603" s="5">
        <v>2680</v>
      </c>
      <c r="S3603" s="26">
        <v>2167.3033999999998</v>
      </c>
      <c r="T3603" s="25"/>
      <c r="U3603" s="13">
        <v>20</v>
      </c>
      <c r="V3603" s="13">
        <v>1712.7</v>
      </c>
      <c r="W3603" s="27" t="str">
        <f t="shared" si="113"/>
        <v>Просмотр</v>
      </c>
      <c r="X3603" s="28" t="str">
        <f>IF(E3603="AIRLINE",CONCATENATE("https://carville.ru/",C3603),IF(E3603="TRIALLI",CONCATENATE("https://carville.ru/",C3603),IF(E3603="LUZAR",CONCATENATE("https://carville.ru/",C3603),IF(E3603="STARTVOLT",CONCATENATE("https://carville.ru/",C3603),IF(E3603="Carville Racing",CONCATENATE("https://carville.ru//",C3603),"https://carville.ru")))))</f>
        <v>https://carville.ru/ACM-PS-71</v>
      </c>
      <c r="Y3603" s="4"/>
      <c r="Z3603" s="1"/>
      <c r="AA3603" s="1"/>
      <c r="AB3603" s="1"/>
      <c r="AC3603" s="1"/>
      <c r="AD3603" s="1"/>
      <c r="AE3603" s="1"/>
    </row>
    <row r="3604" spans="1:31" s="19" customFormat="1" ht="12.75" customHeight="1" x14ac:dyDescent="0.2">
      <c r="A3604" s="21">
        <v>2136</v>
      </c>
      <c r="B3604" s="20" t="s">
        <v>2161</v>
      </c>
      <c r="C3604" s="20" t="s">
        <v>6619</v>
      </c>
      <c r="D3604" s="20" t="s">
        <v>8942</v>
      </c>
      <c r="E3604" s="22" t="s">
        <v>9891</v>
      </c>
      <c r="F3604" s="5">
        <v>1</v>
      </c>
      <c r="G3604" s="39" t="s">
        <v>12011</v>
      </c>
      <c r="H3604" s="20" t="s">
        <v>8942</v>
      </c>
      <c r="I3604" s="29">
        <v>23764</v>
      </c>
      <c r="J3604" s="31" t="s">
        <v>18539</v>
      </c>
      <c r="K3604" s="31" t="s">
        <v>18543</v>
      </c>
      <c r="L3604" s="30">
        <v>40</v>
      </c>
      <c r="M3604" s="5">
        <v>830</v>
      </c>
      <c r="N3604" s="5">
        <v>530</v>
      </c>
      <c r="O3604" s="5">
        <f t="shared" si="112"/>
        <v>1.7596000000000001E-2</v>
      </c>
      <c r="P3604" s="5">
        <v>3.3</v>
      </c>
      <c r="Q3604" s="35" t="s">
        <v>18642</v>
      </c>
      <c r="R3604" s="5">
        <v>2680</v>
      </c>
      <c r="S3604" s="26">
        <v>2167.3033999999998</v>
      </c>
      <c r="T3604" s="25"/>
      <c r="U3604" s="13">
        <v>20</v>
      </c>
      <c r="V3604" s="13">
        <v>1712.7</v>
      </c>
      <c r="W3604" s="27" t="str">
        <f t="shared" si="113"/>
        <v>Просмотр</v>
      </c>
      <c r="X3604" s="28" t="str">
        <f>IF(E3604="AIRLINE",CONCATENATE("https://carville.ru/",C3604),IF(E3604="TRIALLI",CONCATENATE("https://carville.ru/",C3604),IF(E3604="LUZAR",CONCATENATE("https://carville.ru/",C3604),IF(E3604="STARTVOLT",CONCATENATE("https://carville.ru/",C3604),IF(E3604="Carville Racing",CONCATENATE("https://carville.ru//",C3604),"https://carville.ru")))))</f>
        <v>https://carville.ru/ACM-PS-70</v>
      </c>
      <c r="Y3604" s="4"/>
      <c r="Z3604" s="1"/>
      <c r="AA3604" s="1"/>
      <c r="AB3604" s="1"/>
      <c r="AC3604" s="1"/>
      <c r="AD3604" s="1"/>
      <c r="AE3604" s="1"/>
    </row>
    <row r="3605" spans="1:31" s="19" customFormat="1" ht="12.75" customHeight="1" x14ac:dyDescent="0.2">
      <c r="A3605" s="21">
        <v>2137</v>
      </c>
      <c r="B3605" s="20" t="s">
        <v>2162</v>
      </c>
      <c r="C3605" s="20" t="s">
        <v>6620</v>
      </c>
      <c r="D3605" s="20" t="s">
        <v>8942</v>
      </c>
      <c r="E3605" s="22" t="s">
        <v>9891</v>
      </c>
      <c r="F3605" s="5">
        <v>1</v>
      </c>
      <c r="G3605" s="39" t="s">
        <v>12012</v>
      </c>
      <c r="H3605" s="37" t="s">
        <v>12012</v>
      </c>
      <c r="I3605" s="29">
        <v>25600</v>
      </c>
      <c r="J3605" s="31" t="s">
        <v>18539</v>
      </c>
      <c r="K3605" s="31" t="s">
        <v>18543</v>
      </c>
      <c r="L3605" s="30">
        <v>40</v>
      </c>
      <c r="M3605" s="5">
        <v>830</v>
      </c>
      <c r="N3605" s="5">
        <v>530</v>
      </c>
      <c r="O3605" s="5">
        <f t="shared" si="112"/>
        <v>1.7596000000000001E-2</v>
      </c>
      <c r="P3605" s="5">
        <v>3.3</v>
      </c>
      <c r="Q3605" s="35" t="s">
        <v>18642</v>
      </c>
      <c r="R3605" s="5">
        <v>2680</v>
      </c>
      <c r="S3605" s="26">
        <v>2167.3033999999998</v>
      </c>
      <c r="T3605" s="25"/>
      <c r="U3605" s="13">
        <v>20</v>
      </c>
      <c r="V3605" s="13">
        <v>1712.7</v>
      </c>
      <c r="W3605" s="27" t="str">
        <f t="shared" si="113"/>
        <v>Просмотр</v>
      </c>
      <c r="X3605" s="28" t="str">
        <f>IF(E3605="AIRLINE",CONCATENATE("https://carville.ru/",C3605),IF(E3605="TRIALLI",CONCATENATE("https://carville.ru/",C3605),IF(E3605="LUZAR",CONCATENATE("https://carville.ru/",C3605),IF(E3605="STARTVOLT",CONCATENATE("https://carville.ru/",C3605),IF(E3605="Carville Racing",CONCATENATE("https://carville.ru//",C3605),"https://carville.ru")))))</f>
        <v>https://carville.ru/ACM-PS-77</v>
      </c>
      <c r="Y3605" s="4"/>
      <c r="Z3605" s="1"/>
      <c r="AA3605" s="1"/>
      <c r="AB3605" s="1"/>
      <c r="AC3605" s="1"/>
      <c r="AD3605" s="1"/>
      <c r="AE3605" s="1"/>
    </row>
    <row r="3606" spans="1:31" s="19" customFormat="1" ht="12.75" customHeight="1" x14ac:dyDescent="0.2">
      <c r="A3606" s="21">
        <v>2138</v>
      </c>
      <c r="B3606" s="20" t="s">
        <v>2163</v>
      </c>
      <c r="C3606" s="20" t="s">
        <v>6621</v>
      </c>
      <c r="D3606" s="20" t="s">
        <v>8942</v>
      </c>
      <c r="E3606" s="22" t="s">
        <v>9891</v>
      </c>
      <c r="F3606" s="5">
        <v>1</v>
      </c>
      <c r="G3606" s="39" t="s">
        <v>12013</v>
      </c>
      <c r="H3606" s="37" t="s">
        <v>12013</v>
      </c>
      <c r="I3606" s="29">
        <v>27772</v>
      </c>
      <c r="J3606" s="31" t="s">
        <v>18539</v>
      </c>
      <c r="K3606" s="31" t="s">
        <v>18543</v>
      </c>
      <c r="L3606" s="30">
        <v>40</v>
      </c>
      <c r="M3606" s="5">
        <v>830</v>
      </c>
      <c r="N3606" s="5">
        <v>530</v>
      </c>
      <c r="O3606" s="5">
        <f t="shared" si="112"/>
        <v>1.7596000000000001E-2</v>
      </c>
      <c r="P3606" s="5">
        <v>3.3</v>
      </c>
      <c r="Q3606" s="35" t="s">
        <v>18642</v>
      </c>
      <c r="R3606" s="5">
        <v>2740</v>
      </c>
      <c r="S3606" s="26">
        <v>2220.9859999999999</v>
      </c>
      <c r="T3606" s="25"/>
      <c r="U3606" s="13">
        <v>20</v>
      </c>
      <c r="V3606" s="13">
        <v>1755.36</v>
      </c>
      <c r="W3606" s="27" t="str">
        <f t="shared" si="113"/>
        <v>Просмотр</v>
      </c>
      <c r="X3606" s="28" t="str">
        <f>IF(E3606="AIRLINE",CONCATENATE("https://carville.ru/",C3606),IF(E3606="TRIALLI",CONCATENATE("https://carville.ru/",C3606),IF(E3606="LUZAR",CONCATENATE("https://carville.ru/",C3606),IF(E3606="STARTVOLT",CONCATENATE("https://carville.ru/",C3606),IF(E3606="Carville Racing",CONCATENATE("https://carville.ru//",C3606),"https://carville.ru")))))</f>
        <v>https://carville.ru/ACM-PS-80</v>
      </c>
      <c r="Y3606" s="4"/>
      <c r="Z3606" s="1"/>
      <c r="AA3606" s="1"/>
      <c r="AB3606" s="1"/>
      <c r="AC3606" s="1"/>
      <c r="AD3606" s="1"/>
      <c r="AE3606" s="1"/>
    </row>
    <row r="3607" spans="1:31" s="19" customFormat="1" ht="12.75" customHeight="1" x14ac:dyDescent="0.2">
      <c r="A3607" s="21">
        <v>2139</v>
      </c>
      <c r="B3607" s="20" t="s">
        <v>2164</v>
      </c>
      <c r="C3607" s="20" t="s">
        <v>6622</v>
      </c>
      <c r="D3607" s="20" t="s">
        <v>9544</v>
      </c>
      <c r="E3607" s="22" t="s">
        <v>9891</v>
      </c>
      <c r="F3607" s="5">
        <v>1</v>
      </c>
      <c r="G3607" s="39" t="s">
        <v>12014</v>
      </c>
      <c r="H3607" s="20" t="s">
        <v>8942</v>
      </c>
      <c r="I3607" s="29">
        <v>23762</v>
      </c>
      <c r="J3607" s="31" t="s">
        <v>18539</v>
      </c>
      <c r="K3607" s="31" t="s">
        <v>18543</v>
      </c>
      <c r="L3607" s="30">
        <v>40</v>
      </c>
      <c r="M3607" s="5">
        <v>830</v>
      </c>
      <c r="N3607" s="5">
        <v>530</v>
      </c>
      <c r="O3607" s="5">
        <f t="shared" si="112"/>
        <v>1.7596000000000001E-2</v>
      </c>
      <c r="P3607" s="5">
        <v>3.3</v>
      </c>
      <c r="Q3607" s="35" t="s">
        <v>18642</v>
      </c>
      <c r="R3607" s="5">
        <v>2680</v>
      </c>
      <c r="S3607" s="26">
        <v>2167.3033999999998</v>
      </c>
      <c r="T3607" s="25"/>
      <c r="U3607" s="13">
        <v>20</v>
      </c>
      <c r="V3607" s="13">
        <v>1712.7</v>
      </c>
      <c r="W3607" s="27" t="str">
        <f t="shared" si="113"/>
        <v>Просмотр</v>
      </c>
      <c r="X3607" s="28" t="str">
        <f>IF(E3607="AIRLINE",CONCATENATE("https://carville.ru/",C3607),IF(E3607="TRIALLI",CONCATENATE("https://carville.ru/",C3607),IF(E3607="LUZAR",CONCATENATE("https://carville.ru/",C3607),IF(E3607="STARTVOLT",CONCATENATE("https://carville.ru/",C3607),IF(E3607="Carville Racing",CONCATENATE("https://carville.ru//",C3607),"https://carville.ru")))))</f>
        <v>https://carville.ru/ACM-PS-68</v>
      </c>
      <c r="Y3607" s="4"/>
      <c r="Z3607" s="1"/>
      <c r="AA3607" s="1"/>
      <c r="AB3607" s="1"/>
      <c r="AC3607" s="1"/>
      <c r="AD3607" s="1"/>
      <c r="AE3607" s="1"/>
    </row>
    <row r="3608" spans="1:31" s="19" customFormat="1" ht="12.75" customHeight="1" x14ac:dyDescent="0.2">
      <c r="A3608" s="21">
        <v>2140</v>
      </c>
      <c r="B3608" s="20" t="s">
        <v>2165</v>
      </c>
      <c r="C3608" s="20" t="s">
        <v>6623</v>
      </c>
      <c r="D3608" s="20" t="s">
        <v>9545</v>
      </c>
      <c r="E3608" s="22" t="s">
        <v>9891</v>
      </c>
      <c r="F3608" s="5">
        <v>1</v>
      </c>
      <c r="G3608" s="39" t="s">
        <v>12015</v>
      </c>
      <c r="H3608" s="20" t="s">
        <v>8942</v>
      </c>
      <c r="I3608" s="29">
        <v>23761</v>
      </c>
      <c r="J3608" s="31" t="s">
        <v>18539</v>
      </c>
      <c r="K3608" s="31" t="s">
        <v>18543</v>
      </c>
      <c r="L3608" s="30">
        <v>40</v>
      </c>
      <c r="M3608" s="5">
        <v>830</v>
      </c>
      <c r="N3608" s="5">
        <v>530</v>
      </c>
      <c r="O3608" s="5">
        <f t="shared" si="112"/>
        <v>1.7596000000000001E-2</v>
      </c>
      <c r="P3608" s="5">
        <v>3.3</v>
      </c>
      <c r="Q3608" s="35" t="s">
        <v>18642</v>
      </c>
      <c r="R3608" s="5">
        <v>2680</v>
      </c>
      <c r="S3608" s="26">
        <v>2167.3033999999998</v>
      </c>
      <c r="T3608" s="25"/>
      <c r="U3608" s="13">
        <v>20</v>
      </c>
      <c r="V3608" s="13">
        <v>1712.7</v>
      </c>
      <c r="W3608" s="27" t="str">
        <f t="shared" si="113"/>
        <v>Просмотр</v>
      </c>
      <c r="X3608" s="28" t="str">
        <f>IF(E3608="AIRLINE",CONCATENATE("https://carville.ru/",C3608),IF(E3608="TRIALLI",CONCATENATE("https://carville.ru/",C3608),IF(E3608="LUZAR",CONCATENATE("https://carville.ru/",C3608),IF(E3608="STARTVOLT",CONCATENATE("https://carville.ru/",C3608),IF(E3608="Carville Racing",CONCATENATE("https://carville.ru//",C3608),"https://carville.ru")))))</f>
        <v>https://carville.ru/ACM-PS-67</v>
      </c>
      <c r="Y3608" s="4"/>
      <c r="Z3608" s="1"/>
      <c r="AA3608" s="1"/>
      <c r="AB3608" s="1"/>
      <c r="AC3608" s="1"/>
      <c r="AD3608" s="1"/>
      <c r="AE3608" s="1"/>
    </row>
    <row r="3609" spans="1:31" s="19" customFormat="1" ht="12.75" customHeight="1" x14ac:dyDescent="0.2">
      <c r="A3609" s="21">
        <v>2141</v>
      </c>
      <c r="B3609" s="20" t="s">
        <v>2166</v>
      </c>
      <c r="C3609" s="20" t="s">
        <v>6624</v>
      </c>
      <c r="D3609" s="20" t="s">
        <v>8942</v>
      </c>
      <c r="E3609" s="22" t="s">
        <v>9891</v>
      </c>
      <c r="F3609" s="5">
        <v>1</v>
      </c>
      <c r="G3609" s="39" t="s">
        <v>12016</v>
      </c>
      <c r="H3609" s="20" t="s">
        <v>8942</v>
      </c>
      <c r="I3609" s="29">
        <v>23763</v>
      </c>
      <c r="J3609" s="31" t="s">
        <v>18539</v>
      </c>
      <c r="K3609" s="31" t="s">
        <v>18543</v>
      </c>
      <c r="L3609" s="30">
        <v>40</v>
      </c>
      <c r="M3609" s="5">
        <v>830</v>
      </c>
      <c r="N3609" s="5">
        <v>530</v>
      </c>
      <c r="O3609" s="5">
        <f t="shared" si="112"/>
        <v>1.7596000000000001E-2</v>
      </c>
      <c r="P3609" s="5">
        <v>3.3</v>
      </c>
      <c r="Q3609" s="35" t="s">
        <v>18642</v>
      </c>
      <c r="R3609" s="5">
        <v>2680</v>
      </c>
      <c r="S3609" s="26">
        <v>2167.3033999999998</v>
      </c>
      <c r="T3609" s="25"/>
      <c r="U3609" s="13">
        <v>20</v>
      </c>
      <c r="V3609" s="13">
        <v>1712.7</v>
      </c>
      <c r="W3609" s="27" t="str">
        <f t="shared" si="113"/>
        <v>Просмотр</v>
      </c>
      <c r="X3609" s="28" t="str">
        <f>IF(E3609="AIRLINE",CONCATENATE("https://carville.ru/",C3609),IF(E3609="TRIALLI",CONCATENATE("https://carville.ru/",C3609),IF(E3609="LUZAR",CONCATENATE("https://carville.ru/",C3609),IF(E3609="STARTVOLT",CONCATENATE("https://carville.ru/",C3609),IF(E3609="Carville Racing",CONCATENATE("https://carville.ru//",C3609),"https://carville.ru")))))</f>
        <v>https://carville.ru/ACM-PS-69</v>
      </c>
      <c r="Y3609" s="4"/>
      <c r="Z3609" s="1"/>
      <c r="AA3609" s="1"/>
      <c r="AB3609" s="1"/>
      <c r="AC3609" s="1"/>
      <c r="AD3609" s="1"/>
      <c r="AE3609" s="1"/>
    </row>
    <row r="3610" spans="1:31" s="19" customFormat="1" ht="12.75" customHeight="1" x14ac:dyDescent="0.2">
      <c r="A3610" s="21">
        <v>2142</v>
      </c>
      <c r="B3610" s="20" t="s">
        <v>2167</v>
      </c>
      <c r="C3610" s="20" t="s">
        <v>6625</v>
      </c>
      <c r="D3610" s="20" t="s">
        <v>8942</v>
      </c>
      <c r="E3610" s="22" t="s">
        <v>9891</v>
      </c>
      <c r="F3610" s="5">
        <v>1</v>
      </c>
      <c r="G3610" s="39" t="s">
        <v>12017</v>
      </c>
      <c r="H3610" s="37" t="s">
        <v>12017</v>
      </c>
      <c r="I3610" s="29">
        <v>27771</v>
      </c>
      <c r="J3610" s="31" t="s">
        <v>18539</v>
      </c>
      <c r="K3610" s="31" t="s">
        <v>18543</v>
      </c>
      <c r="L3610" s="30">
        <v>40</v>
      </c>
      <c r="M3610" s="5">
        <v>830</v>
      </c>
      <c r="N3610" s="5">
        <v>530</v>
      </c>
      <c r="O3610" s="5">
        <f t="shared" si="112"/>
        <v>1.7596000000000001E-2</v>
      </c>
      <c r="P3610" s="5">
        <v>3.3</v>
      </c>
      <c r="Q3610" s="35" t="s">
        <v>18642</v>
      </c>
      <c r="R3610" s="5">
        <v>2680</v>
      </c>
      <c r="S3610" s="26">
        <v>2167.3033999999998</v>
      </c>
      <c r="T3610" s="25"/>
      <c r="U3610" s="13">
        <v>20</v>
      </c>
      <c r="V3610" s="13">
        <v>1712.7</v>
      </c>
      <c r="W3610" s="27" t="str">
        <f t="shared" si="113"/>
        <v>Просмотр</v>
      </c>
      <c r="X3610" s="28" t="str">
        <f>IF(E3610="AIRLINE",CONCATENATE("https://carville.ru/",C3610),IF(E3610="TRIALLI",CONCATENATE("https://carville.ru/",C3610),IF(E3610="LUZAR",CONCATENATE("https://carville.ru/",C3610),IF(E3610="STARTVOLT",CONCATENATE("https://carville.ru/",C3610),IF(E3610="Carville Racing",CONCATENATE("https://carville.ru//",C3610),"https://carville.ru")))))</f>
        <v>https://carville.ru/ACM-PS-79</v>
      </c>
      <c r="Y3610" s="4"/>
      <c r="Z3610" s="1"/>
      <c r="AA3610" s="1"/>
      <c r="AB3610" s="1"/>
      <c r="AC3610" s="1"/>
      <c r="AD3610" s="1"/>
      <c r="AE3610" s="1"/>
    </row>
    <row r="3611" spans="1:31" s="19" customFormat="1" ht="12.75" customHeight="1" x14ac:dyDescent="0.2">
      <c r="A3611" s="21">
        <v>2143</v>
      </c>
      <c r="B3611" s="20" t="s">
        <v>2168</v>
      </c>
      <c r="C3611" s="20" t="s">
        <v>6626</v>
      </c>
      <c r="D3611" s="20" t="s">
        <v>9546</v>
      </c>
      <c r="E3611" s="22" t="s">
        <v>9891</v>
      </c>
      <c r="F3611" s="5">
        <v>1</v>
      </c>
      <c r="G3611" s="39" t="s">
        <v>12018</v>
      </c>
      <c r="H3611" s="20" t="s">
        <v>8942</v>
      </c>
      <c r="I3611" s="29">
        <v>23704</v>
      </c>
      <c r="J3611" s="31" t="s">
        <v>18537</v>
      </c>
      <c r="K3611" s="31" t="s">
        <v>18543</v>
      </c>
      <c r="L3611" s="30">
        <v>40</v>
      </c>
      <c r="M3611" s="5">
        <v>830</v>
      </c>
      <c r="N3611" s="5">
        <v>530</v>
      </c>
      <c r="O3611" s="5">
        <f t="shared" si="112"/>
        <v>1.7596000000000001E-2</v>
      </c>
      <c r="P3611" s="5">
        <v>3.3</v>
      </c>
      <c r="Q3611" s="35" t="s">
        <v>18642</v>
      </c>
      <c r="R3611" s="5">
        <v>2310</v>
      </c>
      <c r="S3611" s="26">
        <v>1802.0511999999999</v>
      </c>
      <c r="T3611" s="25"/>
      <c r="U3611" s="13">
        <v>20</v>
      </c>
      <c r="V3611" s="13">
        <v>1424.4</v>
      </c>
      <c r="W3611" s="27" t="str">
        <f t="shared" si="113"/>
        <v>Просмотр</v>
      </c>
      <c r="X3611" s="28" t="str">
        <f>IF(E3611="AIRLINE",CONCATENATE("https://carville.ru/",C3611),IF(E3611="TRIALLI",CONCATENATE("https://carville.ru/",C3611),IF(E3611="LUZAR",CONCATENATE("https://carville.ru/",C3611),IF(E3611="STARTVOLT",CONCATENATE("https://carville.ru/",C3611),IF(E3611="Carville Racing",CONCATENATE("https://carville.ru//",C3611),"https://carville.ru")))))</f>
        <v>https://carville.ru/ACM-PS-10</v>
      </c>
      <c r="Y3611" s="4"/>
      <c r="Z3611" s="1"/>
      <c r="AA3611" s="1"/>
      <c r="AB3611" s="1"/>
      <c r="AC3611" s="1"/>
      <c r="AD3611" s="1"/>
      <c r="AE3611" s="1"/>
    </row>
    <row r="3612" spans="1:31" s="19" customFormat="1" ht="12.75" customHeight="1" x14ac:dyDescent="0.2">
      <c r="A3612" s="21">
        <v>2144</v>
      </c>
      <c r="B3612" s="20" t="s">
        <v>2169</v>
      </c>
      <c r="C3612" s="20" t="s">
        <v>6627</v>
      </c>
      <c r="D3612" s="20" t="s">
        <v>8942</v>
      </c>
      <c r="E3612" s="22" t="s">
        <v>9891</v>
      </c>
      <c r="F3612" s="5">
        <v>1</v>
      </c>
      <c r="G3612" s="39" t="s">
        <v>12019</v>
      </c>
      <c r="H3612" s="20" t="s">
        <v>8942</v>
      </c>
      <c r="I3612" s="29">
        <v>23705</v>
      </c>
      <c r="J3612" s="31" t="s">
        <v>18536</v>
      </c>
      <c r="K3612" s="31" t="s">
        <v>18543</v>
      </c>
      <c r="L3612" s="30">
        <v>40</v>
      </c>
      <c r="M3612" s="5">
        <v>830</v>
      </c>
      <c r="N3612" s="5">
        <v>530</v>
      </c>
      <c r="O3612" s="5">
        <f t="shared" si="112"/>
        <v>1.7596000000000001E-2</v>
      </c>
      <c r="P3612" s="5">
        <v>3.3</v>
      </c>
      <c r="Q3612" s="35" t="s">
        <v>18642</v>
      </c>
      <c r="R3612" s="5">
        <v>2225</v>
      </c>
      <c r="S3612" s="26">
        <v>1733.6322</v>
      </c>
      <c r="T3612" s="25"/>
      <c r="U3612" s="13">
        <v>20</v>
      </c>
      <c r="V3612" s="13">
        <v>1369.86</v>
      </c>
      <c r="W3612" s="27" t="str">
        <f t="shared" si="113"/>
        <v>Просмотр</v>
      </c>
      <c r="X3612" s="28" t="str">
        <f>IF(E3612="AIRLINE",CONCATENATE("https://carville.ru/",C3612),IF(E3612="TRIALLI",CONCATENATE("https://carville.ru/",C3612),IF(E3612="LUZAR",CONCATENATE("https://carville.ru/",C3612),IF(E3612="STARTVOLT",CONCATENATE("https://carville.ru/",C3612),IF(E3612="Carville Racing",CONCATENATE("https://carville.ru//",C3612),"https://carville.ru")))))</f>
        <v>https://carville.ru/ACM-PS-11</v>
      </c>
      <c r="Y3612" s="4"/>
      <c r="Z3612" s="1"/>
      <c r="AA3612" s="1"/>
      <c r="AB3612" s="1"/>
      <c r="AC3612" s="1"/>
      <c r="AD3612" s="1"/>
      <c r="AE3612" s="1"/>
    </row>
    <row r="3613" spans="1:31" s="19" customFormat="1" ht="12.75" customHeight="1" x14ac:dyDescent="0.2">
      <c r="A3613" s="21">
        <v>2145</v>
      </c>
      <c r="B3613" s="20" t="s">
        <v>2170</v>
      </c>
      <c r="C3613" s="20" t="s">
        <v>6628</v>
      </c>
      <c r="D3613" s="37" t="s">
        <v>9547</v>
      </c>
      <c r="E3613" s="22" t="s">
        <v>9891</v>
      </c>
      <c r="F3613" s="5">
        <v>1</v>
      </c>
      <c r="G3613" s="39" t="s">
        <v>12020</v>
      </c>
      <c r="H3613" s="37" t="s">
        <v>12020</v>
      </c>
      <c r="I3613" s="29">
        <v>25079</v>
      </c>
      <c r="J3613" s="31" t="s">
        <v>18537</v>
      </c>
      <c r="K3613" s="31" t="s">
        <v>18543</v>
      </c>
      <c r="L3613" s="30">
        <v>40</v>
      </c>
      <c r="M3613" s="5">
        <v>830</v>
      </c>
      <c r="N3613" s="5">
        <v>530</v>
      </c>
      <c r="O3613" s="5">
        <f t="shared" si="112"/>
        <v>1.7596000000000001E-2</v>
      </c>
      <c r="P3613" s="5">
        <v>3.3</v>
      </c>
      <c r="Q3613" s="35" t="s">
        <v>18642</v>
      </c>
      <c r="R3613" s="5">
        <v>2190</v>
      </c>
      <c r="S3613" s="26">
        <v>1709.4223999999999</v>
      </c>
      <c r="T3613" s="25"/>
      <c r="U3613" s="13">
        <v>20</v>
      </c>
      <c r="V3613" s="13">
        <v>1350.9</v>
      </c>
      <c r="W3613" s="27" t="str">
        <f t="shared" si="113"/>
        <v>Просмотр</v>
      </c>
      <c r="X3613" s="28" t="str">
        <f>IF(E3613="AIRLINE",CONCATENATE("https://carville.ru/",C3613),IF(E3613="TRIALLI",CONCATENATE("https://carville.ru/",C3613),IF(E3613="LUZAR",CONCATENATE("https://carville.ru/",C3613),IF(E3613="STARTVOLT",CONCATENATE("https://carville.ru/",C3613),IF(E3613="Carville Racing",CONCATENATE("https://carville.ru//",C3613),"https://carville.ru")))))</f>
        <v>https://carville.ru/ACM-PS-76</v>
      </c>
      <c r="Y3613" s="4"/>
      <c r="Z3613" s="1"/>
      <c r="AA3613" s="1"/>
      <c r="AB3613" s="1"/>
      <c r="AC3613" s="1"/>
      <c r="AD3613" s="1"/>
      <c r="AE3613" s="1"/>
    </row>
    <row r="3614" spans="1:31" s="19" customFormat="1" ht="12.75" customHeight="1" x14ac:dyDescent="0.2">
      <c r="A3614" s="21">
        <v>2146</v>
      </c>
      <c r="B3614" s="20" t="s">
        <v>2171</v>
      </c>
      <c r="C3614" s="20" t="s">
        <v>6629</v>
      </c>
      <c r="D3614" s="20" t="s">
        <v>9548</v>
      </c>
      <c r="E3614" s="22" t="s">
        <v>9891</v>
      </c>
      <c r="F3614" s="5">
        <v>1</v>
      </c>
      <c r="G3614" s="39" t="s">
        <v>12021</v>
      </c>
      <c r="H3614" s="20" t="s">
        <v>8942</v>
      </c>
      <c r="I3614" s="29">
        <v>23766</v>
      </c>
      <c r="J3614" s="31" t="s">
        <v>18539</v>
      </c>
      <c r="K3614" s="31" t="s">
        <v>18543</v>
      </c>
      <c r="L3614" s="30">
        <v>40</v>
      </c>
      <c r="M3614" s="5">
        <v>830</v>
      </c>
      <c r="N3614" s="5">
        <v>530</v>
      </c>
      <c r="O3614" s="5">
        <f t="shared" si="112"/>
        <v>1.7596000000000001E-2</v>
      </c>
      <c r="P3614" s="5">
        <v>3.3</v>
      </c>
      <c r="Q3614" s="35" t="s">
        <v>18642</v>
      </c>
      <c r="R3614" s="5">
        <v>2520</v>
      </c>
      <c r="S3614" s="26">
        <v>2039.9387999999999</v>
      </c>
      <c r="T3614" s="25"/>
      <c r="U3614" s="13">
        <v>20</v>
      </c>
      <c r="V3614" s="13">
        <v>1612.38</v>
      </c>
      <c r="W3614" s="27" t="str">
        <f t="shared" si="113"/>
        <v>Просмотр</v>
      </c>
      <c r="X3614" s="28" t="str">
        <f>IF(E3614="AIRLINE",CONCATENATE("https://carville.ru/",C3614),IF(E3614="TRIALLI",CONCATENATE("https://carville.ru/",C3614),IF(E3614="LUZAR",CONCATENATE("https://carville.ru/",C3614),IF(E3614="STARTVOLT",CONCATENATE("https://carville.ru/",C3614),IF(E3614="Carville Racing",CONCATENATE("https://carville.ru//",C3614),"https://carville.ru")))))</f>
        <v>https://carville.ru/ACM-PS-72</v>
      </c>
      <c r="Y3614" s="4"/>
      <c r="Z3614" s="1"/>
      <c r="AA3614" s="1"/>
      <c r="AB3614" s="1"/>
      <c r="AC3614" s="1"/>
      <c r="AD3614" s="1"/>
      <c r="AE3614" s="1"/>
    </row>
    <row r="3615" spans="1:31" s="19" customFormat="1" ht="12.75" customHeight="1" x14ac:dyDescent="0.2">
      <c r="A3615" s="21">
        <v>2147</v>
      </c>
      <c r="B3615" s="20" t="s">
        <v>2172</v>
      </c>
      <c r="C3615" s="20" t="s">
        <v>6630</v>
      </c>
      <c r="D3615" s="20" t="s">
        <v>9549</v>
      </c>
      <c r="E3615" s="22" t="s">
        <v>9891</v>
      </c>
      <c r="F3615" s="5">
        <v>1</v>
      </c>
      <c r="G3615" s="39" t="s">
        <v>12022</v>
      </c>
      <c r="H3615" s="20" t="s">
        <v>8942</v>
      </c>
      <c r="I3615" s="29">
        <v>23767</v>
      </c>
      <c r="J3615" s="31" t="s">
        <v>18537</v>
      </c>
      <c r="K3615" s="31" t="s">
        <v>18543</v>
      </c>
      <c r="L3615" s="30">
        <v>40</v>
      </c>
      <c r="M3615" s="5">
        <v>830</v>
      </c>
      <c r="N3615" s="5">
        <v>530</v>
      </c>
      <c r="O3615" s="5">
        <f t="shared" si="112"/>
        <v>1.7596000000000001E-2</v>
      </c>
      <c r="P3615" s="5">
        <v>3.3</v>
      </c>
      <c r="Q3615" s="35" t="s">
        <v>18642</v>
      </c>
      <c r="R3615" s="5">
        <v>2520</v>
      </c>
      <c r="S3615" s="26">
        <v>2039.9387999999999</v>
      </c>
      <c r="T3615" s="25"/>
      <c r="U3615" s="13">
        <v>20</v>
      </c>
      <c r="V3615" s="13">
        <v>1612.38</v>
      </c>
      <c r="W3615" s="27" t="str">
        <f t="shared" si="113"/>
        <v>Просмотр</v>
      </c>
      <c r="X3615" s="28" t="str">
        <f>IF(E3615="AIRLINE",CONCATENATE("https://carville.ru/",C3615),IF(E3615="TRIALLI",CONCATENATE("https://carville.ru/",C3615),IF(E3615="LUZAR",CONCATENATE("https://carville.ru/",C3615),IF(E3615="STARTVOLT",CONCATENATE("https://carville.ru/",C3615),IF(E3615="Carville Racing",CONCATENATE("https://carville.ru//",C3615),"https://carville.ru")))))</f>
        <v>https://carville.ru/ACM-PS-73</v>
      </c>
      <c r="Y3615" s="4"/>
      <c r="Z3615" s="1"/>
      <c r="AA3615" s="1"/>
      <c r="AB3615" s="1"/>
      <c r="AC3615" s="1"/>
      <c r="AD3615" s="1"/>
      <c r="AE3615" s="1"/>
    </row>
    <row r="3616" spans="1:31" s="19" customFormat="1" ht="12.75" customHeight="1" x14ac:dyDescent="0.2">
      <c r="A3616" s="21">
        <v>2148</v>
      </c>
      <c r="B3616" s="20" t="s">
        <v>2173</v>
      </c>
      <c r="C3616" s="20" t="s">
        <v>6631</v>
      </c>
      <c r="D3616" s="20" t="s">
        <v>8942</v>
      </c>
      <c r="E3616" s="22" t="s">
        <v>9891</v>
      </c>
      <c r="F3616" s="5">
        <v>1</v>
      </c>
      <c r="G3616" s="39" t="s">
        <v>12023</v>
      </c>
      <c r="H3616" s="37" t="s">
        <v>12023</v>
      </c>
      <c r="I3616" s="29">
        <v>31659</v>
      </c>
      <c r="J3616" s="31" t="s">
        <v>18539</v>
      </c>
      <c r="K3616" s="31" t="s">
        <v>18543</v>
      </c>
      <c r="L3616" s="30">
        <v>530</v>
      </c>
      <c r="M3616" s="5">
        <v>830</v>
      </c>
      <c r="N3616" s="5">
        <v>40</v>
      </c>
      <c r="O3616" s="5">
        <f t="shared" si="112"/>
        <v>1.7596000000000001E-2</v>
      </c>
      <c r="P3616" s="5">
        <v>3.3</v>
      </c>
      <c r="Q3616" s="35" t="s">
        <v>18642</v>
      </c>
      <c r="R3616" s="5">
        <v>2485</v>
      </c>
      <c r="S3616" s="26">
        <v>1938.8892000000001</v>
      </c>
      <c r="T3616" s="25"/>
      <c r="U3616" s="13">
        <v>20</v>
      </c>
      <c r="V3616" s="13">
        <v>1531.8</v>
      </c>
      <c r="W3616" s="27" t="str">
        <f t="shared" si="113"/>
        <v>Просмотр</v>
      </c>
      <c r="X3616" s="28" t="str">
        <f>IF(E3616="AIRLINE",CONCATENATE("https://carville.ru/",C3616),IF(E3616="TRIALLI",CONCATENATE("https://carville.ru/",C3616),IF(E3616="LUZAR",CONCATENATE("https://carville.ru/",C3616),IF(E3616="STARTVOLT",CONCATENATE("https://carville.ru/",C3616),IF(E3616="Carville Racing",CONCATENATE("https://carville.ru//",C3616),"https://carville.ru")))))</f>
        <v>https://carville.ru/ACM-PS-94</v>
      </c>
      <c r="Y3616" s="4"/>
      <c r="Z3616" s="1"/>
      <c r="AA3616" s="1"/>
      <c r="AB3616" s="1"/>
      <c r="AC3616" s="1"/>
      <c r="AD3616" s="1"/>
      <c r="AE3616" s="1"/>
    </row>
    <row r="3617" spans="1:31" s="19" customFormat="1" ht="12.75" customHeight="1" x14ac:dyDescent="0.2">
      <c r="A3617" s="21">
        <v>2149</v>
      </c>
      <c r="B3617" s="20" t="s">
        <v>2174</v>
      </c>
      <c r="C3617" s="20" t="s">
        <v>6632</v>
      </c>
      <c r="D3617" s="20" t="s">
        <v>8942</v>
      </c>
      <c r="E3617" s="22" t="s">
        <v>9891</v>
      </c>
      <c r="F3617" s="5">
        <v>1</v>
      </c>
      <c r="G3617" s="39" t="s">
        <v>12024</v>
      </c>
      <c r="H3617" s="37" t="s">
        <v>12024</v>
      </c>
      <c r="I3617" s="29">
        <v>27797</v>
      </c>
      <c r="J3617" s="31" t="s">
        <v>18539</v>
      </c>
      <c r="K3617" s="31" t="s">
        <v>18543</v>
      </c>
      <c r="L3617" s="30">
        <v>40</v>
      </c>
      <c r="M3617" s="5">
        <v>830</v>
      </c>
      <c r="N3617" s="5">
        <v>530</v>
      </c>
      <c r="O3617" s="5">
        <f t="shared" si="112"/>
        <v>1.7596000000000001E-2</v>
      </c>
      <c r="P3617" s="5">
        <v>3.3</v>
      </c>
      <c r="Q3617" s="35" t="s">
        <v>18642</v>
      </c>
      <c r="R3617" s="5">
        <v>2620</v>
      </c>
      <c r="S3617" s="26">
        <v>2117.8312000000001</v>
      </c>
      <c r="T3617" s="25"/>
      <c r="U3617" s="13">
        <v>20</v>
      </c>
      <c r="V3617" s="13">
        <v>1673.22</v>
      </c>
      <c r="W3617" s="27" t="str">
        <f t="shared" si="113"/>
        <v>Просмотр</v>
      </c>
      <c r="X3617" s="28" t="str">
        <f>IF(E3617="AIRLINE",CONCATENATE("https://carville.ru/",C3617),IF(E3617="TRIALLI",CONCATENATE("https://carville.ru/",C3617),IF(E3617="LUZAR",CONCATENATE("https://carville.ru/",C3617),IF(E3617="STARTVOLT",CONCATENATE("https://carville.ru/",C3617),IF(E3617="Carville Racing",CONCATENATE("https://carville.ru//",C3617),"https://carville.ru")))))</f>
        <v>https://carville.ru/ACM-PS-91</v>
      </c>
      <c r="Y3617" s="4"/>
      <c r="Z3617" s="1"/>
      <c r="AA3617" s="1"/>
      <c r="AB3617" s="1"/>
      <c r="AC3617" s="1"/>
      <c r="AD3617" s="1"/>
      <c r="AE3617" s="1"/>
    </row>
    <row r="3618" spans="1:31" s="19" customFormat="1" ht="12.75" customHeight="1" x14ac:dyDescent="0.2">
      <c r="A3618" s="21">
        <v>2150</v>
      </c>
      <c r="B3618" s="20" t="s">
        <v>2175</v>
      </c>
      <c r="C3618" s="20" t="s">
        <v>6633</v>
      </c>
      <c r="D3618" s="20" t="s">
        <v>9550</v>
      </c>
      <c r="E3618" s="22" t="s">
        <v>9891</v>
      </c>
      <c r="F3618" s="5">
        <v>1</v>
      </c>
      <c r="G3618" s="39" t="s">
        <v>12025</v>
      </c>
      <c r="H3618" s="20" t="s">
        <v>8942</v>
      </c>
      <c r="I3618" s="29">
        <v>23768</v>
      </c>
      <c r="J3618" s="31" t="s">
        <v>18539</v>
      </c>
      <c r="K3618" s="31" t="s">
        <v>18543</v>
      </c>
      <c r="L3618" s="30">
        <v>40</v>
      </c>
      <c r="M3618" s="5">
        <v>830</v>
      </c>
      <c r="N3618" s="5">
        <v>530</v>
      </c>
      <c r="O3618" s="5">
        <f t="shared" si="112"/>
        <v>1.7596000000000001E-2</v>
      </c>
      <c r="P3618" s="5">
        <v>3.3</v>
      </c>
      <c r="Q3618" s="35" t="s">
        <v>18642</v>
      </c>
      <c r="R3618" s="5">
        <v>2520</v>
      </c>
      <c r="S3618" s="26">
        <v>2039.9387999999999</v>
      </c>
      <c r="T3618" s="25"/>
      <c r="U3618" s="13">
        <v>20</v>
      </c>
      <c r="V3618" s="13">
        <v>1612.38</v>
      </c>
      <c r="W3618" s="27" t="str">
        <f t="shared" si="113"/>
        <v>Просмотр</v>
      </c>
      <c r="X3618" s="28" t="str">
        <f>IF(E3618="AIRLINE",CONCATENATE("https://carville.ru/",C3618),IF(E3618="TRIALLI",CONCATENATE("https://carville.ru/",C3618),IF(E3618="LUZAR",CONCATENATE("https://carville.ru/",C3618),IF(E3618="STARTVOLT",CONCATENATE("https://carville.ru/",C3618),IF(E3618="Carville Racing",CONCATENATE("https://carville.ru//",C3618),"https://carville.ru")))))</f>
        <v>https://carville.ru/ACM-PS-74</v>
      </c>
      <c r="Y3618" s="4"/>
      <c r="Z3618" s="1"/>
      <c r="AA3618" s="1"/>
      <c r="AB3618" s="1"/>
      <c r="AC3618" s="1"/>
      <c r="AD3618" s="1"/>
      <c r="AE3618" s="1"/>
    </row>
    <row r="3619" spans="1:31" s="19" customFormat="1" ht="12.75" customHeight="1" x14ac:dyDescent="0.2">
      <c r="A3619" s="21">
        <v>2151</v>
      </c>
      <c r="B3619" s="20" t="s">
        <v>2176</v>
      </c>
      <c r="C3619" s="20" t="s">
        <v>6634</v>
      </c>
      <c r="D3619" s="20" t="s">
        <v>8942</v>
      </c>
      <c r="E3619" s="22" t="s">
        <v>9891</v>
      </c>
      <c r="F3619" s="5">
        <v>1</v>
      </c>
      <c r="G3619" s="39" t="s">
        <v>12026</v>
      </c>
      <c r="H3619" s="20" t="s">
        <v>8942</v>
      </c>
      <c r="I3619" s="29">
        <v>23706</v>
      </c>
      <c r="J3619" s="31" t="s">
        <v>18537</v>
      </c>
      <c r="K3619" s="31" t="s">
        <v>18543</v>
      </c>
      <c r="L3619" s="30">
        <v>40</v>
      </c>
      <c r="M3619" s="5">
        <v>830</v>
      </c>
      <c r="N3619" s="5">
        <v>530</v>
      </c>
      <c r="O3619" s="5">
        <f t="shared" si="112"/>
        <v>1.7596000000000001E-2</v>
      </c>
      <c r="P3619" s="5">
        <v>3.3</v>
      </c>
      <c r="Q3619" s="35" t="s">
        <v>18642</v>
      </c>
      <c r="R3619" s="5">
        <v>2045</v>
      </c>
      <c r="S3619" s="26">
        <v>1595.7416000000001</v>
      </c>
      <c r="T3619" s="25"/>
      <c r="U3619" s="13">
        <v>20</v>
      </c>
      <c r="V3619" s="13">
        <v>1260.8399999999999</v>
      </c>
      <c r="W3619" s="27" t="str">
        <f t="shared" si="113"/>
        <v>Просмотр</v>
      </c>
      <c r="X3619" s="28" t="str">
        <f>IF(E3619="AIRLINE",CONCATENATE("https://carville.ru/",C3619),IF(E3619="TRIALLI",CONCATENATE("https://carville.ru/",C3619),IF(E3619="LUZAR",CONCATENATE("https://carville.ru/",C3619),IF(E3619="STARTVOLT",CONCATENATE("https://carville.ru/",C3619),IF(E3619="Carville Racing",CONCATENATE("https://carville.ru//",C3619),"https://carville.ru")))))</f>
        <v>https://carville.ru/ACM-PS-12</v>
      </c>
      <c r="Y3619" s="4"/>
      <c r="Z3619" s="1"/>
      <c r="AA3619" s="1"/>
      <c r="AB3619" s="1"/>
      <c r="AC3619" s="1"/>
      <c r="AD3619" s="1"/>
      <c r="AE3619" s="1"/>
    </row>
    <row r="3620" spans="1:31" s="19" customFormat="1" ht="12.75" customHeight="1" x14ac:dyDescent="0.2">
      <c r="A3620" s="21">
        <v>2152</v>
      </c>
      <c r="B3620" s="20" t="s">
        <v>2177</v>
      </c>
      <c r="C3620" s="20" t="s">
        <v>6635</v>
      </c>
      <c r="D3620" s="20" t="s">
        <v>8942</v>
      </c>
      <c r="E3620" s="22" t="s">
        <v>9891</v>
      </c>
      <c r="F3620" s="5">
        <v>1</v>
      </c>
      <c r="G3620" s="39" t="s">
        <v>12027</v>
      </c>
      <c r="H3620" s="20" t="s">
        <v>8942</v>
      </c>
      <c r="I3620" s="29">
        <v>23707</v>
      </c>
      <c r="J3620" s="31" t="s">
        <v>18537</v>
      </c>
      <c r="K3620" s="31" t="s">
        <v>18543</v>
      </c>
      <c r="L3620" s="30">
        <v>40</v>
      </c>
      <c r="M3620" s="5">
        <v>830</v>
      </c>
      <c r="N3620" s="5">
        <v>530</v>
      </c>
      <c r="O3620" s="5">
        <f t="shared" si="112"/>
        <v>1.7596000000000001E-2</v>
      </c>
      <c r="P3620" s="5">
        <v>3.3</v>
      </c>
      <c r="Q3620" s="35" t="s">
        <v>18642</v>
      </c>
      <c r="R3620" s="5">
        <v>2145</v>
      </c>
      <c r="S3620" s="26">
        <v>1671.5288</v>
      </c>
      <c r="T3620" s="25"/>
      <c r="U3620" s="13">
        <v>20</v>
      </c>
      <c r="V3620" s="13">
        <v>1320.9</v>
      </c>
      <c r="W3620" s="27" t="str">
        <f t="shared" si="113"/>
        <v>Просмотр</v>
      </c>
      <c r="X3620" s="28" t="str">
        <f>IF(E3620="AIRLINE",CONCATENATE("https://carville.ru/",C3620),IF(E3620="TRIALLI",CONCATENATE("https://carville.ru/",C3620),IF(E3620="LUZAR",CONCATENATE("https://carville.ru/",C3620),IF(E3620="STARTVOLT",CONCATENATE("https://carville.ru/",C3620),IF(E3620="Carville Racing",CONCATENATE("https://carville.ru//",C3620),"https://carville.ru")))))</f>
        <v>https://carville.ru/ACM-PS-13</v>
      </c>
      <c r="Y3620" s="4"/>
      <c r="Z3620" s="1"/>
      <c r="AA3620" s="1"/>
      <c r="AB3620" s="1"/>
      <c r="AC3620" s="1"/>
      <c r="AD3620" s="1"/>
      <c r="AE3620" s="1"/>
    </row>
    <row r="3621" spans="1:31" s="19" customFormat="1" ht="12.75" customHeight="1" x14ac:dyDescent="0.2">
      <c r="A3621" s="21">
        <v>2153</v>
      </c>
      <c r="B3621" s="20" t="s">
        <v>2178</v>
      </c>
      <c r="C3621" s="20" t="s">
        <v>6636</v>
      </c>
      <c r="D3621" s="20" t="s">
        <v>8942</v>
      </c>
      <c r="E3621" s="22" t="s">
        <v>9891</v>
      </c>
      <c r="F3621" s="5">
        <v>1</v>
      </c>
      <c r="G3621" s="39" t="s">
        <v>12028</v>
      </c>
      <c r="H3621" s="20" t="s">
        <v>8942</v>
      </c>
      <c r="I3621" s="29">
        <v>23708</v>
      </c>
      <c r="J3621" s="31" t="s">
        <v>18537</v>
      </c>
      <c r="K3621" s="31" t="s">
        <v>18543</v>
      </c>
      <c r="L3621" s="30">
        <v>40</v>
      </c>
      <c r="M3621" s="5">
        <v>830</v>
      </c>
      <c r="N3621" s="5">
        <v>530</v>
      </c>
      <c r="O3621" s="5">
        <f t="shared" si="112"/>
        <v>1.7596000000000001E-2</v>
      </c>
      <c r="P3621" s="5">
        <v>3.3</v>
      </c>
      <c r="Q3621" s="35" t="s">
        <v>18642</v>
      </c>
      <c r="R3621" s="5">
        <v>2145</v>
      </c>
      <c r="S3621" s="26">
        <v>1671.5288</v>
      </c>
      <c r="T3621" s="25"/>
      <c r="U3621" s="13">
        <v>20</v>
      </c>
      <c r="V3621" s="13">
        <v>1320.9</v>
      </c>
      <c r="W3621" s="27" t="str">
        <f t="shared" si="113"/>
        <v>Просмотр</v>
      </c>
      <c r="X3621" s="28" t="str">
        <f>IF(E3621="AIRLINE",CONCATENATE("https://carville.ru/",C3621),IF(E3621="TRIALLI",CONCATENATE("https://carville.ru/",C3621),IF(E3621="LUZAR",CONCATENATE("https://carville.ru/",C3621),IF(E3621="STARTVOLT",CONCATENATE("https://carville.ru/",C3621),IF(E3621="Carville Racing",CONCATENATE("https://carville.ru//",C3621),"https://carville.ru")))))</f>
        <v>https://carville.ru/ACM-PS-14</v>
      </c>
      <c r="Y3621" s="4"/>
      <c r="Z3621" s="1"/>
      <c r="AA3621" s="1"/>
      <c r="AB3621" s="1"/>
      <c r="AC3621" s="1"/>
      <c r="AD3621" s="1"/>
      <c r="AE3621" s="1"/>
    </row>
    <row r="3622" spans="1:31" s="19" customFormat="1" ht="12.75" customHeight="1" x14ac:dyDescent="0.2">
      <c r="A3622" s="21">
        <v>2154</v>
      </c>
      <c r="B3622" s="20" t="s">
        <v>2179</v>
      </c>
      <c r="C3622" s="20" t="s">
        <v>6637</v>
      </c>
      <c r="D3622" s="20" t="s">
        <v>8942</v>
      </c>
      <c r="E3622" s="22" t="s">
        <v>9891</v>
      </c>
      <c r="F3622" s="5">
        <v>1</v>
      </c>
      <c r="G3622" s="39" t="s">
        <v>12029</v>
      </c>
      <c r="H3622" s="20" t="s">
        <v>8942</v>
      </c>
      <c r="I3622" s="29">
        <v>23710</v>
      </c>
      <c r="J3622" s="31" t="s">
        <v>18537</v>
      </c>
      <c r="K3622" s="31" t="s">
        <v>18543</v>
      </c>
      <c r="L3622" s="30">
        <v>40</v>
      </c>
      <c r="M3622" s="5">
        <v>830</v>
      </c>
      <c r="N3622" s="5">
        <v>530</v>
      </c>
      <c r="O3622" s="5">
        <f t="shared" si="112"/>
        <v>1.7596000000000001E-2</v>
      </c>
      <c r="P3622" s="5">
        <v>3.3</v>
      </c>
      <c r="Q3622" s="35" t="s">
        <v>18642</v>
      </c>
      <c r="R3622" s="5">
        <v>1830</v>
      </c>
      <c r="S3622" s="26">
        <v>1427.3255999999999</v>
      </c>
      <c r="T3622" s="25"/>
      <c r="U3622" s="13">
        <v>20</v>
      </c>
      <c r="V3622" s="13">
        <v>1128.1199999999999</v>
      </c>
      <c r="W3622" s="27" t="str">
        <f t="shared" si="113"/>
        <v>Просмотр</v>
      </c>
      <c r="X3622" s="28" t="str">
        <f>IF(E3622="AIRLINE",CONCATENATE("https://carville.ru/",C3622),IF(E3622="TRIALLI",CONCATENATE("https://carville.ru/",C3622),IF(E3622="LUZAR",CONCATENATE("https://carville.ru/",C3622),IF(E3622="STARTVOLT",CONCATENATE("https://carville.ru/",C3622),IF(E3622="Carville Racing",CONCATENATE("https://carville.ru//",C3622),"https://carville.ru")))))</f>
        <v>https://carville.ru/ACM-PS-16</v>
      </c>
      <c r="Y3622" s="4"/>
      <c r="Z3622" s="1"/>
      <c r="AA3622" s="1"/>
      <c r="AB3622" s="1"/>
      <c r="AC3622" s="1"/>
      <c r="AD3622" s="1"/>
      <c r="AE3622" s="1"/>
    </row>
    <row r="3623" spans="1:31" s="19" customFormat="1" ht="12.75" customHeight="1" x14ac:dyDescent="0.2">
      <c r="A3623" s="21">
        <v>2155</v>
      </c>
      <c r="B3623" s="20" t="s">
        <v>2180</v>
      </c>
      <c r="C3623" s="20" t="s">
        <v>6638</v>
      </c>
      <c r="D3623" s="20" t="s">
        <v>8942</v>
      </c>
      <c r="E3623" s="22" t="s">
        <v>9891</v>
      </c>
      <c r="F3623" s="5">
        <v>1</v>
      </c>
      <c r="G3623" s="39" t="s">
        <v>12030</v>
      </c>
      <c r="H3623" s="37" t="s">
        <v>12030</v>
      </c>
      <c r="I3623" s="29">
        <v>25078</v>
      </c>
      <c r="J3623" s="31" t="s">
        <v>18536</v>
      </c>
      <c r="K3623" s="31" t="s">
        <v>18543</v>
      </c>
      <c r="L3623" s="30">
        <v>40</v>
      </c>
      <c r="M3623" s="5">
        <v>830</v>
      </c>
      <c r="N3623" s="5">
        <v>530</v>
      </c>
      <c r="O3623" s="5">
        <f t="shared" si="112"/>
        <v>1.7596000000000001E-2</v>
      </c>
      <c r="P3623" s="5">
        <v>3.3</v>
      </c>
      <c r="Q3623" s="35" t="s">
        <v>18642</v>
      </c>
      <c r="R3623" s="5">
        <v>2260</v>
      </c>
      <c r="S3623" s="26">
        <v>1762.0524</v>
      </c>
      <c r="T3623" s="25"/>
      <c r="U3623" s="13">
        <v>20</v>
      </c>
      <c r="V3623" s="13">
        <v>1392.78</v>
      </c>
      <c r="W3623" s="27" t="str">
        <f t="shared" si="113"/>
        <v>Просмотр</v>
      </c>
      <c r="X3623" s="28" t="str">
        <f>IF(E3623="AIRLINE",CONCATENATE("https://carville.ru/",C3623),IF(E3623="TRIALLI",CONCATENATE("https://carville.ru/",C3623),IF(E3623="LUZAR",CONCATENATE("https://carville.ru/",C3623),IF(E3623="STARTVOLT",CONCATENATE("https://carville.ru/",C3623),IF(E3623="Carville Racing",CONCATENATE("https://carville.ru//",C3623),"https://carville.ru")))))</f>
        <v>https://carville.ru/ACM-PS-75</v>
      </c>
      <c r="Y3623" s="4"/>
      <c r="Z3623" s="1"/>
      <c r="AA3623" s="1"/>
      <c r="AB3623" s="1"/>
      <c r="AC3623" s="1"/>
      <c r="AD3623" s="1"/>
      <c r="AE3623" s="1"/>
    </row>
    <row r="3624" spans="1:31" s="19" customFormat="1" ht="12.75" customHeight="1" x14ac:dyDescent="0.2">
      <c r="A3624" s="21">
        <v>2156</v>
      </c>
      <c r="B3624" s="20" t="s">
        <v>2181</v>
      </c>
      <c r="C3624" s="20" t="s">
        <v>6639</v>
      </c>
      <c r="D3624" s="20" t="s">
        <v>8942</v>
      </c>
      <c r="E3624" s="22" t="s">
        <v>9891</v>
      </c>
      <c r="F3624" s="5">
        <v>1</v>
      </c>
      <c r="G3624" s="39" t="s">
        <v>12031</v>
      </c>
      <c r="H3624" s="20" t="s">
        <v>8942</v>
      </c>
      <c r="I3624" s="29">
        <v>23711</v>
      </c>
      <c r="J3624" s="31" t="s">
        <v>18539</v>
      </c>
      <c r="K3624" s="31" t="s">
        <v>18543</v>
      </c>
      <c r="L3624" s="30">
        <v>40</v>
      </c>
      <c r="M3624" s="5">
        <v>830</v>
      </c>
      <c r="N3624" s="5">
        <v>530</v>
      </c>
      <c r="O3624" s="5">
        <f t="shared" si="112"/>
        <v>1.7596000000000001E-2</v>
      </c>
      <c r="P3624" s="5">
        <v>3.3</v>
      </c>
      <c r="Q3624" s="35" t="s">
        <v>18642</v>
      </c>
      <c r="R3624" s="5">
        <v>2115</v>
      </c>
      <c r="S3624" s="26">
        <v>1648.3715999999999</v>
      </c>
      <c r="T3624" s="25"/>
      <c r="U3624" s="13">
        <v>20</v>
      </c>
      <c r="V3624" s="13">
        <v>1302.72</v>
      </c>
      <c r="W3624" s="27" t="str">
        <f t="shared" si="113"/>
        <v>Просмотр</v>
      </c>
      <c r="X3624" s="28" t="str">
        <f>IF(E3624="AIRLINE",CONCATENATE("https://carville.ru/",C3624),IF(E3624="TRIALLI",CONCATENATE("https://carville.ru/",C3624),IF(E3624="LUZAR",CONCATENATE("https://carville.ru/",C3624),IF(E3624="STARTVOLT",CONCATENATE("https://carville.ru/",C3624),IF(E3624="Carville Racing",CONCATENATE("https://carville.ru//",C3624),"https://carville.ru")))))</f>
        <v>https://carville.ru/ACM-PS-17</v>
      </c>
      <c r="Y3624" s="4"/>
      <c r="Z3624" s="1"/>
      <c r="AA3624" s="1"/>
      <c r="AB3624" s="1"/>
      <c r="AC3624" s="1"/>
      <c r="AD3624" s="1"/>
      <c r="AE3624" s="1"/>
    </row>
    <row r="3625" spans="1:31" s="19" customFormat="1" ht="12.75" customHeight="1" x14ac:dyDescent="0.2">
      <c r="A3625" s="21">
        <v>2157</v>
      </c>
      <c r="B3625" s="20" t="s">
        <v>2182</v>
      </c>
      <c r="C3625" s="20" t="s">
        <v>6640</v>
      </c>
      <c r="D3625" s="20" t="s">
        <v>8942</v>
      </c>
      <c r="E3625" s="22" t="s">
        <v>9891</v>
      </c>
      <c r="F3625" s="5">
        <v>1</v>
      </c>
      <c r="G3625" s="39" t="s">
        <v>12032</v>
      </c>
      <c r="H3625" s="20" t="s">
        <v>8942</v>
      </c>
      <c r="I3625" s="29">
        <v>23709</v>
      </c>
      <c r="J3625" s="31" t="s">
        <v>18536</v>
      </c>
      <c r="K3625" s="31" t="s">
        <v>18543</v>
      </c>
      <c r="L3625" s="30">
        <v>40</v>
      </c>
      <c r="M3625" s="5">
        <v>830</v>
      </c>
      <c r="N3625" s="5">
        <v>530</v>
      </c>
      <c r="O3625" s="5">
        <f t="shared" si="112"/>
        <v>1.7596000000000001E-2</v>
      </c>
      <c r="P3625" s="5">
        <v>3.3</v>
      </c>
      <c r="Q3625" s="35" t="s">
        <v>18642</v>
      </c>
      <c r="R3625" s="5">
        <v>1865</v>
      </c>
      <c r="S3625" s="26">
        <v>1453.6405999999999</v>
      </c>
      <c r="T3625" s="25"/>
      <c r="U3625" s="13">
        <v>20</v>
      </c>
      <c r="V3625" s="13">
        <v>1148.6400000000001</v>
      </c>
      <c r="W3625" s="27" t="str">
        <f t="shared" si="113"/>
        <v>Просмотр</v>
      </c>
      <c r="X3625" s="28" t="str">
        <f>IF(E3625="AIRLINE",CONCATENATE("https://carville.ru/",C3625),IF(E3625="TRIALLI",CONCATENATE("https://carville.ru/",C3625),IF(E3625="LUZAR",CONCATENATE("https://carville.ru/",C3625),IF(E3625="STARTVOLT",CONCATENATE("https://carville.ru/",C3625),IF(E3625="Carville Racing",CONCATENATE("https://carville.ru//",C3625),"https://carville.ru")))))</f>
        <v>https://carville.ru/ACM-PS-15</v>
      </c>
      <c r="Y3625" s="4"/>
      <c r="Z3625" s="1"/>
      <c r="AA3625" s="1"/>
      <c r="AB3625" s="1"/>
      <c r="AC3625" s="1"/>
      <c r="AD3625" s="1"/>
      <c r="AE3625" s="1"/>
    </row>
    <row r="3626" spans="1:31" s="19" customFormat="1" ht="12.75" customHeight="1" x14ac:dyDescent="0.2">
      <c r="A3626" s="21">
        <v>2158</v>
      </c>
      <c r="B3626" s="20" t="s">
        <v>2183</v>
      </c>
      <c r="C3626" s="20" t="s">
        <v>6641</v>
      </c>
      <c r="D3626" s="20" t="s">
        <v>8942</v>
      </c>
      <c r="E3626" s="22" t="s">
        <v>9891</v>
      </c>
      <c r="F3626" s="5">
        <v>1</v>
      </c>
      <c r="G3626" s="39" t="s">
        <v>12033</v>
      </c>
      <c r="H3626" s="20" t="s">
        <v>8942</v>
      </c>
      <c r="I3626" s="29">
        <v>23712</v>
      </c>
      <c r="J3626" s="31" t="s">
        <v>18537</v>
      </c>
      <c r="K3626" s="31" t="s">
        <v>18543</v>
      </c>
      <c r="L3626" s="30">
        <v>40</v>
      </c>
      <c r="M3626" s="5">
        <v>830</v>
      </c>
      <c r="N3626" s="5">
        <v>530</v>
      </c>
      <c r="O3626" s="5">
        <f t="shared" si="112"/>
        <v>1.7596000000000001E-2</v>
      </c>
      <c r="P3626" s="5">
        <v>3.3</v>
      </c>
      <c r="Q3626" s="35" t="s">
        <v>18642</v>
      </c>
      <c r="R3626" s="5">
        <v>1920</v>
      </c>
      <c r="S3626" s="26">
        <v>1496.7972</v>
      </c>
      <c r="T3626" s="25"/>
      <c r="U3626" s="13">
        <v>20</v>
      </c>
      <c r="V3626" s="13">
        <v>1182.6600000000001</v>
      </c>
      <c r="W3626" s="27" t="str">
        <f t="shared" si="113"/>
        <v>Просмотр</v>
      </c>
      <c r="X3626" s="28" t="str">
        <f>IF(E3626="AIRLINE",CONCATENATE("https://carville.ru/",C3626),IF(E3626="TRIALLI",CONCATENATE("https://carville.ru/",C3626),IF(E3626="LUZAR",CONCATENATE("https://carville.ru/",C3626),IF(E3626="STARTVOLT",CONCATENATE("https://carville.ru/",C3626),IF(E3626="Carville Racing",CONCATENATE("https://carville.ru//",C3626),"https://carville.ru")))))</f>
        <v>https://carville.ru/ACM-PS-18</v>
      </c>
      <c r="Y3626" s="4"/>
      <c r="Z3626" s="1"/>
      <c r="AA3626" s="1"/>
      <c r="AB3626" s="1"/>
      <c r="AC3626" s="1"/>
      <c r="AD3626" s="1"/>
      <c r="AE3626" s="1"/>
    </row>
    <row r="3627" spans="1:31" s="19" customFormat="1" ht="12.75" customHeight="1" x14ac:dyDescent="0.2">
      <c r="A3627" s="21">
        <v>2159</v>
      </c>
      <c r="B3627" s="20" t="s">
        <v>2184</v>
      </c>
      <c r="C3627" s="20" t="s">
        <v>6642</v>
      </c>
      <c r="D3627" s="20" t="s">
        <v>8942</v>
      </c>
      <c r="E3627" s="22" t="s">
        <v>9891</v>
      </c>
      <c r="F3627" s="5">
        <v>1</v>
      </c>
      <c r="G3627" s="39" t="s">
        <v>12034</v>
      </c>
      <c r="H3627" s="20" t="s">
        <v>8942</v>
      </c>
      <c r="I3627" s="29">
        <v>23713</v>
      </c>
      <c r="J3627" s="31" t="s">
        <v>18537</v>
      </c>
      <c r="K3627" s="31" t="s">
        <v>18543</v>
      </c>
      <c r="L3627" s="30">
        <v>40</v>
      </c>
      <c r="M3627" s="5">
        <v>830</v>
      </c>
      <c r="N3627" s="5">
        <v>530</v>
      </c>
      <c r="O3627" s="5">
        <f t="shared" si="112"/>
        <v>1.7596000000000001E-2</v>
      </c>
      <c r="P3627" s="5">
        <v>3.3</v>
      </c>
      <c r="Q3627" s="35" t="s">
        <v>18642</v>
      </c>
      <c r="R3627" s="5">
        <v>1945</v>
      </c>
      <c r="S3627" s="26">
        <v>1517.8491999999999</v>
      </c>
      <c r="T3627" s="25"/>
      <c r="U3627" s="13">
        <v>20</v>
      </c>
      <c r="V3627" s="13">
        <v>1199.22</v>
      </c>
      <c r="W3627" s="27" t="str">
        <f t="shared" si="113"/>
        <v>Просмотр</v>
      </c>
      <c r="X3627" s="28" t="str">
        <f>IF(E3627="AIRLINE",CONCATENATE("https://carville.ru/",C3627),IF(E3627="TRIALLI",CONCATENATE("https://carville.ru/",C3627),IF(E3627="LUZAR",CONCATENATE("https://carville.ru/",C3627),IF(E3627="STARTVOLT",CONCATENATE("https://carville.ru/",C3627),IF(E3627="Carville Racing",CONCATENATE("https://carville.ru//",C3627),"https://carville.ru")))))</f>
        <v>https://carville.ru/ACM-PS-19</v>
      </c>
      <c r="Y3627" s="4"/>
      <c r="Z3627" s="1"/>
      <c r="AA3627" s="1"/>
      <c r="AB3627" s="1"/>
      <c r="AC3627" s="1"/>
      <c r="AD3627" s="1"/>
      <c r="AE3627" s="1"/>
    </row>
    <row r="3628" spans="1:31" s="19" customFormat="1" ht="12.75" customHeight="1" x14ac:dyDescent="0.2">
      <c r="A3628" s="21">
        <v>3903</v>
      </c>
      <c r="B3628" s="20" t="s">
        <v>3928</v>
      </c>
      <c r="C3628" s="20" t="s">
        <v>8386</v>
      </c>
      <c r="D3628" s="20" t="s">
        <v>9804</v>
      </c>
      <c r="E3628" s="22" t="s">
        <v>9891</v>
      </c>
      <c r="F3628" s="5">
        <v>50</v>
      </c>
      <c r="G3628" s="39" t="s">
        <v>13778</v>
      </c>
      <c r="H3628" s="37" t="s">
        <v>17982</v>
      </c>
      <c r="I3628" s="29">
        <v>23769</v>
      </c>
      <c r="J3628" s="31" t="s">
        <v>18537</v>
      </c>
      <c r="K3628" s="31" t="s">
        <v>18543</v>
      </c>
      <c r="L3628" s="30">
        <v>20</v>
      </c>
      <c r="M3628" s="5">
        <v>130</v>
      </c>
      <c r="N3628" s="5">
        <v>80</v>
      </c>
      <c r="O3628" s="5">
        <f t="shared" si="112"/>
        <v>2.0800000000000004E-4</v>
      </c>
      <c r="P3628" s="5">
        <v>0.02</v>
      </c>
      <c r="Q3628" s="35" t="s">
        <v>18642</v>
      </c>
      <c r="R3628" s="5">
        <v>180</v>
      </c>
      <c r="S3628" s="26">
        <v>119.99639999999999</v>
      </c>
      <c r="T3628" s="25"/>
      <c r="U3628" s="13">
        <v>20</v>
      </c>
      <c r="V3628" s="13">
        <v>95.58</v>
      </c>
      <c r="W3628" s="27" t="str">
        <f t="shared" si="113"/>
        <v>Просмотр</v>
      </c>
      <c r="X3628" s="28" t="str">
        <f>IF(E3628="AIRLINE",CONCATENATE("https://carville.ru/",C3628),IF(E3628="TRIALLI",CONCATENATE("https://carville.ru/",C3628),IF(E3628="LUZAR",CONCATENATE("https://carville.ru/",C3628),IF(E3628="STARTVOLT",CONCATENATE("https://carville.ru/",C3628),IF(E3628="Carville Racing",CONCATENATE("https://carville.ru//",C3628),"https://carville.ru")))))</f>
        <v>https://carville.ru/ACM-F-01</v>
      </c>
      <c r="Y3628" s="4"/>
      <c r="Z3628" s="1"/>
      <c r="AA3628" s="1"/>
      <c r="AB3628" s="1"/>
      <c r="AC3628" s="1"/>
      <c r="AD3628" s="1"/>
      <c r="AE3628" s="1"/>
    </row>
    <row r="3629" spans="1:31" s="19" customFormat="1" ht="12.75" customHeight="1" x14ac:dyDescent="0.2">
      <c r="A3629" s="21">
        <v>2723</v>
      </c>
      <c r="B3629" s="20" t="s">
        <v>2748</v>
      </c>
      <c r="C3629" s="20" t="s">
        <v>7206</v>
      </c>
      <c r="D3629" s="20" t="s">
        <v>8942</v>
      </c>
      <c r="E3629" s="22" t="s">
        <v>9891</v>
      </c>
      <c r="F3629" s="5">
        <v>10</v>
      </c>
      <c r="G3629" s="39" t="s">
        <v>12598</v>
      </c>
      <c r="H3629" s="37" t="s">
        <v>16834</v>
      </c>
      <c r="I3629" s="29">
        <v>31014</v>
      </c>
      <c r="J3629" s="31" t="s">
        <v>18536</v>
      </c>
      <c r="K3629" s="31" t="s">
        <v>18544</v>
      </c>
      <c r="L3629" s="30">
        <v>420</v>
      </c>
      <c r="M3629" s="5">
        <v>70</v>
      </c>
      <c r="N3629" s="5">
        <v>440</v>
      </c>
      <c r="O3629" s="5">
        <f t="shared" si="112"/>
        <v>1.2936000000000001E-2</v>
      </c>
      <c r="P3629" s="5">
        <v>0.94</v>
      </c>
      <c r="Q3629" s="35" t="s">
        <v>18671</v>
      </c>
      <c r="R3629" s="5">
        <v>1875</v>
      </c>
      <c r="S3629" s="26">
        <v>1462.0614</v>
      </c>
      <c r="T3629" s="25"/>
      <c r="U3629" s="13">
        <v>20</v>
      </c>
      <c r="V3629" s="13">
        <v>1155.78</v>
      </c>
      <c r="W3629" s="27" t="str">
        <f t="shared" si="113"/>
        <v>Просмотр</v>
      </c>
      <c r="X3629" s="28" t="str">
        <f>IF(E3629="AIRLINE",CONCATENATE("https://carville.ru/",C3629),IF(E3629="TRIALLI",CONCATENATE("https://carville.ru/",C3629),IF(E3629="LUZAR",CONCATENATE("https://carville.ru/",C3629),IF(E3629="STARTVOLT",CONCATENATE("https://carville.ru/",C3629),IF(E3629="Carville Racing",CONCATENATE("https://carville.ru//",C3629),"https://carville.ru")))))</f>
        <v>https://carville.ru/ADCS002</v>
      </c>
      <c r="Y3629" s="4"/>
      <c r="Z3629" s="1"/>
      <c r="AA3629" s="1"/>
      <c r="AB3629" s="1"/>
      <c r="AC3629" s="1"/>
      <c r="AD3629" s="1"/>
      <c r="AE3629" s="1"/>
    </row>
    <row r="3630" spans="1:31" s="19" customFormat="1" ht="12.75" customHeight="1" x14ac:dyDescent="0.2">
      <c r="A3630" s="21">
        <v>2724</v>
      </c>
      <c r="B3630" s="20" t="s">
        <v>2749</v>
      </c>
      <c r="C3630" s="20" t="s">
        <v>7207</v>
      </c>
      <c r="D3630" s="20" t="s">
        <v>8942</v>
      </c>
      <c r="E3630" s="22" t="s">
        <v>9891</v>
      </c>
      <c r="F3630" s="5">
        <v>12</v>
      </c>
      <c r="G3630" s="39" t="s">
        <v>12599</v>
      </c>
      <c r="H3630" s="37" t="s">
        <v>16835</v>
      </c>
      <c r="I3630" s="29">
        <v>31013</v>
      </c>
      <c r="J3630" s="31" t="s">
        <v>18536</v>
      </c>
      <c r="K3630" s="31" t="s">
        <v>18544</v>
      </c>
      <c r="L3630" s="30">
        <v>380</v>
      </c>
      <c r="M3630" s="5">
        <v>380</v>
      </c>
      <c r="N3630" s="5">
        <v>43</v>
      </c>
      <c r="O3630" s="5">
        <f t="shared" si="112"/>
        <v>6.2091999999999998E-3</v>
      </c>
      <c r="P3630" s="5">
        <v>1.44</v>
      </c>
      <c r="Q3630" s="35" t="s">
        <v>18671</v>
      </c>
      <c r="R3630" s="5">
        <v>1210</v>
      </c>
      <c r="S3630" s="26">
        <v>943.12959999999998</v>
      </c>
      <c r="T3630" s="25"/>
      <c r="U3630" s="13">
        <v>20</v>
      </c>
      <c r="V3630" s="13">
        <v>745.74</v>
      </c>
      <c r="W3630" s="27" t="str">
        <f t="shared" si="113"/>
        <v>Просмотр</v>
      </c>
      <c r="X3630" s="28" t="str">
        <f>IF(E3630="AIRLINE",CONCATENATE("https://carville.ru/",C3630),IF(E3630="TRIALLI",CONCATENATE("https://carville.ru/",C3630),IF(E3630="LUZAR",CONCATENATE("https://carville.ru/",C3630),IF(E3630="STARTVOLT",CONCATENATE("https://carville.ru/",C3630),IF(E3630="Carville Racing",CONCATENATE("https://carville.ru//",C3630),"https://carville.ru")))))</f>
        <v>https://carville.ru/ADCS001</v>
      </c>
      <c r="Y3630" s="4"/>
      <c r="Z3630" s="1"/>
      <c r="AA3630" s="1"/>
      <c r="AB3630" s="1"/>
      <c r="AC3630" s="1"/>
      <c r="AD3630" s="1"/>
      <c r="AE3630" s="1"/>
    </row>
    <row r="3631" spans="1:31" s="19" customFormat="1" ht="12.75" customHeight="1" x14ac:dyDescent="0.2">
      <c r="A3631" s="21">
        <v>2725</v>
      </c>
      <c r="B3631" s="20" t="s">
        <v>2750</v>
      </c>
      <c r="C3631" s="20" t="s">
        <v>7208</v>
      </c>
      <c r="D3631" s="37" t="s">
        <v>9673</v>
      </c>
      <c r="E3631" s="22" t="s">
        <v>9891</v>
      </c>
      <c r="F3631" s="5">
        <v>10</v>
      </c>
      <c r="G3631" s="39" t="s">
        <v>12600</v>
      </c>
      <c r="H3631" s="37" t="s">
        <v>16836</v>
      </c>
      <c r="I3631" s="29">
        <v>26393</v>
      </c>
      <c r="J3631" s="31" t="s">
        <v>18537</v>
      </c>
      <c r="K3631" s="31" t="s">
        <v>18544</v>
      </c>
      <c r="L3631" s="30">
        <v>270</v>
      </c>
      <c r="M3631" s="5">
        <v>40</v>
      </c>
      <c r="N3631" s="5">
        <v>470</v>
      </c>
      <c r="O3631" s="5">
        <f t="shared" si="112"/>
        <v>5.0759999999999998E-3</v>
      </c>
      <c r="P3631" s="5">
        <v>0.63</v>
      </c>
      <c r="Q3631" s="35" t="s">
        <v>18671</v>
      </c>
      <c r="R3631" s="5">
        <v>1105</v>
      </c>
      <c r="S3631" s="26">
        <v>862.07939999999996</v>
      </c>
      <c r="T3631" s="25"/>
      <c r="U3631" s="13">
        <v>20</v>
      </c>
      <c r="V3631" s="13">
        <v>681.78</v>
      </c>
      <c r="W3631" s="27" t="str">
        <f t="shared" si="113"/>
        <v>Просмотр</v>
      </c>
      <c r="X3631" s="28" t="str">
        <f>IF(E3631="AIRLINE",CONCATENATE("https://carville.ru/",C3631),IF(E3631="TRIALLI",CONCATENATE("https://carville.ru/",C3631),IF(E3631="LUZAR",CONCATENATE("https://carville.ru/",C3631),IF(E3631="STARTVOLT",CONCATENATE("https://carville.ru/",C3631),IF(E3631="Carville Racing",CONCATENATE("https://carville.ru//",C3631),"https://carville.ru")))))</f>
        <v>https://carville.ru/AO-CS-03</v>
      </c>
      <c r="Y3631" s="4"/>
      <c r="Z3631" s="1"/>
      <c r="AA3631" s="1"/>
      <c r="AB3631" s="1"/>
      <c r="AC3631" s="1"/>
      <c r="AD3631" s="1"/>
      <c r="AE3631" s="1"/>
    </row>
    <row r="3632" spans="1:31" s="19" customFormat="1" ht="12.75" customHeight="1" x14ac:dyDescent="0.2">
      <c r="A3632" s="21">
        <v>2726</v>
      </c>
      <c r="B3632" s="20" t="s">
        <v>2751</v>
      </c>
      <c r="C3632" s="20" t="s">
        <v>7209</v>
      </c>
      <c r="D3632" s="37" t="s">
        <v>9673</v>
      </c>
      <c r="E3632" s="22" t="s">
        <v>9891</v>
      </c>
      <c r="F3632" s="5">
        <v>20</v>
      </c>
      <c r="G3632" s="39" t="s">
        <v>12601</v>
      </c>
      <c r="H3632" s="37" t="s">
        <v>16837</v>
      </c>
      <c r="I3632" s="29">
        <v>19502</v>
      </c>
      <c r="J3632" s="31" t="s">
        <v>18539</v>
      </c>
      <c r="K3632" s="31" t="s">
        <v>18544</v>
      </c>
      <c r="L3632" s="30">
        <v>160</v>
      </c>
      <c r="M3632" s="5">
        <v>300</v>
      </c>
      <c r="N3632" s="5">
        <v>5</v>
      </c>
      <c r="O3632" s="5">
        <f t="shared" si="112"/>
        <v>2.4000000000000001E-4</v>
      </c>
      <c r="P3632" s="5">
        <v>0.22</v>
      </c>
      <c r="Q3632" s="35" t="s">
        <v>18671</v>
      </c>
      <c r="R3632" s="5">
        <v>420</v>
      </c>
      <c r="S3632" s="26">
        <v>315.77999999999997</v>
      </c>
      <c r="T3632" s="25"/>
      <c r="U3632" s="13">
        <v>20</v>
      </c>
      <c r="V3632" s="13">
        <v>249.66</v>
      </c>
      <c r="W3632" s="27" t="str">
        <f t="shared" si="113"/>
        <v>Просмотр</v>
      </c>
      <c r="X3632" s="28" t="str">
        <f>IF(E3632="AIRLINE",CONCATENATE("https://carville.ru/",C3632),IF(E3632="TRIALLI",CONCATENATE("https://carville.ru/",C3632),IF(E3632="LUZAR",CONCATENATE("https://carville.ru/",C3632),IF(E3632="STARTVOLT",CONCATENATE("https://carville.ru/",C3632),IF(E3632="Carville Racing",CONCATENATE("https://carville.ru//",C3632),"https://carville.ru")))))</f>
        <v>https://carville.ru/AO-CS-21</v>
      </c>
      <c r="Y3632" s="4"/>
      <c r="Z3632" s="1"/>
      <c r="AA3632" s="1"/>
      <c r="AB3632" s="1"/>
      <c r="AC3632" s="1"/>
      <c r="AD3632" s="1"/>
      <c r="AE3632" s="1"/>
    </row>
    <row r="3633" spans="1:31" s="19" customFormat="1" ht="12.75" customHeight="1" x14ac:dyDescent="0.2">
      <c r="A3633" s="21">
        <v>2727</v>
      </c>
      <c r="B3633" s="20" t="s">
        <v>2752</v>
      </c>
      <c r="C3633" s="20" t="s">
        <v>7210</v>
      </c>
      <c r="D3633" s="37" t="s">
        <v>9673</v>
      </c>
      <c r="E3633" s="22" t="s">
        <v>9891</v>
      </c>
      <c r="F3633" s="5">
        <v>15</v>
      </c>
      <c r="G3633" s="39" t="s">
        <v>12602</v>
      </c>
      <c r="H3633" s="37" t="s">
        <v>16838</v>
      </c>
      <c r="I3633" s="29">
        <v>26391</v>
      </c>
      <c r="J3633" s="31" t="s">
        <v>18539</v>
      </c>
      <c r="K3633" s="31" t="s">
        <v>18544</v>
      </c>
      <c r="L3633" s="30">
        <v>510</v>
      </c>
      <c r="M3633" s="5">
        <v>40</v>
      </c>
      <c r="N3633" s="5">
        <v>280</v>
      </c>
      <c r="O3633" s="5">
        <f t="shared" si="112"/>
        <v>5.7120000000000009E-3</v>
      </c>
      <c r="P3633" s="5">
        <v>0.45</v>
      </c>
      <c r="Q3633" s="35" t="s">
        <v>18671</v>
      </c>
      <c r="R3633" s="5">
        <v>680</v>
      </c>
      <c r="S3633" s="26">
        <v>512.61619999999994</v>
      </c>
      <c r="T3633" s="25"/>
      <c r="U3633" s="13">
        <v>20</v>
      </c>
      <c r="V3633" s="13">
        <v>405.3</v>
      </c>
      <c r="W3633" s="27" t="str">
        <f t="shared" si="113"/>
        <v>Просмотр</v>
      </c>
      <c r="X3633" s="28" t="str">
        <f>IF(E3633="AIRLINE",CONCATENATE("https://carville.ru/",C3633),IF(E3633="TRIALLI",CONCATENATE("https://carville.ru/",C3633),IF(E3633="LUZAR",CONCATENATE("https://carville.ru/",C3633),IF(E3633="STARTVOLT",CONCATENATE("https://carville.ru/",C3633),IF(E3633="Carville Racing",CONCATENATE("https://carville.ru//",C3633),"https://carville.ru")))))</f>
        <v>https://carville.ru/AO-CS-01</v>
      </c>
      <c r="Y3633" s="4"/>
      <c r="Z3633" s="1"/>
      <c r="AA3633" s="1"/>
      <c r="AB3633" s="1"/>
      <c r="AC3633" s="1"/>
      <c r="AD3633" s="1"/>
      <c r="AE3633" s="1"/>
    </row>
    <row r="3634" spans="1:31" s="19" customFormat="1" ht="12.75" customHeight="1" x14ac:dyDescent="0.2">
      <c r="A3634" s="21">
        <v>2728</v>
      </c>
      <c r="B3634" s="20" t="s">
        <v>2753</v>
      </c>
      <c r="C3634" s="20" t="s">
        <v>7211</v>
      </c>
      <c r="D3634" s="37" t="s">
        <v>9673</v>
      </c>
      <c r="E3634" s="22" t="s">
        <v>9891</v>
      </c>
      <c r="F3634" s="5">
        <v>15</v>
      </c>
      <c r="G3634" s="39" t="s">
        <v>12603</v>
      </c>
      <c r="H3634" s="37" t="s">
        <v>16839</v>
      </c>
      <c r="I3634" s="29">
        <v>26392</v>
      </c>
      <c r="J3634" s="31" t="s">
        <v>18539</v>
      </c>
      <c r="K3634" s="31" t="s">
        <v>18544</v>
      </c>
      <c r="L3634" s="30">
        <v>470</v>
      </c>
      <c r="M3634" s="5">
        <v>40</v>
      </c>
      <c r="N3634" s="5">
        <v>240</v>
      </c>
      <c r="O3634" s="5">
        <f t="shared" si="112"/>
        <v>4.5120000000000004E-3</v>
      </c>
      <c r="P3634" s="5">
        <v>0.65</v>
      </c>
      <c r="Q3634" s="35" t="s">
        <v>18671</v>
      </c>
      <c r="R3634" s="5">
        <v>1080</v>
      </c>
      <c r="S3634" s="26">
        <v>841.02739999999994</v>
      </c>
      <c r="T3634" s="25"/>
      <c r="U3634" s="13">
        <v>20</v>
      </c>
      <c r="V3634" s="13">
        <v>665.16</v>
      </c>
      <c r="W3634" s="27" t="str">
        <f t="shared" si="113"/>
        <v>Просмотр</v>
      </c>
      <c r="X3634" s="28" t="str">
        <f>IF(E3634="AIRLINE",CONCATENATE("https://carville.ru/",C3634),IF(E3634="TRIALLI",CONCATENATE("https://carville.ru/",C3634),IF(E3634="LUZAR",CONCATENATE("https://carville.ru/",C3634),IF(E3634="STARTVOLT",CONCATENATE("https://carville.ru/",C3634),IF(E3634="Carville Racing",CONCATENATE("https://carville.ru//",C3634),"https://carville.ru")))))</f>
        <v>https://carville.ru/AO-CS-02</v>
      </c>
      <c r="Y3634" s="4"/>
      <c r="Z3634" s="1"/>
      <c r="AA3634" s="1"/>
      <c r="AB3634" s="1"/>
      <c r="AC3634" s="1"/>
      <c r="AD3634" s="1"/>
      <c r="AE3634" s="1"/>
    </row>
    <row r="3635" spans="1:31" s="19" customFormat="1" ht="12.75" customHeight="1" x14ac:dyDescent="0.2">
      <c r="A3635" s="21">
        <v>2729</v>
      </c>
      <c r="B3635" s="20" t="s">
        <v>2754</v>
      </c>
      <c r="C3635" s="20" t="s">
        <v>7212</v>
      </c>
      <c r="D3635" s="20" t="s">
        <v>8942</v>
      </c>
      <c r="E3635" s="22" t="s">
        <v>9891</v>
      </c>
      <c r="F3635" s="5">
        <v>20</v>
      </c>
      <c r="G3635" s="39" t="s">
        <v>12604</v>
      </c>
      <c r="H3635" s="37" t="s">
        <v>16840</v>
      </c>
      <c r="I3635" s="29">
        <v>18603</v>
      </c>
      <c r="J3635" s="31" t="s">
        <v>18536</v>
      </c>
      <c r="K3635" s="31" t="s">
        <v>18544</v>
      </c>
      <c r="L3635" s="30">
        <v>270</v>
      </c>
      <c r="M3635" s="5">
        <v>10</v>
      </c>
      <c r="N3635" s="5">
        <v>300</v>
      </c>
      <c r="O3635" s="5">
        <f t="shared" si="112"/>
        <v>8.1000000000000006E-4</v>
      </c>
      <c r="P3635" s="5">
        <v>0.155</v>
      </c>
      <c r="Q3635" s="35" t="s">
        <v>18671</v>
      </c>
      <c r="R3635" s="5">
        <v>650</v>
      </c>
      <c r="S3635" s="26">
        <v>487.35379999999998</v>
      </c>
      <c r="T3635" s="25"/>
      <c r="U3635" s="13">
        <v>20</v>
      </c>
      <c r="V3635" s="13">
        <v>385.5</v>
      </c>
      <c r="W3635" s="27" t="str">
        <f t="shared" si="113"/>
        <v>Просмотр</v>
      </c>
      <c r="X3635" s="28" t="str">
        <f>IF(E3635="AIRLINE",CONCATENATE("https://carville.ru/",C3635),IF(E3635="TRIALLI",CONCATENATE("https://carville.ru/",C3635),IF(E3635="LUZAR",CONCATENATE("https://carville.ru/",C3635),IF(E3635="STARTVOLT",CONCATENATE("https://carville.ru/",C3635),IF(E3635="Carville Racing",CONCATENATE("https://carville.ru//",C3635),"https://carville.ru")))))</f>
        <v>https://carville.ru/AO-PC-17</v>
      </c>
      <c r="Y3635" s="4"/>
      <c r="Z3635" s="1"/>
      <c r="AA3635" s="1"/>
      <c r="AB3635" s="1"/>
      <c r="AC3635" s="1"/>
      <c r="AD3635" s="1"/>
      <c r="AE3635" s="1"/>
    </row>
    <row r="3636" spans="1:31" s="19" customFormat="1" ht="12.75" customHeight="1" x14ac:dyDescent="0.2">
      <c r="A3636" s="21">
        <v>2730</v>
      </c>
      <c r="B3636" s="20" t="s">
        <v>2755</v>
      </c>
      <c r="C3636" s="20" t="s">
        <v>7213</v>
      </c>
      <c r="D3636" s="20" t="s">
        <v>8942</v>
      </c>
      <c r="E3636" s="22" t="s">
        <v>9891</v>
      </c>
      <c r="F3636" s="5">
        <v>10</v>
      </c>
      <c r="G3636" s="39" t="s">
        <v>12605</v>
      </c>
      <c r="H3636" s="37" t="s">
        <v>16841</v>
      </c>
      <c r="I3636" s="29">
        <v>18184</v>
      </c>
      <c r="J3636" s="31" t="s">
        <v>18537</v>
      </c>
      <c r="K3636" s="31" t="s">
        <v>18544</v>
      </c>
      <c r="L3636" s="30">
        <v>240</v>
      </c>
      <c r="M3636" s="5">
        <v>230</v>
      </c>
      <c r="N3636" s="5">
        <v>30</v>
      </c>
      <c r="O3636" s="5">
        <f t="shared" si="112"/>
        <v>1.6559999999999999E-3</v>
      </c>
      <c r="P3636" s="5">
        <v>0.60199999999999998</v>
      </c>
      <c r="Q3636" s="35" t="s">
        <v>18671</v>
      </c>
      <c r="R3636" s="5">
        <v>650</v>
      </c>
      <c r="S3636" s="26">
        <v>490.51159999999999</v>
      </c>
      <c r="T3636" s="25"/>
      <c r="U3636" s="13">
        <v>20</v>
      </c>
      <c r="V3636" s="13">
        <v>387.9</v>
      </c>
      <c r="W3636" s="27" t="str">
        <f t="shared" si="113"/>
        <v>Просмотр</v>
      </c>
      <c r="X3636" s="28" t="str">
        <f>IF(E3636="AIRLINE",CONCATENATE("https://carville.ru/",C3636),IF(E3636="TRIALLI",CONCATENATE("https://carville.ru/",C3636),IF(E3636="LUZAR",CONCATENATE("https://carville.ru/",C3636),IF(E3636="STARTVOLT",CONCATENATE("https://carville.ru/",C3636),IF(E3636="Carville Racing",CONCATENATE("https://carville.ru//",C3636),"https://carville.ru")))))</f>
        <v>https://carville.ru/AO-PC-16</v>
      </c>
      <c r="Y3636" s="4"/>
      <c r="Z3636" s="1"/>
      <c r="AA3636" s="1"/>
      <c r="AB3636" s="1"/>
      <c r="AC3636" s="1"/>
      <c r="AD3636" s="1"/>
      <c r="AE3636" s="1"/>
    </row>
    <row r="3637" spans="1:31" s="19" customFormat="1" ht="12.75" customHeight="1" x14ac:dyDescent="0.2">
      <c r="A3637" s="21">
        <v>2731</v>
      </c>
      <c r="B3637" s="20" t="s">
        <v>2756</v>
      </c>
      <c r="C3637" s="20" t="s">
        <v>7214</v>
      </c>
      <c r="D3637" s="20" t="s">
        <v>8942</v>
      </c>
      <c r="E3637" s="22" t="s">
        <v>9891</v>
      </c>
      <c r="F3637" s="5">
        <v>30</v>
      </c>
      <c r="G3637" s="39" t="s">
        <v>12606</v>
      </c>
      <c r="H3637" s="37" t="s">
        <v>16842</v>
      </c>
      <c r="I3637" s="29">
        <v>25434</v>
      </c>
      <c r="J3637" s="31" t="s">
        <v>18537</v>
      </c>
      <c r="K3637" s="31" t="s">
        <v>18544</v>
      </c>
      <c r="L3637" s="30">
        <v>10</v>
      </c>
      <c r="M3637" s="5">
        <v>220</v>
      </c>
      <c r="N3637" s="5">
        <v>210</v>
      </c>
      <c r="O3637" s="5">
        <f t="shared" si="112"/>
        <v>4.6200000000000001E-4</v>
      </c>
      <c r="P3637" s="5">
        <v>0.05</v>
      </c>
      <c r="Q3637" s="35" t="s">
        <v>18671</v>
      </c>
      <c r="R3637" s="5">
        <v>260</v>
      </c>
      <c r="S3637" s="26">
        <v>170.52119999999999</v>
      </c>
      <c r="T3637" s="25"/>
      <c r="U3637" s="13">
        <v>20</v>
      </c>
      <c r="V3637" s="13">
        <v>135.12</v>
      </c>
      <c r="W3637" s="27" t="str">
        <f t="shared" si="113"/>
        <v>Просмотр</v>
      </c>
      <c r="X3637" s="28" t="str">
        <f>IF(E3637="AIRLINE",CONCATENATE("https://carville.ru/",C3637),IF(E3637="TRIALLI",CONCATENATE("https://carville.ru/",C3637),IF(E3637="LUZAR",CONCATENATE("https://carville.ru/",C3637),IF(E3637="STARTVOLT",CONCATENATE("https://carville.ru/",C3637),IF(E3637="Carville Racing",CONCATENATE("https://carville.ru//",C3637),"https://carville.ru")))))</f>
        <v>https://carville.ru/AO-CS-20</v>
      </c>
      <c r="Y3637" s="4"/>
      <c r="Z3637" s="1"/>
      <c r="AA3637" s="1"/>
      <c r="AB3637" s="1"/>
      <c r="AC3637" s="1"/>
      <c r="AD3637" s="1"/>
      <c r="AE3637" s="1"/>
    </row>
    <row r="3638" spans="1:31" s="19" customFormat="1" ht="12.75" customHeight="1" x14ac:dyDescent="0.2">
      <c r="A3638" s="21">
        <v>2732</v>
      </c>
      <c r="B3638" s="20" t="s">
        <v>2757</v>
      </c>
      <c r="C3638" s="20" t="s">
        <v>7215</v>
      </c>
      <c r="D3638" s="20" t="s">
        <v>8942</v>
      </c>
      <c r="E3638" s="22" t="s">
        <v>9891</v>
      </c>
      <c r="F3638" s="5">
        <v>30</v>
      </c>
      <c r="G3638" s="39" t="s">
        <v>12607</v>
      </c>
      <c r="H3638" s="37" t="s">
        <v>16843</v>
      </c>
      <c r="I3638" s="29">
        <v>19249</v>
      </c>
      <c r="J3638" s="31" t="s">
        <v>18536</v>
      </c>
      <c r="K3638" s="31" t="s">
        <v>18544</v>
      </c>
      <c r="L3638" s="30">
        <v>250</v>
      </c>
      <c r="M3638" s="5">
        <v>350</v>
      </c>
      <c r="N3638" s="5">
        <v>10</v>
      </c>
      <c r="O3638" s="5">
        <f t="shared" si="112"/>
        <v>8.7499999999999991E-4</v>
      </c>
      <c r="P3638" s="5">
        <v>0.11</v>
      </c>
      <c r="Q3638" s="35" t="s">
        <v>18671</v>
      </c>
      <c r="R3638" s="5">
        <v>285</v>
      </c>
      <c r="S3638" s="26">
        <v>186.31020000000001</v>
      </c>
      <c r="T3638" s="25"/>
      <c r="U3638" s="13">
        <v>20</v>
      </c>
      <c r="V3638" s="13">
        <v>147.72</v>
      </c>
      <c r="W3638" s="27" t="str">
        <f t="shared" si="113"/>
        <v>Просмотр</v>
      </c>
      <c r="X3638" s="28" t="str">
        <f>IF(E3638="AIRLINE",CONCATENATE("https://carville.ru/",C3638),IF(E3638="TRIALLI",CONCATENATE("https://carville.ru/",C3638),IF(E3638="LUZAR",CONCATENATE("https://carville.ru/",C3638),IF(E3638="STARTVOLT",CONCATENATE("https://carville.ru/",C3638),IF(E3638="Carville Racing",CONCATENATE("https://carville.ru//",C3638),"https://carville.ru")))))</f>
        <v>https://carville.ru/AO-CS-18</v>
      </c>
      <c r="Y3638" s="4"/>
      <c r="Z3638" s="1"/>
      <c r="AA3638" s="1"/>
      <c r="AB3638" s="1"/>
      <c r="AC3638" s="1"/>
      <c r="AD3638" s="1"/>
      <c r="AE3638" s="1"/>
    </row>
    <row r="3639" spans="1:31" s="19" customFormat="1" ht="12.75" customHeight="1" x14ac:dyDescent="0.2">
      <c r="A3639" s="21">
        <v>2733</v>
      </c>
      <c r="B3639" s="20" t="s">
        <v>2758</v>
      </c>
      <c r="C3639" s="20" t="s">
        <v>7216</v>
      </c>
      <c r="D3639" s="20" t="s">
        <v>8942</v>
      </c>
      <c r="E3639" s="22" t="s">
        <v>9891</v>
      </c>
      <c r="F3639" s="5">
        <v>30</v>
      </c>
      <c r="G3639" s="39" t="s">
        <v>12608</v>
      </c>
      <c r="H3639" s="37" t="s">
        <v>16844</v>
      </c>
      <c r="I3639" s="29">
        <v>19250</v>
      </c>
      <c r="J3639" s="31" t="s">
        <v>18537</v>
      </c>
      <c r="K3639" s="31" t="s">
        <v>18544</v>
      </c>
      <c r="L3639" s="30">
        <v>250</v>
      </c>
      <c r="M3639" s="5">
        <v>350</v>
      </c>
      <c r="N3639" s="5">
        <v>10</v>
      </c>
      <c r="O3639" s="5">
        <f t="shared" si="112"/>
        <v>8.7499999999999991E-4</v>
      </c>
      <c r="P3639" s="5">
        <v>0.17</v>
      </c>
      <c r="Q3639" s="35" t="s">
        <v>18671</v>
      </c>
      <c r="R3639" s="5">
        <v>445</v>
      </c>
      <c r="S3639" s="26">
        <v>334.72679999999997</v>
      </c>
      <c r="T3639" s="25"/>
      <c r="U3639" s="13">
        <v>20</v>
      </c>
      <c r="V3639" s="13">
        <v>264.66000000000003</v>
      </c>
      <c r="W3639" s="27" t="str">
        <f t="shared" si="113"/>
        <v>Просмотр</v>
      </c>
      <c r="X3639" s="28" t="str">
        <f>IF(E3639="AIRLINE",CONCATENATE("https://carville.ru/",C3639),IF(E3639="TRIALLI",CONCATENATE("https://carville.ru/",C3639),IF(E3639="LUZAR",CONCATENATE("https://carville.ru/",C3639),IF(E3639="STARTVOLT",CONCATENATE("https://carville.ru/",C3639),IF(E3639="Carville Racing",CONCATENATE("https://carville.ru//",C3639),"https://carville.ru")))))</f>
        <v>https://carville.ru/AO-CS-19</v>
      </c>
      <c r="Y3639" s="4"/>
      <c r="Z3639" s="1"/>
      <c r="AA3639" s="1"/>
      <c r="AB3639" s="1"/>
      <c r="AC3639" s="1"/>
      <c r="AD3639" s="1"/>
      <c r="AE3639" s="1"/>
    </row>
    <row r="3640" spans="1:31" s="19" customFormat="1" ht="12.75" customHeight="1" x14ac:dyDescent="0.2">
      <c r="A3640" s="21">
        <v>2749</v>
      </c>
      <c r="B3640" s="20" t="s">
        <v>2774</v>
      </c>
      <c r="C3640" s="20" t="s">
        <v>7232</v>
      </c>
      <c r="D3640" s="20" t="s">
        <v>9674</v>
      </c>
      <c r="E3640" s="22" t="s">
        <v>9891</v>
      </c>
      <c r="F3640" s="5">
        <v>10</v>
      </c>
      <c r="G3640" s="39" t="s">
        <v>12624</v>
      </c>
      <c r="H3640" s="37" t="s">
        <v>16860</v>
      </c>
      <c r="I3640" s="29">
        <v>17242</v>
      </c>
      <c r="J3640" s="31" t="s">
        <v>18537</v>
      </c>
      <c r="K3640" s="31" t="s">
        <v>18544</v>
      </c>
      <c r="L3640" s="30">
        <v>360</v>
      </c>
      <c r="M3640" s="5">
        <v>10</v>
      </c>
      <c r="N3640" s="5">
        <v>320</v>
      </c>
      <c r="O3640" s="5">
        <f t="shared" si="112"/>
        <v>1.152E-3</v>
      </c>
      <c r="P3640" s="5">
        <v>0.57499999999999996</v>
      </c>
      <c r="Q3640" s="35" t="s">
        <v>18671</v>
      </c>
      <c r="R3640" s="5">
        <v>1230</v>
      </c>
      <c r="S3640" s="26">
        <v>957.86599999999999</v>
      </c>
      <c r="T3640" s="25"/>
      <c r="U3640" s="13">
        <v>20</v>
      </c>
      <c r="V3640" s="13">
        <v>756.84</v>
      </c>
      <c r="W3640" s="27" t="str">
        <f t="shared" si="113"/>
        <v>Просмотр</v>
      </c>
      <c r="X3640" s="28" t="str">
        <f>IF(E3640="AIRLINE",CONCATENATE("https://carville.ru/",C3640),IF(E3640="TRIALLI",CONCATENATE("https://carville.ru/",C3640),IF(E3640="LUZAR",CONCATENATE("https://carville.ru/",C3640),IF(E3640="STARTVOLT",CONCATENATE("https://carville.ru/",C3640),IF(E3640="Carville Racing",CONCATENATE("https://carville.ru//",C3640),"https://carville.ru")))))</f>
        <v>https://carville.ru/AO-PC-05</v>
      </c>
      <c r="Y3640" s="4"/>
      <c r="Z3640" s="1"/>
      <c r="AA3640" s="1"/>
      <c r="AB3640" s="1"/>
      <c r="AC3640" s="1"/>
      <c r="AD3640" s="1"/>
      <c r="AE3640" s="1"/>
    </row>
    <row r="3641" spans="1:31" s="19" customFormat="1" ht="12.75" customHeight="1" x14ac:dyDescent="0.2">
      <c r="A3641" s="21">
        <v>2719</v>
      </c>
      <c r="B3641" s="20" t="s">
        <v>2744</v>
      </c>
      <c r="C3641" s="20" t="s">
        <v>7202</v>
      </c>
      <c r="D3641" s="20" t="s">
        <v>8942</v>
      </c>
      <c r="E3641" s="22" t="s">
        <v>9891</v>
      </c>
      <c r="F3641" s="5">
        <v>4</v>
      </c>
      <c r="G3641" s="39" t="s">
        <v>12594</v>
      </c>
      <c r="H3641" s="37" t="s">
        <v>16830</v>
      </c>
      <c r="I3641" s="29">
        <v>24825</v>
      </c>
      <c r="J3641" s="31" t="s">
        <v>18539</v>
      </c>
      <c r="K3641" s="31" t="s">
        <v>18545</v>
      </c>
      <c r="L3641" s="30">
        <v>460</v>
      </c>
      <c r="M3641" s="5">
        <v>30</v>
      </c>
      <c r="N3641" s="5">
        <v>230</v>
      </c>
      <c r="O3641" s="5">
        <f t="shared" si="112"/>
        <v>3.1740000000000002E-3</v>
      </c>
      <c r="P3641" s="5">
        <v>0.625</v>
      </c>
      <c r="Q3641" s="35" t="s">
        <v>18669</v>
      </c>
      <c r="R3641" s="5">
        <v>965</v>
      </c>
      <c r="S3641" s="26">
        <v>753.66160000000002</v>
      </c>
      <c r="T3641" s="25"/>
      <c r="U3641" s="13">
        <v>20</v>
      </c>
      <c r="V3641" s="13">
        <v>567.24</v>
      </c>
      <c r="W3641" s="27" t="str">
        <f t="shared" si="113"/>
        <v>Просмотр</v>
      </c>
      <c r="X3641" s="28" t="str">
        <f>IF(E3641="AIRLINE",CONCATENATE("https://carville.ru/",C3641),IF(E3641="TRIALLI",CONCATENATE("https://carville.ru/",C3641),IF(E3641="LUZAR",CONCATENATE("https://carville.ru/",C3641),IF(E3641="STARTVOLT",CONCATENATE("https://carville.ru/",C3641),IF(E3641="Carville Racing",CONCATENATE("https://carville.ru//",C3641),"https://carville.ru")))))</f>
        <v>https://carville.ru/AFC-A-01</v>
      </c>
      <c r="Y3641" s="4"/>
      <c r="Z3641" s="1"/>
      <c r="AA3641" s="1"/>
      <c r="AB3641" s="1"/>
      <c r="AC3641" s="1"/>
      <c r="AD3641" s="1"/>
      <c r="AE3641" s="1"/>
    </row>
    <row r="3642" spans="1:31" s="19" customFormat="1" ht="12.75" customHeight="1" x14ac:dyDescent="0.2">
      <c r="A3642" s="21">
        <v>2720</v>
      </c>
      <c r="B3642" s="20" t="s">
        <v>2745</v>
      </c>
      <c r="C3642" s="20" t="s">
        <v>7203</v>
      </c>
      <c r="D3642" s="20" t="s">
        <v>8942</v>
      </c>
      <c r="E3642" s="22" t="s">
        <v>9891</v>
      </c>
      <c r="F3642" s="5">
        <v>4</v>
      </c>
      <c r="G3642" s="39" t="s">
        <v>12595</v>
      </c>
      <c r="H3642" s="37" t="s">
        <v>16831</v>
      </c>
      <c r="I3642" s="29">
        <v>24826</v>
      </c>
      <c r="J3642" s="31" t="s">
        <v>18537</v>
      </c>
      <c r="K3642" s="31" t="s">
        <v>18545</v>
      </c>
      <c r="L3642" s="30">
        <v>460</v>
      </c>
      <c r="M3642" s="5">
        <v>30</v>
      </c>
      <c r="N3642" s="5">
        <v>230</v>
      </c>
      <c r="O3642" s="5">
        <f t="shared" si="112"/>
        <v>3.1740000000000002E-3</v>
      </c>
      <c r="P3642" s="5">
        <v>0.625</v>
      </c>
      <c r="Q3642" s="35" t="s">
        <v>18669</v>
      </c>
      <c r="R3642" s="5">
        <v>965</v>
      </c>
      <c r="S3642" s="26">
        <v>753.66160000000002</v>
      </c>
      <c r="T3642" s="25"/>
      <c r="U3642" s="13">
        <v>20</v>
      </c>
      <c r="V3642" s="13">
        <v>567.24</v>
      </c>
      <c r="W3642" s="27" t="str">
        <f t="shared" si="113"/>
        <v>Просмотр</v>
      </c>
      <c r="X3642" s="28" t="str">
        <f>IF(E3642="AIRLINE",CONCATENATE("https://carville.ru/",C3642),IF(E3642="TRIALLI",CONCATENATE("https://carville.ru/",C3642),IF(E3642="LUZAR",CONCATENATE("https://carville.ru/",C3642),IF(E3642="STARTVOLT",CONCATENATE("https://carville.ru/",C3642),IF(E3642="Carville Racing",CONCATENATE("https://carville.ru//",C3642),"https://carville.ru")))))</f>
        <v>https://carville.ru/AFC-A-02</v>
      </c>
      <c r="Y3642" s="4"/>
      <c r="Z3642" s="1"/>
      <c r="AA3642" s="1"/>
      <c r="AB3642" s="1"/>
      <c r="AC3642" s="1"/>
      <c r="AD3642" s="1"/>
      <c r="AE3642" s="1"/>
    </row>
    <row r="3643" spans="1:31" s="19" customFormat="1" ht="12.75" customHeight="1" x14ac:dyDescent="0.2">
      <c r="A3643" s="21">
        <v>2721</v>
      </c>
      <c r="B3643" s="20" t="s">
        <v>2746</v>
      </c>
      <c r="C3643" s="20" t="s">
        <v>7204</v>
      </c>
      <c r="D3643" s="20" t="s">
        <v>8942</v>
      </c>
      <c r="E3643" s="22" t="s">
        <v>9891</v>
      </c>
      <c r="F3643" s="5">
        <v>10</v>
      </c>
      <c r="G3643" s="39" t="s">
        <v>12596</v>
      </c>
      <c r="H3643" s="37" t="s">
        <v>16832</v>
      </c>
      <c r="I3643" s="29">
        <v>19252</v>
      </c>
      <c r="J3643" s="31" t="s">
        <v>18535</v>
      </c>
      <c r="K3643" s="31" t="s">
        <v>18545</v>
      </c>
      <c r="L3643" s="30">
        <v>490</v>
      </c>
      <c r="M3643" s="5">
        <v>30</v>
      </c>
      <c r="N3643" s="5">
        <v>270</v>
      </c>
      <c r="O3643" s="5">
        <f t="shared" si="112"/>
        <v>3.9690000000000003E-3</v>
      </c>
      <c r="P3643" s="5">
        <v>0.3</v>
      </c>
      <c r="Q3643" s="35" t="s">
        <v>18669</v>
      </c>
      <c r="R3643" s="5">
        <v>1415</v>
      </c>
      <c r="S3643" s="26">
        <v>1102.0722000000001</v>
      </c>
      <c r="T3643" s="25"/>
      <c r="U3643" s="13">
        <v>20</v>
      </c>
      <c r="V3643" s="13">
        <v>871.38</v>
      </c>
      <c r="W3643" s="27" t="str">
        <f t="shared" si="113"/>
        <v>Просмотр</v>
      </c>
      <c r="X3643" s="28" t="str">
        <f>IF(E3643="AIRLINE",CONCATENATE("https://carville.ru/",C3643),IF(E3643="TRIALLI",CONCATENATE("https://carville.ru/",C3643),IF(E3643="LUZAR",CONCATENATE("https://carville.ru/",C3643),IF(E3643="STARTVOLT",CONCATENATE("https://carville.ru/",C3643),IF(E3643="Carville Racing",CONCATENATE("https://carville.ru//",C3643),"https://carville.ru")))))</f>
        <v>https://carville.ru/AFC-SH-05</v>
      </c>
      <c r="Y3643" s="4"/>
      <c r="Z3643" s="1"/>
      <c r="AA3643" s="1"/>
      <c r="AB3643" s="1"/>
      <c r="AC3643" s="1"/>
      <c r="AD3643" s="1"/>
      <c r="AE3643" s="1"/>
    </row>
    <row r="3644" spans="1:31" s="19" customFormat="1" ht="12.75" customHeight="1" x14ac:dyDescent="0.2">
      <c r="A3644" s="21">
        <v>2734</v>
      </c>
      <c r="B3644" s="20" t="s">
        <v>2759</v>
      </c>
      <c r="C3644" s="20" t="s">
        <v>7217</v>
      </c>
      <c r="D3644" s="20" t="s">
        <v>8942</v>
      </c>
      <c r="E3644" s="22" t="s">
        <v>9891</v>
      </c>
      <c r="F3644" s="5">
        <v>4</v>
      </c>
      <c r="G3644" s="39" t="s">
        <v>12609</v>
      </c>
      <c r="H3644" s="37" t="s">
        <v>16845</v>
      </c>
      <c r="I3644" s="29">
        <v>24829</v>
      </c>
      <c r="J3644" s="31" t="s">
        <v>18539</v>
      </c>
      <c r="K3644" s="31" t="s">
        <v>18545</v>
      </c>
      <c r="L3644" s="30">
        <v>450</v>
      </c>
      <c r="M3644" s="5">
        <v>50</v>
      </c>
      <c r="N3644" s="5">
        <v>400</v>
      </c>
      <c r="O3644" s="5">
        <f t="shared" si="112"/>
        <v>9.0000000000000011E-3</v>
      </c>
      <c r="P3644" s="5">
        <v>0.8</v>
      </c>
      <c r="Q3644" s="35" t="s">
        <v>18669</v>
      </c>
      <c r="R3644" s="5">
        <v>2215</v>
      </c>
      <c r="S3644" s="26">
        <v>1727.3165999999999</v>
      </c>
      <c r="T3644" s="25"/>
      <c r="U3644" s="13">
        <v>20</v>
      </c>
      <c r="V3644" s="13">
        <v>1300.32</v>
      </c>
      <c r="W3644" s="27" t="str">
        <f t="shared" si="113"/>
        <v>Просмотр</v>
      </c>
      <c r="X3644" s="28" t="str">
        <f>IF(E3644="AIRLINE",CONCATENATE("https://carville.ru/",C3644),IF(E3644="TRIALLI",CONCATENATE("https://carville.ru/",C3644),IF(E3644="LUZAR",CONCATENATE("https://carville.ru/",C3644),IF(E3644="STARTVOLT",CONCATENATE("https://carville.ru/",C3644),IF(E3644="Carville Racing",CONCATENATE("https://carville.ru//",C3644),"https://carville.ru")))))</f>
        <v>https://carville.ru/AFC-A-05</v>
      </c>
      <c r="Y3644" s="4"/>
      <c r="Z3644" s="1"/>
      <c r="AA3644" s="1"/>
      <c r="AB3644" s="1"/>
      <c r="AC3644" s="1"/>
      <c r="AD3644" s="1"/>
      <c r="AE3644" s="1"/>
    </row>
    <row r="3645" spans="1:31" s="19" customFormat="1" ht="12.75" customHeight="1" x14ac:dyDescent="0.2">
      <c r="A3645" s="21">
        <v>2735</v>
      </c>
      <c r="B3645" s="20" t="s">
        <v>2760</v>
      </c>
      <c r="C3645" s="20" t="s">
        <v>7218</v>
      </c>
      <c r="D3645" s="20" t="s">
        <v>8942</v>
      </c>
      <c r="E3645" s="22" t="s">
        <v>9891</v>
      </c>
      <c r="F3645" s="5">
        <v>4</v>
      </c>
      <c r="G3645" s="39" t="s">
        <v>12610</v>
      </c>
      <c r="H3645" s="37" t="s">
        <v>16846</v>
      </c>
      <c r="I3645" s="29">
        <v>24827</v>
      </c>
      <c r="J3645" s="31" t="s">
        <v>18537</v>
      </c>
      <c r="K3645" s="31" t="s">
        <v>18545</v>
      </c>
      <c r="L3645" s="30">
        <v>570</v>
      </c>
      <c r="M3645" s="5">
        <v>50</v>
      </c>
      <c r="N3645" s="5">
        <v>360</v>
      </c>
      <c r="O3645" s="5">
        <f t="shared" si="112"/>
        <v>1.0259999999999998E-2</v>
      </c>
      <c r="P3645" s="5">
        <v>0.9</v>
      </c>
      <c r="Q3645" s="35" t="s">
        <v>18669</v>
      </c>
      <c r="R3645" s="5">
        <v>2460</v>
      </c>
      <c r="S3645" s="26">
        <v>1916.7846</v>
      </c>
      <c r="T3645" s="25"/>
      <c r="U3645" s="13">
        <v>20</v>
      </c>
      <c r="V3645" s="13">
        <v>1442.52</v>
      </c>
      <c r="W3645" s="27" t="str">
        <f t="shared" si="113"/>
        <v>Просмотр</v>
      </c>
      <c r="X3645" s="28" t="str">
        <f>IF(E3645="AIRLINE",CONCATENATE("https://carville.ru/",C3645),IF(E3645="TRIALLI",CONCATENATE("https://carville.ru/",C3645),IF(E3645="LUZAR",CONCATENATE("https://carville.ru/",C3645),IF(E3645="STARTVOLT",CONCATENATE("https://carville.ru/",C3645),IF(E3645="Carville Racing",CONCATENATE("https://carville.ru//",C3645),"https://carville.ru")))))</f>
        <v>https://carville.ru/AFC-A-03</v>
      </c>
      <c r="Y3645" s="4"/>
      <c r="Z3645" s="1"/>
      <c r="AA3645" s="1"/>
      <c r="AB3645" s="1"/>
      <c r="AC3645" s="1"/>
      <c r="AD3645" s="1"/>
      <c r="AE3645" s="1"/>
    </row>
    <row r="3646" spans="1:31" s="19" customFormat="1" ht="12.75" customHeight="1" x14ac:dyDescent="0.2">
      <c r="A3646" s="21">
        <v>2736</v>
      </c>
      <c r="B3646" s="20" t="s">
        <v>2761</v>
      </c>
      <c r="C3646" s="20" t="s">
        <v>7219</v>
      </c>
      <c r="D3646" s="20" t="s">
        <v>8942</v>
      </c>
      <c r="E3646" s="22" t="s">
        <v>9891</v>
      </c>
      <c r="F3646" s="5">
        <v>4</v>
      </c>
      <c r="G3646" s="39" t="s">
        <v>12611</v>
      </c>
      <c r="H3646" s="37" t="s">
        <v>16847</v>
      </c>
      <c r="I3646" s="29">
        <v>24830</v>
      </c>
      <c r="J3646" s="31" t="s">
        <v>18537</v>
      </c>
      <c r="K3646" s="31" t="s">
        <v>18545</v>
      </c>
      <c r="L3646" s="30">
        <v>450</v>
      </c>
      <c r="M3646" s="5">
        <v>50</v>
      </c>
      <c r="N3646" s="5">
        <v>400</v>
      </c>
      <c r="O3646" s="5">
        <f t="shared" si="112"/>
        <v>9.0000000000000011E-3</v>
      </c>
      <c r="P3646" s="5">
        <v>0.8</v>
      </c>
      <c r="Q3646" s="35" t="s">
        <v>18669</v>
      </c>
      <c r="R3646" s="5">
        <v>2215</v>
      </c>
      <c r="S3646" s="26">
        <v>1727.3165999999999</v>
      </c>
      <c r="T3646" s="25"/>
      <c r="U3646" s="13">
        <v>20</v>
      </c>
      <c r="V3646" s="13">
        <v>1300.32</v>
      </c>
      <c r="W3646" s="27" t="str">
        <f t="shared" si="113"/>
        <v>Просмотр</v>
      </c>
      <c r="X3646" s="28" t="str">
        <f>IF(E3646="AIRLINE",CONCATENATE("https://carville.ru/",C3646),IF(E3646="TRIALLI",CONCATENATE("https://carville.ru/",C3646),IF(E3646="LUZAR",CONCATENATE("https://carville.ru/",C3646),IF(E3646="STARTVOLT",CONCATENATE("https://carville.ru/",C3646),IF(E3646="Carville Racing",CONCATENATE("https://carville.ru//",C3646),"https://carville.ru")))))</f>
        <v>https://carville.ru/AFC-A-06</v>
      </c>
      <c r="Y3646" s="4"/>
      <c r="Z3646" s="1"/>
      <c r="AA3646" s="1"/>
      <c r="AB3646" s="1"/>
      <c r="AC3646" s="1"/>
      <c r="AD3646" s="1"/>
      <c r="AE3646" s="1"/>
    </row>
    <row r="3647" spans="1:31" s="19" customFormat="1" ht="12.75" customHeight="1" x14ac:dyDescent="0.2">
      <c r="A3647" s="21">
        <v>2737</v>
      </c>
      <c r="B3647" s="20" t="s">
        <v>2762</v>
      </c>
      <c r="C3647" s="20" t="s">
        <v>7220</v>
      </c>
      <c r="D3647" s="20" t="s">
        <v>8942</v>
      </c>
      <c r="E3647" s="22" t="s">
        <v>9891</v>
      </c>
      <c r="F3647" s="5">
        <v>4</v>
      </c>
      <c r="G3647" s="39" t="s">
        <v>12612</v>
      </c>
      <c r="H3647" s="37" t="s">
        <v>16848</v>
      </c>
      <c r="I3647" s="29">
        <v>24828</v>
      </c>
      <c r="J3647" s="31" t="s">
        <v>18536</v>
      </c>
      <c r="K3647" s="31" t="s">
        <v>18545</v>
      </c>
      <c r="L3647" s="30">
        <v>570</v>
      </c>
      <c r="M3647" s="5">
        <v>50</v>
      </c>
      <c r="N3647" s="5">
        <v>360</v>
      </c>
      <c r="O3647" s="5">
        <f t="shared" si="112"/>
        <v>1.0259999999999998E-2</v>
      </c>
      <c r="P3647" s="5">
        <v>0.9</v>
      </c>
      <c r="Q3647" s="35" t="s">
        <v>18669</v>
      </c>
      <c r="R3647" s="5">
        <v>2460</v>
      </c>
      <c r="S3647" s="26">
        <v>1916.7846</v>
      </c>
      <c r="T3647" s="25"/>
      <c r="U3647" s="13">
        <v>20</v>
      </c>
      <c r="V3647" s="13">
        <v>1442.52</v>
      </c>
      <c r="W3647" s="27" t="str">
        <f t="shared" si="113"/>
        <v>Просмотр</v>
      </c>
      <c r="X3647" s="28" t="str">
        <f>IF(E3647="AIRLINE",CONCATENATE("https://carville.ru/",C3647),IF(E3647="TRIALLI",CONCATENATE("https://carville.ru/",C3647),IF(E3647="LUZAR",CONCATENATE("https://carville.ru/",C3647),IF(E3647="STARTVOLT",CONCATENATE("https://carville.ru/",C3647),IF(E3647="Carville Racing",CONCATENATE("https://carville.ru//",C3647),"https://carville.ru")))))</f>
        <v>https://carville.ru/AFC-A-04</v>
      </c>
      <c r="Y3647" s="4"/>
      <c r="Z3647" s="1"/>
      <c r="AA3647" s="1"/>
      <c r="AB3647" s="1"/>
      <c r="AC3647" s="1"/>
      <c r="AD3647" s="1"/>
      <c r="AE3647" s="1"/>
    </row>
    <row r="3648" spans="1:31" s="19" customFormat="1" ht="12.75" customHeight="1" x14ac:dyDescent="0.2">
      <c r="A3648" s="21">
        <v>2738</v>
      </c>
      <c r="B3648" s="20" t="s">
        <v>2763</v>
      </c>
      <c r="C3648" s="20" t="s">
        <v>7221</v>
      </c>
      <c r="D3648" s="20" t="s">
        <v>8942</v>
      </c>
      <c r="E3648" s="22" t="s">
        <v>9891</v>
      </c>
      <c r="F3648" s="5">
        <v>4</v>
      </c>
      <c r="G3648" s="39" t="s">
        <v>12613</v>
      </c>
      <c r="H3648" s="37" t="s">
        <v>16849</v>
      </c>
      <c r="I3648" s="29">
        <v>18075</v>
      </c>
      <c r="J3648" s="31" t="s">
        <v>18535</v>
      </c>
      <c r="K3648" s="31" t="s">
        <v>18545</v>
      </c>
      <c r="L3648" s="30">
        <v>490</v>
      </c>
      <c r="M3648" s="5">
        <v>60</v>
      </c>
      <c r="N3648" s="5">
        <v>380</v>
      </c>
      <c r="O3648" s="5">
        <f t="shared" si="112"/>
        <v>1.1172E-2</v>
      </c>
      <c r="P3648" s="5">
        <v>1.45</v>
      </c>
      <c r="Q3648" s="35" t="s">
        <v>18669</v>
      </c>
      <c r="R3648" s="5">
        <v>3990</v>
      </c>
      <c r="S3648" s="26">
        <v>3233.5871999999999</v>
      </c>
      <c r="T3648" s="25"/>
      <c r="U3648" s="13">
        <v>20</v>
      </c>
      <c r="V3648" s="13">
        <v>2554.86</v>
      </c>
      <c r="W3648" s="27" t="str">
        <f t="shared" si="113"/>
        <v>Просмотр</v>
      </c>
      <c r="X3648" s="28" t="str">
        <f>IF(E3648="AIRLINE",CONCATENATE("https://carville.ru/",C3648),IF(E3648="TRIALLI",CONCATENATE("https://carville.ru/",C3648),IF(E3648="LUZAR",CONCATENATE("https://carville.ru/",C3648),IF(E3648="STARTVOLT",CONCATENATE("https://carville.ru/",C3648),IF(E3648="Carville Racing",CONCATENATE("https://carville.ru//",C3648),"https://carville.ru")))))</f>
        <v>https://carville.ru/AFC-SH-01</v>
      </c>
      <c r="Y3648" s="4"/>
      <c r="Z3648" s="1"/>
      <c r="AA3648" s="1"/>
      <c r="AB3648" s="1"/>
      <c r="AC3648" s="1"/>
      <c r="AD3648" s="1"/>
      <c r="AE3648" s="1"/>
    </row>
    <row r="3649" spans="1:31" s="19" customFormat="1" ht="12.75" customHeight="1" x14ac:dyDescent="0.2">
      <c r="A3649" s="21">
        <v>2722</v>
      </c>
      <c r="B3649" s="20" t="s">
        <v>2747</v>
      </c>
      <c r="C3649" s="20" t="s">
        <v>7205</v>
      </c>
      <c r="D3649" s="20" t="s">
        <v>8942</v>
      </c>
      <c r="E3649" s="22" t="s">
        <v>9891</v>
      </c>
      <c r="F3649" s="5">
        <v>10</v>
      </c>
      <c r="G3649" s="39" t="s">
        <v>12597</v>
      </c>
      <c r="H3649" s="37" t="s">
        <v>16833</v>
      </c>
      <c r="I3649" s="29">
        <v>17807</v>
      </c>
      <c r="J3649" s="31" t="s">
        <v>18536</v>
      </c>
      <c r="K3649" s="31" t="s">
        <v>18545</v>
      </c>
      <c r="L3649" s="30">
        <v>435</v>
      </c>
      <c r="M3649" s="5">
        <v>435</v>
      </c>
      <c r="N3649" s="5">
        <v>20</v>
      </c>
      <c r="O3649" s="5">
        <f t="shared" si="112"/>
        <v>3.7845000000000001E-3</v>
      </c>
      <c r="P3649" s="5">
        <v>0.25600000000000001</v>
      </c>
      <c r="Q3649" s="35" t="s">
        <v>18670</v>
      </c>
      <c r="R3649" s="5">
        <v>1110</v>
      </c>
      <c r="S3649" s="26">
        <v>866.28980000000001</v>
      </c>
      <c r="T3649" s="25"/>
      <c r="U3649" s="13">
        <v>20</v>
      </c>
      <c r="V3649" s="13">
        <v>684.96</v>
      </c>
      <c r="W3649" s="27" t="str">
        <f t="shared" si="113"/>
        <v>Просмотр</v>
      </c>
      <c r="X3649" s="28" t="str">
        <f>IF(E3649="AIRLINE",CONCATENATE("https://carville.ru/",C3649),IF(E3649="TRIALLI",CONCATENATE("https://carville.ru/",C3649),IF(E3649="LUZAR",CONCATENATE("https://carville.ru/",C3649),IF(E3649="STARTVOLT",CONCATENATE("https://carville.ru/",C3649),IF(E3649="Carville Racing",CONCATENATE("https://carville.ru//",C3649),"https://carville.ru")))))</f>
        <v>https://carville.ru/AHC-P-01</v>
      </c>
      <c r="Y3649" s="4"/>
      <c r="Z3649" s="1"/>
      <c r="AA3649" s="1"/>
      <c r="AB3649" s="1"/>
      <c r="AC3649" s="1"/>
      <c r="AD3649" s="1"/>
      <c r="AE3649" s="1"/>
    </row>
    <row r="3650" spans="1:31" s="19" customFormat="1" ht="12.75" customHeight="1" x14ac:dyDescent="0.2">
      <c r="A3650" s="21">
        <v>2740</v>
      </c>
      <c r="B3650" s="20" t="s">
        <v>2765</v>
      </c>
      <c r="C3650" s="20" t="s">
        <v>7223</v>
      </c>
      <c r="D3650" s="20" t="s">
        <v>8942</v>
      </c>
      <c r="E3650" s="22" t="s">
        <v>9891</v>
      </c>
      <c r="F3650" s="5">
        <v>10</v>
      </c>
      <c r="G3650" s="39" t="s">
        <v>12615</v>
      </c>
      <c r="H3650" s="37" t="s">
        <v>16851</v>
      </c>
      <c r="I3650" s="29">
        <v>17808</v>
      </c>
      <c r="J3650" s="31" t="s">
        <v>18536</v>
      </c>
      <c r="K3650" s="31" t="s">
        <v>18545</v>
      </c>
      <c r="L3650" s="30">
        <v>530</v>
      </c>
      <c r="M3650" s="5">
        <v>490</v>
      </c>
      <c r="N3650" s="5">
        <v>30</v>
      </c>
      <c r="O3650" s="5">
        <f t="shared" si="112"/>
        <v>7.7909999999999993E-3</v>
      </c>
      <c r="P3650" s="5">
        <v>0.442</v>
      </c>
      <c r="Q3650" s="35" t="s">
        <v>18670</v>
      </c>
      <c r="R3650" s="5">
        <v>1410</v>
      </c>
      <c r="S3650" s="26">
        <v>1097.8617999999999</v>
      </c>
      <c r="T3650" s="25"/>
      <c r="U3650" s="13">
        <v>20</v>
      </c>
      <c r="V3650" s="13">
        <v>867.42</v>
      </c>
      <c r="W3650" s="27" t="str">
        <f t="shared" si="113"/>
        <v>Просмотр</v>
      </c>
      <c r="X3650" s="28" t="str">
        <f>IF(E3650="AIRLINE",CONCATENATE("https://carville.ru/",C3650),IF(E3650="TRIALLI",CONCATENATE("https://carville.ru/",C3650),IF(E3650="LUZAR",CONCATENATE("https://carville.ru/",C3650),IF(E3650="STARTVOLT",CONCATENATE("https://carville.ru/",C3650),IF(E3650="Carville Racing",CONCATENATE("https://carville.ru//",C3650),"https://carville.ru")))))</f>
        <v>https://carville.ru/AHC-SF-02</v>
      </c>
      <c r="Y3650" s="4"/>
      <c r="Z3650" s="1"/>
      <c r="AA3650" s="1"/>
      <c r="AB3650" s="1"/>
      <c r="AC3650" s="1"/>
      <c r="AD3650" s="1"/>
      <c r="AE3650" s="1"/>
    </row>
    <row r="3651" spans="1:31" s="19" customFormat="1" ht="12.75" customHeight="1" x14ac:dyDescent="0.2">
      <c r="A3651" s="21">
        <v>2741</v>
      </c>
      <c r="B3651" s="20" t="s">
        <v>2766</v>
      </c>
      <c r="C3651" s="20" t="s">
        <v>7224</v>
      </c>
      <c r="D3651" s="20" t="s">
        <v>8942</v>
      </c>
      <c r="E3651" s="22" t="s">
        <v>9891</v>
      </c>
      <c r="F3651" s="5">
        <v>10</v>
      </c>
      <c r="G3651" s="39" t="s">
        <v>12616</v>
      </c>
      <c r="H3651" s="37" t="s">
        <v>16852</v>
      </c>
      <c r="I3651" s="29">
        <v>20084</v>
      </c>
      <c r="J3651" s="31" t="s">
        <v>18536</v>
      </c>
      <c r="K3651" s="31" t="s">
        <v>18545</v>
      </c>
      <c r="L3651" s="30">
        <v>550</v>
      </c>
      <c r="M3651" s="5">
        <v>300</v>
      </c>
      <c r="N3651" s="5">
        <v>30</v>
      </c>
      <c r="O3651" s="5">
        <f t="shared" si="112"/>
        <v>4.9500000000000004E-3</v>
      </c>
      <c r="P3651" s="5">
        <v>0.26</v>
      </c>
      <c r="Q3651" s="35" t="s">
        <v>18670</v>
      </c>
      <c r="R3651" s="5">
        <v>1180</v>
      </c>
      <c r="S3651" s="26">
        <v>921.02499999999998</v>
      </c>
      <c r="T3651" s="25"/>
      <c r="U3651" s="13">
        <v>20</v>
      </c>
      <c r="V3651" s="13">
        <v>728.4</v>
      </c>
      <c r="W3651" s="27" t="str">
        <f t="shared" si="113"/>
        <v>Просмотр</v>
      </c>
      <c r="X3651" s="28" t="str">
        <f>IF(E3651="AIRLINE",CONCATENATE("https://carville.ru/",C3651),IF(E3651="TRIALLI",CONCATENATE("https://carville.ru/",C3651),IF(E3651="LUZAR",CONCATENATE("https://carville.ru/",C3651),IF(E3651="STARTVOLT",CONCATENATE("https://carville.ru/",C3651),IF(E3651="Carville Racing",CONCATENATE("https://carville.ru//",C3651),"https://carville.ru")))))</f>
        <v>https://carville.ru/AHC-SF-06</v>
      </c>
      <c r="Y3651" s="4"/>
      <c r="Z3651" s="1"/>
      <c r="AA3651" s="1"/>
      <c r="AB3651" s="1"/>
      <c r="AC3651" s="1"/>
      <c r="AD3651" s="1"/>
      <c r="AE3651" s="1"/>
    </row>
    <row r="3652" spans="1:31" s="19" customFormat="1" ht="12.75" customHeight="1" x14ac:dyDescent="0.2">
      <c r="A3652" s="21">
        <v>2742</v>
      </c>
      <c r="B3652" s="20" t="s">
        <v>2767</v>
      </c>
      <c r="C3652" s="20" t="s">
        <v>7225</v>
      </c>
      <c r="D3652" s="20" t="s">
        <v>8942</v>
      </c>
      <c r="E3652" s="22" t="s">
        <v>9891</v>
      </c>
      <c r="F3652" s="5">
        <v>5</v>
      </c>
      <c r="G3652" s="39" t="s">
        <v>12617</v>
      </c>
      <c r="H3652" s="37" t="s">
        <v>16853</v>
      </c>
      <c r="I3652" s="29">
        <v>39323</v>
      </c>
      <c r="J3652" s="31" t="s">
        <v>18537</v>
      </c>
      <c r="K3652" s="31" t="s">
        <v>18545</v>
      </c>
      <c r="L3652" s="30">
        <v>690</v>
      </c>
      <c r="M3652" s="5">
        <v>540</v>
      </c>
      <c r="N3652" s="5">
        <v>80</v>
      </c>
      <c r="O3652" s="5">
        <f t="shared" si="112"/>
        <v>2.9808000000000001E-2</v>
      </c>
      <c r="P3652" s="5">
        <v>1.65</v>
      </c>
      <c r="Q3652" s="35" t="s">
        <v>18670</v>
      </c>
      <c r="R3652" s="5">
        <v>4170</v>
      </c>
      <c r="S3652" s="26">
        <v>3372.5304000000001</v>
      </c>
      <c r="T3652" s="25"/>
      <c r="U3652" s="13">
        <v>20</v>
      </c>
      <c r="V3652" s="13">
        <v>2664.66</v>
      </c>
      <c r="W3652" s="27" t="str">
        <f t="shared" si="113"/>
        <v>Просмотр</v>
      </c>
      <c r="X3652" s="28" t="str">
        <f>IF(E3652="AIRLINE",CONCATENATE("https://carville.ru/",C3652),IF(E3652="TRIALLI",CONCATENATE("https://carville.ru/",C3652),IF(E3652="LUZAR",CONCATENATE("https://carville.ru/",C3652),IF(E3652="STARTVOLT",CONCATENATE("https://carville.ru/",C3652),IF(E3652="Carville Racing",CONCATENATE("https://carville.ru//",C3652),"https://carville.ru")))))</f>
        <v>https://carville.ru/ADHC018</v>
      </c>
      <c r="Y3652" s="4"/>
      <c r="Z3652" s="1"/>
      <c r="AA3652" s="1"/>
      <c r="AB3652" s="1"/>
      <c r="AC3652" s="1"/>
      <c r="AD3652" s="1"/>
      <c r="AE3652" s="1"/>
    </row>
    <row r="3653" spans="1:31" s="19" customFormat="1" ht="12.75" customHeight="1" x14ac:dyDescent="0.2">
      <c r="A3653" s="21">
        <v>2743</v>
      </c>
      <c r="B3653" s="20" t="s">
        <v>2768</v>
      </c>
      <c r="C3653" s="20" t="s">
        <v>7226</v>
      </c>
      <c r="D3653" s="20" t="s">
        <v>8942</v>
      </c>
      <c r="E3653" s="22" t="s">
        <v>9891</v>
      </c>
      <c r="F3653" s="5">
        <v>10</v>
      </c>
      <c r="G3653" s="39" t="s">
        <v>12618</v>
      </c>
      <c r="H3653" s="37" t="s">
        <v>16854</v>
      </c>
      <c r="I3653" s="29">
        <v>18994</v>
      </c>
      <c r="J3653" s="31" t="s">
        <v>18536</v>
      </c>
      <c r="K3653" s="31" t="s">
        <v>18545</v>
      </c>
      <c r="L3653" s="30">
        <v>490</v>
      </c>
      <c r="M3653" s="5">
        <v>490</v>
      </c>
      <c r="N3653" s="5">
        <v>50</v>
      </c>
      <c r="O3653" s="5">
        <f t="shared" si="112"/>
        <v>1.2005E-2</v>
      </c>
      <c r="P3653" s="5">
        <v>0.59699999999999998</v>
      </c>
      <c r="Q3653" s="35" t="s">
        <v>18670</v>
      </c>
      <c r="R3653" s="5">
        <v>1710</v>
      </c>
      <c r="S3653" s="26">
        <v>1333.6442</v>
      </c>
      <c r="T3653" s="25"/>
      <c r="U3653" s="13">
        <v>20</v>
      </c>
      <c r="V3653" s="13">
        <v>1053.8399999999999</v>
      </c>
      <c r="W3653" s="27" t="str">
        <f t="shared" si="113"/>
        <v>Просмотр</v>
      </c>
      <c r="X3653" s="28" t="str">
        <f>IF(E3653="AIRLINE",CONCATENATE("https://carville.ru/",C3653),IF(E3653="TRIALLI",CONCATENATE("https://carville.ru/",C3653),IF(E3653="LUZAR",CONCATENATE("https://carville.ru/",C3653),IF(E3653="STARTVOLT",CONCATENATE("https://carville.ru/",C3653),IF(E3653="Carville Racing",CONCATENATE("https://carville.ru//",C3653),"https://carville.ru")))))</f>
        <v>https://carville.ru/AHC-SF-05</v>
      </c>
      <c r="Y3653" s="4"/>
      <c r="Z3653" s="1"/>
      <c r="AA3653" s="1"/>
      <c r="AB3653" s="1"/>
      <c r="AC3653" s="1"/>
      <c r="AD3653" s="1"/>
      <c r="AE3653" s="1"/>
    </row>
    <row r="3654" spans="1:31" s="19" customFormat="1" ht="12.75" customHeight="1" x14ac:dyDescent="0.2">
      <c r="A3654" s="21">
        <v>2744</v>
      </c>
      <c r="B3654" s="20" t="s">
        <v>2769</v>
      </c>
      <c r="C3654" s="20" t="s">
        <v>7227</v>
      </c>
      <c r="D3654" s="20" t="s">
        <v>8942</v>
      </c>
      <c r="E3654" s="22" t="s">
        <v>9891</v>
      </c>
      <c r="F3654" s="5">
        <v>10</v>
      </c>
      <c r="G3654" s="39" t="s">
        <v>12619</v>
      </c>
      <c r="H3654" s="37" t="s">
        <v>16855</v>
      </c>
      <c r="I3654" s="29">
        <v>39018</v>
      </c>
      <c r="J3654" s="31" t="s">
        <v>18536</v>
      </c>
      <c r="K3654" s="31" t="s">
        <v>18545</v>
      </c>
      <c r="L3654" s="30">
        <v>650</v>
      </c>
      <c r="M3654" s="5">
        <v>490</v>
      </c>
      <c r="N3654" s="5">
        <v>20</v>
      </c>
      <c r="O3654" s="5">
        <f t="shared" si="112"/>
        <v>6.3700000000000007E-3</v>
      </c>
      <c r="P3654" s="5">
        <v>0.67600000000000005</v>
      </c>
      <c r="Q3654" s="35" t="s">
        <v>18670</v>
      </c>
      <c r="R3654" s="5">
        <v>1835</v>
      </c>
      <c r="S3654" s="26">
        <v>1431.5360000000001</v>
      </c>
      <c r="T3654" s="25"/>
      <c r="U3654" s="13">
        <v>20</v>
      </c>
      <c r="V3654" s="13">
        <v>1131.3</v>
      </c>
      <c r="W3654" s="27" t="str">
        <f t="shared" si="113"/>
        <v>Просмотр</v>
      </c>
      <c r="X3654" s="28" t="str">
        <f>IF(E3654="AIRLINE",CONCATENATE("https://carville.ru/",C3654),IF(E3654="TRIALLI",CONCATENATE("https://carville.ru/",C3654),IF(E3654="LUZAR",CONCATENATE("https://carville.ru/",C3654),IF(E3654="STARTVOLT",CONCATENATE("https://carville.ru/",C3654),IF(E3654="Carville Racing",CONCATENATE("https://carville.ru//",C3654),"https://carville.ru")))))</f>
        <v>https://carville.ru/ADHC008</v>
      </c>
      <c r="Y3654" s="4"/>
      <c r="Z3654" s="1"/>
      <c r="AA3654" s="1"/>
      <c r="AB3654" s="1"/>
      <c r="AC3654" s="1"/>
      <c r="AD3654" s="1"/>
      <c r="AE3654" s="1"/>
    </row>
    <row r="3655" spans="1:31" s="19" customFormat="1" ht="12.75" customHeight="1" x14ac:dyDescent="0.2">
      <c r="A3655" s="21">
        <v>2745</v>
      </c>
      <c r="B3655" s="20" t="s">
        <v>2770</v>
      </c>
      <c r="C3655" s="20" t="s">
        <v>7228</v>
      </c>
      <c r="D3655" s="20" t="s">
        <v>8942</v>
      </c>
      <c r="E3655" s="22" t="s">
        <v>9891</v>
      </c>
      <c r="F3655" s="5">
        <v>10</v>
      </c>
      <c r="G3655" s="39" t="s">
        <v>12620</v>
      </c>
      <c r="H3655" s="37" t="s">
        <v>16856</v>
      </c>
      <c r="I3655" s="29">
        <v>39324</v>
      </c>
      <c r="J3655" s="31" t="s">
        <v>18536</v>
      </c>
      <c r="K3655" s="31" t="s">
        <v>18545</v>
      </c>
      <c r="L3655" s="30">
        <v>620</v>
      </c>
      <c r="M3655" s="5">
        <v>520</v>
      </c>
      <c r="N3655" s="5">
        <v>35</v>
      </c>
      <c r="O3655" s="5">
        <f t="shared" si="112"/>
        <v>1.1284000000000002E-2</v>
      </c>
      <c r="P3655" s="5">
        <v>0.8</v>
      </c>
      <c r="Q3655" s="35" t="s">
        <v>18670</v>
      </c>
      <c r="R3655" s="5">
        <v>2620</v>
      </c>
      <c r="S3655" s="26">
        <v>2118.8838000000001</v>
      </c>
      <c r="T3655" s="25"/>
      <c r="U3655" s="13">
        <v>20</v>
      </c>
      <c r="V3655" s="13">
        <v>1674</v>
      </c>
      <c r="W3655" s="27" t="str">
        <f t="shared" si="113"/>
        <v>Просмотр</v>
      </c>
      <c r="X3655" s="28" t="str">
        <f>IF(E3655="AIRLINE",CONCATENATE("https://carville.ru/",C3655),IF(E3655="TRIALLI",CONCATENATE("https://carville.ru/",C3655),IF(E3655="LUZAR",CONCATENATE("https://carville.ru/",C3655),IF(E3655="STARTVOLT",CONCATENATE("https://carville.ru/",C3655),IF(E3655="Carville Racing",CONCATENATE("https://carville.ru//",C3655),"https://carville.ru")))))</f>
        <v>https://carville.ru/ADHC017</v>
      </c>
      <c r="Y3655" s="4"/>
      <c r="Z3655" s="1"/>
      <c r="AA3655" s="1"/>
      <c r="AB3655" s="1"/>
      <c r="AC3655" s="1"/>
      <c r="AD3655" s="1"/>
      <c r="AE3655" s="1"/>
    </row>
    <row r="3656" spans="1:31" s="19" customFormat="1" ht="12.75" customHeight="1" x14ac:dyDescent="0.2">
      <c r="A3656" s="21">
        <v>2746</v>
      </c>
      <c r="B3656" s="20" t="s">
        <v>2771</v>
      </c>
      <c r="C3656" s="20" t="s">
        <v>7229</v>
      </c>
      <c r="D3656" s="20" t="s">
        <v>8942</v>
      </c>
      <c r="E3656" s="22" t="s">
        <v>9891</v>
      </c>
      <c r="F3656" s="5">
        <v>10</v>
      </c>
      <c r="G3656" s="39" t="s">
        <v>12621</v>
      </c>
      <c r="H3656" s="37" t="s">
        <v>16857</v>
      </c>
      <c r="I3656" s="29">
        <v>39019</v>
      </c>
      <c r="J3656" s="31" t="s">
        <v>18536</v>
      </c>
      <c r="K3656" s="31" t="s">
        <v>18545</v>
      </c>
      <c r="L3656" s="30">
        <v>500</v>
      </c>
      <c r="M3656" s="5">
        <v>500</v>
      </c>
      <c r="N3656" s="5">
        <v>20</v>
      </c>
      <c r="O3656" s="5">
        <f t="shared" si="112"/>
        <v>5.0000000000000001E-3</v>
      </c>
      <c r="P3656" s="5">
        <v>0.59299999999999997</v>
      </c>
      <c r="Q3656" s="35" t="s">
        <v>18670</v>
      </c>
      <c r="R3656" s="5">
        <v>1555</v>
      </c>
      <c r="S3656" s="26">
        <v>1210.49</v>
      </c>
      <c r="T3656" s="25"/>
      <c r="U3656" s="13">
        <v>20</v>
      </c>
      <c r="V3656" s="13">
        <v>956.7</v>
      </c>
      <c r="W3656" s="27" t="str">
        <f t="shared" si="113"/>
        <v>Просмотр</v>
      </c>
      <c r="X3656" s="28" t="str">
        <f>IF(E3656="AIRLINE",CONCATENATE("https://carville.ru/",C3656),IF(E3656="TRIALLI",CONCATENATE("https://carville.ru/",C3656),IF(E3656="LUZAR",CONCATENATE("https://carville.ru/",C3656),IF(E3656="STARTVOLT",CONCATENATE("https://carville.ru/",C3656),IF(E3656="Carville Racing",CONCATENATE("https://carville.ru//",C3656),"https://carville.ru")))))</f>
        <v>https://carville.ru/ADHC016</v>
      </c>
      <c r="Y3656" s="4"/>
      <c r="Z3656" s="1"/>
      <c r="AA3656" s="1"/>
      <c r="AB3656" s="1"/>
      <c r="AC3656" s="1"/>
      <c r="AD3656" s="1"/>
      <c r="AE3656" s="1"/>
    </row>
    <row r="3657" spans="1:31" s="19" customFormat="1" ht="12.75" customHeight="1" x14ac:dyDescent="0.2">
      <c r="A3657" s="21">
        <v>2747</v>
      </c>
      <c r="B3657" s="20" t="s">
        <v>2772</v>
      </c>
      <c r="C3657" s="20" t="s">
        <v>7230</v>
      </c>
      <c r="D3657" s="20" t="s">
        <v>8942</v>
      </c>
      <c r="E3657" s="22" t="s">
        <v>9891</v>
      </c>
      <c r="F3657" s="5">
        <v>10</v>
      </c>
      <c r="G3657" s="39" t="s">
        <v>12622</v>
      </c>
      <c r="H3657" s="37" t="s">
        <v>16858</v>
      </c>
      <c r="I3657" s="29">
        <v>17809</v>
      </c>
      <c r="J3657" s="31" t="s">
        <v>18536</v>
      </c>
      <c r="K3657" s="31" t="s">
        <v>18545</v>
      </c>
      <c r="L3657" s="30">
        <v>530</v>
      </c>
      <c r="M3657" s="5">
        <v>490</v>
      </c>
      <c r="N3657" s="5">
        <v>30</v>
      </c>
      <c r="O3657" s="5">
        <f t="shared" si="112"/>
        <v>7.7909999999999993E-3</v>
      </c>
      <c r="P3657" s="5">
        <v>0.7</v>
      </c>
      <c r="Q3657" s="35" t="s">
        <v>18670</v>
      </c>
      <c r="R3657" s="5">
        <v>2530</v>
      </c>
      <c r="S3657" s="26">
        <v>2049.4121999999998</v>
      </c>
      <c r="T3657" s="25"/>
      <c r="U3657" s="13">
        <v>20</v>
      </c>
      <c r="V3657" s="13">
        <v>1619.52</v>
      </c>
      <c r="W3657" s="27" t="str">
        <f t="shared" si="113"/>
        <v>Просмотр</v>
      </c>
      <c r="X3657" s="28" t="str">
        <f>IF(E3657="AIRLINE",CONCATENATE("https://carville.ru/",C3657),IF(E3657="TRIALLI",CONCATENATE("https://carville.ru/",C3657),IF(E3657="LUZAR",CONCATENATE("https://carville.ru/",C3657),IF(E3657="STARTVOLT",CONCATENATE("https://carville.ru/",C3657),IF(E3657="Carville Racing",CONCATENATE("https://carville.ru//",C3657),"https://carville.ru")))))</f>
        <v>https://carville.ru/AHC-SF-03</v>
      </c>
      <c r="Y3657" s="4"/>
      <c r="Z3657" s="1"/>
      <c r="AA3657" s="1"/>
      <c r="AB3657" s="1"/>
      <c r="AC3657" s="1"/>
      <c r="AD3657" s="1"/>
      <c r="AE3657" s="1"/>
    </row>
    <row r="3658" spans="1:31" s="19" customFormat="1" ht="12.75" customHeight="1" x14ac:dyDescent="0.2">
      <c r="A3658" s="21">
        <v>2748</v>
      </c>
      <c r="B3658" s="20" t="s">
        <v>2773</v>
      </c>
      <c r="C3658" s="20" t="s">
        <v>7231</v>
      </c>
      <c r="D3658" s="20" t="s">
        <v>8942</v>
      </c>
      <c r="E3658" s="22" t="s">
        <v>9891</v>
      </c>
      <c r="F3658" s="5">
        <v>10</v>
      </c>
      <c r="G3658" s="39" t="s">
        <v>12623</v>
      </c>
      <c r="H3658" s="37" t="s">
        <v>16859</v>
      </c>
      <c r="I3658" s="29">
        <v>39017</v>
      </c>
      <c r="J3658" s="31" t="s">
        <v>18537</v>
      </c>
      <c r="K3658" s="31" t="s">
        <v>18545</v>
      </c>
      <c r="L3658" s="30">
        <v>420</v>
      </c>
      <c r="M3658" s="5">
        <v>420</v>
      </c>
      <c r="N3658" s="5">
        <v>20</v>
      </c>
      <c r="O3658" s="5">
        <f t="shared" si="112"/>
        <v>3.5279999999999995E-3</v>
      </c>
      <c r="P3658" s="5">
        <v>0.32700000000000001</v>
      </c>
      <c r="Q3658" s="35" t="s">
        <v>18670</v>
      </c>
      <c r="R3658" s="5">
        <v>1130</v>
      </c>
      <c r="S3658" s="26">
        <v>879.97360000000003</v>
      </c>
      <c r="T3658" s="25"/>
      <c r="U3658" s="13">
        <v>20</v>
      </c>
      <c r="V3658" s="13">
        <v>695.22</v>
      </c>
      <c r="W3658" s="27" t="str">
        <f t="shared" si="113"/>
        <v>Просмотр</v>
      </c>
      <c r="X3658" s="28" t="str">
        <f>IF(E3658="AIRLINE",CONCATENATE("https://carville.ru/",C3658),IF(E3658="TRIALLI",CONCATENATE("https://carville.ru/",C3658),IF(E3658="LUZAR",CONCATENATE("https://carville.ru/",C3658),IF(E3658="STARTVOLT",CONCATENATE("https://carville.ru/",C3658),IF(E3658="Carville Racing",CONCATENATE("https://carville.ru//",C3658),"https://carville.ru")))))</f>
        <v>https://carville.ru/ADHC007</v>
      </c>
      <c r="Y3658" s="4"/>
      <c r="Z3658" s="1"/>
      <c r="AA3658" s="1"/>
      <c r="AB3658" s="1"/>
      <c r="AC3658" s="1"/>
      <c r="AD3658" s="1"/>
      <c r="AE3658" s="1"/>
    </row>
    <row r="3659" spans="1:31" s="19" customFormat="1" ht="12.75" customHeight="1" x14ac:dyDescent="0.2">
      <c r="A3659" s="21">
        <v>3151</v>
      </c>
      <c r="B3659" s="20" t="s">
        <v>3176</v>
      </c>
      <c r="C3659" s="20" t="s">
        <v>7634</v>
      </c>
      <c r="D3659" s="20" t="s">
        <v>8942</v>
      </c>
      <c r="E3659" s="22" t="s">
        <v>9891</v>
      </c>
      <c r="F3659" s="5">
        <v>10</v>
      </c>
      <c r="G3659" s="39" t="s">
        <v>13026</v>
      </c>
      <c r="H3659" s="37" t="s">
        <v>17249</v>
      </c>
      <c r="I3659" s="29">
        <v>39325</v>
      </c>
      <c r="J3659" s="31" t="s">
        <v>18537</v>
      </c>
      <c r="K3659" s="31" t="s">
        <v>18545</v>
      </c>
      <c r="L3659" s="30">
        <v>560</v>
      </c>
      <c r="M3659" s="5">
        <v>400</v>
      </c>
      <c r="N3659" s="5">
        <v>40</v>
      </c>
      <c r="O3659" s="5">
        <f t="shared" si="112"/>
        <v>8.9600000000000009E-3</v>
      </c>
      <c r="P3659" s="5">
        <v>0.95</v>
      </c>
      <c r="Q3659" s="35" t="s">
        <v>18670</v>
      </c>
      <c r="R3659" s="5">
        <v>2405</v>
      </c>
      <c r="S3659" s="26">
        <v>1873.6279999999999</v>
      </c>
      <c r="T3659" s="25"/>
      <c r="U3659" s="13">
        <v>20</v>
      </c>
      <c r="V3659" s="13">
        <v>1480.44</v>
      </c>
      <c r="W3659" s="27" t="str">
        <f t="shared" si="113"/>
        <v>Просмотр</v>
      </c>
      <c r="X3659" s="28" t="str">
        <f>IF(E3659="AIRLINE",CONCATENATE("https://carville.ru/",C3659),IF(E3659="TRIALLI",CONCATENATE("https://carville.ru/",C3659),IF(E3659="LUZAR",CONCATENATE("https://carville.ru/",C3659),IF(E3659="STARTVOLT",CONCATENATE("https://carville.ru/",C3659),IF(E3659="Carville Racing",CONCATENATE("https://carville.ru//",C3659),"https://carville.ru")))))</f>
        <v>https://carville.ru/ADHC020</v>
      </c>
      <c r="Y3659" s="4"/>
      <c r="Z3659" s="1"/>
      <c r="AA3659" s="1"/>
      <c r="AB3659" s="1"/>
      <c r="AC3659" s="1"/>
      <c r="AD3659" s="1"/>
      <c r="AE3659" s="1"/>
    </row>
    <row r="3660" spans="1:31" s="19" customFormat="1" ht="12.75" customHeight="1" x14ac:dyDescent="0.2">
      <c r="A3660" s="21">
        <v>3185</v>
      </c>
      <c r="B3660" s="20" t="s">
        <v>3210</v>
      </c>
      <c r="C3660" s="20" t="s">
        <v>7668</v>
      </c>
      <c r="D3660" s="20" t="s">
        <v>8942</v>
      </c>
      <c r="E3660" s="22" t="s">
        <v>9891</v>
      </c>
      <c r="F3660" s="5">
        <v>10</v>
      </c>
      <c r="G3660" s="39" t="s">
        <v>13060</v>
      </c>
      <c r="H3660" s="37" t="s">
        <v>17283</v>
      </c>
      <c r="I3660" s="29">
        <v>39327</v>
      </c>
      <c r="J3660" s="31" t="s">
        <v>18537</v>
      </c>
      <c r="K3660" s="31" t="s">
        <v>18545</v>
      </c>
      <c r="L3660" s="30">
        <v>450</v>
      </c>
      <c r="M3660" s="5">
        <v>450</v>
      </c>
      <c r="N3660" s="5">
        <v>45</v>
      </c>
      <c r="O3660" s="5">
        <f t="shared" si="112"/>
        <v>9.1125000000000008E-3</v>
      </c>
      <c r="P3660" s="5">
        <v>0.48099999999999998</v>
      </c>
      <c r="Q3660" s="35" t="s">
        <v>18670</v>
      </c>
      <c r="R3660" s="5">
        <v>1715</v>
      </c>
      <c r="S3660" s="26">
        <v>1338.9071999999999</v>
      </c>
      <c r="T3660" s="25"/>
      <c r="U3660" s="13">
        <v>20</v>
      </c>
      <c r="V3660" s="13">
        <v>1057.8</v>
      </c>
      <c r="W3660" s="27" t="str">
        <f t="shared" si="113"/>
        <v>Просмотр</v>
      </c>
      <c r="X3660" s="28" t="str">
        <f>IF(E3660="AIRLINE",CONCATENATE("https://carville.ru/",C3660),IF(E3660="TRIALLI",CONCATENATE("https://carville.ru/",C3660),IF(E3660="LUZAR",CONCATENATE("https://carville.ru/",C3660),IF(E3660="STARTVOLT",CONCATENATE("https://carville.ru/",C3660),IF(E3660="Carville Racing",CONCATENATE("https://carville.ru//",C3660),"https://carville.ru")))))</f>
        <v>https://carville.ru/ADHC019</v>
      </c>
      <c r="Y3660" s="4"/>
      <c r="Z3660" s="1"/>
      <c r="AA3660" s="1"/>
      <c r="AB3660" s="1"/>
      <c r="AC3660" s="1"/>
      <c r="AD3660" s="1"/>
      <c r="AE3660" s="1"/>
    </row>
    <row r="3661" spans="1:31" s="19" customFormat="1" ht="12.75" customHeight="1" x14ac:dyDescent="0.2">
      <c r="A3661" s="21">
        <v>2759</v>
      </c>
      <c r="B3661" s="20" t="s">
        <v>2784</v>
      </c>
      <c r="C3661" s="20" t="s">
        <v>7242</v>
      </c>
      <c r="D3661" s="20" t="s">
        <v>8942</v>
      </c>
      <c r="E3661" s="22" t="s">
        <v>9891</v>
      </c>
      <c r="F3661" s="5">
        <v>10</v>
      </c>
      <c r="G3661" s="39" t="s">
        <v>12634</v>
      </c>
      <c r="H3661" s="37" t="s">
        <v>16870</v>
      </c>
      <c r="I3661" s="29">
        <v>33585</v>
      </c>
      <c r="J3661" s="31" t="s">
        <v>18537</v>
      </c>
      <c r="K3661" s="31" t="s">
        <v>18543</v>
      </c>
      <c r="L3661" s="30">
        <v>355</v>
      </c>
      <c r="M3661" s="5">
        <v>40</v>
      </c>
      <c r="N3661" s="5">
        <v>100</v>
      </c>
      <c r="O3661" s="5">
        <f t="shared" si="112"/>
        <v>1.42E-3</v>
      </c>
      <c r="P3661" s="5">
        <v>0.13700000000000001</v>
      </c>
      <c r="Q3661" s="35" t="s">
        <v>18673</v>
      </c>
      <c r="R3661" s="5">
        <v>1635</v>
      </c>
      <c r="S3661" s="26">
        <v>1275.7511999999999</v>
      </c>
      <c r="T3661" s="25"/>
      <c r="U3661" s="13">
        <v>20</v>
      </c>
      <c r="V3661" s="13">
        <v>1008.06</v>
      </c>
      <c r="W3661" s="27" t="str">
        <f t="shared" si="113"/>
        <v>Просмотр</v>
      </c>
      <c r="X3661" s="28" t="str">
        <f>IF(E3661="AIRLINE",CONCATENATE("https://carville.ru/",C3661),IF(E3661="TRIALLI",CONCATENATE("https://carville.ru/",C3661),IF(E3661="LUZAR",CONCATENATE("https://carville.ru/",C3661),IF(E3661="STARTVOLT",CONCATENATE("https://carville.ru/",C3661),IF(E3661="Carville Racing",CONCATENATE("https://carville.ru//",C3661),"https://carville.ru")))))</f>
        <v>https://carville.ru/ADWO004</v>
      </c>
      <c r="Y3661" s="4"/>
      <c r="Z3661" s="1"/>
      <c r="AA3661" s="1"/>
      <c r="AB3661" s="1"/>
      <c r="AC3661" s="1"/>
      <c r="AD3661" s="1"/>
      <c r="AE3661" s="1"/>
    </row>
    <row r="3662" spans="1:31" s="19" customFormat="1" ht="12.75" customHeight="1" x14ac:dyDescent="0.2">
      <c r="A3662" s="21">
        <v>2760</v>
      </c>
      <c r="B3662" s="20" t="s">
        <v>2785</v>
      </c>
      <c r="C3662" s="20" t="s">
        <v>7243</v>
      </c>
      <c r="D3662" s="20" t="s">
        <v>8942</v>
      </c>
      <c r="E3662" s="22" t="s">
        <v>9891</v>
      </c>
      <c r="F3662" s="5">
        <v>10</v>
      </c>
      <c r="G3662" s="39" t="s">
        <v>12635</v>
      </c>
      <c r="H3662" s="37" t="s">
        <v>16871</v>
      </c>
      <c r="I3662" s="29">
        <v>33584</v>
      </c>
      <c r="J3662" s="31" t="s">
        <v>18539</v>
      </c>
      <c r="K3662" s="31" t="s">
        <v>18543</v>
      </c>
      <c r="L3662" s="30">
        <v>355</v>
      </c>
      <c r="M3662" s="5">
        <v>40</v>
      </c>
      <c r="N3662" s="5">
        <v>100</v>
      </c>
      <c r="O3662" s="5">
        <f t="shared" si="112"/>
        <v>1.42E-3</v>
      </c>
      <c r="P3662" s="5">
        <v>0.14399999999999999</v>
      </c>
      <c r="Q3662" s="35" t="s">
        <v>18673</v>
      </c>
      <c r="R3662" s="5">
        <v>1635</v>
      </c>
      <c r="S3662" s="26">
        <v>1275.7511999999999</v>
      </c>
      <c r="T3662" s="25"/>
      <c r="U3662" s="13">
        <v>20</v>
      </c>
      <c r="V3662" s="13">
        <v>1008.06</v>
      </c>
      <c r="W3662" s="27" t="str">
        <f t="shared" si="113"/>
        <v>Просмотр</v>
      </c>
      <c r="X3662" s="28" t="str">
        <f>IF(E3662="AIRLINE",CONCATENATE("https://carville.ru/",C3662),IF(E3662="TRIALLI",CONCATENATE("https://carville.ru/",C3662),IF(E3662="LUZAR",CONCATENATE("https://carville.ru/",C3662),IF(E3662="STARTVOLT",CONCATENATE("https://carville.ru/",C3662),IF(E3662="Carville Racing",CONCATENATE("https://carville.ru//",C3662),"https://carville.ru")))))</f>
        <v>https://carville.ru/ADWO002</v>
      </c>
      <c r="Y3662" s="4"/>
      <c r="Z3662" s="1"/>
      <c r="AA3662" s="1"/>
      <c r="AB3662" s="1"/>
      <c r="AC3662" s="1"/>
      <c r="AD3662" s="1"/>
      <c r="AE3662" s="1"/>
    </row>
    <row r="3663" spans="1:31" s="19" customFormat="1" ht="12.75" customHeight="1" x14ac:dyDescent="0.2">
      <c r="A3663" s="21">
        <v>2761</v>
      </c>
      <c r="B3663" s="20" t="s">
        <v>2786</v>
      </c>
      <c r="C3663" s="20" t="s">
        <v>7244</v>
      </c>
      <c r="D3663" s="20" t="s">
        <v>8942</v>
      </c>
      <c r="E3663" s="22" t="s">
        <v>9891</v>
      </c>
      <c r="F3663" s="5">
        <v>10</v>
      </c>
      <c r="G3663" s="39" t="s">
        <v>12636</v>
      </c>
      <c r="H3663" s="37" t="s">
        <v>16872</v>
      </c>
      <c r="I3663" s="29">
        <v>33583</v>
      </c>
      <c r="J3663" s="31" t="s">
        <v>18537</v>
      </c>
      <c r="K3663" s="31" t="s">
        <v>18543</v>
      </c>
      <c r="L3663" s="30">
        <v>355</v>
      </c>
      <c r="M3663" s="5">
        <v>40</v>
      </c>
      <c r="N3663" s="5">
        <v>100</v>
      </c>
      <c r="O3663" s="5">
        <f t="shared" ref="O3663:O3726" si="114">(L3663/1000)*(M3663/1000)*(N3663/1000)</f>
        <v>1.42E-3</v>
      </c>
      <c r="P3663" s="5">
        <v>0.14199999999999999</v>
      </c>
      <c r="Q3663" s="35" t="s">
        <v>18673</v>
      </c>
      <c r="R3663" s="5">
        <v>1635</v>
      </c>
      <c r="S3663" s="26">
        <v>1275.7511999999999</v>
      </c>
      <c r="T3663" s="25"/>
      <c r="U3663" s="13">
        <v>20</v>
      </c>
      <c r="V3663" s="13">
        <v>1008.06</v>
      </c>
      <c r="W3663" s="27" t="str">
        <f t="shared" ref="W3663:W3726" si="115">HYPERLINK(X3663,"Просмотр")</f>
        <v>Просмотр</v>
      </c>
      <c r="X3663" s="28" t="str">
        <f>IF(E3663="AIRLINE",CONCATENATE("https://carville.ru/",C3663),IF(E3663="TRIALLI",CONCATENATE("https://carville.ru/",C3663),IF(E3663="LUZAR",CONCATENATE("https://carville.ru/",C3663),IF(E3663="STARTVOLT",CONCATENATE("https://carville.ru/",C3663),IF(E3663="Carville Racing",CONCATENATE("https://carville.ru//",C3663),"https://carville.ru")))))</f>
        <v>https://carville.ru/ADWO001</v>
      </c>
      <c r="Y3663" s="4"/>
      <c r="Z3663" s="1"/>
      <c r="AA3663" s="1"/>
      <c r="AB3663" s="1"/>
      <c r="AC3663" s="1"/>
      <c r="AD3663" s="1"/>
      <c r="AE3663" s="1"/>
    </row>
    <row r="3664" spans="1:31" s="19" customFormat="1" ht="12.75" customHeight="1" x14ac:dyDescent="0.2">
      <c r="A3664" s="21">
        <v>2838</v>
      </c>
      <c r="B3664" s="20" t="s">
        <v>2863</v>
      </c>
      <c r="C3664" s="20" t="s">
        <v>7321</v>
      </c>
      <c r="D3664" s="20" t="s">
        <v>8942</v>
      </c>
      <c r="E3664" s="22" t="s">
        <v>9891</v>
      </c>
      <c r="F3664" s="5">
        <v>15</v>
      </c>
      <c r="G3664" s="39" t="s">
        <v>12713</v>
      </c>
      <c r="H3664" s="37" t="s">
        <v>16949</v>
      </c>
      <c r="I3664" s="29">
        <v>24545</v>
      </c>
      <c r="J3664" s="31" t="s">
        <v>18537</v>
      </c>
      <c r="K3664" s="31" t="s">
        <v>18543</v>
      </c>
      <c r="L3664" s="30">
        <v>40</v>
      </c>
      <c r="M3664" s="5">
        <v>380</v>
      </c>
      <c r="N3664" s="5">
        <v>380</v>
      </c>
      <c r="O3664" s="5">
        <f t="shared" si="114"/>
        <v>5.7759999999999999E-3</v>
      </c>
      <c r="P3664" s="5">
        <v>0.64</v>
      </c>
      <c r="Q3664" s="35" t="s">
        <v>18673</v>
      </c>
      <c r="R3664" s="5">
        <v>860</v>
      </c>
      <c r="S3664" s="26">
        <v>645.24379999999996</v>
      </c>
      <c r="T3664" s="25"/>
      <c r="U3664" s="13">
        <v>20</v>
      </c>
      <c r="V3664" s="13">
        <v>510.36</v>
      </c>
      <c r="W3664" s="27" t="str">
        <f t="shared" si="115"/>
        <v>Просмотр</v>
      </c>
      <c r="X3664" s="28" t="str">
        <f>IF(E3664="AIRLINE",CONCATENATE("https://carville.ru/",C3664),IF(E3664="TRIALLI",CONCATENATE("https://carville.ru/",C3664),IF(E3664="LUZAR",CONCATENATE("https://carville.ru/",C3664),IF(E3664="STARTVOLT",CONCATENATE("https://carville.ru/",C3664),IF(E3664="Carville Racing",CONCATENATE("https://carville.ru//",C3664),"https://carville.ru")))))</f>
        <v>https://carville.ru/AWC-RS-15M</v>
      </c>
      <c r="Y3664" s="4"/>
      <c r="Z3664" s="1"/>
      <c r="AA3664" s="1"/>
      <c r="AB3664" s="1"/>
      <c r="AC3664" s="1"/>
      <c r="AD3664" s="1"/>
      <c r="AE3664" s="1"/>
    </row>
    <row r="3665" spans="1:31" s="19" customFormat="1" ht="12.75" customHeight="1" x14ac:dyDescent="0.2">
      <c r="A3665" s="21">
        <v>2839</v>
      </c>
      <c r="B3665" s="20" t="s">
        <v>2864</v>
      </c>
      <c r="C3665" s="20" t="s">
        <v>7322</v>
      </c>
      <c r="D3665" s="20" t="s">
        <v>8942</v>
      </c>
      <c r="E3665" s="22" t="s">
        <v>9891</v>
      </c>
      <c r="F3665" s="5">
        <v>15</v>
      </c>
      <c r="G3665" s="39" t="s">
        <v>12714</v>
      </c>
      <c r="H3665" s="37" t="s">
        <v>16950</v>
      </c>
      <c r="I3665" s="29">
        <v>24544</v>
      </c>
      <c r="J3665" s="31" t="s">
        <v>18536</v>
      </c>
      <c r="K3665" s="31" t="s">
        <v>18543</v>
      </c>
      <c r="L3665" s="30">
        <v>40</v>
      </c>
      <c r="M3665" s="5">
        <v>380</v>
      </c>
      <c r="N3665" s="5">
        <v>380</v>
      </c>
      <c r="O3665" s="5">
        <f t="shared" si="114"/>
        <v>5.7759999999999999E-3</v>
      </c>
      <c r="P3665" s="5">
        <v>0.64</v>
      </c>
      <c r="Q3665" s="35" t="s">
        <v>18673</v>
      </c>
      <c r="R3665" s="5">
        <v>860</v>
      </c>
      <c r="S3665" s="26">
        <v>645.24379999999996</v>
      </c>
      <c r="T3665" s="25"/>
      <c r="U3665" s="13">
        <v>20</v>
      </c>
      <c r="V3665" s="13">
        <v>510.36</v>
      </c>
      <c r="W3665" s="27" t="str">
        <f t="shared" si="115"/>
        <v>Просмотр</v>
      </c>
      <c r="X3665" s="28" t="str">
        <f>IF(E3665="AIRLINE",CONCATENATE("https://carville.ru/",C3665),IF(E3665="TRIALLI",CONCATENATE("https://carville.ru/",C3665),IF(E3665="LUZAR",CONCATENATE("https://carville.ru/",C3665),IF(E3665="STARTVOLT",CONCATENATE("https://carville.ru/",C3665),IF(E3665="Carville Racing",CONCATENATE("https://carville.ru//",C3665),"https://carville.ru")))))</f>
        <v>https://carville.ru/AWC-RS-14M</v>
      </c>
      <c r="Y3665" s="4"/>
      <c r="Z3665" s="1"/>
      <c r="AA3665" s="1"/>
      <c r="AB3665" s="1"/>
      <c r="AC3665" s="1"/>
      <c r="AD3665" s="1"/>
      <c r="AE3665" s="1"/>
    </row>
    <row r="3666" spans="1:31" s="19" customFormat="1" ht="12.75" customHeight="1" x14ac:dyDescent="0.2">
      <c r="A3666" s="21">
        <v>2840</v>
      </c>
      <c r="B3666" s="20" t="s">
        <v>2865</v>
      </c>
      <c r="C3666" s="20" t="s">
        <v>7323</v>
      </c>
      <c r="D3666" s="20" t="s">
        <v>8942</v>
      </c>
      <c r="E3666" s="22" t="s">
        <v>9891</v>
      </c>
      <c r="F3666" s="5">
        <v>15</v>
      </c>
      <c r="G3666" s="39" t="s">
        <v>12715</v>
      </c>
      <c r="H3666" s="37" t="s">
        <v>16951</v>
      </c>
      <c r="I3666" s="29">
        <v>24542</v>
      </c>
      <c r="J3666" s="31" t="s">
        <v>18536</v>
      </c>
      <c r="K3666" s="31" t="s">
        <v>18543</v>
      </c>
      <c r="L3666" s="30">
        <v>40</v>
      </c>
      <c r="M3666" s="5">
        <v>380</v>
      </c>
      <c r="N3666" s="5">
        <v>380</v>
      </c>
      <c r="O3666" s="5">
        <f t="shared" si="114"/>
        <v>5.7759999999999999E-3</v>
      </c>
      <c r="P3666" s="5">
        <v>0.64</v>
      </c>
      <c r="Q3666" s="35" t="s">
        <v>18673</v>
      </c>
      <c r="R3666" s="5">
        <v>1060</v>
      </c>
      <c r="S3666" s="26">
        <v>825.23839999999996</v>
      </c>
      <c r="T3666" s="25"/>
      <c r="U3666" s="13">
        <v>20</v>
      </c>
      <c r="V3666" s="13">
        <v>652.55999999999995</v>
      </c>
      <c r="W3666" s="27" t="str">
        <f t="shared" si="115"/>
        <v>Просмотр</v>
      </c>
      <c r="X3666" s="28" t="str">
        <f>IF(E3666="AIRLINE",CONCATENATE("https://carville.ru/",C3666),IF(E3666="TRIALLI",CONCATENATE("https://carville.ru/",C3666),IF(E3666="LUZAR",CONCATENATE("https://carville.ru/",C3666),IF(E3666="STARTVOLT",CONCATENATE("https://carville.ru/",C3666),IF(E3666="Carville Racing",CONCATENATE("https://carville.ru//",C3666),"https://carville.ru")))))</f>
        <v>https://carville.ru/AWC-RS-12M</v>
      </c>
      <c r="Y3666" s="4"/>
      <c r="Z3666" s="1"/>
      <c r="AA3666" s="1"/>
      <c r="AB3666" s="1"/>
      <c r="AC3666" s="1"/>
      <c r="AD3666" s="1"/>
      <c r="AE3666" s="1"/>
    </row>
    <row r="3667" spans="1:31" s="19" customFormat="1" ht="12.75" customHeight="1" x14ac:dyDescent="0.2">
      <c r="A3667" s="21">
        <v>2841</v>
      </c>
      <c r="B3667" s="20" t="s">
        <v>2866</v>
      </c>
      <c r="C3667" s="20" t="s">
        <v>7324</v>
      </c>
      <c r="D3667" s="20" t="s">
        <v>8942</v>
      </c>
      <c r="E3667" s="22" t="s">
        <v>9891</v>
      </c>
      <c r="F3667" s="5">
        <v>15</v>
      </c>
      <c r="G3667" s="39" t="s">
        <v>12716</v>
      </c>
      <c r="H3667" s="37" t="s">
        <v>16952</v>
      </c>
      <c r="I3667" s="29">
        <v>24543</v>
      </c>
      <c r="J3667" s="31" t="s">
        <v>18536</v>
      </c>
      <c r="K3667" s="31" t="s">
        <v>18543</v>
      </c>
      <c r="L3667" s="30">
        <v>40</v>
      </c>
      <c r="M3667" s="5">
        <v>380</v>
      </c>
      <c r="N3667" s="5">
        <v>380</v>
      </c>
      <c r="O3667" s="5">
        <f t="shared" si="114"/>
        <v>5.7759999999999999E-3</v>
      </c>
      <c r="P3667" s="5">
        <v>0.64</v>
      </c>
      <c r="Q3667" s="35" t="s">
        <v>18673</v>
      </c>
      <c r="R3667" s="5">
        <v>1060</v>
      </c>
      <c r="S3667" s="26">
        <v>828.39620000000002</v>
      </c>
      <c r="T3667" s="25"/>
      <c r="U3667" s="13">
        <v>20</v>
      </c>
      <c r="V3667" s="13">
        <v>654.9</v>
      </c>
      <c r="W3667" s="27" t="str">
        <f t="shared" si="115"/>
        <v>Просмотр</v>
      </c>
      <c r="X3667" s="28" t="str">
        <f>IF(E3667="AIRLINE",CONCATENATE("https://carville.ru/",C3667),IF(E3667="TRIALLI",CONCATENATE("https://carville.ru/",C3667),IF(E3667="LUZAR",CONCATENATE("https://carville.ru/",C3667),IF(E3667="STARTVOLT",CONCATENATE("https://carville.ru/",C3667),IF(E3667="Carville Racing",CONCATENATE("https://carville.ru//",C3667),"https://carville.ru")))))</f>
        <v>https://carville.ru/AWC-RS-13M</v>
      </c>
      <c r="Y3667" s="4"/>
      <c r="Z3667" s="1"/>
      <c r="AA3667" s="1"/>
      <c r="AB3667" s="1"/>
      <c r="AC3667" s="1"/>
      <c r="AD3667" s="1"/>
      <c r="AE3667" s="1"/>
    </row>
    <row r="3668" spans="1:31" s="19" customFormat="1" ht="12.75" customHeight="1" x14ac:dyDescent="0.2">
      <c r="A3668" s="21">
        <v>2842</v>
      </c>
      <c r="B3668" s="20" t="s">
        <v>2867</v>
      </c>
      <c r="C3668" s="20" t="s">
        <v>7325</v>
      </c>
      <c r="D3668" s="20" t="s">
        <v>8942</v>
      </c>
      <c r="E3668" s="22" t="s">
        <v>9891</v>
      </c>
      <c r="F3668" s="5">
        <v>6</v>
      </c>
      <c r="G3668" s="39" t="s">
        <v>12717</v>
      </c>
      <c r="H3668" s="37" t="s">
        <v>16953</v>
      </c>
      <c r="I3668" s="29">
        <v>39326</v>
      </c>
      <c r="J3668" s="31" t="s">
        <v>18536</v>
      </c>
      <c r="K3668" s="31" t="s">
        <v>18545</v>
      </c>
      <c r="L3668" s="30">
        <v>28</v>
      </c>
      <c r="M3668" s="5">
        <v>390</v>
      </c>
      <c r="N3668" s="5">
        <v>390</v>
      </c>
      <c r="O3668" s="5">
        <f t="shared" si="114"/>
        <v>4.2588000000000001E-3</v>
      </c>
      <c r="P3668" s="5">
        <v>0.44500000000000001</v>
      </c>
      <c r="Q3668" s="35" t="s">
        <v>18673</v>
      </c>
      <c r="R3668" s="5">
        <v>1740</v>
      </c>
      <c r="S3668" s="26">
        <v>1356.8014000000001</v>
      </c>
      <c r="T3668" s="25"/>
      <c r="U3668" s="13">
        <v>20</v>
      </c>
      <c r="V3668" s="13">
        <v>1072.02</v>
      </c>
      <c r="W3668" s="27" t="str">
        <f t="shared" si="115"/>
        <v>Просмотр</v>
      </c>
      <c r="X3668" s="28" t="str">
        <f>IF(E3668="AIRLINE",CONCATENATE("https://carville.ru/",C3668),IF(E3668="TRIALLI",CONCATENATE("https://carville.ru/",C3668),IF(E3668="LUZAR",CONCATENATE("https://carville.ru/",C3668),IF(E3668="STARTVOLT",CONCATENATE("https://carville.ru/",C3668),IF(E3668="Carville Racing",CONCATENATE("https://carville.ru//",C3668),"https://carville.ru")))))</f>
        <v>https://carville.ru/ADWO006</v>
      </c>
      <c r="Y3668" s="4"/>
      <c r="Z3668" s="1"/>
      <c r="AA3668" s="1"/>
      <c r="AB3668" s="1"/>
      <c r="AC3668" s="1"/>
      <c r="AD3668" s="1"/>
      <c r="AE3668" s="1"/>
    </row>
    <row r="3669" spans="1:31" s="19" customFormat="1" ht="12.75" customHeight="1" x14ac:dyDescent="0.2">
      <c r="A3669" s="21">
        <v>2843</v>
      </c>
      <c r="B3669" s="20" t="s">
        <v>2868</v>
      </c>
      <c r="C3669" s="20" t="s">
        <v>7326</v>
      </c>
      <c r="D3669" s="20" t="s">
        <v>8942</v>
      </c>
      <c r="E3669" s="22" t="s">
        <v>9891</v>
      </c>
      <c r="F3669" s="5">
        <v>15</v>
      </c>
      <c r="G3669" s="39" t="s">
        <v>12718</v>
      </c>
      <c r="H3669" s="37" t="s">
        <v>16954</v>
      </c>
      <c r="I3669" s="29">
        <v>24540</v>
      </c>
      <c r="J3669" s="31" t="s">
        <v>18536</v>
      </c>
      <c r="K3669" s="31" t="s">
        <v>18543</v>
      </c>
      <c r="L3669" s="30">
        <v>40</v>
      </c>
      <c r="M3669" s="5">
        <v>380</v>
      </c>
      <c r="N3669" s="5">
        <v>380</v>
      </c>
      <c r="O3669" s="5">
        <f t="shared" si="114"/>
        <v>5.7759999999999999E-3</v>
      </c>
      <c r="P3669" s="5">
        <v>0.64</v>
      </c>
      <c r="Q3669" s="35" t="s">
        <v>18673</v>
      </c>
      <c r="R3669" s="5">
        <v>860</v>
      </c>
      <c r="S3669" s="26">
        <v>645.24379999999996</v>
      </c>
      <c r="T3669" s="25"/>
      <c r="U3669" s="13">
        <v>20</v>
      </c>
      <c r="V3669" s="13">
        <v>510.36</v>
      </c>
      <c r="W3669" s="27" t="str">
        <f t="shared" si="115"/>
        <v>Просмотр</v>
      </c>
      <c r="X3669" s="28" t="str">
        <f>IF(E3669="AIRLINE",CONCATENATE("https://carville.ru/",C3669),IF(E3669="TRIALLI",CONCATENATE("https://carville.ru/",C3669),IF(E3669="LUZAR",CONCATENATE("https://carville.ru/",C3669),IF(E3669="STARTVOLT",CONCATENATE("https://carville.ru/",C3669),IF(E3669="Carville Racing",CONCATENATE("https://carville.ru//",C3669),"https://carville.ru")))))</f>
        <v>https://carville.ru/AWC-RS-10M</v>
      </c>
      <c r="Y3669" s="4"/>
      <c r="Z3669" s="1"/>
      <c r="AA3669" s="1"/>
      <c r="AB3669" s="1"/>
      <c r="AC3669" s="1"/>
      <c r="AD3669" s="1"/>
      <c r="AE3669" s="1"/>
    </row>
    <row r="3670" spans="1:31" s="19" customFormat="1" ht="12.75" customHeight="1" x14ac:dyDescent="0.2">
      <c r="A3670" s="21">
        <v>2844</v>
      </c>
      <c r="B3670" s="20" t="s">
        <v>2869</v>
      </c>
      <c r="C3670" s="20" t="s">
        <v>7327</v>
      </c>
      <c r="D3670" s="20" t="s">
        <v>8942</v>
      </c>
      <c r="E3670" s="22" t="s">
        <v>9891</v>
      </c>
      <c r="F3670" s="5">
        <v>10</v>
      </c>
      <c r="G3670" s="39" t="s">
        <v>12719</v>
      </c>
      <c r="H3670" s="37" t="s">
        <v>16955</v>
      </c>
      <c r="I3670" s="29">
        <v>28320</v>
      </c>
      <c r="J3670" s="31" t="s">
        <v>18536</v>
      </c>
      <c r="K3670" s="31" t="s">
        <v>18543</v>
      </c>
      <c r="L3670" s="30">
        <v>28</v>
      </c>
      <c r="M3670" s="5">
        <v>390</v>
      </c>
      <c r="N3670" s="5">
        <v>390</v>
      </c>
      <c r="O3670" s="5">
        <f t="shared" si="114"/>
        <v>4.2588000000000001E-3</v>
      </c>
      <c r="P3670" s="5">
        <v>0.47</v>
      </c>
      <c r="Q3670" s="35" t="s">
        <v>18673</v>
      </c>
      <c r="R3670" s="5">
        <v>820</v>
      </c>
      <c r="S3670" s="26">
        <v>615.77099999999996</v>
      </c>
      <c r="T3670" s="25"/>
      <c r="U3670" s="13">
        <v>20</v>
      </c>
      <c r="V3670" s="13">
        <v>462.18</v>
      </c>
      <c r="W3670" s="27" t="str">
        <f t="shared" si="115"/>
        <v>Просмотр</v>
      </c>
      <c r="X3670" s="28" t="str">
        <f>IF(E3670="AIRLINE",CONCATENATE("https://carville.ru/",C3670),IF(E3670="TRIALLI",CONCATENATE("https://carville.ru/",C3670),IF(E3670="LUZAR",CONCATENATE("https://carville.ru/",C3670),IF(E3670="STARTVOLT",CONCATENATE("https://carville.ru/",C3670),IF(E3670="Carville Racing",CONCATENATE("https://carville.ru//",C3670),"https://carville.ru")))))</f>
        <v>https://carville.ru/AWS-LI-21M</v>
      </c>
      <c r="Y3670" s="4"/>
      <c r="Z3670" s="1"/>
      <c r="AA3670" s="1"/>
      <c r="AB3670" s="1"/>
      <c r="AC3670" s="1"/>
      <c r="AD3670" s="1"/>
      <c r="AE3670" s="1"/>
    </row>
    <row r="3671" spans="1:31" s="19" customFormat="1" ht="12.75" customHeight="1" x14ac:dyDescent="0.2">
      <c r="A3671" s="21">
        <v>2845</v>
      </c>
      <c r="B3671" s="20" t="s">
        <v>2870</v>
      </c>
      <c r="C3671" s="20" t="s">
        <v>7328</v>
      </c>
      <c r="D3671" s="20" t="s">
        <v>8942</v>
      </c>
      <c r="E3671" s="22" t="s">
        <v>9891</v>
      </c>
      <c r="F3671" s="5">
        <v>10</v>
      </c>
      <c r="G3671" s="39" t="s">
        <v>12720</v>
      </c>
      <c r="H3671" s="37" t="s">
        <v>16956</v>
      </c>
      <c r="I3671" s="29">
        <v>28318</v>
      </c>
      <c r="J3671" s="31" t="s">
        <v>18536</v>
      </c>
      <c r="K3671" s="31" t="s">
        <v>18543</v>
      </c>
      <c r="L3671" s="30">
        <v>28</v>
      </c>
      <c r="M3671" s="5">
        <v>390</v>
      </c>
      <c r="N3671" s="5">
        <v>390</v>
      </c>
      <c r="O3671" s="5">
        <f t="shared" si="114"/>
        <v>4.2588000000000001E-3</v>
      </c>
      <c r="P3671" s="5">
        <v>0.36</v>
      </c>
      <c r="Q3671" s="35" t="s">
        <v>18673</v>
      </c>
      <c r="R3671" s="5">
        <v>895</v>
      </c>
      <c r="S3671" s="26">
        <v>671.55880000000002</v>
      </c>
      <c r="T3671" s="25"/>
      <c r="U3671" s="13">
        <v>20</v>
      </c>
      <c r="V3671" s="13">
        <v>504</v>
      </c>
      <c r="W3671" s="27" t="str">
        <f t="shared" si="115"/>
        <v>Просмотр</v>
      </c>
      <c r="X3671" s="28" t="str">
        <f>IF(E3671="AIRLINE",CONCATENATE("https://carville.ru/",C3671),IF(E3671="TRIALLI",CONCATENATE("https://carville.ru/",C3671),IF(E3671="LUZAR",CONCATENATE("https://carville.ru/",C3671),IF(E3671="STARTVOLT",CONCATENATE("https://carville.ru/",C3671),IF(E3671="Carville Racing",CONCATENATE("https://carville.ru//",C3671),"https://carville.ru")))))</f>
        <v>https://carville.ru/AWS-LI-19M</v>
      </c>
      <c r="Y3671" s="4"/>
      <c r="Z3671" s="1"/>
      <c r="AA3671" s="1"/>
      <c r="AB3671" s="1"/>
      <c r="AC3671" s="1"/>
      <c r="AD3671" s="1"/>
      <c r="AE3671" s="1"/>
    </row>
    <row r="3672" spans="1:31" s="19" customFormat="1" ht="12.75" customHeight="1" x14ac:dyDescent="0.2">
      <c r="A3672" s="21">
        <v>2846</v>
      </c>
      <c r="B3672" s="20" t="s">
        <v>2871</v>
      </c>
      <c r="C3672" s="20" t="s">
        <v>7329</v>
      </c>
      <c r="D3672" s="20" t="s">
        <v>8942</v>
      </c>
      <c r="E3672" s="22" t="s">
        <v>9891</v>
      </c>
      <c r="F3672" s="5">
        <v>10</v>
      </c>
      <c r="G3672" s="39" t="s">
        <v>12721</v>
      </c>
      <c r="H3672" s="37" t="s">
        <v>16957</v>
      </c>
      <c r="I3672" s="29">
        <v>28317</v>
      </c>
      <c r="J3672" s="31" t="s">
        <v>18537</v>
      </c>
      <c r="K3672" s="31" t="s">
        <v>18543</v>
      </c>
      <c r="L3672" s="30">
        <v>28</v>
      </c>
      <c r="M3672" s="5">
        <v>290</v>
      </c>
      <c r="N3672" s="5">
        <v>290</v>
      </c>
      <c r="O3672" s="5">
        <f t="shared" si="114"/>
        <v>2.3547999999999993E-3</v>
      </c>
      <c r="P3672" s="5">
        <v>0.34</v>
      </c>
      <c r="Q3672" s="35" t="s">
        <v>18673</v>
      </c>
      <c r="R3672" s="5">
        <v>800</v>
      </c>
      <c r="S3672" s="26">
        <v>602.08719999999994</v>
      </c>
      <c r="T3672" s="25"/>
      <c r="U3672" s="13">
        <v>20</v>
      </c>
      <c r="V3672" s="13">
        <v>451.86</v>
      </c>
      <c r="W3672" s="27" t="str">
        <f t="shared" si="115"/>
        <v>Просмотр</v>
      </c>
      <c r="X3672" s="28" t="str">
        <f>IF(E3672="AIRLINE",CONCATENATE("https://carville.ru/",C3672),IF(E3672="TRIALLI",CONCATENATE("https://carville.ru/",C3672),IF(E3672="LUZAR",CONCATENATE("https://carville.ru/",C3672),IF(E3672="STARTVOLT",CONCATENATE("https://carville.ru/",C3672),IF(E3672="Carville Racing",CONCATENATE("https://carville.ru//",C3672),"https://carville.ru")))))</f>
        <v>https://carville.ru/AWS-LI-18M</v>
      </c>
      <c r="Y3672" s="4"/>
      <c r="Z3672" s="1"/>
      <c r="AA3672" s="1"/>
      <c r="AB3672" s="1"/>
      <c r="AC3672" s="1"/>
      <c r="AD3672" s="1"/>
      <c r="AE3672" s="1"/>
    </row>
    <row r="3673" spans="1:31" s="19" customFormat="1" ht="12.75" customHeight="1" x14ac:dyDescent="0.2">
      <c r="A3673" s="21">
        <v>2847</v>
      </c>
      <c r="B3673" s="20" t="s">
        <v>2872</v>
      </c>
      <c r="C3673" s="20" t="s">
        <v>7330</v>
      </c>
      <c r="D3673" s="20" t="s">
        <v>8942</v>
      </c>
      <c r="E3673" s="22" t="s">
        <v>9891</v>
      </c>
      <c r="F3673" s="5">
        <v>10</v>
      </c>
      <c r="G3673" s="39" t="s">
        <v>12722</v>
      </c>
      <c r="H3673" s="37" t="s">
        <v>16958</v>
      </c>
      <c r="I3673" s="29">
        <v>28321</v>
      </c>
      <c r="J3673" s="31" t="s">
        <v>18537</v>
      </c>
      <c r="K3673" s="31" t="s">
        <v>18543</v>
      </c>
      <c r="L3673" s="30">
        <v>28</v>
      </c>
      <c r="M3673" s="5">
        <v>390</v>
      </c>
      <c r="N3673" s="5">
        <v>390</v>
      </c>
      <c r="O3673" s="5">
        <f t="shared" si="114"/>
        <v>4.2588000000000001E-3</v>
      </c>
      <c r="P3673" s="5">
        <v>0.47</v>
      </c>
      <c r="Q3673" s="35" t="s">
        <v>18673</v>
      </c>
      <c r="R3673" s="5">
        <v>1130</v>
      </c>
      <c r="S3673" s="26">
        <v>879.97360000000003</v>
      </c>
      <c r="T3673" s="25"/>
      <c r="U3673" s="13">
        <v>20</v>
      </c>
      <c r="V3673" s="13">
        <v>660.42</v>
      </c>
      <c r="W3673" s="27" t="str">
        <f t="shared" si="115"/>
        <v>Просмотр</v>
      </c>
      <c r="X3673" s="28" t="str">
        <f>IF(E3673="AIRLINE",CONCATENATE("https://carville.ru/",C3673),IF(E3673="TRIALLI",CONCATENATE("https://carville.ru/",C3673),IF(E3673="LUZAR",CONCATENATE("https://carville.ru/",C3673),IF(E3673="STARTVOLT",CONCATENATE("https://carville.ru/",C3673),IF(E3673="Carville Racing",CONCATENATE("https://carville.ru//",C3673),"https://carville.ru")))))</f>
        <v>https://carville.ru/AWS-LI-22M</v>
      </c>
      <c r="Y3673" s="4"/>
      <c r="Z3673" s="1"/>
      <c r="AA3673" s="1"/>
      <c r="AB3673" s="1"/>
      <c r="AC3673" s="1"/>
      <c r="AD3673" s="1"/>
      <c r="AE3673" s="1"/>
    </row>
    <row r="3674" spans="1:31" s="19" customFormat="1" ht="12.75" customHeight="1" x14ac:dyDescent="0.2">
      <c r="A3674" s="21">
        <v>2848</v>
      </c>
      <c r="B3674" s="20" t="s">
        <v>2873</v>
      </c>
      <c r="C3674" s="20" t="s">
        <v>7331</v>
      </c>
      <c r="D3674" s="20" t="s">
        <v>8942</v>
      </c>
      <c r="E3674" s="22" t="s">
        <v>9891</v>
      </c>
      <c r="F3674" s="5">
        <v>10</v>
      </c>
      <c r="G3674" s="39" t="s">
        <v>12723</v>
      </c>
      <c r="H3674" s="37" t="s">
        <v>16959</v>
      </c>
      <c r="I3674" s="29">
        <v>28322</v>
      </c>
      <c r="J3674" s="31" t="s">
        <v>18537</v>
      </c>
      <c r="K3674" s="31" t="s">
        <v>18543</v>
      </c>
      <c r="L3674" s="30">
        <v>28</v>
      </c>
      <c r="M3674" s="5">
        <v>390</v>
      </c>
      <c r="N3674" s="5">
        <v>390</v>
      </c>
      <c r="O3674" s="5">
        <f t="shared" si="114"/>
        <v>4.2588000000000001E-3</v>
      </c>
      <c r="P3674" s="5">
        <v>0.41</v>
      </c>
      <c r="Q3674" s="35" t="s">
        <v>18673</v>
      </c>
      <c r="R3674" s="5">
        <v>870</v>
      </c>
      <c r="S3674" s="26">
        <v>655.76980000000003</v>
      </c>
      <c r="T3674" s="25"/>
      <c r="U3674" s="13">
        <v>20</v>
      </c>
      <c r="V3674" s="13">
        <v>492.18</v>
      </c>
      <c r="W3674" s="27" t="str">
        <f t="shared" si="115"/>
        <v>Просмотр</v>
      </c>
      <c r="X3674" s="28" t="str">
        <f>IF(E3674="AIRLINE",CONCATENATE("https://carville.ru/",C3674),IF(E3674="TRIALLI",CONCATENATE("https://carville.ru/",C3674),IF(E3674="LUZAR",CONCATENATE("https://carville.ru/",C3674),IF(E3674="STARTVOLT",CONCATENATE("https://carville.ru/",C3674),IF(E3674="Carville Racing",CONCATENATE("https://carville.ru//",C3674),"https://carville.ru")))))</f>
        <v>https://carville.ru/AWS-LI-23M</v>
      </c>
      <c r="Y3674" s="4"/>
      <c r="Z3674" s="1"/>
      <c r="AA3674" s="1"/>
      <c r="AB3674" s="1"/>
      <c r="AC3674" s="1"/>
      <c r="AD3674" s="1"/>
      <c r="AE3674" s="1"/>
    </row>
    <row r="3675" spans="1:31" s="19" customFormat="1" ht="12.75" customHeight="1" x14ac:dyDescent="0.2">
      <c r="A3675" s="21">
        <v>2849</v>
      </c>
      <c r="B3675" s="20" t="s">
        <v>2874</v>
      </c>
      <c r="C3675" s="20" t="s">
        <v>7332</v>
      </c>
      <c r="D3675" s="20" t="s">
        <v>8942</v>
      </c>
      <c r="E3675" s="22" t="s">
        <v>9891</v>
      </c>
      <c r="F3675" s="5">
        <v>10</v>
      </c>
      <c r="G3675" s="39" t="s">
        <v>12724</v>
      </c>
      <c r="H3675" s="37" t="s">
        <v>16960</v>
      </c>
      <c r="I3675" s="29">
        <v>28319</v>
      </c>
      <c r="J3675" s="31" t="s">
        <v>18536</v>
      </c>
      <c r="K3675" s="31" t="s">
        <v>18543</v>
      </c>
      <c r="L3675" s="30">
        <v>28</v>
      </c>
      <c r="M3675" s="5">
        <v>390</v>
      </c>
      <c r="N3675" s="5">
        <v>390</v>
      </c>
      <c r="O3675" s="5">
        <f t="shared" si="114"/>
        <v>4.2588000000000001E-3</v>
      </c>
      <c r="P3675" s="5">
        <v>0.36</v>
      </c>
      <c r="Q3675" s="35" t="s">
        <v>18673</v>
      </c>
      <c r="R3675" s="5">
        <v>785</v>
      </c>
      <c r="S3675" s="26">
        <v>591.56119999999999</v>
      </c>
      <c r="T3675" s="25"/>
      <c r="U3675" s="13">
        <v>20</v>
      </c>
      <c r="V3675" s="13">
        <v>444</v>
      </c>
      <c r="W3675" s="27" t="str">
        <f t="shared" si="115"/>
        <v>Просмотр</v>
      </c>
      <c r="X3675" s="28" t="str">
        <f>IF(E3675="AIRLINE",CONCATENATE("https://carville.ru/",C3675),IF(E3675="TRIALLI",CONCATENATE("https://carville.ru/",C3675),IF(E3675="LUZAR",CONCATENATE("https://carville.ru/",C3675),IF(E3675="STARTVOLT",CONCATENATE("https://carville.ru/",C3675),IF(E3675="Carville Racing",CONCATENATE("https://carville.ru//",C3675),"https://carville.ru")))))</f>
        <v>https://carville.ru/AWS-LI-20M</v>
      </c>
      <c r="Y3675" s="4"/>
      <c r="Z3675" s="1"/>
      <c r="AA3675" s="1"/>
      <c r="AB3675" s="1"/>
      <c r="AC3675" s="1"/>
      <c r="AD3675" s="1"/>
      <c r="AE3675" s="1"/>
    </row>
    <row r="3676" spans="1:31" s="19" customFormat="1" ht="12.75" customHeight="1" x14ac:dyDescent="0.2">
      <c r="A3676" s="21">
        <v>2850</v>
      </c>
      <c r="B3676" s="20" t="s">
        <v>2875</v>
      </c>
      <c r="C3676" s="20" t="s">
        <v>7333</v>
      </c>
      <c r="D3676" s="20" t="s">
        <v>8942</v>
      </c>
      <c r="E3676" s="22" t="s">
        <v>9891</v>
      </c>
      <c r="F3676" s="5">
        <v>10</v>
      </c>
      <c r="G3676" s="39" t="s">
        <v>12725</v>
      </c>
      <c r="H3676" s="37" t="s">
        <v>16961</v>
      </c>
      <c r="I3676" s="29">
        <v>28315</v>
      </c>
      <c r="J3676" s="31" t="s">
        <v>18536</v>
      </c>
      <c r="K3676" s="31" t="s">
        <v>18543</v>
      </c>
      <c r="L3676" s="30">
        <v>28</v>
      </c>
      <c r="M3676" s="5">
        <v>390</v>
      </c>
      <c r="N3676" s="5">
        <v>390</v>
      </c>
      <c r="O3676" s="5">
        <f t="shared" si="114"/>
        <v>4.2588000000000001E-3</v>
      </c>
      <c r="P3676" s="5">
        <v>0.42</v>
      </c>
      <c r="Q3676" s="35" t="s">
        <v>18673</v>
      </c>
      <c r="R3676" s="5">
        <v>740</v>
      </c>
      <c r="S3676" s="26">
        <v>554.72019999999998</v>
      </c>
      <c r="T3676" s="25"/>
      <c r="U3676" s="13">
        <v>20</v>
      </c>
      <c r="V3676" s="13">
        <v>416.34</v>
      </c>
      <c r="W3676" s="27" t="str">
        <f t="shared" si="115"/>
        <v>Просмотр</v>
      </c>
      <c r="X3676" s="28" t="str">
        <f>IF(E3676="AIRLINE",CONCATENATE("https://carville.ru/",C3676),IF(E3676="TRIALLI",CONCATENATE("https://carville.ru/",C3676),IF(E3676="LUZAR",CONCATENATE("https://carville.ru/",C3676),IF(E3676="STARTVOLT",CONCATENATE("https://carville.ru/",C3676),IF(E3676="Carville Racing",CONCATENATE("https://carville.ru//",C3676),"https://carville.ru")))))</f>
        <v>https://carville.ru/AWS-LI-16M</v>
      </c>
      <c r="Y3676" s="4"/>
      <c r="Z3676" s="1"/>
      <c r="AA3676" s="1"/>
      <c r="AB3676" s="1"/>
      <c r="AC3676" s="1"/>
      <c r="AD3676" s="1"/>
      <c r="AE3676" s="1"/>
    </row>
    <row r="3677" spans="1:31" s="19" customFormat="1" ht="12.75" customHeight="1" x14ac:dyDescent="0.2">
      <c r="A3677" s="21">
        <v>2851</v>
      </c>
      <c r="B3677" s="20" t="s">
        <v>2876</v>
      </c>
      <c r="C3677" s="20" t="s">
        <v>7334</v>
      </c>
      <c r="D3677" s="20" t="s">
        <v>8942</v>
      </c>
      <c r="E3677" s="22" t="s">
        <v>9891</v>
      </c>
      <c r="F3677" s="5">
        <v>10</v>
      </c>
      <c r="G3677" s="39" t="s">
        <v>12726</v>
      </c>
      <c r="H3677" s="37" t="s">
        <v>16962</v>
      </c>
      <c r="I3677" s="29">
        <v>28316</v>
      </c>
      <c r="J3677" s="31" t="s">
        <v>18537</v>
      </c>
      <c r="K3677" s="31" t="s">
        <v>18543</v>
      </c>
      <c r="L3677" s="30">
        <v>28</v>
      </c>
      <c r="M3677" s="5">
        <v>390</v>
      </c>
      <c r="N3677" s="5">
        <v>390</v>
      </c>
      <c r="O3677" s="5">
        <f t="shared" si="114"/>
        <v>4.2588000000000001E-3</v>
      </c>
      <c r="P3677" s="5">
        <v>0.42</v>
      </c>
      <c r="Q3677" s="35" t="s">
        <v>18673</v>
      </c>
      <c r="R3677" s="5">
        <v>735</v>
      </c>
      <c r="S3677" s="26">
        <v>552.61500000000001</v>
      </c>
      <c r="T3677" s="25"/>
      <c r="U3677" s="13">
        <v>20</v>
      </c>
      <c r="V3677" s="13">
        <v>414.78</v>
      </c>
      <c r="W3677" s="27" t="str">
        <f t="shared" si="115"/>
        <v>Просмотр</v>
      </c>
      <c r="X3677" s="28" t="str">
        <f>IF(E3677="AIRLINE",CONCATENATE("https://carville.ru/",C3677),IF(E3677="TRIALLI",CONCATENATE("https://carville.ru/",C3677),IF(E3677="LUZAR",CONCATENATE("https://carville.ru/",C3677),IF(E3677="STARTVOLT",CONCATENATE("https://carville.ru/",C3677),IF(E3677="Carville Racing",CONCATENATE("https://carville.ru//",C3677),"https://carville.ru")))))</f>
        <v>https://carville.ru/AWS-LI-17M</v>
      </c>
      <c r="Y3677" s="4"/>
      <c r="Z3677" s="1"/>
      <c r="AA3677" s="1"/>
      <c r="AB3677" s="1"/>
      <c r="AC3677" s="1"/>
      <c r="AD3677" s="1"/>
      <c r="AE3677" s="1"/>
    </row>
    <row r="3678" spans="1:31" s="19" customFormat="1" ht="12.75" customHeight="1" x14ac:dyDescent="0.2">
      <c r="A3678" s="21">
        <v>2852</v>
      </c>
      <c r="B3678" s="20" t="s">
        <v>2877</v>
      </c>
      <c r="C3678" s="20" t="s">
        <v>7335</v>
      </c>
      <c r="D3678" s="20" t="s">
        <v>8942</v>
      </c>
      <c r="E3678" s="22" t="s">
        <v>9891</v>
      </c>
      <c r="F3678" s="5">
        <v>10</v>
      </c>
      <c r="G3678" s="39" t="s">
        <v>12727</v>
      </c>
      <c r="H3678" s="37" t="s">
        <v>16963</v>
      </c>
      <c r="I3678" s="29">
        <v>17444</v>
      </c>
      <c r="J3678" s="31" t="s">
        <v>18536</v>
      </c>
      <c r="K3678" s="31" t="s">
        <v>18543</v>
      </c>
      <c r="L3678" s="30">
        <v>400</v>
      </c>
      <c r="M3678" s="5">
        <v>400</v>
      </c>
      <c r="N3678" s="5">
        <v>28</v>
      </c>
      <c r="O3678" s="5">
        <f t="shared" si="114"/>
        <v>4.4800000000000013E-3</v>
      </c>
      <c r="P3678" s="5">
        <v>0.36</v>
      </c>
      <c r="Q3678" s="35" t="s">
        <v>18673</v>
      </c>
      <c r="R3678" s="5">
        <v>795</v>
      </c>
      <c r="S3678" s="26">
        <v>598.92939999999999</v>
      </c>
      <c r="T3678" s="25"/>
      <c r="U3678" s="13">
        <v>20</v>
      </c>
      <c r="V3678" s="13">
        <v>449.52</v>
      </c>
      <c r="W3678" s="27" t="str">
        <f t="shared" si="115"/>
        <v>Просмотр</v>
      </c>
      <c r="X3678" s="28" t="str">
        <f>IF(E3678="AIRLINE",CONCATENATE("https://carville.ru/",C3678),IF(E3678="TRIALLI",CONCATENATE("https://carville.ru/",C3678),IF(E3678="LUZAR",CONCATENATE("https://carville.ru/",C3678),IF(E3678="STARTVOLT",CONCATENATE("https://carville.ru/",C3678),IF(E3678="Carville Racing",CONCATENATE("https://carville.ru//",C3678),"https://carville.ru")))))</f>
        <v>https://carville.ru/AWC-SL-02L</v>
      </c>
      <c r="Y3678" s="4"/>
      <c r="Z3678" s="1"/>
      <c r="AA3678" s="1"/>
      <c r="AB3678" s="1"/>
      <c r="AC3678" s="1"/>
      <c r="AD3678" s="1"/>
      <c r="AE3678" s="1"/>
    </row>
    <row r="3679" spans="1:31" s="19" customFormat="1" ht="12.75" customHeight="1" x14ac:dyDescent="0.2">
      <c r="A3679" s="21">
        <v>2853</v>
      </c>
      <c r="B3679" s="20" t="s">
        <v>2878</v>
      </c>
      <c r="C3679" s="20" t="s">
        <v>7336</v>
      </c>
      <c r="D3679" s="20" t="s">
        <v>8942</v>
      </c>
      <c r="E3679" s="22" t="s">
        <v>9891</v>
      </c>
      <c r="F3679" s="5">
        <v>10</v>
      </c>
      <c r="G3679" s="39" t="s">
        <v>12728</v>
      </c>
      <c r="H3679" s="37" t="s">
        <v>16964</v>
      </c>
      <c r="I3679" s="29">
        <v>17449</v>
      </c>
      <c r="J3679" s="31" t="s">
        <v>18537</v>
      </c>
      <c r="K3679" s="31" t="s">
        <v>18543</v>
      </c>
      <c r="L3679" s="30">
        <v>400</v>
      </c>
      <c r="M3679" s="5">
        <v>400</v>
      </c>
      <c r="N3679" s="5">
        <v>28</v>
      </c>
      <c r="O3679" s="5">
        <f t="shared" si="114"/>
        <v>4.4800000000000013E-3</v>
      </c>
      <c r="P3679" s="5">
        <v>0.36</v>
      </c>
      <c r="Q3679" s="35" t="s">
        <v>18673</v>
      </c>
      <c r="R3679" s="5">
        <v>820</v>
      </c>
      <c r="S3679" s="26">
        <v>617.87620000000004</v>
      </c>
      <c r="T3679" s="25"/>
      <c r="U3679" s="13">
        <v>20</v>
      </c>
      <c r="V3679" s="13">
        <v>463.74</v>
      </c>
      <c r="W3679" s="27" t="str">
        <f t="shared" si="115"/>
        <v>Просмотр</v>
      </c>
      <c r="X3679" s="28" t="str">
        <f>IF(E3679="AIRLINE",CONCATENATE("https://carville.ru/",C3679),IF(E3679="TRIALLI",CONCATENATE("https://carville.ru/",C3679),IF(E3679="LUZAR",CONCATENATE("https://carville.ru/",C3679),IF(E3679="STARTVOLT",CONCATENATE("https://carville.ru/",C3679),IF(E3679="Carville Racing",CONCATENATE("https://carville.ru//",C3679),"https://carville.ru")))))</f>
        <v>https://carville.ru/AWC-SL-04L</v>
      </c>
      <c r="Y3679" s="4"/>
      <c r="Z3679" s="1"/>
      <c r="AA3679" s="1"/>
      <c r="AB3679" s="1"/>
      <c r="AC3679" s="1"/>
      <c r="AD3679" s="1"/>
      <c r="AE3679" s="1"/>
    </row>
    <row r="3680" spans="1:31" s="19" customFormat="1" ht="12.75" customHeight="1" x14ac:dyDescent="0.2">
      <c r="A3680" s="21">
        <v>2854</v>
      </c>
      <c r="B3680" s="20" t="s">
        <v>2879</v>
      </c>
      <c r="C3680" s="20" t="s">
        <v>7337</v>
      </c>
      <c r="D3680" s="20" t="s">
        <v>8942</v>
      </c>
      <c r="E3680" s="22" t="s">
        <v>9891</v>
      </c>
      <c r="F3680" s="5">
        <v>10</v>
      </c>
      <c r="G3680" s="39" t="s">
        <v>12729</v>
      </c>
      <c r="H3680" s="37" t="s">
        <v>16965</v>
      </c>
      <c r="I3680" s="29">
        <v>17455</v>
      </c>
      <c r="J3680" s="31" t="s">
        <v>18537</v>
      </c>
      <c r="K3680" s="31" t="s">
        <v>18543</v>
      </c>
      <c r="L3680" s="30">
        <v>390</v>
      </c>
      <c r="M3680" s="5">
        <v>390</v>
      </c>
      <c r="N3680" s="5">
        <v>28</v>
      </c>
      <c r="O3680" s="5">
        <f t="shared" si="114"/>
        <v>4.2588000000000001E-3</v>
      </c>
      <c r="P3680" s="5">
        <v>0.33</v>
      </c>
      <c r="Q3680" s="35" t="s">
        <v>18673</v>
      </c>
      <c r="R3680" s="5">
        <v>820</v>
      </c>
      <c r="S3680" s="26">
        <v>617.87620000000004</v>
      </c>
      <c r="T3680" s="25"/>
      <c r="U3680" s="13">
        <v>20</v>
      </c>
      <c r="V3680" s="13">
        <v>463.74</v>
      </c>
      <c r="W3680" s="27" t="str">
        <f t="shared" si="115"/>
        <v>Просмотр</v>
      </c>
      <c r="X3680" s="28" t="str">
        <f>IF(E3680="AIRLINE",CONCATENATE("https://carville.ru/",C3680),IF(E3680="TRIALLI",CONCATENATE("https://carville.ru/",C3680),IF(E3680="LUZAR",CONCATENATE("https://carville.ru/",C3680),IF(E3680="STARTVOLT",CONCATENATE("https://carville.ru/",C3680),IF(E3680="Carville Racing",CONCATENATE("https://carville.ru//",C3680),"https://carville.ru")))))</f>
        <v>https://carville.ru/AWC-CM-07M</v>
      </c>
      <c r="Y3680" s="4"/>
      <c r="Z3680" s="1"/>
      <c r="AA3680" s="1"/>
      <c r="AB3680" s="1"/>
      <c r="AC3680" s="1"/>
      <c r="AD3680" s="1"/>
      <c r="AE3680" s="1"/>
    </row>
    <row r="3681" spans="1:31" s="19" customFormat="1" ht="12.75" customHeight="1" x14ac:dyDescent="0.2">
      <c r="A3681" s="21">
        <v>2855</v>
      </c>
      <c r="B3681" s="20" t="s">
        <v>2880</v>
      </c>
      <c r="C3681" s="20" t="s">
        <v>7338</v>
      </c>
      <c r="D3681" s="20" t="s">
        <v>8942</v>
      </c>
      <c r="E3681" s="22" t="s">
        <v>9891</v>
      </c>
      <c r="F3681" s="5">
        <v>10</v>
      </c>
      <c r="G3681" s="39" t="s">
        <v>12730</v>
      </c>
      <c r="H3681" s="37" t="s">
        <v>16966</v>
      </c>
      <c r="I3681" s="29">
        <v>17443</v>
      </c>
      <c r="J3681" s="31" t="s">
        <v>18536</v>
      </c>
      <c r="K3681" s="31" t="s">
        <v>18543</v>
      </c>
      <c r="L3681" s="30">
        <v>390</v>
      </c>
      <c r="M3681" s="5">
        <v>390</v>
      </c>
      <c r="N3681" s="5">
        <v>28</v>
      </c>
      <c r="O3681" s="5">
        <f t="shared" si="114"/>
        <v>4.2588000000000001E-3</v>
      </c>
      <c r="P3681" s="5">
        <v>0.35</v>
      </c>
      <c r="Q3681" s="35" t="s">
        <v>18673</v>
      </c>
      <c r="R3681" s="5">
        <v>755</v>
      </c>
      <c r="S3681" s="26">
        <v>567.35140000000001</v>
      </c>
      <c r="T3681" s="25"/>
      <c r="U3681" s="13">
        <v>20</v>
      </c>
      <c r="V3681" s="13">
        <v>425.82</v>
      </c>
      <c r="W3681" s="27" t="str">
        <f t="shared" si="115"/>
        <v>Просмотр</v>
      </c>
      <c r="X3681" s="28" t="str">
        <f>IF(E3681="AIRLINE",CONCATENATE("https://carville.ru/",C3681),IF(E3681="TRIALLI",CONCATENATE("https://carville.ru/",C3681),IF(E3681="LUZAR",CONCATENATE("https://carville.ru/",C3681),IF(E3681="STARTVOLT",CONCATENATE("https://carville.ru/",C3681),IF(E3681="Carville Racing",CONCATENATE("https://carville.ru//",C3681),"https://carville.ru")))))</f>
        <v>https://carville.ru/AWC-SL-02M</v>
      </c>
      <c r="Y3681" s="4"/>
      <c r="Z3681" s="1"/>
      <c r="AA3681" s="1"/>
      <c r="AB3681" s="1"/>
      <c r="AC3681" s="1"/>
      <c r="AD3681" s="1"/>
      <c r="AE3681" s="1"/>
    </row>
    <row r="3682" spans="1:31" s="19" customFormat="1" ht="12.75" customHeight="1" x14ac:dyDescent="0.2">
      <c r="A3682" s="21">
        <v>2856</v>
      </c>
      <c r="B3682" s="20" t="s">
        <v>2881</v>
      </c>
      <c r="C3682" s="20" t="s">
        <v>7339</v>
      </c>
      <c r="D3682" s="20" t="s">
        <v>8942</v>
      </c>
      <c r="E3682" s="22" t="s">
        <v>9891</v>
      </c>
      <c r="F3682" s="5">
        <v>10</v>
      </c>
      <c r="G3682" s="39" t="s">
        <v>12731</v>
      </c>
      <c r="H3682" s="37" t="s">
        <v>16967</v>
      </c>
      <c r="I3682" s="29">
        <v>17440</v>
      </c>
      <c r="J3682" s="31" t="s">
        <v>18536</v>
      </c>
      <c r="K3682" s="31" t="s">
        <v>18543</v>
      </c>
      <c r="L3682" s="30">
        <v>370</v>
      </c>
      <c r="M3682" s="5">
        <v>370</v>
      </c>
      <c r="N3682" s="5">
        <v>28</v>
      </c>
      <c r="O3682" s="5">
        <f t="shared" si="114"/>
        <v>3.8331999999999997E-3</v>
      </c>
      <c r="P3682" s="5">
        <v>0.32</v>
      </c>
      <c r="Q3682" s="35" t="s">
        <v>18673</v>
      </c>
      <c r="R3682" s="5">
        <v>755</v>
      </c>
      <c r="S3682" s="26">
        <v>567.35140000000001</v>
      </c>
      <c r="T3682" s="25"/>
      <c r="U3682" s="13">
        <v>20</v>
      </c>
      <c r="V3682" s="13">
        <v>425.82</v>
      </c>
      <c r="W3682" s="27" t="str">
        <f t="shared" si="115"/>
        <v>Просмотр</v>
      </c>
      <c r="X3682" s="28" t="str">
        <f>IF(E3682="AIRLINE",CONCATENATE("https://carville.ru/",C3682),IF(E3682="TRIALLI",CONCATENATE("https://carville.ru/",C3682),IF(E3682="LUZAR",CONCATENATE("https://carville.ru/",C3682),IF(E3682="STARTVOLT",CONCATENATE("https://carville.ru/",C3682),IF(E3682="Carville Racing",CONCATENATE("https://carville.ru//",C3682),"https://carville.ru")))))</f>
        <v>https://carville.ru/AWC-SL-01S</v>
      </c>
      <c r="Y3682" s="4"/>
      <c r="Z3682" s="1"/>
      <c r="AA3682" s="1"/>
      <c r="AB3682" s="1"/>
      <c r="AC3682" s="1"/>
      <c r="AD3682" s="1"/>
      <c r="AE3682" s="1"/>
    </row>
    <row r="3683" spans="1:31" s="19" customFormat="1" ht="12.75" customHeight="1" x14ac:dyDescent="0.2">
      <c r="A3683" s="21">
        <v>2857</v>
      </c>
      <c r="B3683" s="20" t="s">
        <v>2882</v>
      </c>
      <c r="C3683" s="20" t="s">
        <v>7340</v>
      </c>
      <c r="D3683" s="20" t="s">
        <v>8942</v>
      </c>
      <c r="E3683" s="22" t="s">
        <v>9891</v>
      </c>
      <c r="F3683" s="5">
        <v>10</v>
      </c>
      <c r="G3683" s="39" t="s">
        <v>12732</v>
      </c>
      <c r="H3683" s="37" t="s">
        <v>16968</v>
      </c>
      <c r="I3683" s="29">
        <v>17441</v>
      </c>
      <c r="J3683" s="31" t="s">
        <v>18536</v>
      </c>
      <c r="K3683" s="31" t="s">
        <v>18543</v>
      </c>
      <c r="L3683" s="30">
        <v>390</v>
      </c>
      <c r="M3683" s="5">
        <v>390</v>
      </c>
      <c r="N3683" s="5">
        <v>28</v>
      </c>
      <c r="O3683" s="5">
        <f t="shared" si="114"/>
        <v>4.2588000000000001E-3</v>
      </c>
      <c r="P3683" s="5">
        <v>0.34</v>
      </c>
      <c r="Q3683" s="35" t="s">
        <v>18673</v>
      </c>
      <c r="R3683" s="5">
        <v>745</v>
      </c>
      <c r="S3683" s="26">
        <v>558.93060000000003</v>
      </c>
      <c r="T3683" s="25"/>
      <c r="U3683" s="13">
        <v>20</v>
      </c>
      <c r="V3683" s="13">
        <v>419.52</v>
      </c>
      <c r="W3683" s="27" t="str">
        <f t="shared" si="115"/>
        <v>Просмотр</v>
      </c>
      <c r="X3683" s="28" t="str">
        <f>IF(E3683="AIRLINE",CONCATENATE("https://carville.ru/",C3683),IF(E3683="TRIALLI",CONCATENATE("https://carville.ru/",C3683),IF(E3683="LUZAR",CONCATENATE("https://carville.ru/",C3683),IF(E3683="STARTVOLT",CONCATENATE("https://carville.ru/",C3683),IF(E3683="Carville Racing",CONCATENATE("https://carville.ru//",C3683),"https://carville.ru")))))</f>
        <v>https://carville.ru/AWC-SL-01M</v>
      </c>
      <c r="Y3683" s="4"/>
      <c r="Z3683" s="1"/>
      <c r="AA3683" s="1"/>
      <c r="AB3683" s="1"/>
      <c r="AC3683" s="1"/>
      <c r="AD3683" s="1"/>
      <c r="AE3683" s="1"/>
    </row>
    <row r="3684" spans="1:31" s="19" customFormat="1" ht="12.75" customHeight="1" x14ac:dyDescent="0.2">
      <c r="A3684" s="21">
        <v>2858</v>
      </c>
      <c r="B3684" s="20" t="s">
        <v>2883</v>
      </c>
      <c r="C3684" s="20" t="s">
        <v>7341</v>
      </c>
      <c r="D3684" s="20" t="s">
        <v>8942</v>
      </c>
      <c r="E3684" s="22" t="s">
        <v>9891</v>
      </c>
      <c r="F3684" s="5">
        <v>10</v>
      </c>
      <c r="G3684" s="39" t="s">
        <v>12733</v>
      </c>
      <c r="H3684" s="37" t="s">
        <v>16969</v>
      </c>
      <c r="I3684" s="29">
        <v>17442</v>
      </c>
      <c r="J3684" s="31" t="s">
        <v>18536</v>
      </c>
      <c r="K3684" s="31" t="s">
        <v>18543</v>
      </c>
      <c r="L3684" s="30">
        <v>400</v>
      </c>
      <c r="M3684" s="5">
        <v>400</v>
      </c>
      <c r="N3684" s="5">
        <v>28</v>
      </c>
      <c r="O3684" s="5">
        <f t="shared" si="114"/>
        <v>4.4800000000000013E-3</v>
      </c>
      <c r="P3684" s="5">
        <v>0.37</v>
      </c>
      <c r="Q3684" s="35" t="s">
        <v>18673</v>
      </c>
      <c r="R3684" s="5">
        <v>800</v>
      </c>
      <c r="S3684" s="26">
        <v>602.08719999999994</v>
      </c>
      <c r="T3684" s="25"/>
      <c r="U3684" s="13">
        <v>20</v>
      </c>
      <c r="V3684" s="13">
        <v>451.86</v>
      </c>
      <c r="W3684" s="27" t="str">
        <f t="shared" si="115"/>
        <v>Просмотр</v>
      </c>
      <c r="X3684" s="28" t="str">
        <f>IF(E3684="AIRLINE",CONCATENATE("https://carville.ru/",C3684),IF(E3684="TRIALLI",CONCATENATE("https://carville.ru/",C3684),IF(E3684="LUZAR",CONCATENATE("https://carville.ru/",C3684),IF(E3684="STARTVOLT",CONCATENATE("https://carville.ru/",C3684),IF(E3684="Carville Racing",CONCATENATE("https://carville.ru//",C3684),"https://carville.ru")))))</f>
        <v>https://carville.ru/AWC-SL-01L</v>
      </c>
      <c r="Y3684" s="4"/>
      <c r="Z3684" s="1"/>
      <c r="AA3684" s="1"/>
      <c r="AB3684" s="1"/>
      <c r="AC3684" s="1"/>
      <c r="AD3684" s="1"/>
      <c r="AE3684" s="1"/>
    </row>
    <row r="3685" spans="1:31" s="19" customFormat="1" ht="12.75" customHeight="1" x14ac:dyDescent="0.2">
      <c r="A3685" s="21">
        <v>2859</v>
      </c>
      <c r="B3685" s="20" t="s">
        <v>2884</v>
      </c>
      <c r="C3685" s="20" t="s">
        <v>7342</v>
      </c>
      <c r="D3685" s="20" t="s">
        <v>8942</v>
      </c>
      <c r="E3685" s="22" t="s">
        <v>9891</v>
      </c>
      <c r="F3685" s="5">
        <v>10</v>
      </c>
      <c r="G3685" s="39" t="s">
        <v>12734</v>
      </c>
      <c r="H3685" s="37" t="s">
        <v>16970</v>
      </c>
      <c r="I3685" s="29">
        <v>17448</v>
      </c>
      <c r="J3685" s="31" t="s">
        <v>18536</v>
      </c>
      <c r="K3685" s="31" t="s">
        <v>18543</v>
      </c>
      <c r="L3685" s="30">
        <v>390</v>
      </c>
      <c r="M3685" s="5">
        <v>390</v>
      </c>
      <c r="N3685" s="5">
        <v>28</v>
      </c>
      <c r="O3685" s="5">
        <f t="shared" si="114"/>
        <v>4.2588000000000001E-3</v>
      </c>
      <c r="P3685" s="5">
        <v>0.34</v>
      </c>
      <c r="Q3685" s="35" t="s">
        <v>18673</v>
      </c>
      <c r="R3685" s="5">
        <v>765</v>
      </c>
      <c r="S3685" s="26">
        <v>574.71960000000001</v>
      </c>
      <c r="T3685" s="25"/>
      <c r="U3685" s="13">
        <v>20</v>
      </c>
      <c r="V3685" s="13">
        <v>431.34</v>
      </c>
      <c r="W3685" s="27" t="str">
        <f t="shared" si="115"/>
        <v>Просмотр</v>
      </c>
      <c r="X3685" s="28" t="str">
        <f>IF(E3685="AIRLINE",CONCATENATE("https://carville.ru/",C3685),IF(E3685="TRIALLI",CONCATENATE("https://carville.ru/",C3685),IF(E3685="LUZAR",CONCATENATE("https://carville.ru/",C3685),IF(E3685="STARTVOLT",CONCATENATE("https://carville.ru/",C3685),IF(E3685="Carville Racing",CONCATENATE("https://carville.ru//",C3685),"https://carville.ru")))))</f>
        <v>https://carville.ru/AWC-SL-04M</v>
      </c>
      <c r="Y3685" s="4"/>
      <c r="Z3685" s="1"/>
      <c r="AA3685" s="1"/>
      <c r="AB3685" s="1"/>
      <c r="AC3685" s="1"/>
      <c r="AD3685" s="1"/>
      <c r="AE3685" s="1"/>
    </row>
    <row r="3686" spans="1:31" s="19" customFormat="1" ht="12.75" customHeight="1" x14ac:dyDescent="0.2">
      <c r="A3686" s="21">
        <v>2860</v>
      </c>
      <c r="B3686" s="20" t="s">
        <v>2885</v>
      </c>
      <c r="C3686" s="20" t="s">
        <v>7343</v>
      </c>
      <c r="D3686" s="20" t="s">
        <v>8942</v>
      </c>
      <c r="E3686" s="22" t="s">
        <v>9891</v>
      </c>
      <c r="F3686" s="5">
        <v>10</v>
      </c>
      <c r="G3686" s="39" t="s">
        <v>12735</v>
      </c>
      <c r="H3686" s="37" t="s">
        <v>16971</v>
      </c>
      <c r="I3686" s="29">
        <v>17450</v>
      </c>
      <c r="J3686" s="31" t="s">
        <v>18537</v>
      </c>
      <c r="K3686" s="31" t="s">
        <v>18543</v>
      </c>
      <c r="L3686" s="30">
        <v>420</v>
      </c>
      <c r="M3686" s="5">
        <v>420</v>
      </c>
      <c r="N3686" s="5">
        <v>28</v>
      </c>
      <c r="O3686" s="5">
        <f t="shared" si="114"/>
        <v>4.9391999999999995E-3</v>
      </c>
      <c r="P3686" s="5">
        <v>0.37</v>
      </c>
      <c r="Q3686" s="35" t="s">
        <v>18673</v>
      </c>
      <c r="R3686" s="5">
        <v>880</v>
      </c>
      <c r="S3686" s="26">
        <v>663.13800000000003</v>
      </c>
      <c r="T3686" s="25"/>
      <c r="U3686" s="13">
        <v>20</v>
      </c>
      <c r="V3686" s="13">
        <v>497.7</v>
      </c>
      <c r="W3686" s="27" t="str">
        <f t="shared" si="115"/>
        <v>Просмотр</v>
      </c>
      <c r="X3686" s="28" t="str">
        <f>IF(E3686="AIRLINE",CONCATENATE("https://carville.ru/",C3686),IF(E3686="TRIALLI",CONCATENATE("https://carville.ru/",C3686),IF(E3686="LUZAR",CONCATENATE("https://carville.ru/",C3686),IF(E3686="STARTVOLT",CONCATENATE("https://carville.ru/",C3686),IF(E3686="Carville Racing",CONCATENATE("https://carville.ru//",C3686),"https://carville.ru")))))</f>
        <v>https://carville.ru/AWC-SL-04XL</v>
      </c>
      <c r="Y3686" s="4"/>
      <c r="Z3686" s="1"/>
      <c r="AA3686" s="1"/>
      <c r="AB3686" s="1"/>
      <c r="AC3686" s="1"/>
      <c r="AD3686" s="1"/>
      <c r="AE3686" s="1"/>
    </row>
    <row r="3687" spans="1:31" s="19" customFormat="1" ht="12.75" customHeight="1" x14ac:dyDescent="0.2">
      <c r="A3687" s="21">
        <v>2861</v>
      </c>
      <c r="B3687" s="20" t="s">
        <v>2886</v>
      </c>
      <c r="C3687" s="20" t="s">
        <v>7344</v>
      </c>
      <c r="D3687" s="20" t="s">
        <v>8942</v>
      </c>
      <c r="E3687" s="22" t="s">
        <v>9891</v>
      </c>
      <c r="F3687" s="5">
        <v>10</v>
      </c>
      <c r="G3687" s="39" t="s">
        <v>12736</v>
      </c>
      <c r="H3687" s="37" t="s">
        <v>16972</v>
      </c>
      <c r="I3687" s="29">
        <v>17445</v>
      </c>
      <c r="J3687" s="31" t="s">
        <v>18536</v>
      </c>
      <c r="K3687" s="31" t="s">
        <v>18543</v>
      </c>
      <c r="L3687" s="30">
        <v>390</v>
      </c>
      <c r="M3687" s="5">
        <v>390</v>
      </c>
      <c r="N3687" s="5">
        <v>28</v>
      </c>
      <c r="O3687" s="5">
        <f t="shared" si="114"/>
        <v>4.2588000000000001E-3</v>
      </c>
      <c r="P3687" s="5">
        <v>0.36</v>
      </c>
      <c r="Q3687" s="35" t="s">
        <v>18673</v>
      </c>
      <c r="R3687" s="5">
        <v>735</v>
      </c>
      <c r="S3687" s="26">
        <v>552.61500000000001</v>
      </c>
      <c r="T3687" s="25"/>
      <c r="U3687" s="13">
        <v>20</v>
      </c>
      <c r="V3687" s="13">
        <v>414.78</v>
      </c>
      <c r="W3687" s="27" t="str">
        <f t="shared" si="115"/>
        <v>Просмотр</v>
      </c>
      <c r="X3687" s="28" t="str">
        <f>IF(E3687="AIRLINE",CONCATENATE("https://carville.ru/",C3687),IF(E3687="TRIALLI",CONCATENATE("https://carville.ru/",C3687),IF(E3687="LUZAR",CONCATENATE("https://carville.ru/",C3687),IF(E3687="STARTVOLT",CONCATENATE("https://carville.ru/",C3687),IF(E3687="Carville Racing",CONCATENATE("https://carville.ru//",C3687),"https://carville.ru")))))</f>
        <v>https://carville.ru/AWC-SL-03M</v>
      </c>
      <c r="Y3687" s="4"/>
      <c r="Z3687" s="1"/>
      <c r="AA3687" s="1"/>
      <c r="AB3687" s="1"/>
      <c r="AC3687" s="1"/>
      <c r="AD3687" s="1"/>
      <c r="AE3687" s="1"/>
    </row>
    <row r="3688" spans="1:31" s="19" customFormat="1" ht="12.75" customHeight="1" x14ac:dyDescent="0.2">
      <c r="A3688" s="21">
        <v>2862</v>
      </c>
      <c r="B3688" s="20" t="s">
        <v>2887</v>
      </c>
      <c r="C3688" s="20" t="s">
        <v>7345</v>
      </c>
      <c r="D3688" s="20" t="s">
        <v>8942</v>
      </c>
      <c r="E3688" s="22" t="s">
        <v>9891</v>
      </c>
      <c r="F3688" s="5">
        <v>10</v>
      </c>
      <c r="G3688" s="39" t="s">
        <v>12737</v>
      </c>
      <c r="H3688" s="37" t="s">
        <v>16973</v>
      </c>
      <c r="I3688" s="29">
        <v>17447</v>
      </c>
      <c r="J3688" s="31" t="s">
        <v>18536</v>
      </c>
      <c r="K3688" s="31" t="s">
        <v>18543</v>
      </c>
      <c r="L3688" s="30">
        <v>420</v>
      </c>
      <c r="M3688" s="5">
        <v>420</v>
      </c>
      <c r="N3688" s="5">
        <v>28</v>
      </c>
      <c r="O3688" s="5">
        <f t="shared" si="114"/>
        <v>4.9391999999999995E-3</v>
      </c>
      <c r="P3688" s="5">
        <v>0.39</v>
      </c>
      <c r="Q3688" s="35" t="s">
        <v>18673</v>
      </c>
      <c r="R3688" s="5">
        <v>855</v>
      </c>
      <c r="S3688" s="26">
        <v>641.03340000000003</v>
      </c>
      <c r="T3688" s="25"/>
      <c r="U3688" s="13">
        <v>20</v>
      </c>
      <c r="V3688" s="13">
        <v>481.14</v>
      </c>
      <c r="W3688" s="27" t="str">
        <f t="shared" si="115"/>
        <v>Просмотр</v>
      </c>
      <c r="X3688" s="28" t="str">
        <f>IF(E3688="AIRLINE",CONCATENATE("https://carville.ru/",C3688),IF(E3688="TRIALLI",CONCATENATE("https://carville.ru/",C3688),IF(E3688="LUZAR",CONCATENATE("https://carville.ru/",C3688),IF(E3688="STARTVOLT",CONCATENATE("https://carville.ru/",C3688),IF(E3688="Carville Racing",CONCATENATE("https://carville.ru//",C3688),"https://carville.ru")))))</f>
        <v>https://carville.ru/AWC-SL-03XL</v>
      </c>
      <c r="Y3688" s="4"/>
      <c r="Z3688" s="1"/>
      <c r="AA3688" s="1"/>
      <c r="AB3688" s="1"/>
      <c r="AC3688" s="1"/>
      <c r="AD3688" s="1"/>
      <c r="AE3688" s="1"/>
    </row>
    <row r="3689" spans="1:31" s="19" customFormat="1" ht="12.75" customHeight="1" x14ac:dyDescent="0.2">
      <c r="A3689" s="21">
        <v>2863</v>
      </c>
      <c r="B3689" s="20" t="s">
        <v>2888</v>
      </c>
      <c r="C3689" s="20" t="s">
        <v>7346</v>
      </c>
      <c r="D3689" s="20" t="s">
        <v>8942</v>
      </c>
      <c r="E3689" s="22" t="s">
        <v>9891</v>
      </c>
      <c r="F3689" s="5">
        <v>10</v>
      </c>
      <c r="G3689" s="39" t="s">
        <v>12738</v>
      </c>
      <c r="H3689" s="37" t="s">
        <v>16974</v>
      </c>
      <c r="I3689" s="29">
        <v>17446</v>
      </c>
      <c r="J3689" s="31" t="s">
        <v>18536</v>
      </c>
      <c r="K3689" s="31" t="s">
        <v>18543</v>
      </c>
      <c r="L3689" s="30">
        <v>400</v>
      </c>
      <c r="M3689" s="5">
        <v>400</v>
      </c>
      <c r="N3689" s="5">
        <v>28</v>
      </c>
      <c r="O3689" s="5">
        <f t="shared" si="114"/>
        <v>4.4800000000000013E-3</v>
      </c>
      <c r="P3689" s="5">
        <v>0.52</v>
      </c>
      <c r="Q3689" s="35" t="s">
        <v>18673</v>
      </c>
      <c r="R3689" s="5">
        <v>795</v>
      </c>
      <c r="S3689" s="26">
        <v>598.92939999999999</v>
      </c>
      <c r="T3689" s="25"/>
      <c r="U3689" s="13">
        <v>20</v>
      </c>
      <c r="V3689" s="13">
        <v>449.52</v>
      </c>
      <c r="W3689" s="27" t="str">
        <f t="shared" si="115"/>
        <v>Просмотр</v>
      </c>
      <c r="X3689" s="28" t="str">
        <f>IF(E3689="AIRLINE",CONCATENATE("https://carville.ru/",C3689),IF(E3689="TRIALLI",CONCATENATE("https://carville.ru/",C3689),IF(E3689="LUZAR",CONCATENATE("https://carville.ru/",C3689),IF(E3689="STARTVOLT",CONCATENATE("https://carville.ru/",C3689),IF(E3689="Carville Racing",CONCATENATE("https://carville.ru//",C3689),"https://carville.ru")))))</f>
        <v>https://carville.ru/AWC-SL-03L</v>
      </c>
      <c r="Y3689" s="4"/>
      <c r="Z3689" s="1"/>
      <c r="AA3689" s="1"/>
      <c r="AB3689" s="1"/>
      <c r="AC3689" s="1"/>
      <c r="AD3689" s="1"/>
      <c r="AE3689" s="1"/>
    </row>
    <row r="3690" spans="1:31" s="19" customFormat="1" ht="12.75" customHeight="1" x14ac:dyDescent="0.2">
      <c r="A3690" s="21">
        <v>2864</v>
      </c>
      <c r="B3690" s="20" t="s">
        <v>2889</v>
      </c>
      <c r="C3690" s="20" t="s">
        <v>7347</v>
      </c>
      <c r="D3690" s="20" t="s">
        <v>8942</v>
      </c>
      <c r="E3690" s="22" t="s">
        <v>9891</v>
      </c>
      <c r="F3690" s="5">
        <v>10</v>
      </c>
      <c r="G3690" s="39" t="s">
        <v>12739</v>
      </c>
      <c r="H3690" s="37" t="s">
        <v>16975</v>
      </c>
      <c r="I3690" s="29">
        <v>17453</v>
      </c>
      <c r="J3690" s="31" t="s">
        <v>18537</v>
      </c>
      <c r="K3690" s="31" t="s">
        <v>18543</v>
      </c>
      <c r="L3690" s="30">
        <v>390</v>
      </c>
      <c r="M3690" s="5">
        <v>390</v>
      </c>
      <c r="N3690" s="5">
        <v>28</v>
      </c>
      <c r="O3690" s="5">
        <f t="shared" si="114"/>
        <v>4.2588000000000001E-3</v>
      </c>
      <c r="P3690" s="5">
        <v>0.39</v>
      </c>
      <c r="Q3690" s="35" t="s">
        <v>18673</v>
      </c>
      <c r="R3690" s="5">
        <v>735</v>
      </c>
      <c r="S3690" s="26">
        <v>553.66759999999999</v>
      </c>
      <c r="T3690" s="25"/>
      <c r="U3690" s="13">
        <v>20</v>
      </c>
      <c r="V3690" s="13">
        <v>415.56</v>
      </c>
      <c r="W3690" s="27" t="str">
        <f t="shared" si="115"/>
        <v>Просмотр</v>
      </c>
      <c r="X3690" s="28" t="str">
        <f>IF(E3690="AIRLINE",CONCATENATE("https://carville.ru/",C3690),IF(E3690="TRIALLI",CONCATENATE("https://carville.ru/",C3690),IF(E3690="LUZAR",CONCATENATE("https://carville.ru/",C3690),IF(E3690="STARTVOLT",CONCATENATE("https://carville.ru/",C3690),IF(E3690="Carville Racing",CONCATENATE("https://carville.ru//",C3690),"https://carville.ru")))))</f>
        <v>https://carville.ru/AWC-CM-06M</v>
      </c>
      <c r="Y3690" s="4"/>
      <c r="Z3690" s="1"/>
      <c r="AA3690" s="1"/>
      <c r="AB3690" s="1"/>
      <c r="AC3690" s="1"/>
      <c r="AD3690" s="1"/>
      <c r="AE3690" s="1"/>
    </row>
    <row r="3691" spans="1:31" s="19" customFormat="1" ht="12.75" customHeight="1" x14ac:dyDescent="0.2">
      <c r="A3691" s="21">
        <v>2865</v>
      </c>
      <c r="B3691" s="20" t="s">
        <v>2890</v>
      </c>
      <c r="C3691" s="20" t="s">
        <v>7348</v>
      </c>
      <c r="D3691" s="20" t="s">
        <v>8942</v>
      </c>
      <c r="E3691" s="22" t="s">
        <v>9891</v>
      </c>
      <c r="F3691" s="5">
        <v>10</v>
      </c>
      <c r="G3691" s="39" t="s">
        <v>12740</v>
      </c>
      <c r="H3691" s="37" t="s">
        <v>16976</v>
      </c>
      <c r="I3691" s="29">
        <v>17451</v>
      </c>
      <c r="J3691" s="31" t="s">
        <v>18536</v>
      </c>
      <c r="K3691" s="31" t="s">
        <v>18543</v>
      </c>
      <c r="L3691" s="30">
        <v>390</v>
      </c>
      <c r="M3691" s="5">
        <v>390</v>
      </c>
      <c r="N3691" s="5">
        <v>28</v>
      </c>
      <c r="O3691" s="5">
        <f t="shared" si="114"/>
        <v>4.2588000000000001E-3</v>
      </c>
      <c r="P3691" s="5">
        <v>0.35</v>
      </c>
      <c r="Q3691" s="35" t="s">
        <v>18673</v>
      </c>
      <c r="R3691" s="5">
        <v>755</v>
      </c>
      <c r="S3691" s="26">
        <v>567.35140000000001</v>
      </c>
      <c r="T3691" s="25"/>
      <c r="U3691" s="13">
        <v>20</v>
      </c>
      <c r="V3691" s="13">
        <v>425.82</v>
      </c>
      <c r="W3691" s="27" t="str">
        <f t="shared" si="115"/>
        <v>Просмотр</v>
      </c>
      <c r="X3691" s="28" t="str">
        <f>IF(E3691="AIRLINE",CONCATENATE("https://carville.ru/",C3691),IF(E3691="TRIALLI",CONCATENATE("https://carville.ru/",C3691),IF(E3691="LUZAR",CONCATENATE("https://carville.ru/",C3691),IF(E3691="STARTVOLT",CONCATENATE("https://carville.ru/",C3691),IF(E3691="Carville Racing",CONCATENATE("https://carville.ru//",C3691),"https://carville.ru")))))</f>
        <v>https://carville.ru/AWC-CM-05M</v>
      </c>
      <c r="Y3691" s="4"/>
      <c r="Z3691" s="1"/>
      <c r="AA3691" s="1"/>
      <c r="AB3691" s="1"/>
      <c r="AC3691" s="1"/>
      <c r="AD3691" s="1"/>
      <c r="AE3691" s="1"/>
    </row>
    <row r="3692" spans="1:31" s="19" customFormat="1" ht="12.75" customHeight="1" x14ac:dyDescent="0.2">
      <c r="A3692" s="21">
        <v>2866</v>
      </c>
      <c r="B3692" s="20" t="s">
        <v>2891</v>
      </c>
      <c r="C3692" s="20" t="s">
        <v>7349</v>
      </c>
      <c r="D3692" s="20" t="s">
        <v>8942</v>
      </c>
      <c r="E3692" s="22" t="s">
        <v>9891</v>
      </c>
      <c r="F3692" s="5">
        <v>10</v>
      </c>
      <c r="G3692" s="39" t="s">
        <v>12741</v>
      </c>
      <c r="H3692" s="37" t="s">
        <v>16977</v>
      </c>
      <c r="I3692" s="29">
        <v>17452</v>
      </c>
      <c r="J3692" s="31" t="s">
        <v>18537</v>
      </c>
      <c r="K3692" s="31" t="s">
        <v>18543</v>
      </c>
      <c r="L3692" s="30">
        <v>400</v>
      </c>
      <c r="M3692" s="5">
        <v>400</v>
      </c>
      <c r="N3692" s="5">
        <v>28</v>
      </c>
      <c r="O3692" s="5">
        <f t="shared" si="114"/>
        <v>4.4800000000000013E-3</v>
      </c>
      <c r="P3692" s="5">
        <v>0.39</v>
      </c>
      <c r="Q3692" s="35" t="s">
        <v>18673</v>
      </c>
      <c r="R3692" s="5">
        <v>795</v>
      </c>
      <c r="S3692" s="26">
        <v>598.92939999999999</v>
      </c>
      <c r="T3692" s="25"/>
      <c r="U3692" s="13">
        <v>20</v>
      </c>
      <c r="V3692" s="13">
        <v>449.52</v>
      </c>
      <c r="W3692" s="27" t="str">
        <f t="shared" si="115"/>
        <v>Просмотр</v>
      </c>
      <c r="X3692" s="28" t="str">
        <f>IF(E3692="AIRLINE",CONCATENATE("https://carville.ru/",C3692),IF(E3692="TRIALLI",CONCATENATE("https://carville.ru/",C3692),IF(E3692="LUZAR",CONCATENATE("https://carville.ru/",C3692),IF(E3692="STARTVOLT",CONCATENATE("https://carville.ru/",C3692),IF(E3692="Carville Racing",CONCATENATE("https://carville.ru//",C3692),"https://carville.ru")))))</f>
        <v>https://carville.ru/AWC-CM-05L</v>
      </c>
      <c r="Y3692" s="4"/>
      <c r="Z3692" s="1"/>
      <c r="AA3692" s="1"/>
      <c r="AB3692" s="1"/>
      <c r="AC3692" s="1"/>
      <c r="AD3692" s="1"/>
      <c r="AE3692" s="1"/>
    </row>
    <row r="3693" spans="1:31" s="19" customFormat="1" ht="12.75" customHeight="1" x14ac:dyDescent="0.2">
      <c r="A3693" s="21">
        <v>2867</v>
      </c>
      <c r="B3693" s="20" t="s">
        <v>2892</v>
      </c>
      <c r="C3693" s="20" t="s">
        <v>7350</v>
      </c>
      <c r="D3693" s="20" t="s">
        <v>8942</v>
      </c>
      <c r="E3693" s="22" t="s">
        <v>9891</v>
      </c>
      <c r="F3693" s="5">
        <v>10</v>
      </c>
      <c r="G3693" s="39" t="s">
        <v>12742</v>
      </c>
      <c r="H3693" s="37" t="s">
        <v>16978</v>
      </c>
      <c r="I3693" s="29">
        <v>17460</v>
      </c>
      <c r="J3693" s="31" t="s">
        <v>18537</v>
      </c>
      <c r="K3693" s="31" t="s">
        <v>18543</v>
      </c>
      <c r="L3693" s="30">
        <v>390</v>
      </c>
      <c r="M3693" s="5">
        <v>390</v>
      </c>
      <c r="N3693" s="5">
        <v>28</v>
      </c>
      <c r="O3693" s="5">
        <f t="shared" si="114"/>
        <v>4.2588000000000001E-3</v>
      </c>
      <c r="P3693" s="5">
        <v>0.42</v>
      </c>
      <c r="Q3693" s="35" t="s">
        <v>18673</v>
      </c>
      <c r="R3693" s="5">
        <v>650</v>
      </c>
      <c r="S3693" s="26">
        <v>490.51159999999999</v>
      </c>
      <c r="T3693" s="25"/>
      <c r="U3693" s="13">
        <v>20</v>
      </c>
      <c r="V3693" s="13">
        <v>368.16</v>
      </c>
      <c r="W3693" s="27" t="str">
        <f t="shared" si="115"/>
        <v>Просмотр</v>
      </c>
      <c r="X3693" s="28" t="str">
        <f>IF(E3693="AIRLINE",CONCATENATE("https://carville.ru/",C3693),IF(E3693="TRIALLI",CONCATENATE("https://carville.ru/",C3693),IF(E3693="LUZAR",CONCATENATE("https://carville.ru/",C3693),IF(E3693="STARTVOLT",CONCATENATE("https://carville.ru/",C3693),IF(E3693="Carville Racing",CONCATENATE("https://carville.ru//",C3693),"https://carville.ru")))))</f>
        <v>https://carville.ru/AWC-SF-09M</v>
      </c>
      <c r="Y3693" s="4"/>
      <c r="Z3693" s="1"/>
      <c r="AA3693" s="1"/>
      <c r="AB3693" s="1"/>
      <c r="AC3693" s="1"/>
      <c r="AD3693" s="1"/>
      <c r="AE3693" s="1"/>
    </row>
    <row r="3694" spans="1:31" s="19" customFormat="1" ht="12.75" customHeight="1" x14ac:dyDescent="0.2">
      <c r="A3694" s="21">
        <v>2868</v>
      </c>
      <c r="B3694" s="20" t="s">
        <v>2893</v>
      </c>
      <c r="C3694" s="20" t="s">
        <v>7351</v>
      </c>
      <c r="D3694" s="20" t="s">
        <v>8942</v>
      </c>
      <c r="E3694" s="22" t="s">
        <v>9891</v>
      </c>
      <c r="F3694" s="5">
        <v>15</v>
      </c>
      <c r="G3694" s="39" t="s">
        <v>12743</v>
      </c>
      <c r="H3694" s="37" t="s">
        <v>16979</v>
      </c>
      <c r="I3694" s="29">
        <v>24541</v>
      </c>
      <c r="J3694" s="31" t="s">
        <v>18536</v>
      </c>
      <c r="K3694" s="31" t="s">
        <v>18543</v>
      </c>
      <c r="L3694" s="30">
        <v>40</v>
      </c>
      <c r="M3694" s="5">
        <v>380</v>
      </c>
      <c r="N3694" s="5">
        <v>380</v>
      </c>
      <c r="O3694" s="5">
        <f t="shared" si="114"/>
        <v>5.7759999999999999E-3</v>
      </c>
      <c r="P3694" s="5">
        <v>0.64</v>
      </c>
      <c r="Q3694" s="35" t="s">
        <v>18673</v>
      </c>
      <c r="R3694" s="5">
        <v>875</v>
      </c>
      <c r="S3694" s="26">
        <v>656.82240000000002</v>
      </c>
      <c r="T3694" s="25"/>
      <c r="U3694" s="13">
        <v>20</v>
      </c>
      <c r="V3694" s="13">
        <v>519.05999999999995</v>
      </c>
      <c r="W3694" s="27" t="str">
        <f t="shared" si="115"/>
        <v>Просмотр</v>
      </c>
      <c r="X3694" s="28" t="str">
        <f>IF(E3694="AIRLINE",CONCATENATE("https://carville.ru/",C3694),IF(E3694="TRIALLI",CONCATENATE("https://carville.ru/",C3694),IF(E3694="LUZAR",CONCATENATE("https://carville.ru/",C3694),IF(E3694="STARTVOLT",CONCATENATE("https://carville.ru/",C3694),IF(E3694="Carville Racing",CONCATENATE("https://carville.ru//",C3694),"https://carville.ru")))))</f>
        <v>https://carville.ru/AWC-RS-11M</v>
      </c>
      <c r="Y3694" s="4"/>
      <c r="Z3694" s="1"/>
      <c r="AA3694" s="1"/>
      <c r="AB3694" s="1"/>
      <c r="AC3694" s="1"/>
      <c r="AD3694" s="1"/>
      <c r="AE3694" s="1"/>
    </row>
    <row r="3695" spans="1:31" s="19" customFormat="1" ht="12.75" customHeight="1" x14ac:dyDescent="0.2">
      <c r="A3695" s="21">
        <v>2869</v>
      </c>
      <c r="B3695" s="20" t="s">
        <v>2894</v>
      </c>
      <c r="C3695" s="20" t="s">
        <v>7352</v>
      </c>
      <c r="D3695" s="20" t="s">
        <v>8942</v>
      </c>
      <c r="E3695" s="22" t="s">
        <v>9891</v>
      </c>
      <c r="F3695" s="5">
        <v>10</v>
      </c>
      <c r="G3695" s="39" t="s">
        <v>12744</v>
      </c>
      <c r="H3695" s="37" t="s">
        <v>16980</v>
      </c>
      <c r="I3695" s="29">
        <v>17458</v>
      </c>
      <c r="J3695" s="31" t="s">
        <v>18537</v>
      </c>
      <c r="K3695" s="31" t="s">
        <v>18543</v>
      </c>
      <c r="L3695" s="30">
        <v>400</v>
      </c>
      <c r="M3695" s="5">
        <v>400</v>
      </c>
      <c r="N3695" s="5">
        <v>28</v>
      </c>
      <c r="O3695" s="5">
        <f t="shared" si="114"/>
        <v>4.4800000000000013E-3</v>
      </c>
      <c r="P3695" s="5">
        <v>0.52</v>
      </c>
      <c r="Q3695" s="35" t="s">
        <v>18673</v>
      </c>
      <c r="R3695" s="5">
        <v>995</v>
      </c>
      <c r="S3695" s="26">
        <v>775.76620000000003</v>
      </c>
      <c r="T3695" s="25"/>
      <c r="U3695" s="13">
        <v>20</v>
      </c>
      <c r="V3695" s="13">
        <v>582.24</v>
      </c>
      <c r="W3695" s="27" t="str">
        <f t="shared" si="115"/>
        <v>Просмотр</v>
      </c>
      <c r="X3695" s="28" t="str">
        <f>IF(E3695="AIRLINE",CONCATENATE("https://carville.ru/",C3695),IF(E3695="TRIALLI",CONCATENATE("https://carville.ru/",C3695),IF(E3695="LUZAR",CONCATENATE("https://carville.ru/",C3695),IF(E3695="STARTVOLT",CONCATENATE("https://carville.ru/",C3695),IF(E3695="Carville Racing",CONCATENATE("https://carville.ru//",C3695),"https://carville.ru")))))</f>
        <v>https://carville.ru/AWC-SS-08L</v>
      </c>
      <c r="Y3695" s="4"/>
      <c r="Z3695" s="1"/>
      <c r="AA3695" s="1"/>
      <c r="AB3695" s="1"/>
      <c r="AC3695" s="1"/>
      <c r="AD3695" s="1"/>
      <c r="AE3695" s="1"/>
    </row>
    <row r="3696" spans="1:31" s="19" customFormat="1" ht="12.75" customHeight="1" x14ac:dyDescent="0.2">
      <c r="A3696" s="21">
        <v>2870</v>
      </c>
      <c r="B3696" s="20" t="s">
        <v>2895</v>
      </c>
      <c r="C3696" s="20" t="s">
        <v>7353</v>
      </c>
      <c r="D3696" s="20" t="s">
        <v>8942</v>
      </c>
      <c r="E3696" s="22" t="s">
        <v>9891</v>
      </c>
      <c r="F3696" s="5">
        <v>10</v>
      </c>
      <c r="G3696" s="39" t="s">
        <v>12745</v>
      </c>
      <c r="H3696" s="37" t="s">
        <v>16981</v>
      </c>
      <c r="I3696" s="29">
        <v>17457</v>
      </c>
      <c r="J3696" s="31" t="s">
        <v>18536</v>
      </c>
      <c r="K3696" s="31" t="s">
        <v>18543</v>
      </c>
      <c r="L3696" s="30">
        <v>390</v>
      </c>
      <c r="M3696" s="5">
        <v>390</v>
      </c>
      <c r="N3696" s="5">
        <v>28</v>
      </c>
      <c r="O3696" s="5">
        <f t="shared" si="114"/>
        <v>4.2588000000000001E-3</v>
      </c>
      <c r="P3696" s="5">
        <v>0.39</v>
      </c>
      <c r="Q3696" s="35" t="s">
        <v>18673</v>
      </c>
      <c r="R3696" s="5">
        <v>970</v>
      </c>
      <c r="S3696" s="26">
        <v>730.50440000000003</v>
      </c>
      <c r="T3696" s="25"/>
      <c r="U3696" s="13">
        <v>20</v>
      </c>
      <c r="V3696" s="13">
        <v>548.28</v>
      </c>
      <c r="W3696" s="27" t="str">
        <f t="shared" si="115"/>
        <v>Просмотр</v>
      </c>
      <c r="X3696" s="28" t="str">
        <f>IF(E3696="AIRLINE",CONCATENATE("https://carville.ru/",C3696),IF(E3696="TRIALLI",CONCATENATE("https://carville.ru/",C3696),IF(E3696="LUZAR",CONCATENATE("https://carville.ru/",C3696),IF(E3696="STARTVOLT",CONCATENATE("https://carville.ru/",C3696),IF(E3696="Carville Racing",CONCATENATE("https://carville.ru//",C3696),"https://carville.ru")))))</f>
        <v>https://carville.ru/AWC-SS-08M</v>
      </c>
      <c r="Y3696" s="4"/>
      <c r="Z3696" s="1"/>
      <c r="AA3696" s="1"/>
      <c r="AB3696" s="1"/>
      <c r="AC3696" s="1"/>
      <c r="AD3696" s="1"/>
      <c r="AE3696" s="1"/>
    </row>
    <row r="3697" spans="1:31" s="19" customFormat="1" ht="12.75" customHeight="1" x14ac:dyDescent="0.2">
      <c r="A3697" s="21">
        <v>2871</v>
      </c>
      <c r="B3697" s="20" t="s">
        <v>2896</v>
      </c>
      <c r="C3697" s="20" t="s">
        <v>7354</v>
      </c>
      <c r="D3697" s="20" t="s">
        <v>8942</v>
      </c>
      <c r="E3697" s="22" t="s">
        <v>9891</v>
      </c>
      <c r="F3697" s="5">
        <v>10</v>
      </c>
      <c r="G3697" s="39" t="s">
        <v>12746</v>
      </c>
      <c r="H3697" s="37" t="s">
        <v>16982</v>
      </c>
      <c r="I3697" s="29">
        <v>36370</v>
      </c>
      <c r="J3697" s="31" t="s">
        <v>18536</v>
      </c>
      <c r="K3697" s="31" t="s">
        <v>18543</v>
      </c>
      <c r="L3697" s="30">
        <v>28</v>
      </c>
      <c r="M3697" s="5">
        <v>390</v>
      </c>
      <c r="N3697" s="5">
        <v>390</v>
      </c>
      <c r="O3697" s="5">
        <f t="shared" si="114"/>
        <v>4.2588000000000001E-3</v>
      </c>
      <c r="P3697" s="5">
        <v>0.4</v>
      </c>
      <c r="Q3697" s="35" t="s">
        <v>18673</v>
      </c>
      <c r="R3697" s="5">
        <v>815</v>
      </c>
      <c r="S3697" s="26">
        <v>611.56060000000002</v>
      </c>
      <c r="T3697" s="25"/>
      <c r="U3697" s="13">
        <v>20</v>
      </c>
      <c r="V3697" s="13">
        <v>483.48</v>
      </c>
      <c r="W3697" s="27" t="str">
        <f t="shared" si="115"/>
        <v>Просмотр</v>
      </c>
      <c r="X3697" s="28" t="str">
        <f>IF(E3697="AIRLINE",CONCATENATE("https://carville.ru/",C3697),IF(E3697="TRIALLI",CONCATENATE("https://carville.ru/",C3697),IF(E3697="LUZAR",CONCATENATE("https://carville.ru/",C3697),IF(E3697="STARTVOLT",CONCATENATE("https://carville.ru/",C3697),IF(E3697="Carville Racing",CONCATENATE("https://carville.ru//",C3697),"https://carville.ru")))))</f>
        <v>https://carville.ru/ADWO005</v>
      </c>
      <c r="Y3697" s="4"/>
      <c r="Z3697" s="1"/>
      <c r="AA3697" s="1"/>
      <c r="AB3697" s="1"/>
      <c r="AC3697" s="1"/>
      <c r="AD3697" s="1"/>
      <c r="AE3697" s="1"/>
    </row>
    <row r="3698" spans="1:31" s="19" customFormat="1" ht="12.75" customHeight="1" x14ac:dyDescent="0.2">
      <c r="A3698" s="21">
        <v>3155</v>
      </c>
      <c r="B3698" s="20" t="s">
        <v>3180</v>
      </c>
      <c r="C3698" s="20" t="s">
        <v>7638</v>
      </c>
      <c r="D3698" s="20" t="s">
        <v>8942</v>
      </c>
      <c r="E3698" s="22" t="s">
        <v>9891</v>
      </c>
      <c r="F3698" s="5">
        <v>30</v>
      </c>
      <c r="G3698" s="39" t="s">
        <v>13030</v>
      </c>
      <c r="H3698" s="37" t="s">
        <v>17253</v>
      </c>
      <c r="I3698" s="29">
        <v>18182</v>
      </c>
      <c r="J3698" s="31" t="s">
        <v>18536</v>
      </c>
      <c r="K3698" s="31" t="s">
        <v>18544</v>
      </c>
      <c r="L3698" s="30">
        <v>400</v>
      </c>
      <c r="M3698" s="5">
        <v>380</v>
      </c>
      <c r="N3698" s="5">
        <v>10</v>
      </c>
      <c r="O3698" s="5">
        <f t="shared" si="114"/>
        <v>1.5200000000000003E-3</v>
      </c>
      <c r="P3698" s="5">
        <v>0.435</v>
      </c>
      <c r="Q3698" s="35" t="s">
        <v>18687</v>
      </c>
      <c r="R3698" s="5">
        <v>550</v>
      </c>
      <c r="S3698" s="26">
        <v>414.7244</v>
      </c>
      <c r="T3698" s="25"/>
      <c r="U3698" s="13">
        <v>20</v>
      </c>
      <c r="V3698" s="13">
        <v>327.84</v>
      </c>
      <c r="W3698" s="27" t="str">
        <f t="shared" si="115"/>
        <v>Просмотр</v>
      </c>
      <c r="X3698" s="28" t="str">
        <f>IF(E3698="AIRLINE",CONCATENATE("https://carville.ru/",C3698),IF(E3698="TRIALLI",CONCATENATE("https://carville.ru/",C3698),IF(E3698="LUZAR",CONCATENATE("https://carville.ru/",C3698),IF(E3698="STARTVOLT",CONCATENATE("https://carville.ru/",C3698),IF(E3698="Carville Racing",CONCATENATE("https://carville.ru//",C3698),"https://carville.ru")))))</f>
        <v>https://carville.ru/ASC-BS-17</v>
      </c>
      <c r="Y3698" s="4"/>
      <c r="Z3698" s="1"/>
      <c r="AA3698" s="1"/>
      <c r="AB3698" s="1"/>
      <c r="AC3698" s="1"/>
      <c r="AD3698" s="1"/>
      <c r="AE3698" s="1"/>
    </row>
    <row r="3699" spans="1:31" s="19" customFormat="1" ht="12.75" customHeight="1" x14ac:dyDescent="0.2">
      <c r="A3699" s="21">
        <v>3156</v>
      </c>
      <c r="B3699" s="20" t="s">
        <v>3181</v>
      </c>
      <c r="C3699" s="20" t="s">
        <v>7639</v>
      </c>
      <c r="D3699" s="20" t="s">
        <v>8942</v>
      </c>
      <c r="E3699" s="22" t="s">
        <v>9891</v>
      </c>
      <c r="F3699" s="5">
        <v>30</v>
      </c>
      <c r="G3699" s="39" t="s">
        <v>13031</v>
      </c>
      <c r="H3699" s="37" t="s">
        <v>17254</v>
      </c>
      <c r="I3699" s="29">
        <v>20687</v>
      </c>
      <c r="J3699" s="31" t="s">
        <v>18536</v>
      </c>
      <c r="K3699" s="31" t="s">
        <v>18544</v>
      </c>
      <c r="L3699" s="30">
        <v>400</v>
      </c>
      <c r="M3699" s="5">
        <v>380</v>
      </c>
      <c r="N3699" s="5">
        <v>10</v>
      </c>
      <c r="O3699" s="5">
        <f t="shared" si="114"/>
        <v>1.5200000000000003E-3</v>
      </c>
      <c r="P3699" s="5">
        <v>0.13700000000000001</v>
      </c>
      <c r="Q3699" s="35" t="s">
        <v>18687</v>
      </c>
      <c r="R3699" s="5">
        <v>275</v>
      </c>
      <c r="S3699" s="26">
        <v>181.0472</v>
      </c>
      <c r="T3699" s="25"/>
      <c r="U3699" s="13">
        <v>20</v>
      </c>
      <c r="V3699" s="13">
        <v>143.76</v>
      </c>
      <c r="W3699" s="27" t="str">
        <f t="shared" si="115"/>
        <v>Просмотр</v>
      </c>
      <c r="X3699" s="28" t="str">
        <f>IF(E3699="AIRLINE",CONCATENATE("https://carville.ru/",C3699),IF(E3699="TRIALLI",CONCATENATE("https://carville.ru/",C3699),IF(E3699="LUZAR",CONCATENATE("https://carville.ru/",C3699),IF(E3699="STARTVOLT",CONCATENATE("https://carville.ru/",C3699),IF(E3699="Carville Racing",CONCATENATE("https://carville.ru//",C3699),"https://carville.ru")))))</f>
        <v>https://carville.ru/ASC-BS-18</v>
      </c>
      <c r="Y3699" s="4"/>
      <c r="Z3699" s="1"/>
      <c r="AA3699" s="1"/>
      <c r="AB3699" s="1"/>
      <c r="AC3699" s="1"/>
      <c r="AD3699" s="1"/>
      <c r="AE3699" s="1"/>
    </row>
    <row r="3700" spans="1:31" s="19" customFormat="1" ht="12.75" customHeight="1" x14ac:dyDescent="0.2">
      <c r="A3700" s="21">
        <v>3175</v>
      </c>
      <c r="B3700" s="20" t="s">
        <v>3200</v>
      </c>
      <c r="C3700" s="20" t="s">
        <v>7658</v>
      </c>
      <c r="D3700" s="20" t="s">
        <v>8942</v>
      </c>
      <c r="E3700" s="22" t="s">
        <v>9891</v>
      </c>
      <c r="F3700" s="5">
        <v>10</v>
      </c>
      <c r="G3700" s="39" t="s">
        <v>13050</v>
      </c>
      <c r="H3700" s="37" t="s">
        <v>17273</v>
      </c>
      <c r="I3700" s="29">
        <v>25392</v>
      </c>
      <c r="J3700" s="31" t="s">
        <v>18537</v>
      </c>
      <c r="K3700" s="31" t="s">
        <v>18544</v>
      </c>
      <c r="L3700" s="30">
        <v>250</v>
      </c>
      <c r="M3700" s="5">
        <v>90</v>
      </c>
      <c r="N3700" s="5">
        <v>210</v>
      </c>
      <c r="O3700" s="5">
        <f t="shared" si="114"/>
        <v>4.725E-3</v>
      </c>
      <c r="P3700" s="5">
        <v>0.185</v>
      </c>
      <c r="Q3700" s="35" t="s">
        <v>18687</v>
      </c>
      <c r="R3700" s="5">
        <v>460</v>
      </c>
      <c r="S3700" s="26">
        <v>345.25279999999998</v>
      </c>
      <c r="T3700" s="25"/>
      <c r="U3700" s="13">
        <v>20</v>
      </c>
      <c r="V3700" s="13">
        <v>260.7</v>
      </c>
      <c r="W3700" s="27" t="str">
        <f t="shared" si="115"/>
        <v>Просмотр</v>
      </c>
      <c r="X3700" s="28" t="str">
        <f>IF(E3700="AIRLINE",CONCATENATE("https://carville.ru/",C3700),IF(E3700="TRIALLI",CONCATENATE("https://carville.ru/",C3700),IF(E3700="LUZAR",CONCATENATE("https://carville.ru/",C3700),IF(E3700="STARTVOLT",CONCATENATE("https://carville.ru/",C3700),IF(E3700="Carville Racing",CONCATENATE("https://carville.ru//",C3700),"https://carville.ru")))))</f>
        <v>https://carville.ru/ASP-B-03</v>
      </c>
      <c r="Y3700" s="4"/>
      <c r="Z3700" s="1"/>
      <c r="AA3700" s="1"/>
      <c r="AB3700" s="1"/>
      <c r="AC3700" s="1"/>
      <c r="AD3700" s="1"/>
      <c r="AE3700" s="1"/>
    </row>
    <row r="3701" spans="1:31" s="19" customFormat="1" ht="12.75" customHeight="1" x14ac:dyDescent="0.2">
      <c r="A3701" s="21">
        <v>3176</v>
      </c>
      <c r="B3701" s="20" t="s">
        <v>3201</v>
      </c>
      <c r="C3701" s="20" t="s">
        <v>7659</v>
      </c>
      <c r="D3701" s="20" t="s">
        <v>8942</v>
      </c>
      <c r="E3701" s="22" t="s">
        <v>9891</v>
      </c>
      <c r="F3701" s="5">
        <v>10</v>
      </c>
      <c r="G3701" s="39" t="s">
        <v>13051</v>
      </c>
      <c r="H3701" s="37" t="s">
        <v>17274</v>
      </c>
      <c r="I3701" s="29">
        <v>25393</v>
      </c>
      <c r="J3701" s="31" t="s">
        <v>18539</v>
      </c>
      <c r="K3701" s="31" t="s">
        <v>18544</v>
      </c>
      <c r="L3701" s="30">
        <v>250</v>
      </c>
      <c r="M3701" s="5">
        <v>90</v>
      </c>
      <c r="N3701" s="5">
        <v>210</v>
      </c>
      <c r="O3701" s="5">
        <f t="shared" si="114"/>
        <v>4.725E-3</v>
      </c>
      <c r="P3701" s="5">
        <v>0.185</v>
      </c>
      <c r="Q3701" s="35" t="s">
        <v>18687</v>
      </c>
      <c r="R3701" s="5">
        <v>460</v>
      </c>
      <c r="S3701" s="26">
        <v>345.25279999999998</v>
      </c>
      <c r="T3701" s="25"/>
      <c r="U3701" s="13">
        <v>20</v>
      </c>
      <c r="V3701" s="13">
        <v>260.7</v>
      </c>
      <c r="W3701" s="27" t="str">
        <f t="shared" si="115"/>
        <v>Просмотр</v>
      </c>
      <c r="X3701" s="28" t="str">
        <f>IF(E3701="AIRLINE",CONCATENATE("https://carville.ru/",C3701),IF(E3701="TRIALLI",CONCATENATE("https://carville.ru/",C3701),IF(E3701="LUZAR",CONCATENATE("https://carville.ru/",C3701),IF(E3701="STARTVOLT",CONCATENATE("https://carville.ru/",C3701),IF(E3701="Carville Racing",CONCATENATE("https://carville.ru//",C3701),"https://carville.ru")))))</f>
        <v>https://carville.ru/ASP-B-04</v>
      </c>
      <c r="Y3701" s="4"/>
      <c r="Z3701" s="1"/>
      <c r="AA3701" s="1"/>
      <c r="AB3701" s="1"/>
      <c r="AC3701" s="1"/>
      <c r="AD3701" s="1"/>
      <c r="AE3701" s="1"/>
    </row>
    <row r="3702" spans="1:31" s="19" customFormat="1" ht="12.75" customHeight="1" x14ac:dyDescent="0.2">
      <c r="A3702" s="21">
        <v>3177</v>
      </c>
      <c r="B3702" s="20" t="s">
        <v>3202</v>
      </c>
      <c r="C3702" s="20" t="s">
        <v>7660</v>
      </c>
      <c r="D3702" s="20" t="s">
        <v>8942</v>
      </c>
      <c r="E3702" s="22" t="s">
        <v>9891</v>
      </c>
      <c r="F3702" s="5">
        <v>10</v>
      </c>
      <c r="G3702" s="39" t="s">
        <v>13052</v>
      </c>
      <c r="H3702" s="37" t="s">
        <v>17275</v>
      </c>
      <c r="I3702" s="29">
        <v>28328</v>
      </c>
      <c r="J3702" s="31" t="s">
        <v>18539</v>
      </c>
      <c r="K3702" s="31" t="s">
        <v>18544</v>
      </c>
      <c r="L3702" s="30">
        <v>250</v>
      </c>
      <c r="M3702" s="5">
        <v>90</v>
      </c>
      <c r="N3702" s="5">
        <v>210</v>
      </c>
      <c r="O3702" s="5">
        <f t="shared" si="114"/>
        <v>4.725E-3</v>
      </c>
      <c r="P3702" s="5">
        <v>0.23</v>
      </c>
      <c r="Q3702" s="35" t="s">
        <v>18687</v>
      </c>
      <c r="R3702" s="5">
        <v>540</v>
      </c>
      <c r="S3702" s="26">
        <v>406.30360000000002</v>
      </c>
      <c r="T3702" s="25"/>
      <c r="U3702" s="13">
        <v>20</v>
      </c>
      <c r="V3702" s="13">
        <v>306.54000000000002</v>
      </c>
      <c r="W3702" s="27" t="str">
        <f t="shared" si="115"/>
        <v>Просмотр</v>
      </c>
      <c r="X3702" s="28" t="str">
        <f>IF(E3702="AIRLINE",CONCATENATE("https://carville.ru/",C3702),IF(E3702="TRIALLI",CONCATENATE("https://carville.ru/",C3702),IF(E3702="LUZAR",CONCATENATE("https://carville.ru/",C3702),IF(E3702="STARTVOLT",CONCATENATE("https://carville.ru/",C3702),IF(E3702="Carville Racing",CONCATENATE("https://carville.ru//",C3702),"https://carville.ru")))))</f>
        <v>https://carville.ru/ASP-B-07</v>
      </c>
      <c r="Y3702" s="4"/>
      <c r="Z3702" s="1"/>
      <c r="AA3702" s="1"/>
      <c r="AB3702" s="1"/>
      <c r="AC3702" s="1"/>
      <c r="AD3702" s="1"/>
      <c r="AE3702" s="1"/>
    </row>
    <row r="3703" spans="1:31" s="19" customFormat="1" ht="12.75" customHeight="1" x14ac:dyDescent="0.2">
      <c r="A3703" s="21">
        <v>3178</v>
      </c>
      <c r="B3703" s="20" t="s">
        <v>3203</v>
      </c>
      <c r="C3703" s="20" t="s">
        <v>7661</v>
      </c>
      <c r="D3703" s="20" t="s">
        <v>8942</v>
      </c>
      <c r="E3703" s="22" t="s">
        <v>9891</v>
      </c>
      <c r="F3703" s="5">
        <v>10</v>
      </c>
      <c r="G3703" s="39" t="s">
        <v>13053</v>
      </c>
      <c r="H3703" s="37" t="s">
        <v>17276</v>
      </c>
      <c r="I3703" s="29">
        <v>28329</v>
      </c>
      <c r="J3703" s="31" t="s">
        <v>18539</v>
      </c>
      <c r="K3703" s="31" t="s">
        <v>18544</v>
      </c>
      <c r="L3703" s="30">
        <v>250</v>
      </c>
      <c r="M3703" s="5">
        <v>90</v>
      </c>
      <c r="N3703" s="5">
        <v>210</v>
      </c>
      <c r="O3703" s="5">
        <f t="shared" si="114"/>
        <v>4.725E-3</v>
      </c>
      <c r="P3703" s="5">
        <v>0.23</v>
      </c>
      <c r="Q3703" s="35" t="s">
        <v>18687</v>
      </c>
      <c r="R3703" s="5">
        <v>540</v>
      </c>
      <c r="S3703" s="26">
        <v>406.30360000000002</v>
      </c>
      <c r="T3703" s="25"/>
      <c r="U3703" s="13">
        <v>20</v>
      </c>
      <c r="V3703" s="13">
        <v>306.54000000000002</v>
      </c>
      <c r="W3703" s="27" t="str">
        <f t="shared" si="115"/>
        <v>Просмотр</v>
      </c>
      <c r="X3703" s="28" t="str">
        <f>IF(E3703="AIRLINE",CONCATENATE("https://carville.ru/",C3703),IF(E3703="TRIALLI",CONCATENATE("https://carville.ru/",C3703),IF(E3703="LUZAR",CONCATENATE("https://carville.ru/",C3703),IF(E3703="STARTVOLT",CONCATENATE("https://carville.ru/",C3703),IF(E3703="Carville Racing",CONCATENATE("https://carville.ru//",C3703),"https://carville.ru")))))</f>
        <v>https://carville.ru/ASP-B-08</v>
      </c>
      <c r="Y3703" s="4"/>
      <c r="Z3703" s="1"/>
      <c r="AA3703" s="1"/>
      <c r="AB3703" s="1"/>
      <c r="AC3703" s="1"/>
      <c r="AD3703" s="1"/>
      <c r="AE3703" s="1"/>
    </row>
    <row r="3704" spans="1:31" s="19" customFormat="1" ht="12.75" customHeight="1" x14ac:dyDescent="0.2">
      <c r="A3704" s="21">
        <v>3179</v>
      </c>
      <c r="B3704" s="20" t="s">
        <v>3204</v>
      </c>
      <c r="C3704" s="20" t="s">
        <v>7662</v>
      </c>
      <c r="D3704" s="20" t="s">
        <v>8942</v>
      </c>
      <c r="E3704" s="22" t="s">
        <v>9891</v>
      </c>
      <c r="F3704" s="5">
        <v>10</v>
      </c>
      <c r="G3704" s="39" t="s">
        <v>13054</v>
      </c>
      <c r="H3704" s="37" t="s">
        <v>17277</v>
      </c>
      <c r="I3704" s="29">
        <v>28327</v>
      </c>
      <c r="J3704" s="31" t="s">
        <v>18539</v>
      </c>
      <c r="K3704" s="31" t="s">
        <v>18544</v>
      </c>
      <c r="L3704" s="30">
        <v>250</v>
      </c>
      <c r="M3704" s="5">
        <v>90</v>
      </c>
      <c r="N3704" s="5">
        <v>210</v>
      </c>
      <c r="O3704" s="5">
        <f t="shared" si="114"/>
        <v>4.725E-3</v>
      </c>
      <c r="P3704" s="5">
        <v>0.23</v>
      </c>
      <c r="Q3704" s="35" t="s">
        <v>18687</v>
      </c>
      <c r="R3704" s="5">
        <v>540</v>
      </c>
      <c r="S3704" s="26">
        <v>406.30360000000002</v>
      </c>
      <c r="T3704" s="25"/>
      <c r="U3704" s="13">
        <v>20</v>
      </c>
      <c r="V3704" s="13">
        <v>306.54000000000002</v>
      </c>
      <c r="W3704" s="27" t="str">
        <f t="shared" si="115"/>
        <v>Просмотр</v>
      </c>
      <c r="X3704" s="28" t="str">
        <f>IF(E3704="AIRLINE",CONCATENATE("https://carville.ru/",C3704),IF(E3704="TRIALLI",CONCATENATE("https://carville.ru/",C3704),IF(E3704="LUZAR",CONCATENATE("https://carville.ru/",C3704),IF(E3704="STARTVOLT",CONCATENATE("https://carville.ru/",C3704),IF(E3704="Carville Racing",CONCATENATE("https://carville.ru//",C3704),"https://carville.ru")))))</f>
        <v>https://carville.ru/ASP-B-06</v>
      </c>
      <c r="Y3704" s="4"/>
      <c r="Z3704" s="1"/>
      <c r="AA3704" s="1"/>
      <c r="AB3704" s="1"/>
      <c r="AC3704" s="1"/>
      <c r="AD3704" s="1"/>
      <c r="AE3704" s="1"/>
    </row>
    <row r="3705" spans="1:31" s="19" customFormat="1" ht="12.75" customHeight="1" x14ac:dyDescent="0.2">
      <c r="A3705" s="21">
        <v>3180</v>
      </c>
      <c r="B3705" s="20" t="s">
        <v>3205</v>
      </c>
      <c r="C3705" s="20" t="s">
        <v>7663</v>
      </c>
      <c r="D3705" s="20" t="s">
        <v>8942</v>
      </c>
      <c r="E3705" s="22" t="s">
        <v>9891</v>
      </c>
      <c r="F3705" s="5">
        <v>10</v>
      </c>
      <c r="G3705" s="39" t="s">
        <v>13055</v>
      </c>
      <c r="H3705" s="37" t="s">
        <v>17278</v>
      </c>
      <c r="I3705" s="29">
        <v>25394</v>
      </c>
      <c r="J3705" s="31" t="s">
        <v>18536</v>
      </c>
      <c r="K3705" s="31" t="s">
        <v>18544</v>
      </c>
      <c r="L3705" s="30">
        <v>250</v>
      </c>
      <c r="M3705" s="5">
        <v>90</v>
      </c>
      <c r="N3705" s="5">
        <v>210</v>
      </c>
      <c r="O3705" s="5">
        <f t="shared" si="114"/>
        <v>4.725E-3</v>
      </c>
      <c r="P3705" s="5">
        <v>0.23</v>
      </c>
      <c r="Q3705" s="35" t="s">
        <v>18687</v>
      </c>
      <c r="R3705" s="5">
        <v>610</v>
      </c>
      <c r="S3705" s="26">
        <v>456.82839999999999</v>
      </c>
      <c r="T3705" s="25"/>
      <c r="U3705" s="13">
        <v>20</v>
      </c>
      <c r="V3705" s="13">
        <v>343.68</v>
      </c>
      <c r="W3705" s="27" t="str">
        <f t="shared" si="115"/>
        <v>Просмотр</v>
      </c>
      <c r="X3705" s="28" t="str">
        <f>IF(E3705="AIRLINE",CONCATENATE("https://carville.ru/",C3705),IF(E3705="TRIALLI",CONCATENATE("https://carville.ru/",C3705),IF(E3705="LUZAR",CONCATENATE("https://carville.ru/",C3705),IF(E3705="STARTVOLT",CONCATENATE("https://carville.ru/",C3705),IF(E3705="Carville Racing",CONCATENATE("https://carville.ru//",C3705),"https://carville.ru")))))</f>
        <v>https://carville.ru/ASP-B-05</v>
      </c>
      <c r="Y3705" s="4"/>
      <c r="Z3705" s="1"/>
      <c r="AA3705" s="1"/>
      <c r="AB3705" s="1"/>
      <c r="AC3705" s="1"/>
      <c r="AD3705" s="1"/>
      <c r="AE3705" s="1"/>
    </row>
    <row r="3706" spans="1:31" s="19" customFormat="1" ht="12.75" customHeight="1" x14ac:dyDescent="0.2">
      <c r="A3706" s="21">
        <v>3181</v>
      </c>
      <c r="B3706" s="20" t="s">
        <v>3206</v>
      </c>
      <c r="C3706" s="20" t="s">
        <v>7664</v>
      </c>
      <c r="D3706" s="20" t="s">
        <v>8942</v>
      </c>
      <c r="E3706" s="22" t="s">
        <v>9891</v>
      </c>
      <c r="F3706" s="5">
        <v>10</v>
      </c>
      <c r="G3706" s="39" t="s">
        <v>13056</v>
      </c>
      <c r="H3706" s="37" t="s">
        <v>17279</v>
      </c>
      <c r="I3706" s="29">
        <v>25391</v>
      </c>
      <c r="J3706" s="31" t="s">
        <v>18536</v>
      </c>
      <c r="K3706" s="31" t="s">
        <v>18544</v>
      </c>
      <c r="L3706" s="30">
        <v>250</v>
      </c>
      <c r="M3706" s="5">
        <v>90</v>
      </c>
      <c r="N3706" s="5">
        <v>210</v>
      </c>
      <c r="O3706" s="5">
        <f t="shared" si="114"/>
        <v>4.725E-3</v>
      </c>
      <c r="P3706" s="5">
        <v>0.185</v>
      </c>
      <c r="Q3706" s="35" t="s">
        <v>18687</v>
      </c>
      <c r="R3706" s="5">
        <v>450</v>
      </c>
      <c r="S3706" s="26">
        <v>338.93720000000002</v>
      </c>
      <c r="T3706" s="25"/>
      <c r="U3706" s="13">
        <v>20</v>
      </c>
      <c r="V3706" s="13">
        <v>255.18</v>
      </c>
      <c r="W3706" s="27" t="str">
        <f t="shared" si="115"/>
        <v>Просмотр</v>
      </c>
      <c r="X3706" s="28" t="str">
        <f>IF(E3706="AIRLINE",CONCATENATE("https://carville.ru/",C3706),IF(E3706="TRIALLI",CONCATENATE("https://carville.ru/",C3706),IF(E3706="LUZAR",CONCATENATE("https://carville.ru/",C3706),IF(E3706="STARTVOLT",CONCATENATE("https://carville.ru/",C3706),IF(E3706="Carville Racing",CONCATENATE("https://carville.ru//",C3706),"https://carville.ru")))))</f>
        <v>https://carville.ru/ASP-B-02</v>
      </c>
      <c r="Y3706" s="4"/>
      <c r="Z3706" s="1"/>
      <c r="AA3706" s="1"/>
      <c r="AB3706" s="1"/>
      <c r="AC3706" s="1"/>
      <c r="AD3706" s="1"/>
      <c r="AE3706" s="1"/>
    </row>
    <row r="3707" spans="1:31" s="19" customFormat="1" ht="12.75" customHeight="1" x14ac:dyDescent="0.2">
      <c r="A3707" s="21">
        <v>3182</v>
      </c>
      <c r="B3707" s="20" t="s">
        <v>3207</v>
      </c>
      <c r="C3707" s="20" t="s">
        <v>7665</v>
      </c>
      <c r="D3707" s="20" t="s">
        <v>8942</v>
      </c>
      <c r="E3707" s="22" t="s">
        <v>9891</v>
      </c>
      <c r="F3707" s="5">
        <v>10</v>
      </c>
      <c r="G3707" s="39" t="s">
        <v>13057</v>
      </c>
      <c r="H3707" s="37" t="s">
        <v>17280</v>
      </c>
      <c r="I3707" s="29">
        <v>25390</v>
      </c>
      <c r="J3707" s="31" t="s">
        <v>18536</v>
      </c>
      <c r="K3707" s="31" t="s">
        <v>18544</v>
      </c>
      <c r="L3707" s="30">
        <v>250</v>
      </c>
      <c r="M3707" s="5">
        <v>90</v>
      </c>
      <c r="N3707" s="5">
        <v>210</v>
      </c>
      <c r="O3707" s="5">
        <f t="shared" si="114"/>
        <v>4.725E-3</v>
      </c>
      <c r="P3707" s="5">
        <v>0.185</v>
      </c>
      <c r="Q3707" s="35" t="s">
        <v>18687</v>
      </c>
      <c r="R3707" s="5">
        <v>450</v>
      </c>
      <c r="S3707" s="26">
        <v>338.93720000000002</v>
      </c>
      <c r="T3707" s="25"/>
      <c r="U3707" s="13">
        <v>20</v>
      </c>
      <c r="V3707" s="13">
        <v>255.18</v>
      </c>
      <c r="W3707" s="27" t="str">
        <f t="shared" si="115"/>
        <v>Просмотр</v>
      </c>
      <c r="X3707" s="28" t="str">
        <f>IF(E3707="AIRLINE",CONCATENATE("https://carville.ru/",C3707),IF(E3707="TRIALLI",CONCATENATE("https://carville.ru/",C3707),IF(E3707="LUZAR",CONCATENATE("https://carville.ru/",C3707),IF(E3707="STARTVOLT",CONCATENATE("https://carville.ru/",C3707),IF(E3707="Carville Racing",CONCATENATE("https://carville.ru//",C3707),"https://carville.ru")))))</f>
        <v>https://carville.ru/ASP-B-01</v>
      </c>
      <c r="Y3707" s="4"/>
      <c r="Z3707" s="1"/>
      <c r="AA3707" s="1"/>
      <c r="AB3707" s="1"/>
      <c r="AC3707" s="1"/>
      <c r="AD3707" s="1"/>
      <c r="AE3707" s="1"/>
    </row>
    <row r="3708" spans="1:31" s="19" customFormat="1" ht="12.75" customHeight="1" x14ac:dyDescent="0.2">
      <c r="A3708" s="21">
        <v>3183</v>
      </c>
      <c r="B3708" s="20" t="s">
        <v>3208</v>
      </c>
      <c r="C3708" s="20" t="s">
        <v>7666</v>
      </c>
      <c r="D3708" s="20" t="s">
        <v>8942</v>
      </c>
      <c r="E3708" s="22" t="s">
        <v>9891</v>
      </c>
      <c r="F3708" s="5">
        <v>30</v>
      </c>
      <c r="G3708" s="39" t="s">
        <v>13058</v>
      </c>
      <c r="H3708" s="37" t="s">
        <v>17281</v>
      </c>
      <c r="I3708" s="29">
        <v>35161</v>
      </c>
      <c r="J3708" s="31" t="s">
        <v>18537</v>
      </c>
      <c r="K3708" s="31" t="s">
        <v>18544</v>
      </c>
      <c r="L3708" s="30">
        <v>175</v>
      </c>
      <c r="M3708" s="5">
        <v>270</v>
      </c>
      <c r="N3708" s="5">
        <v>85</v>
      </c>
      <c r="O3708" s="5">
        <f t="shared" si="114"/>
        <v>4.0162500000000007E-3</v>
      </c>
      <c r="P3708" s="5">
        <v>0.11</v>
      </c>
      <c r="Q3708" s="35" t="s">
        <v>18687</v>
      </c>
      <c r="R3708" s="5">
        <v>370</v>
      </c>
      <c r="S3708" s="26">
        <v>276.8338</v>
      </c>
      <c r="T3708" s="25"/>
      <c r="U3708" s="13">
        <v>20</v>
      </c>
      <c r="V3708" s="13">
        <v>218.82</v>
      </c>
      <c r="W3708" s="27" t="str">
        <f t="shared" si="115"/>
        <v>Просмотр</v>
      </c>
      <c r="X3708" s="28" t="str">
        <f>IF(E3708="AIRLINE",CONCATENATE("https://carville.ru/",C3708),IF(E3708="TRIALLI",CONCATENATE("https://carville.ru/",C3708),IF(E3708="LUZAR",CONCATENATE("https://carville.ru/",C3708),IF(E3708="STARTVOLT",CONCATENATE("https://carville.ru/",C3708),IF(E3708="Carville Racing",CONCATENATE("https://carville.ru//",C3708),"https://carville.ru")))))</f>
        <v>https://carville.ru/ADPO001</v>
      </c>
      <c r="Y3708" s="4"/>
      <c r="Z3708" s="1"/>
      <c r="AA3708" s="1"/>
      <c r="AB3708" s="1"/>
      <c r="AC3708" s="1"/>
      <c r="AD3708" s="1"/>
      <c r="AE3708" s="1"/>
    </row>
    <row r="3709" spans="1:31" s="19" customFormat="1" ht="12.75" customHeight="1" x14ac:dyDescent="0.2">
      <c r="A3709" s="21">
        <v>3184</v>
      </c>
      <c r="B3709" s="20" t="s">
        <v>3209</v>
      </c>
      <c r="C3709" s="20" t="s">
        <v>7667</v>
      </c>
      <c r="D3709" s="20" t="s">
        <v>8942</v>
      </c>
      <c r="E3709" s="22" t="s">
        <v>9891</v>
      </c>
      <c r="F3709" s="5">
        <v>40</v>
      </c>
      <c r="G3709" s="39" t="s">
        <v>13059</v>
      </c>
      <c r="H3709" s="37" t="s">
        <v>17282</v>
      </c>
      <c r="I3709" s="29">
        <v>29062</v>
      </c>
      <c r="J3709" s="31" t="s">
        <v>18536</v>
      </c>
      <c r="K3709" s="31" t="s">
        <v>18544</v>
      </c>
      <c r="L3709" s="30">
        <v>185</v>
      </c>
      <c r="M3709" s="5">
        <v>20</v>
      </c>
      <c r="N3709" s="5">
        <v>122</v>
      </c>
      <c r="O3709" s="5">
        <f t="shared" si="114"/>
        <v>4.5140000000000002E-4</v>
      </c>
      <c r="P3709" s="5">
        <v>7.2999999999999995E-2</v>
      </c>
      <c r="Q3709" s="35" t="s">
        <v>18687</v>
      </c>
      <c r="R3709" s="5">
        <v>305</v>
      </c>
      <c r="S3709" s="26">
        <v>199.994</v>
      </c>
      <c r="T3709" s="25"/>
      <c r="U3709" s="13">
        <v>20</v>
      </c>
      <c r="V3709" s="13">
        <v>158.82</v>
      </c>
      <c r="W3709" s="27" t="str">
        <f t="shared" si="115"/>
        <v>Просмотр</v>
      </c>
      <c r="X3709" s="28" t="str">
        <f>IF(E3709="AIRLINE",CONCATENATE("https://carville.ru/",C3709),IF(E3709="TRIALLI",CONCATENATE("https://carville.ru/",C3709),IF(E3709="LUZAR",CONCATENATE("https://carville.ru/",C3709),IF(E3709="STARTVOLT",CONCATENATE("https://carville.ru/",C3709),IF(E3709="Carville Racing",CONCATENATE("https://carville.ru//",C3709),"https://carville.ru")))))</f>
        <v>https://carville.ru/AFIP-0001</v>
      </c>
      <c r="Y3709" s="4"/>
      <c r="Z3709" s="1"/>
      <c r="AA3709" s="1"/>
      <c r="AB3709" s="1"/>
      <c r="AC3709" s="1"/>
      <c r="AD3709" s="1"/>
      <c r="AE3709" s="1"/>
    </row>
    <row r="3710" spans="1:31" s="19" customFormat="1" ht="12.75" customHeight="1" x14ac:dyDescent="0.2">
      <c r="A3710" s="21">
        <v>4002</v>
      </c>
      <c r="B3710" s="20" t="s">
        <v>4027</v>
      </c>
      <c r="C3710" s="20" t="s">
        <v>8485</v>
      </c>
      <c r="D3710" s="20" t="s">
        <v>8942</v>
      </c>
      <c r="E3710" s="22" t="s">
        <v>9891</v>
      </c>
      <c r="F3710" s="5">
        <v>3</v>
      </c>
      <c r="G3710" s="39" t="s">
        <v>13877</v>
      </c>
      <c r="H3710" s="37" t="s">
        <v>18078</v>
      </c>
      <c r="I3710" s="29">
        <v>22908</v>
      </c>
      <c r="J3710" s="31" t="s">
        <v>18535</v>
      </c>
      <c r="K3710" s="31" t="s">
        <v>18543</v>
      </c>
      <c r="L3710" s="30">
        <v>690</v>
      </c>
      <c r="M3710" s="5">
        <v>490</v>
      </c>
      <c r="N3710" s="5">
        <v>150</v>
      </c>
      <c r="O3710" s="5">
        <f t="shared" si="114"/>
        <v>5.0714999999999989E-2</v>
      </c>
      <c r="P3710" s="5">
        <v>3.5</v>
      </c>
      <c r="Q3710" s="35" t="s">
        <v>18726</v>
      </c>
      <c r="R3710" s="5">
        <v>7020</v>
      </c>
      <c r="S3710" s="26">
        <v>5914.5594000000001</v>
      </c>
      <c r="T3710" s="25"/>
      <c r="U3710" s="13">
        <v>20</v>
      </c>
      <c r="V3710" s="13">
        <v>5191.8599999999997</v>
      </c>
      <c r="W3710" s="27" t="str">
        <f t="shared" si="115"/>
        <v>Просмотр</v>
      </c>
      <c r="X3710" s="28" t="str">
        <f>IF(E3710="AIRLINE",CONCATENATE("https://carville.ru/",C3710),IF(E3710="TRIALLI",CONCATENATE("https://carville.ru/",C3710),IF(E3710="LUZAR",CONCATENATE("https://carville.ru/",C3710),IF(E3710="STARTVOLT",CONCATENATE("https://carville.ru/",C3710),IF(E3710="Carville Racing",CONCATENATE("https://carville.ru//",C3710),"https://carville.ru")))))</f>
        <v>https://carville.ru/ACCS-A-48</v>
      </c>
      <c r="Y3710" s="4"/>
      <c r="Z3710" s="1"/>
      <c r="AA3710" s="1"/>
      <c r="AB3710" s="1"/>
      <c r="AC3710" s="1"/>
      <c r="AD3710" s="1"/>
      <c r="AE3710" s="1"/>
    </row>
    <row r="3711" spans="1:31" s="19" customFormat="1" ht="12.75" customHeight="1" x14ac:dyDescent="0.2">
      <c r="A3711" s="21">
        <v>4003</v>
      </c>
      <c r="B3711" s="20" t="s">
        <v>4028</v>
      </c>
      <c r="C3711" s="20" t="s">
        <v>8486</v>
      </c>
      <c r="D3711" s="20" t="s">
        <v>8942</v>
      </c>
      <c r="E3711" s="22" t="s">
        <v>9891</v>
      </c>
      <c r="F3711" s="5">
        <v>3</v>
      </c>
      <c r="G3711" s="39" t="s">
        <v>13878</v>
      </c>
      <c r="H3711" s="37" t="s">
        <v>18079</v>
      </c>
      <c r="I3711" s="29">
        <v>22907</v>
      </c>
      <c r="J3711" s="31" t="s">
        <v>18539</v>
      </c>
      <c r="K3711" s="31" t="s">
        <v>18543</v>
      </c>
      <c r="L3711" s="30">
        <v>580</v>
      </c>
      <c r="M3711" s="5">
        <v>450</v>
      </c>
      <c r="N3711" s="5">
        <v>140</v>
      </c>
      <c r="O3711" s="5">
        <f t="shared" si="114"/>
        <v>3.6540000000000003E-2</v>
      </c>
      <c r="P3711" s="5">
        <v>2.9</v>
      </c>
      <c r="Q3711" s="35" t="s">
        <v>18726</v>
      </c>
      <c r="R3711" s="5">
        <v>5560</v>
      </c>
      <c r="S3711" s="26">
        <v>4503.0227999999997</v>
      </c>
      <c r="T3711" s="25"/>
      <c r="U3711" s="13">
        <v>20</v>
      </c>
      <c r="V3711" s="13">
        <v>3910.5</v>
      </c>
      <c r="W3711" s="27" t="str">
        <f t="shared" si="115"/>
        <v>Просмотр</v>
      </c>
      <c r="X3711" s="28" t="str">
        <f>IF(E3711="AIRLINE",CONCATENATE("https://carville.ru/",C3711),IF(E3711="TRIALLI",CONCATENATE("https://carville.ru/",C3711),IF(E3711="LUZAR",CONCATENATE("https://carville.ru/",C3711),IF(E3711="STARTVOLT",CONCATENATE("https://carville.ru/",C3711),IF(E3711="Carville Racing",CONCATENATE("https://carville.ru//",C3711),"https://carville.ru")))))</f>
        <v>https://carville.ru/ACCS-L-47</v>
      </c>
      <c r="Y3711" s="4"/>
      <c r="Z3711" s="1"/>
      <c r="AA3711" s="1"/>
      <c r="AB3711" s="1"/>
      <c r="AC3711" s="1"/>
      <c r="AD3711" s="1"/>
      <c r="AE3711" s="1"/>
    </row>
    <row r="3712" spans="1:31" s="19" customFormat="1" ht="12.75" customHeight="1" x14ac:dyDescent="0.2">
      <c r="A3712" s="21">
        <v>4004</v>
      </c>
      <c r="B3712" s="20" t="s">
        <v>4029</v>
      </c>
      <c r="C3712" s="20" t="s">
        <v>8487</v>
      </c>
      <c r="D3712" s="20" t="s">
        <v>8942</v>
      </c>
      <c r="E3712" s="22" t="s">
        <v>9891</v>
      </c>
      <c r="F3712" s="5">
        <v>3</v>
      </c>
      <c r="G3712" s="39" t="s">
        <v>13879</v>
      </c>
      <c r="H3712" s="37" t="s">
        <v>18080</v>
      </c>
      <c r="I3712" s="29">
        <v>22861</v>
      </c>
      <c r="J3712" s="31" t="s">
        <v>18537</v>
      </c>
      <c r="K3712" s="31" t="s">
        <v>18543</v>
      </c>
      <c r="L3712" s="30">
        <v>580</v>
      </c>
      <c r="M3712" s="5">
        <v>450</v>
      </c>
      <c r="N3712" s="5">
        <v>140</v>
      </c>
      <c r="O3712" s="5">
        <f t="shared" si="114"/>
        <v>3.6540000000000003E-2</v>
      </c>
      <c r="P3712" s="5">
        <v>4.6669999999999998</v>
      </c>
      <c r="Q3712" s="35" t="s">
        <v>18726</v>
      </c>
      <c r="R3712" s="5">
        <v>8510</v>
      </c>
      <c r="S3712" s="26">
        <v>7161.8904000000002</v>
      </c>
      <c r="T3712" s="25"/>
      <c r="U3712" s="13">
        <v>20</v>
      </c>
      <c r="V3712" s="13">
        <v>5907.6</v>
      </c>
      <c r="W3712" s="27" t="str">
        <f t="shared" si="115"/>
        <v>Просмотр</v>
      </c>
      <c r="X3712" s="28" t="str">
        <f>IF(E3712="AIRLINE",CONCATENATE("https://carville.ru/",C3712),IF(E3712="TRIALLI",CONCATENATE("https://carville.ru/",C3712),IF(E3712="LUZAR",CONCATENATE("https://carville.ru/",C3712),IF(E3712="STARTVOLT",CONCATENATE("https://carville.ru/",C3712),IF(E3712="Carville Racing",CONCATENATE("https://carville.ru//",C3712),"https://carville.ru")))))</f>
        <v>https://carville.ru/ACCS-L-01</v>
      </c>
      <c r="Y3712" s="4"/>
      <c r="Z3712" s="1"/>
      <c r="AA3712" s="1"/>
      <c r="AB3712" s="1"/>
      <c r="AC3712" s="1"/>
      <c r="AD3712" s="1"/>
      <c r="AE3712" s="1"/>
    </row>
    <row r="3713" spans="1:31" s="19" customFormat="1" ht="12.75" customHeight="1" x14ac:dyDescent="0.2">
      <c r="A3713" s="21">
        <v>4005</v>
      </c>
      <c r="B3713" s="20" t="s">
        <v>4030</v>
      </c>
      <c r="C3713" s="20" t="s">
        <v>8488</v>
      </c>
      <c r="D3713" s="20" t="s">
        <v>8942</v>
      </c>
      <c r="E3713" s="22" t="s">
        <v>9891</v>
      </c>
      <c r="F3713" s="5">
        <v>3</v>
      </c>
      <c r="G3713" s="39" t="s">
        <v>13880</v>
      </c>
      <c r="H3713" s="37" t="s">
        <v>18081</v>
      </c>
      <c r="I3713" s="29">
        <v>22862</v>
      </c>
      <c r="J3713" s="31" t="s">
        <v>18539</v>
      </c>
      <c r="K3713" s="31" t="s">
        <v>18543</v>
      </c>
      <c r="L3713" s="30">
        <v>690</v>
      </c>
      <c r="M3713" s="5">
        <v>490</v>
      </c>
      <c r="N3713" s="5">
        <v>150</v>
      </c>
      <c r="O3713" s="5">
        <f t="shared" si="114"/>
        <v>5.0714999999999989E-2</v>
      </c>
      <c r="P3713" s="5">
        <v>2</v>
      </c>
      <c r="Q3713" s="35" t="s">
        <v>18726</v>
      </c>
      <c r="R3713" s="5">
        <v>6840</v>
      </c>
      <c r="S3713" s="26">
        <v>5755.6167999999998</v>
      </c>
      <c r="T3713" s="25"/>
      <c r="U3713" s="13">
        <v>20</v>
      </c>
      <c r="V3713" s="13">
        <v>5274.84</v>
      </c>
      <c r="W3713" s="27" t="str">
        <f t="shared" si="115"/>
        <v>Просмотр</v>
      </c>
      <c r="X3713" s="28" t="str">
        <f>IF(E3713="AIRLINE",CONCATENATE("https://carville.ru/",C3713),IF(E3713="TRIALLI",CONCATENATE("https://carville.ru/",C3713),IF(E3713="LUZAR",CONCATENATE("https://carville.ru/",C3713),IF(E3713="STARTVOLT",CONCATENATE("https://carville.ru/",C3713),IF(E3713="Carville Racing",CONCATENATE("https://carville.ru//",C3713),"https://carville.ru")))))</f>
        <v>https://carville.ru/ACCS-A-02</v>
      </c>
      <c r="Y3713" s="4"/>
      <c r="Z3713" s="1"/>
      <c r="AA3713" s="1"/>
      <c r="AB3713" s="1"/>
      <c r="AC3713" s="1"/>
      <c r="AD3713" s="1"/>
      <c r="AE3713" s="1"/>
    </row>
    <row r="3714" spans="1:31" s="19" customFormat="1" ht="12.75" customHeight="1" x14ac:dyDescent="0.2">
      <c r="A3714" s="21">
        <v>4006</v>
      </c>
      <c r="B3714" s="20" t="s">
        <v>4031</v>
      </c>
      <c r="C3714" s="20" t="s">
        <v>8489</v>
      </c>
      <c r="D3714" s="20" t="s">
        <v>8942</v>
      </c>
      <c r="E3714" s="22" t="s">
        <v>9891</v>
      </c>
      <c r="F3714" s="5">
        <v>3</v>
      </c>
      <c r="G3714" s="39" t="s">
        <v>13881</v>
      </c>
      <c r="H3714" s="37" t="s">
        <v>18082</v>
      </c>
      <c r="I3714" s="29">
        <v>22863</v>
      </c>
      <c r="J3714" s="31" t="s">
        <v>18539</v>
      </c>
      <c r="K3714" s="31" t="s">
        <v>18543</v>
      </c>
      <c r="L3714" s="30">
        <v>580</v>
      </c>
      <c r="M3714" s="5">
        <v>450</v>
      </c>
      <c r="N3714" s="5">
        <v>140</v>
      </c>
      <c r="O3714" s="5">
        <f t="shared" si="114"/>
        <v>3.6540000000000003E-2</v>
      </c>
      <c r="P3714" s="5">
        <v>4.6669999999999998</v>
      </c>
      <c r="Q3714" s="35" t="s">
        <v>18726</v>
      </c>
      <c r="R3714" s="5">
        <v>6890</v>
      </c>
      <c r="S3714" s="26">
        <v>5800.8786</v>
      </c>
      <c r="T3714" s="25"/>
      <c r="U3714" s="13">
        <v>20</v>
      </c>
      <c r="V3714" s="13">
        <v>5316.72</v>
      </c>
      <c r="W3714" s="27" t="str">
        <f t="shared" si="115"/>
        <v>Просмотр</v>
      </c>
      <c r="X3714" s="28" t="str">
        <f>IF(E3714="AIRLINE",CONCATENATE("https://carville.ru/",C3714),IF(E3714="TRIALLI",CONCATENATE("https://carville.ru/",C3714),IF(E3714="LUZAR",CONCATENATE("https://carville.ru/",C3714),IF(E3714="STARTVOLT",CONCATENATE("https://carville.ru/",C3714),IF(E3714="Carville Racing",CONCATENATE("https://carville.ru//",C3714),"https://carville.ru")))))</f>
        <v>https://carville.ru/ACCS-L-03</v>
      </c>
      <c r="Y3714" s="4"/>
      <c r="Z3714" s="1"/>
      <c r="AA3714" s="1"/>
      <c r="AB3714" s="1"/>
      <c r="AC3714" s="1"/>
      <c r="AD3714" s="1"/>
      <c r="AE3714" s="1"/>
    </row>
    <row r="3715" spans="1:31" s="19" customFormat="1" ht="12.75" customHeight="1" x14ac:dyDescent="0.2">
      <c r="A3715" s="21">
        <v>4007</v>
      </c>
      <c r="B3715" s="20" t="s">
        <v>4032</v>
      </c>
      <c r="C3715" s="20" t="s">
        <v>8490</v>
      </c>
      <c r="D3715" s="20" t="s">
        <v>8942</v>
      </c>
      <c r="E3715" s="22" t="s">
        <v>9891</v>
      </c>
      <c r="F3715" s="5">
        <v>3</v>
      </c>
      <c r="G3715" s="39" t="s">
        <v>13882</v>
      </c>
      <c r="H3715" s="37" t="s">
        <v>18083</v>
      </c>
      <c r="I3715" s="29">
        <v>22864</v>
      </c>
      <c r="J3715" s="31" t="s">
        <v>18535</v>
      </c>
      <c r="K3715" s="31" t="s">
        <v>18543</v>
      </c>
      <c r="L3715" s="30">
        <v>690</v>
      </c>
      <c r="M3715" s="5">
        <v>490</v>
      </c>
      <c r="N3715" s="5">
        <v>150</v>
      </c>
      <c r="O3715" s="5">
        <f t="shared" si="114"/>
        <v>5.0714999999999989E-2</v>
      </c>
      <c r="P3715" s="5">
        <v>2</v>
      </c>
      <c r="Q3715" s="35" t="s">
        <v>18726</v>
      </c>
      <c r="R3715" s="5">
        <v>6390</v>
      </c>
      <c r="S3715" s="26">
        <v>5172.4763999999996</v>
      </c>
      <c r="T3715" s="25"/>
      <c r="U3715" s="13">
        <v>20</v>
      </c>
      <c r="V3715" s="13">
        <v>4740</v>
      </c>
      <c r="W3715" s="27" t="str">
        <f t="shared" si="115"/>
        <v>Просмотр</v>
      </c>
      <c r="X3715" s="28" t="str">
        <f>IF(E3715="AIRLINE",CONCATENATE("https://carville.ru/",C3715),IF(E3715="TRIALLI",CONCATENATE("https://carville.ru/",C3715),IF(E3715="LUZAR",CONCATENATE("https://carville.ru/",C3715),IF(E3715="STARTVOLT",CONCATENATE("https://carville.ru/",C3715),IF(E3715="Carville Racing",CONCATENATE("https://carville.ru//",C3715),"https://carville.ru")))))</f>
        <v>https://carville.ru/ACCS-L-04</v>
      </c>
      <c r="Y3715" s="4"/>
      <c r="Z3715" s="1"/>
      <c r="AA3715" s="1"/>
      <c r="AB3715" s="1"/>
      <c r="AC3715" s="1"/>
      <c r="AD3715" s="1"/>
      <c r="AE3715" s="1"/>
    </row>
    <row r="3716" spans="1:31" s="19" customFormat="1" ht="12.75" customHeight="1" x14ac:dyDescent="0.2">
      <c r="A3716" s="21">
        <v>4008</v>
      </c>
      <c r="B3716" s="20" t="s">
        <v>4033</v>
      </c>
      <c r="C3716" s="20" t="s">
        <v>8491</v>
      </c>
      <c r="D3716" s="20" t="s">
        <v>8942</v>
      </c>
      <c r="E3716" s="22" t="s">
        <v>9891</v>
      </c>
      <c r="F3716" s="5">
        <v>3</v>
      </c>
      <c r="G3716" s="39" t="s">
        <v>13883</v>
      </c>
      <c r="H3716" s="37" t="s">
        <v>18084</v>
      </c>
      <c r="I3716" s="29">
        <v>22865</v>
      </c>
      <c r="J3716" s="31" t="s">
        <v>18539</v>
      </c>
      <c r="K3716" s="31" t="s">
        <v>18543</v>
      </c>
      <c r="L3716" s="30">
        <v>580</v>
      </c>
      <c r="M3716" s="5">
        <v>450</v>
      </c>
      <c r="N3716" s="5">
        <v>140</v>
      </c>
      <c r="O3716" s="5">
        <f t="shared" si="114"/>
        <v>3.6540000000000003E-2</v>
      </c>
      <c r="P3716" s="5">
        <v>4</v>
      </c>
      <c r="Q3716" s="35" t="s">
        <v>18726</v>
      </c>
      <c r="R3716" s="5">
        <v>6890</v>
      </c>
      <c r="S3716" s="26">
        <v>5800.8786</v>
      </c>
      <c r="T3716" s="25"/>
      <c r="U3716" s="13">
        <v>20</v>
      </c>
      <c r="V3716" s="13">
        <v>5316.72</v>
      </c>
      <c r="W3716" s="27" t="str">
        <f t="shared" si="115"/>
        <v>Просмотр</v>
      </c>
      <c r="X3716" s="28" t="str">
        <f>IF(E3716="AIRLINE",CONCATENATE("https://carville.ru/",C3716),IF(E3716="TRIALLI",CONCATENATE("https://carville.ru/",C3716),IF(E3716="LUZAR",CONCATENATE("https://carville.ru/",C3716),IF(E3716="STARTVOLT",CONCATENATE("https://carville.ru/",C3716),IF(E3716="Carville Racing",CONCATENATE("https://carville.ru//",C3716),"https://carville.ru")))))</f>
        <v>https://carville.ru/ACCS-L-05</v>
      </c>
      <c r="Y3716" s="4"/>
      <c r="Z3716" s="1"/>
      <c r="AA3716" s="1"/>
      <c r="AB3716" s="1"/>
      <c r="AC3716" s="1"/>
      <c r="AD3716" s="1"/>
      <c r="AE3716" s="1"/>
    </row>
    <row r="3717" spans="1:31" s="19" customFormat="1" ht="12.75" customHeight="1" x14ac:dyDescent="0.2">
      <c r="A3717" s="21">
        <v>4009</v>
      </c>
      <c r="B3717" s="20" t="s">
        <v>4034</v>
      </c>
      <c r="C3717" s="20" t="s">
        <v>8492</v>
      </c>
      <c r="D3717" s="20" t="s">
        <v>8942</v>
      </c>
      <c r="E3717" s="22" t="s">
        <v>9891</v>
      </c>
      <c r="F3717" s="5">
        <v>3</v>
      </c>
      <c r="G3717" s="39" t="s">
        <v>13884</v>
      </c>
      <c r="H3717" s="37" t="s">
        <v>18085</v>
      </c>
      <c r="I3717" s="29">
        <v>22866</v>
      </c>
      <c r="J3717" s="31" t="s">
        <v>18535</v>
      </c>
      <c r="K3717" s="31" t="s">
        <v>18543</v>
      </c>
      <c r="L3717" s="30">
        <v>690</v>
      </c>
      <c r="M3717" s="5">
        <v>490</v>
      </c>
      <c r="N3717" s="5">
        <v>150</v>
      </c>
      <c r="O3717" s="5">
        <f t="shared" si="114"/>
        <v>5.0714999999999989E-2</v>
      </c>
      <c r="P3717" s="5">
        <v>4</v>
      </c>
      <c r="Q3717" s="35" t="s">
        <v>18726</v>
      </c>
      <c r="R3717" s="5">
        <v>6390</v>
      </c>
      <c r="S3717" s="26">
        <v>5172.4763999999996</v>
      </c>
      <c r="T3717" s="25"/>
      <c r="U3717" s="13">
        <v>20</v>
      </c>
      <c r="V3717" s="13">
        <v>4740</v>
      </c>
      <c r="W3717" s="27" t="str">
        <f t="shared" si="115"/>
        <v>Просмотр</v>
      </c>
      <c r="X3717" s="28" t="str">
        <f>IF(E3717="AIRLINE",CONCATENATE("https://carville.ru/",C3717),IF(E3717="TRIALLI",CONCATENATE("https://carville.ru/",C3717),IF(E3717="LUZAR",CONCATENATE("https://carville.ru/",C3717),IF(E3717="STARTVOLT",CONCATENATE("https://carville.ru/",C3717),IF(E3717="Carville Racing",CONCATENATE("https://carville.ru//",C3717),"https://carville.ru")))))</f>
        <v>https://carville.ru/ACCS-L-06</v>
      </c>
      <c r="Y3717" s="4"/>
      <c r="Z3717" s="1"/>
      <c r="AA3717" s="1"/>
      <c r="AB3717" s="1"/>
      <c r="AC3717" s="1"/>
      <c r="AD3717" s="1"/>
      <c r="AE3717" s="1"/>
    </row>
    <row r="3718" spans="1:31" s="19" customFormat="1" ht="12.75" customHeight="1" x14ac:dyDescent="0.2">
      <c r="A3718" s="21">
        <v>4010</v>
      </c>
      <c r="B3718" s="20" t="s">
        <v>4035</v>
      </c>
      <c r="C3718" s="20" t="s">
        <v>8493</v>
      </c>
      <c r="D3718" s="20" t="s">
        <v>8942</v>
      </c>
      <c r="E3718" s="22" t="s">
        <v>9891</v>
      </c>
      <c r="F3718" s="5">
        <v>3</v>
      </c>
      <c r="G3718" s="39" t="s">
        <v>13885</v>
      </c>
      <c r="H3718" s="37" t="s">
        <v>18086</v>
      </c>
      <c r="I3718" s="29">
        <v>22881</v>
      </c>
      <c r="J3718" s="31" t="s">
        <v>18539</v>
      </c>
      <c r="K3718" s="31" t="s">
        <v>18543</v>
      </c>
      <c r="L3718" s="30">
        <v>580</v>
      </c>
      <c r="M3718" s="5">
        <v>450</v>
      </c>
      <c r="N3718" s="5">
        <v>140</v>
      </c>
      <c r="O3718" s="5">
        <f t="shared" si="114"/>
        <v>3.6540000000000003E-2</v>
      </c>
      <c r="P3718" s="5">
        <v>2.9</v>
      </c>
      <c r="Q3718" s="35" t="s">
        <v>18726</v>
      </c>
      <c r="R3718" s="5">
        <v>5460</v>
      </c>
      <c r="S3718" s="26">
        <v>4421.9726000000001</v>
      </c>
      <c r="T3718" s="25"/>
      <c r="U3718" s="13">
        <v>20</v>
      </c>
      <c r="V3718" s="13">
        <v>3839.4</v>
      </c>
      <c r="W3718" s="27" t="str">
        <f t="shared" si="115"/>
        <v>Просмотр</v>
      </c>
      <c r="X3718" s="28" t="str">
        <f>IF(E3718="AIRLINE",CONCATENATE("https://carville.ru/",C3718),IF(E3718="TRIALLI",CONCATENATE("https://carville.ru/",C3718),IF(E3718="LUZAR",CONCATENATE("https://carville.ru/",C3718),IF(E3718="STARTVOLT",CONCATENATE("https://carville.ru/",C3718),IF(E3718="Carville Racing",CONCATENATE("https://carville.ru//",C3718),"https://carville.ru")))))</f>
        <v>https://carville.ru/ACCS-L-21</v>
      </c>
      <c r="Y3718" s="4"/>
      <c r="Z3718" s="1"/>
      <c r="AA3718" s="1"/>
      <c r="AB3718" s="1"/>
      <c r="AC3718" s="1"/>
      <c r="AD3718" s="1"/>
      <c r="AE3718" s="1"/>
    </row>
    <row r="3719" spans="1:31" s="19" customFormat="1" ht="12.75" customHeight="1" x14ac:dyDescent="0.2">
      <c r="A3719" s="21">
        <v>4011</v>
      </c>
      <c r="B3719" s="20" t="s">
        <v>4036</v>
      </c>
      <c r="C3719" s="20" t="s">
        <v>8494</v>
      </c>
      <c r="D3719" s="20" t="s">
        <v>8942</v>
      </c>
      <c r="E3719" s="22" t="s">
        <v>9891</v>
      </c>
      <c r="F3719" s="5">
        <v>3</v>
      </c>
      <c r="G3719" s="39" t="s">
        <v>13886</v>
      </c>
      <c r="H3719" s="37" t="s">
        <v>18087</v>
      </c>
      <c r="I3719" s="29">
        <v>22882</v>
      </c>
      <c r="J3719" s="31" t="s">
        <v>18539</v>
      </c>
      <c r="K3719" s="31" t="s">
        <v>18543</v>
      </c>
      <c r="L3719" s="30">
        <v>690</v>
      </c>
      <c r="M3719" s="5">
        <v>490</v>
      </c>
      <c r="N3719" s="5">
        <v>150</v>
      </c>
      <c r="O3719" s="5">
        <f t="shared" si="114"/>
        <v>5.0714999999999989E-2</v>
      </c>
      <c r="P3719" s="5">
        <v>3.5</v>
      </c>
      <c r="Q3719" s="35" t="s">
        <v>18726</v>
      </c>
      <c r="R3719" s="5">
        <v>7870</v>
      </c>
      <c r="S3719" s="26">
        <v>6624.0118000000002</v>
      </c>
      <c r="T3719" s="25"/>
      <c r="U3719" s="13">
        <v>20</v>
      </c>
      <c r="V3719" s="13">
        <v>6071.16</v>
      </c>
      <c r="W3719" s="27" t="str">
        <f t="shared" si="115"/>
        <v>Просмотр</v>
      </c>
      <c r="X3719" s="28" t="str">
        <f>IF(E3719="AIRLINE",CONCATENATE("https://carville.ru/",C3719),IF(E3719="TRIALLI",CONCATENATE("https://carville.ru/",C3719),IF(E3719="LUZAR",CONCATENATE("https://carville.ru/",C3719),IF(E3719="STARTVOLT",CONCATENATE("https://carville.ru/",C3719),IF(E3719="Carville Racing",CONCATENATE("https://carville.ru//",C3719),"https://carville.ru")))))</f>
        <v>https://carville.ru/ACCS-L-22</v>
      </c>
      <c r="Y3719" s="4"/>
      <c r="Z3719" s="1"/>
      <c r="AA3719" s="1"/>
      <c r="AB3719" s="1"/>
      <c r="AC3719" s="1"/>
      <c r="AD3719" s="1"/>
      <c r="AE3719" s="1"/>
    </row>
    <row r="3720" spans="1:31" s="19" customFormat="1" ht="12.75" customHeight="1" x14ac:dyDescent="0.2">
      <c r="A3720" s="21">
        <v>4012</v>
      </c>
      <c r="B3720" s="20" t="s">
        <v>4037</v>
      </c>
      <c r="C3720" s="20" t="s">
        <v>8495</v>
      </c>
      <c r="D3720" s="20" t="s">
        <v>8942</v>
      </c>
      <c r="E3720" s="22" t="s">
        <v>9891</v>
      </c>
      <c r="F3720" s="5">
        <v>3</v>
      </c>
      <c r="G3720" s="39" t="s">
        <v>13887</v>
      </c>
      <c r="H3720" s="37" t="s">
        <v>18088</v>
      </c>
      <c r="I3720" s="29">
        <v>22883</v>
      </c>
      <c r="J3720" s="31" t="s">
        <v>18539</v>
      </c>
      <c r="K3720" s="31" t="s">
        <v>18543</v>
      </c>
      <c r="L3720" s="30">
        <v>580</v>
      </c>
      <c r="M3720" s="5">
        <v>450</v>
      </c>
      <c r="N3720" s="5">
        <v>140</v>
      </c>
      <c r="O3720" s="5">
        <f t="shared" si="114"/>
        <v>3.6540000000000003E-2</v>
      </c>
      <c r="P3720" s="5">
        <v>2.9</v>
      </c>
      <c r="Q3720" s="35" t="s">
        <v>18726</v>
      </c>
      <c r="R3720" s="5">
        <v>6890</v>
      </c>
      <c r="S3720" s="26">
        <v>5800.8786</v>
      </c>
      <c r="T3720" s="25"/>
      <c r="U3720" s="13">
        <v>20</v>
      </c>
      <c r="V3720" s="13">
        <v>5316.72</v>
      </c>
      <c r="W3720" s="27" t="str">
        <f t="shared" si="115"/>
        <v>Просмотр</v>
      </c>
      <c r="X3720" s="28" t="str">
        <f>IF(E3720="AIRLINE",CONCATENATE("https://carville.ru/",C3720),IF(E3720="TRIALLI",CONCATENATE("https://carville.ru/",C3720),IF(E3720="LUZAR",CONCATENATE("https://carville.ru/",C3720),IF(E3720="STARTVOLT",CONCATENATE("https://carville.ru/",C3720),IF(E3720="Carville Racing",CONCATENATE("https://carville.ru//",C3720),"https://carville.ru")))))</f>
        <v>https://carville.ru/ACCS-L-23</v>
      </c>
      <c r="Y3720" s="4"/>
      <c r="Z3720" s="1"/>
      <c r="AA3720" s="1"/>
      <c r="AB3720" s="1"/>
      <c r="AC3720" s="1"/>
      <c r="AD3720" s="1"/>
      <c r="AE3720" s="1"/>
    </row>
    <row r="3721" spans="1:31" s="19" customFormat="1" ht="12.75" customHeight="1" x14ac:dyDescent="0.2">
      <c r="A3721" s="21">
        <v>4013</v>
      </c>
      <c r="B3721" s="20" t="s">
        <v>4038</v>
      </c>
      <c r="C3721" s="20" t="s">
        <v>8496</v>
      </c>
      <c r="D3721" s="20" t="s">
        <v>8942</v>
      </c>
      <c r="E3721" s="22" t="s">
        <v>9891</v>
      </c>
      <c r="F3721" s="5">
        <v>3</v>
      </c>
      <c r="G3721" s="39" t="s">
        <v>13888</v>
      </c>
      <c r="H3721" s="37" t="s">
        <v>18089</v>
      </c>
      <c r="I3721" s="29">
        <v>22884</v>
      </c>
      <c r="J3721" s="31" t="s">
        <v>18539</v>
      </c>
      <c r="K3721" s="31" t="s">
        <v>18543</v>
      </c>
      <c r="L3721" s="30">
        <v>690</v>
      </c>
      <c r="M3721" s="5">
        <v>490</v>
      </c>
      <c r="N3721" s="5">
        <v>150</v>
      </c>
      <c r="O3721" s="5">
        <f t="shared" si="114"/>
        <v>5.0714999999999989E-2</v>
      </c>
      <c r="P3721" s="5">
        <v>3.5</v>
      </c>
      <c r="Q3721" s="35" t="s">
        <v>18726</v>
      </c>
      <c r="R3721" s="5">
        <v>7870</v>
      </c>
      <c r="S3721" s="26">
        <v>6624.0118000000002</v>
      </c>
      <c r="T3721" s="25"/>
      <c r="U3721" s="13">
        <v>20</v>
      </c>
      <c r="V3721" s="13">
        <v>6071.16</v>
      </c>
      <c r="W3721" s="27" t="str">
        <f t="shared" si="115"/>
        <v>Просмотр</v>
      </c>
      <c r="X3721" s="28" t="str">
        <f>IF(E3721="AIRLINE",CONCATENATE("https://carville.ru/",C3721),IF(E3721="TRIALLI",CONCATENATE("https://carville.ru/",C3721),IF(E3721="LUZAR",CONCATENATE("https://carville.ru/",C3721),IF(E3721="STARTVOLT",CONCATENATE("https://carville.ru/",C3721),IF(E3721="Carville Racing",CONCATENATE("https://carville.ru//",C3721),"https://carville.ru")))))</f>
        <v>https://carville.ru/ACCS-L-24</v>
      </c>
      <c r="Y3721" s="4"/>
      <c r="Z3721" s="1"/>
      <c r="AA3721" s="1"/>
      <c r="AB3721" s="1"/>
      <c r="AC3721" s="1"/>
      <c r="AD3721" s="1"/>
      <c r="AE3721" s="1"/>
    </row>
    <row r="3722" spans="1:31" s="19" customFormat="1" ht="12.75" customHeight="1" x14ac:dyDescent="0.2">
      <c r="A3722" s="21">
        <v>4014</v>
      </c>
      <c r="B3722" s="20" t="s">
        <v>4039</v>
      </c>
      <c r="C3722" s="20" t="s">
        <v>8497</v>
      </c>
      <c r="D3722" s="20" t="s">
        <v>8942</v>
      </c>
      <c r="E3722" s="22" t="s">
        <v>9891</v>
      </c>
      <c r="F3722" s="5">
        <v>5</v>
      </c>
      <c r="G3722" s="39" t="s">
        <v>13889</v>
      </c>
      <c r="H3722" s="37" t="s">
        <v>18090</v>
      </c>
      <c r="I3722" s="29">
        <v>31978</v>
      </c>
      <c r="J3722" s="31" t="s">
        <v>18535</v>
      </c>
      <c r="K3722" s="31" t="s">
        <v>18543</v>
      </c>
      <c r="L3722" s="30">
        <v>130</v>
      </c>
      <c r="M3722" s="5">
        <v>610</v>
      </c>
      <c r="N3722" s="5">
        <v>510</v>
      </c>
      <c r="O3722" s="5">
        <f t="shared" si="114"/>
        <v>4.0443E-2</v>
      </c>
      <c r="P3722" s="5">
        <v>1.8</v>
      </c>
      <c r="Q3722" s="35" t="s">
        <v>18726</v>
      </c>
      <c r="R3722" s="5">
        <v>4820</v>
      </c>
      <c r="S3722" s="26">
        <v>3899.8829999999998</v>
      </c>
      <c r="T3722" s="25"/>
      <c r="U3722" s="13">
        <v>20</v>
      </c>
      <c r="V3722" s="13">
        <v>3574.74</v>
      </c>
      <c r="W3722" s="27" t="str">
        <f t="shared" si="115"/>
        <v>Просмотр</v>
      </c>
      <c r="X3722" s="28" t="str">
        <f>IF(E3722="AIRLINE",CONCATENATE("https://carville.ru/",C3722),IF(E3722="TRIALLI",CONCATENATE("https://carville.ru/",C3722),IF(E3722="LUZAR",CONCATENATE("https://carville.ru/",C3722),IF(E3722="STARTVOLT",CONCATENATE("https://carville.ru/",C3722),IF(E3722="Carville Racing",CONCATENATE("https://carville.ru//",C3722),"https://carville.ru")))))</f>
        <v>https://carville.ru/ADSC003</v>
      </c>
      <c r="Y3722" s="4"/>
      <c r="Z3722" s="1"/>
      <c r="AA3722" s="1"/>
      <c r="AB3722" s="1"/>
      <c r="AC3722" s="1"/>
      <c r="AD3722" s="1"/>
      <c r="AE3722" s="1"/>
    </row>
    <row r="3723" spans="1:31" s="19" customFormat="1" ht="12.75" customHeight="1" x14ac:dyDescent="0.2">
      <c r="A3723" s="21">
        <v>4015</v>
      </c>
      <c r="B3723" s="20" t="s">
        <v>4040</v>
      </c>
      <c r="C3723" s="20" t="s">
        <v>8498</v>
      </c>
      <c r="D3723" s="20" t="s">
        <v>8942</v>
      </c>
      <c r="E3723" s="22" t="s">
        <v>9891</v>
      </c>
      <c r="F3723" s="5">
        <v>3</v>
      </c>
      <c r="G3723" s="39" t="s">
        <v>13890</v>
      </c>
      <c r="H3723" s="37" t="s">
        <v>18091</v>
      </c>
      <c r="I3723" s="29">
        <v>22885</v>
      </c>
      <c r="J3723" s="31" t="s">
        <v>18539</v>
      </c>
      <c r="K3723" s="31" t="s">
        <v>18543</v>
      </c>
      <c r="L3723" s="30">
        <v>580</v>
      </c>
      <c r="M3723" s="5">
        <v>450</v>
      </c>
      <c r="N3723" s="5">
        <v>140</v>
      </c>
      <c r="O3723" s="5">
        <f t="shared" si="114"/>
        <v>3.6540000000000003E-2</v>
      </c>
      <c r="P3723" s="5">
        <v>2.9</v>
      </c>
      <c r="Q3723" s="35" t="s">
        <v>18726</v>
      </c>
      <c r="R3723" s="5">
        <v>6890</v>
      </c>
      <c r="S3723" s="26">
        <v>5800.8786</v>
      </c>
      <c r="T3723" s="25"/>
      <c r="U3723" s="13">
        <v>20</v>
      </c>
      <c r="V3723" s="13">
        <v>5316.72</v>
      </c>
      <c r="W3723" s="27" t="str">
        <f t="shared" si="115"/>
        <v>Просмотр</v>
      </c>
      <c r="X3723" s="28" t="str">
        <f>IF(E3723="AIRLINE",CONCATENATE("https://carville.ru/",C3723),IF(E3723="TRIALLI",CONCATENATE("https://carville.ru/",C3723),IF(E3723="LUZAR",CONCATENATE("https://carville.ru/",C3723),IF(E3723="STARTVOLT",CONCATENATE("https://carville.ru/",C3723),IF(E3723="Carville Racing",CONCATENATE("https://carville.ru//",C3723),"https://carville.ru")))))</f>
        <v>https://carville.ru/ACCS-L-25</v>
      </c>
      <c r="Y3723" s="4"/>
      <c r="Z3723" s="1"/>
      <c r="AA3723" s="1"/>
      <c r="AB3723" s="1"/>
      <c r="AC3723" s="1"/>
      <c r="AD3723" s="1"/>
      <c r="AE3723" s="1"/>
    </row>
    <row r="3724" spans="1:31" s="19" customFormat="1" ht="12.75" customHeight="1" x14ac:dyDescent="0.2">
      <c r="A3724" s="21">
        <v>4016</v>
      </c>
      <c r="B3724" s="20" t="s">
        <v>4041</v>
      </c>
      <c r="C3724" s="20" t="s">
        <v>8499</v>
      </c>
      <c r="D3724" s="20" t="s">
        <v>8942</v>
      </c>
      <c r="E3724" s="22" t="s">
        <v>9891</v>
      </c>
      <c r="F3724" s="5">
        <v>3</v>
      </c>
      <c r="G3724" s="39" t="s">
        <v>13891</v>
      </c>
      <c r="H3724" s="37" t="s">
        <v>18092</v>
      </c>
      <c r="I3724" s="29">
        <v>22886</v>
      </c>
      <c r="J3724" s="31" t="s">
        <v>18539</v>
      </c>
      <c r="K3724" s="31" t="s">
        <v>18543</v>
      </c>
      <c r="L3724" s="30">
        <v>690</v>
      </c>
      <c r="M3724" s="5">
        <v>490</v>
      </c>
      <c r="N3724" s="5">
        <v>150</v>
      </c>
      <c r="O3724" s="5">
        <f t="shared" si="114"/>
        <v>5.0714999999999989E-2</v>
      </c>
      <c r="P3724" s="5">
        <v>3.5</v>
      </c>
      <c r="Q3724" s="35" t="s">
        <v>18726</v>
      </c>
      <c r="R3724" s="5">
        <v>6070</v>
      </c>
      <c r="S3724" s="26">
        <v>4913.5367999999999</v>
      </c>
      <c r="T3724" s="25"/>
      <c r="U3724" s="13">
        <v>20</v>
      </c>
      <c r="V3724" s="13">
        <v>4266</v>
      </c>
      <c r="W3724" s="27" t="str">
        <f t="shared" si="115"/>
        <v>Просмотр</v>
      </c>
      <c r="X3724" s="28" t="str">
        <f>IF(E3724="AIRLINE",CONCATENATE("https://carville.ru/",C3724),IF(E3724="TRIALLI",CONCATENATE("https://carville.ru/",C3724),IF(E3724="LUZAR",CONCATENATE("https://carville.ru/",C3724),IF(E3724="STARTVOLT",CONCATENATE("https://carville.ru/",C3724),IF(E3724="Carville Racing",CONCATENATE("https://carville.ru//",C3724),"https://carville.ru")))))</f>
        <v>https://carville.ru/ACCS-L-26</v>
      </c>
      <c r="Y3724" s="4"/>
      <c r="Z3724" s="1"/>
      <c r="AA3724" s="1"/>
      <c r="AB3724" s="1"/>
      <c r="AC3724" s="1"/>
      <c r="AD3724" s="1"/>
      <c r="AE3724" s="1"/>
    </row>
    <row r="3725" spans="1:31" s="19" customFormat="1" ht="12.75" customHeight="1" x14ac:dyDescent="0.2">
      <c r="A3725" s="21">
        <v>4017</v>
      </c>
      <c r="B3725" s="20" t="s">
        <v>4042</v>
      </c>
      <c r="C3725" s="20" t="s">
        <v>8500</v>
      </c>
      <c r="D3725" s="20" t="s">
        <v>8942</v>
      </c>
      <c r="E3725" s="22" t="s">
        <v>9891</v>
      </c>
      <c r="F3725" s="5">
        <v>3</v>
      </c>
      <c r="G3725" s="39" t="s">
        <v>13892</v>
      </c>
      <c r="H3725" s="37" t="s">
        <v>18093</v>
      </c>
      <c r="I3725" s="29">
        <v>22873</v>
      </c>
      <c r="J3725" s="31" t="s">
        <v>18539</v>
      </c>
      <c r="K3725" s="31" t="s">
        <v>18543</v>
      </c>
      <c r="L3725" s="30">
        <v>580</v>
      </c>
      <c r="M3725" s="5">
        <v>450</v>
      </c>
      <c r="N3725" s="5">
        <v>140</v>
      </c>
      <c r="O3725" s="5">
        <f t="shared" si="114"/>
        <v>3.6540000000000003E-2</v>
      </c>
      <c r="P3725" s="5">
        <v>2.9</v>
      </c>
      <c r="Q3725" s="35" t="s">
        <v>18726</v>
      </c>
      <c r="R3725" s="5">
        <v>6890</v>
      </c>
      <c r="S3725" s="26">
        <v>5800.8786</v>
      </c>
      <c r="T3725" s="25"/>
      <c r="U3725" s="13">
        <v>20</v>
      </c>
      <c r="V3725" s="13">
        <v>5316.72</v>
      </c>
      <c r="W3725" s="27" t="str">
        <f t="shared" si="115"/>
        <v>Просмотр</v>
      </c>
      <c r="X3725" s="28" t="str">
        <f>IF(E3725="AIRLINE",CONCATENATE("https://carville.ru/",C3725),IF(E3725="TRIALLI",CONCATENATE("https://carville.ru/",C3725),IF(E3725="LUZAR",CONCATENATE("https://carville.ru/",C3725),IF(E3725="STARTVOLT",CONCATENATE("https://carville.ru/",C3725),IF(E3725="Carville Racing",CONCATENATE("https://carville.ru//",C3725),"https://carville.ru")))))</f>
        <v>https://carville.ru/ACCS-L-13</v>
      </c>
      <c r="Y3725" s="4"/>
      <c r="Z3725" s="1"/>
      <c r="AA3725" s="1"/>
      <c r="AB3725" s="1"/>
      <c r="AC3725" s="1"/>
      <c r="AD3725" s="1"/>
      <c r="AE3725" s="1"/>
    </row>
    <row r="3726" spans="1:31" s="19" customFormat="1" ht="12.75" customHeight="1" x14ac:dyDescent="0.2">
      <c r="A3726" s="21">
        <v>4018</v>
      </c>
      <c r="B3726" s="20" t="s">
        <v>4043</v>
      </c>
      <c r="C3726" s="20" t="s">
        <v>8501</v>
      </c>
      <c r="D3726" s="20" t="s">
        <v>8942</v>
      </c>
      <c r="E3726" s="22" t="s">
        <v>9891</v>
      </c>
      <c r="F3726" s="5">
        <v>3</v>
      </c>
      <c r="G3726" s="39" t="s">
        <v>13893</v>
      </c>
      <c r="H3726" s="37" t="s">
        <v>18094</v>
      </c>
      <c r="I3726" s="29">
        <v>22874</v>
      </c>
      <c r="J3726" s="31" t="s">
        <v>18539</v>
      </c>
      <c r="K3726" s="31" t="s">
        <v>18543</v>
      </c>
      <c r="L3726" s="30">
        <v>690</v>
      </c>
      <c r="M3726" s="5">
        <v>490</v>
      </c>
      <c r="N3726" s="5">
        <v>150</v>
      </c>
      <c r="O3726" s="5">
        <f t="shared" si="114"/>
        <v>5.0714999999999989E-2</v>
      </c>
      <c r="P3726" s="5">
        <v>3.5</v>
      </c>
      <c r="Q3726" s="35" t="s">
        <v>18726</v>
      </c>
      <c r="R3726" s="5">
        <v>6860</v>
      </c>
      <c r="S3726" s="26">
        <v>5775.6161999999995</v>
      </c>
      <c r="T3726" s="25"/>
      <c r="U3726" s="13">
        <v>20</v>
      </c>
      <c r="V3726" s="13">
        <v>5293.02</v>
      </c>
      <c r="W3726" s="27" t="str">
        <f t="shared" si="115"/>
        <v>Просмотр</v>
      </c>
      <c r="X3726" s="28" t="str">
        <f>IF(E3726="AIRLINE",CONCATENATE("https://carville.ru/",C3726),IF(E3726="TRIALLI",CONCATENATE("https://carville.ru/",C3726),IF(E3726="LUZAR",CONCATENATE("https://carville.ru/",C3726),IF(E3726="STARTVOLT",CONCATENATE("https://carville.ru/",C3726),IF(E3726="Carville Racing",CONCATENATE("https://carville.ru//",C3726),"https://carville.ru")))))</f>
        <v>https://carville.ru/ACCS-A-14</v>
      </c>
      <c r="Y3726" s="4"/>
      <c r="Z3726" s="1"/>
      <c r="AA3726" s="1"/>
      <c r="AB3726" s="1"/>
      <c r="AC3726" s="1"/>
      <c r="AD3726" s="1"/>
      <c r="AE3726" s="1"/>
    </row>
    <row r="3727" spans="1:31" s="19" customFormat="1" ht="12.75" customHeight="1" x14ac:dyDescent="0.2">
      <c r="A3727" s="21">
        <v>4019</v>
      </c>
      <c r="B3727" s="20" t="s">
        <v>4044</v>
      </c>
      <c r="C3727" s="20" t="s">
        <v>8502</v>
      </c>
      <c r="D3727" s="20" t="s">
        <v>8942</v>
      </c>
      <c r="E3727" s="22" t="s">
        <v>9891</v>
      </c>
      <c r="F3727" s="5">
        <v>3</v>
      </c>
      <c r="G3727" s="39" t="s">
        <v>13894</v>
      </c>
      <c r="H3727" s="37" t="s">
        <v>18095</v>
      </c>
      <c r="I3727" s="29">
        <v>22889</v>
      </c>
      <c r="J3727" s="31" t="s">
        <v>18539</v>
      </c>
      <c r="K3727" s="31" t="s">
        <v>18543</v>
      </c>
      <c r="L3727" s="30">
        <v>580</v>
      </c>
      <c r="M3727" s="5">
        <v>450</v>
      </c>
      <c r="N3727" s="5">
        <v>140</v>
      </c>
      <c r="O3727" s="5">
        <f t="shared" ref="O3727:O3790" si="116">(L3727/1000)*(M3727/1000)*(N3727/1000)</f>
        <v>3.6540000000000003E-2</v>
      </c>
      <c r="P3727" s="5">
        <v>2.9</v>
      </c>
      <c r="Q3727" s="35" t="s">
        <v>18726</v>
      </c>
      <c r="R3727" s="5">
        <v>8510</v>
      </c>
      <c r="S3727" s="26">
        <v>7161.8904000000002</v>
      </c>
      <c r="T3727" s="25"/>
      <c r="U3727" s="13">
        <v>20</v>
      </c>
      <c r="V3727" s="13">
        <v>5907.6</v>
      </c>
      <c r="W3727" s="27" t="str">
        <f t="shared" ref="W3727:W3790" si="117">HYPERLINK(X3727,"Просмотр")</f>
        <v>Просмотр</v>
      </c>
      <c r="X3727" s="28" t="str">
        <f>IF(E3727="AIRLINE",CONCATENATE("https://carville.ru/",C3727),IF(E3727="TRIALLI",CONCATENATE("https://carville.ru/",C3727),IF(E3727="LUZAR",CONCATENATE("https://carville.ru/",C3727),IF(E3727="STARTVOLT",CONCATENATE("https://carville.ru/",C3727),IF(E3727="Carville Racing",CONCATENATE("https://carville.ru//",C3727),"https://carville.ru")))))</f>
        <v>https://carville.ru/ACCS-L-29</v>
      </c>
      <c r="Y3727" s="4"/>
      <c r="Z3727" s="1"/>
      <c r="AA3727" s="1"/>
      <c r="AB3727" s="1"/>
      <c r="AC3727" s="1"/>
      <c r="AD3727" s="1"/>
      <c r="AE3727" s="1"/>
    </row>
    <row r="3728" spans="1:31" s="19" customFormat="1" ht="12.75" customHeight="1" x14ac:dyDescent="0.2">
      <c r="A3728" s="21">
        <v>4020</v>
      </c>
      <c r="B3728" s="20" t="s">
        <v>4045</v>
      </c>
      <c r="C3728" s="20" t="s">
        <v>8503</v>
      </c>
      <c r="D3728" s="20" t="s">
        <v>8942</v>
      </c>
      <c r="E3728" s="22" t="s">
        <v>9891</v>
      </c>
      <c r="F3728" s="5">
        <v>3</v>
      </c>
      <c r="G3728" s="39" t="s">
        <v>13895</v>
      </c>
      <c r="H3728" s="37" t="s">
        <v>18096</v>
      </c>
      <c r="I3728" s="29">
        <v>22890</v>
      </c>
      <c r="J3728" s="31" t="s">
        <v>18539</v>
      </c>
      <c r="K3728" s="31" t="s">
        <v>18543</v>
      </c>
      <c r="L3728" s="30">
        <v>690</v>
      </c>
      <c r="M3728" s="5">
        <v>490</v>
      </c>
      <c r="N3728" s="5">
        <v>150</v>
      </c>
      <c r="O3728" s="5">
        <f t="shared" si="116"/>
        <v>5.0714999999999989E-2</v>
      </c>
      <c r="P3728" s="5">
        <v>3.5</v>
      </c>
      <c r="Q3728" s="35" t="s">
        <v>18726</v>
      </c>
      <c r="R3728" s="5">
        <v>7870</v>
      </c>
      <c r="S3728" s="26">
        <v>6624.0118000000002</v>
      </c>
      <c r="T3728" s="25"/>
      <c r="U3728" s="13">
        <v>20</v>
      </c>
      <c r="V3728" s="13">
        <v>6071.16</v>
      </c>
      <c r="W3728" s="27" t="str">
        <f t="shared" si="117"/>
        <v>Просмотр</v>
      </c>
      <c r="X3728" s="28" t="str">
        <f>IF(E3728="AIRLINE",CONCATENATE("https://carville.ru/",C3728),IF(E3728="TRIALLI",CONCATENATE("https://carville.ru/",C3728),IF(E3728="LUZAR",CONCATENATE("https://carville.ru/",C3728),IF(E3728="STARTVOLT",CONCATENATE("https://carville.ru/",C3728),IF(E3728="Carville Racing",CONCATENATE("https://carville.ru//",C3728),"https://carville.ru")))))</f>
        <v>https://carville.ru/ACCS-L-30</v>
      </c>
      <c r="Y3728" s="4"/>
      <c r="Z3728" s="1"/>
      <c r="AA3728" s="1"/>
      <c r="AB3728" s="1"/>
      <c r="AC3728" s="1"/>
      <c r="AD3728" s="1"/>
      <c r="AE3728" s="1"/>
    </row>
    <row r="3729" spans="1:31" s="19" customFormat="1" ht="12.75" customHeight="1" x14ac:dyDescent="0.2">
      <c r="A3729" s="21">
        <v>4021</v>
      </c>
      <c r="B3729" s="20" t="s">
        <v>4046</v>
      </c>
      <c r="C3729" s="20" t="s">
        <v>8504</v>
      </c>
      <c r="D3729" s="20" t="s">
        <v>8942</v>
      </c>
      <c r="E3729" s="22" t="s">
        <v>9891</v>
      </c>
      <c r="F3729" s="5">
        <v>5</v>
      </c>
      <c r="G3729" s="39" t="s">
        <v>13896</v>
      </c>
      <c r="H3729" s="37" t="s">
        <v>18097</v>
      </c>
      <c r="I3729" s="29">
        <v>31979</v>
      </c>
      <c r="J3729" s="31" t="s">
        <v>18535</v>
      </c>
      <c r="K3729" s="31" t="s">
        <v>18543</v>
      </c>
      <c r="L3729" s="30">
        <v>130</v>
      </c>
      <c r="M3729" s="5">
        <v>610</v>
      </c>
      <c r="N3729" s="5">
        <v>510</v>
      </c>
      <c r="O3729" s="5">
        <f t="shared" si="116"/>
        <v>4.0443E-2</v>
      </c>
      <c r="P3729" s="5">
        <v>1.8</v>
      </c>
      <c r="Q3729" s="35" t="s">
        <v>18726</v>
      </c>
      <c r="R3729" s="5">
        <v>4310</v>
      </c>
      <c r="S3729" s="26">
        <v>3490.4216000000001</v>
      </c>
      <c r="T3729" s="25"/>
      <c r="U3729" s="13">
        <v>20</v>
      </c>
      <c r="V3729" s="13">
        <v>3199.5</v>
      </c>
      <c r="W3729" s="27" t="str">
        <f t="shared" si="117"/>
        <v>Просмотр</v>
      </c>
      <c r="X3729" s="28" t="str">
        <f>IF(E3729="AIRLINE",CONCATENATE("https://carville.ru/",C3729),IF(E3729="TRIALLI",CONCATENATE("https://carville.ru/",C3729),IF(E3729="LUZAR",CONCATENATE("https://carville.ru/",C3729),IF(E3729="STARTVOLT",CONCATENATE("https://carville.ru/",C3729),IF(E3729="Carville Racing",CONCATENATE("https://carville.ru//",C3729),"https://carville.ru")))))</f>
        <v>https://carville.ru/ADSC004</v>
      </c>
      <c r="Y3729" s="4"/>
      <c r="Z3729" s="1"/>
      <c r="AA3729" s="1"/>
      <c r="AB3729" s="1"/>
      <c r="AC3729" s="1"/>
      <c r="AD3729" s="1"/>
      <c r="AE3729" s="1"/>
    </row>
    <row r="3730" spans="1:31" s="19" customFormat="1" ht="12.75" customHeight="1" x14ac:dyDescent="0.2">
      <c r="A3730" s="21">
        <v>4022</v>
      </c>
      <c r="B3730" s="20" t="s">
        <v>4047</v>
      </c>
      <c r="C3730" s="20" t="s">
        <v>8505</v>
      </c>
      <c r="D3730" s="20" t="s">
        <v>8942</v>
      </c>
      <c r="E3730" s="22" t="s">
        <v>9891</v>
      </c>
      <c r="F3730" s="5">
        <v>5</v>
      </c>
      <c r="G3730" s="39" t="s">
        <v>13897</v>
      </c>
      <c r="H3730" s="37" t="s">
        <v>18098</v>
      </c>
      <c r="I3730" s="29">
        <v>31980</v>
      </c>
      <c r="J3730" s="31" t="s">
        <v>18539</v>
      </c>
      <c r="K3730" s="31" t="s">
        <v>18543</v>
      </c>
      <c r="L3730" s="30">
        <v>130</v>
      </c>
      <c r="M3730" s="5">
        <v>610</v>
      </c>
      <c r="N3730" s="5">
        <v>510</v>
      </c>
      <c r="O3730" s="5">
        <f t="shared" si="116"/>
        <v>4.0443E-2</v>
      </c>
      <c r="P3730" s="5">
        <v>1.8</v>
      </c>
      <c r="Q3730" s="35" t="s">
        <v>18726</v>
      </c>
      <c r="R3730" s="5">
        <v>4310</v>
      </c>
      <c r="S3730" s="26">
        <v>3490.4216000000001</v>
      </c>
      <c r="T3730" s="25"/>
      <c r="U3730" s="13">
        <v>20</v>
      </c>
      <c r="V3730" s="13">
        <v>3199.5</v>
      </c>
      <c r="W3730" s="27" t="str">
        <f t="shared" si="117"/>
        <v>Просмотр</v>
      </c>
      <c r="X3730" s="28" t="str">
        <f>IF(E3730="AIRLINE",CONCATENATE("https://carville.ru/",C3730),IF(E3730="TRIALLI",CONCATENATE("https://carville.ru/",C3730),IF(E3730="LUZAR",CONCATENATE("https://carville.ru/",C3730),IF(E3730="STARTVOLT",CONCATENATE("https://carville.ru/",C3730),IF(E3730="Carville Racing",CONCATENATE("https://carville.ru//",C3730),"https://carville.ru")))))</f>
        <v>https://carville.ru/ADSC005</v>
      </c>
      <c r="Y3730" s="4"/>
      <c r="Z3730" s="1"/>
      <c r="AA3730" s="1"/>
      <c r="AB3730" s="1"/>
      <c r="AC3730" s="1"/>
      <c r="AD3730" s="1"/>
      <c r="AE3730" s="1"/>
    </row>
    <row r="3731" spans="1:31" s="19" customFormat="1" ht="12.75" customHeight="1" x14ac:dyDescent="0.2">
      <c r="A3731" s="21">
        <v>4023</v>
      </c>
      <c r="B3731" s="20" t="s">
        <v>4048</v>
      </c>
      <c r="C3731" s="20" t="s">
        <v>8506</v>
      </c>
      <c r="D3731" s="20" t="s">
        <v>8942</v>
      </c>
      <c r="E3731" s="22" t="s">
        <v>9891</v>
      </c>
      <c r="F3731" s="5">
        <v>3</v>
      </c>
      <c r="G3731" s="39" t="s">
        <v>13898</v>
      </c>
      <c r="H3731" s="37" t="s">
        <v>18099</v>
      </c>
      <c r="I3731" s="29">
        <v>22891</v>
      </c>
      <c r="J3731" s="31" t="s">
        <v>18539</v>
      </c>
      <c r="K3731" s="31" t="s">
        <v>18543</v>
      </c>
      <c r="L3731" s="30">
        <v>580</v>
      </c>
      <c r="M3731" s="5">
        <v>450</v>
      </c>
      <c r="N3731" s="5">
        <v>140</v>
      </c>
      <c r="O3731" s="5">
        <f t="shared" si="116"/>
        <v>3.6540000000000003E-2</v>
      </c>
      <c r="P3731" s="5">
        <v>2.9</v>
      </c>
      <c r="Q3731" s="35" t="s">
        <v>18726</v>
      </c>
      <c r="R3731" s="5">
        <v>5460</v>
      </c>
      <c r="S3731" s="26">
        <v>4421.9726000000001</v>
      </c>
      <c r="T3731" s="25"/>
      <c r="U3731" s="13">
        <v>20</v>
      </c>
      <c r="V3731" s="13">
        <v>3839.4</v>
      </c>
      <c r="W3731" s="27" t="str">
        <f t="shared" si="117"/>
        <v>Просмотр</v>
      </c>
      <c r="X3731" s="28" t="str">
        <f>IF(E3731="AIRLINE",CONCATENATE("https://carville.ru/",C3731),IF(E3731="TRIALLI",CONCATENATE("https://carville.ru/",C3731),IF(E3731="LUZAR",CONCATENATE("https://carville.ru/",C3731),IF(E3731="STARTVOLT",CONCATENATE("https://carville.ru/",C3731),IF(E3731="Carville Racing",CONCATENATE("https://carville.ru//",C3731),"https://carville.ru")))))</f>
        <v>https://carville.ru/ACCS-L-31</v>
      </c>
      <c r="Y3731" s="4"/>
      <c r="Z3731" s="1"/>
      <c r="AA3731" s="1"/>
      <c r="AB3731" s="1"/>
      <c r="AC3731" s="1"/>
      <c r="AD3731" s="1"/>
      <c r="AE3731" s="1"/>
    </row>
    <row r="3732" spans="1:31" s="19" customFormat="1" ht="12.75" customHeight="1" x14ac:dyDescent="0.2">
      <c r="A3732" s="21">
        <v>4024</v>
      </c>
      <c r="B3732" s="20" t="s">
        <v>4049</v>
      </c>
      <c r="C3732" s="20" t="s">
        <v>8507</v>
      </c>
      <c r="D3732" s="20" t="s">
        <v>8942</v>
      </c>
      <c r="E3732" s="22" t="s">
        <v>9891</v>
      </c>
      <c r="F3732" s="5">
        <v>3</v>
      </c>
      <c r="G3732" s="39" t="s">
        <v>13899</v>
      </c>
      <c r="H3732" s="37" t="s">
        <v>18100</v>
      </c>
      <c r="I3732" s="29">
        <v>22892</v>
      </c>
      <c r="J3732" s="31" t="s">
        <v>18539</v>
      </c>
      <c r="K3732" s="31" t="s">
        <v>18543</v>
      </c>
      <c r="L3732" s="30">
        <v>690</v>
      </c>
      <c r="M3732" s="5">
        <v>490</v>
      </c>
      <c r="N3732" s="5">
        <v>150</v>
      </c>
      <c r="O3732" s="5">
        <f t="shared" si="116"/>
        <v>5.0714999999999989E-2</v>
      </c>
      <c r="P3732" s="5">
        <v>3.5</v>
      </c>
      <c r="Q3732" s="35" t="s">
        <v>18726</v>
      </c>
      <c r="R3732" s="5">
        <v>9710</v>
      </c>
      <c r="S3732" s="26">
        <v>8178.7020000000002</v>
      </c>
      <c r="T3732" s="25"/>
      <c r="U3732" s="13">
        <v>20</v>
      </c>
      <c r="V3732" s="13">
        <v>6745.8</v>
      </c>
      <c r="W3732" s="27" t="str">
        <f t="shared" si="117"/>
        <v>Просмотр</v>
      </c>
      <c r="X3732" s="28" t="str">
        <f>IF(E3732="AIRLINE",CONCATENATE("https://carville.ru/",C3732),IF(E3732="TRIALLI",CONCATENATE("https://carville.ru/",C3732),IF(E3732="LUZAR",CONCATENATE("https://carville.ru/",C3732),IF(E3732="STARTVOLT",CONCATENATE("https://carville.ru/",C3732),IF(E3732="Carville Racing",CONCATENATE("https://carville.ru//",C3732),"https://carville.ru")))))</f>
        <v>https://carville.ru/ACCS-L-32</v>
      </c>
      <c r="Y3732" s="4"/>
      <c r="Z3732" s="1"/>
      <c r="AA3732" s="1"/>
      <c r="AB3732" s="1"/>
      <c r="AC3732" s="1"/>
      <c r="AD3732" s="1"/>
      <c r="AE3732" s="1"/>
    </row>
    <row r="3733" spans="1:31" s="19" customFormat="1" ht="12.75" customHeight="1" x14ac:dyDescent="0.2">
      <c r="A3733" s="21">
        <v>4025</v>
      </c>
      <c r="B3733" s="20" t="s">
        <v>4050</v>
      </c>
      <c r="C3733" s="20" t="s">
        <v>8508</v>
      </c>
      <c r="D3733" s="20" t="s">
        <v>8942</v>
      </c>
      <c r="E3733" s="22" t="s">
        <v>9891</v>
      </c>
      <c r="F3733" s="5">
        <v>5</v>
      </c>
      <c r="G3733" s="39" t="s">
        <v>13900</v>
      </c>
      <c r="H3733" s="37" t="s">
        <v>18101</v>
      </c>
      <c r="I3733" s="29">
        <v>31981</v>
      </c>
      <c r="J3733" s="31" t="s">
        <v>18535</v>
      </c>
      <c r="K3733" s="31" t="s">
        <v>18543</v>
      </c>
      <c r="L3733" s="30">
        <v>130</v>
      </c>
      <c r="M3733" s="5">
        <v>610</v>
      </c>
      <c r="N3733" s="5">
        <v>510</v>
      </c>
      <c r="O3733" s="5">
        <f t="shared" si="116"/>
        <v>4.0443E-2</v>
      </c>
      <c r="P3733" s="5">
        <v>1.8</v>
      </c>
      <c r="Q3733" s="35" t="s">
        <v>18726</v>
      </c>
      <c r="R3733" s="5">
        <v>5060</v>
      </c>
      <c r="S3733" s="26">
        <v>4096.7191999999995</v>
      </c>
      <c r="T3733" s="25"/>
      <c r="U3733" s="13">
        <v>20</v>
      </c>
      <c r="V3733" s="13">
        <v>3754.08</v>
      </c>
      <c r="W3733" s="27" t="str">
        <f t="shared" si="117"/>
        <v>Просмотр</v>
      </c>
      <c r="X3733" s="28" t="str">
        <f>IF(E3733="AIRLINE",CONCATENATE("https://carville.ru/",C3733),IF(E3733="TRIALLI",CONCATENATE("https://carville.ru/",C3733),IF(E3733="LUZAR",CONCATENATE("https://carville.ru/",C3733),IF(E3733="STARTVOLT",CONCATENATE("https://carville.ru/",C3733),IF(E3733="Carville Racing",CONCATENATE("https://carville.ru//",C3733),"https://carville.ru")))))</f>
        <v>https://carville.ru/ADSC006</v>
      </c>
      <c r="Y3733" s="4"/>
      <c r="Z3733" s="1"/>
      <c r="AA3733" s="1"/>
      <c r="AB3733" s="1"/>
      <c r="AC3733" s="1"/>
      <c r="AD3733" s="1"/>
      <c r="AE3733" s="1"/>
    </row>
    <row r="3734" spans="1:31" s="19" customFormat="1" ht="12.75" customHeight="1" x14ac:dyDescent="0.2">
      <c r="A3734" s="21">
        <v>4026</v>
      </c>
      <c r="B3734" s="20" t="s">
        <v>4051</v>
      </c>
      <c r="C3734" s="20" t="s">
        <v>8509</v>
      </c>
      <c r="D3734" s="20" t="s">
        <v>8942</v>
      </c>
      <c r="E3734" s="22" t="s">
        <v>9891</v>
      </c>
      <c r="F3734" s="5">
        <v>3</v>
      </c>
      <c r="G3734" s="39" t="s">
        <v>13901</v>
      </c>
      <c r="H3734" s="37" t="s">
        <v>18102</v>
      </c>
      <c r="I3734" s="29">
        <v>22905</v>
      </c>
      <c r="J3734" s="31" t="s">
        <v>18539</v>
      </c>
      <c r="K3734" s="31" t="s">
        <v>18543</v>
      </c>
      <c r="L3734" s="30">
        <v>580</v>
      </c>
      <c r="M3734" s="5">
        <v>450</v>
      </c>
      <c r="N3734" s="5">
        <v>140</v>
      </c>
      <c r="O3734" s="5">
        <f t="shared" si="116"/>
        <v>3.6540000000000003E-2</v>
      </c>
      <c r="P3734" s="5">
        <v>2.9</v>
      </c>
      <c r="Q3734" s="35" t="s">
        <v>18726</v>
      </c>
      <c r="R3734" s="5">
        <v>7660</v>
      </c>
      <c r="S3734" s="26">
        <v>6446.1224000000002</v>
      </c>
      <c r="T3734" s="25"/>
      <c r="U3734" s="13">
        <v>20</v>
      </c>
      <c r="V3734" s="13">
        <v>5316.72</v>
      </c>
      <c r="W3734" s="27" t="str">
        <f t="shared" si="117"/>
        <v>Просмотр</v>
      </c>
      <c r="X3734" s="28" t="str">
        <f>IF(E3734="AIRLINE",CONCATENATE("https://carville.ru/",C3734),IF(E3734="TRIALLI",CONCATENATE("https://carville.ru/",C3734),IF(E3734="LUZAR",CONCATENATE("https://carville.ru/",C3734),IF(E3734="STARTVOLT",CONCATENATE("https://carville.ru/",C3734),IF(E3734="Carville Racing",CONCATENATE("https://carville.ru//",C3734),"https://carville.ru")))))</f>
        <v>https://carville.ru/ACCS-L-45</v>
      </c>
      <c r="Y3734" s="4"/>
      <c r="Z3734" s="1"/>
      <c r="AA3734" s="1"/>
      <c r="AB3734" s="1"/>
      <c r="AC3734" s="1"/>
      <c r="AD3734" s="1"/>
      <c r="AE3734" s="1"/>
    </row>
    <row r="3735" spans="1:31" s="19" customFormat="1" ht="12.75" customHeight="1" x14ac:dyDescent="0.2">
      <c r="A3735" s="21">
        <v>4027</v>
      </c>
      <c r="B3735" s="20" t="s">
        <v>4052</v>
      </c>
      <c r="C3735" s="20" t="s">
        <v>8510</v>
      </c>
      <c r="D3735" s="20" t="s">
        <v>8942</v>
      </c>
      <c r="E3735" s="22" t="s">
        <v>9891</v>
      </c>
      <c r="F3735" s="5">
        <v>3</v>
      </c>
      <c r="G3735" s="39" t="s">
        <v>13902</v>
      </c>
      <c r="H3735" s="37" t="s">
        <v>18103</v>
      </c>
      <c r="I3735" s="29">
        <v>22906</v>
      </c>
      <c r="J3735" s="31" t="s">
        <v>18539</v>
      </c>
      <c r="K3735" s="31" t="s">
        <v>18543</v>
      </c>
      <c r="L3735" s="30">
        <v>690</v>
      </c>
      <c r="M3735" s="5">
        <v>490</v>
      </c>
      <c r="N3735" s="5">
        <v>150</v>
      </c>
      <c r="O3735" s="5">
        <f t="shared" si="116"/>
        <v>5.0714999999999989E-2</v>
      </c>
      <c r="P3735" s="5">
        <v>3.5</v>
      </c>
      <c r="Q3735" s="35" t="s">
        <v>18726</v>
      </c>
      <c r="R3735" s="5">
        <v>9710</v>
      </c>
      <c r="S3735" s="26">
        <v>8178.7020000000002</v>
      </c>
      <c r="T3735" s="25"/>
      <c r="U3735" s="13">
        <v>20</v>
      </c>
      <c r="V3735" s="13">
        <v>6745.8</v>
      </c>
      <c r="W3735" s="27" t="str">
        <f t="shared" si="117"/>
        <v>Просмотр</v>
      </c>
      <c r="X3735" s="28" t="str">
        <f>IF(E3735="AIRLINE",CONCATENATE("https://carville.ru/",C3735),IF(E3735="TRIALLI",CONCATENATE("https://carville.ru/",C3735),IF(E3735="LUZAR",CONCATENATE("https://carville.ru/",C3735),IF(E3735="STARTVOLT",CONCATENATE("https://carville.ru/",C3735),IF(E3735="Carville Racing",CONCATENATE("https://carville.ru//",C3735),"https://carville.ru")))))</f>
        <v>https://carville.ru/ACCS-L-46</v>
      </c>
      <c r="Y3735" s="4"/>
      <c r="Z3735" s="1"/>
      <c r="AA3735" s="1"/>
      <c r="AB3735" s="1"/>
      <c r="AC3735" s="1"/>
      <c r="AD3735" s="1"/>
      <c r="AE3735" s="1"/>
    </row>
    <row r="3736" spans="1:31" s="19" customFormat="1" ht="12.75" customHeight="1" x14ac:dyDescent="0.2">
      <c r="A3736" s="21">
        <v>4028</v>
      </c>
      <c r="B3736" s="20" t="s">
        <v>4053</v>
      </c>
      <c r="C3736" s="20" t="s">
        <v>8511</v>
      </c>
      <c r="D3736" s="20" t="s">
        <v>8942</v>
      </c>
      <c r="E3736" s="22" t="s">
        <v>9891</v>
      </c>
      <c r="F3736" s="5">
        <v>3</v>
      </c>
      <c r="G3736" s="39" t="s">
        <v>13903</v>
      </c>
      <c r="H3736" s="37" t="s">
        <v>18104</v>
      </c>
      <c r="I3736" s="29">
        <v>27789</v>
      </c>
      <c r="J3736" s="31" t="s">
        <v>18539</v>
      </c>
      <c r="K3736" s="31" t="s">
        <v>18543</v>
      </c>
      <c r="L3736" s="30">
        <v>140</v>
      </c>
      <c r="M3736" s="5">
        <v>580</v>
      </c>
      <c r="N3736" s="5">
        <v>445</v>
      </c>
      <c r="O3736" s="5">
        <f t="shared" si="116"/>
        <v>3.6134000000000006E-2</v>
      </c>
      <c r="P3736" s="5">
        <v>2.9</v>
      </c>
      <c r="Q3736" s="35" t="s">
        <v>18726</v>
      </c>
      <c r="R3736" s="5">
        <v>6890</v>
      </c>
      <c r="S3736" s="26">
        <v>5800.8786</v>
      </c>
      <c r="T3736" s="25"/>
      <c r="U3736" s="13">
        <v>20</v>
      </c>
      <c r="V3736" s="13">
        <v>5316.72</v>
      </c>
      <c r="W3736" s="27" t="str">
        <f t="shared" si="117"/>
        <v>Просмотр</v>
      </c>
      <c r="X3736" s="28" t="str">
        <f>IF(E3736="AIRLINE",CONCATENATE("https://carville.ru/",C3736),IF(E3736="TRIALLI",CONCATENATE("https://carville.ru/",C3736),IF(E3736="LUZAR",CONCATENATE("https://carville.ru/",C3736),IF(E3736="STARTVOLT",CONCATENATE("https://carville.ru/",C3736),IF(E3736="Carville Racing",CONCATENATE("https://carville.ru//",C3736),"https://carville.ru")))))</f>
        <v>https://carville.ru/ACCS-L-67</v>
      </c>
      <c r="Y3736" s="4"/>
      <c r="Z3736" s="1"/>
      <c r="AA3736" s="1"/>
      <c r="AB3736" s="1"/>
      <c r="AC3736" s="1"/>
      <c r="AD3736" s="1"/>
      <c r="AE3736" s="1"/>
    </row>
    <row r="3737" spans="1:31" s="19" customFormat="1" ht="12.75" customHeight="1" x14ac:dyDescent="0.2">
      <c r="A3737" s="21">
        <v>4029</v>
      </c>
      <c r="B3737" s="20" t="s">
        <v>4054</v>
      </c>
      <c r="C3737" s="20" t="s">
        <v>8512</v>
      </c>
      <c r="D3737" s="20" t="s">
        <v>8942</v>
      </c>
      <c r="E3737" s="22" t="s">
        <v>9891</v>
      </c>
      <c r="F3737" s="5">
        <v>3</v>
      </c>
      <c r="G3737" s="39" t="s">
        <v>13904</v>
      </c>
      <c r="H3737" s="37" t="s">
        <v>18105</v>
      </c>
      <c r="I3737" s="29">
        <v>27790</v>
      </c>
      <c r="J3737" s="31" t="s">
        <v>18539</v>
      </c>
      <c r="K3737" s="31" t="s">
        <v>18543</v>
      </c>
      <c r="L3737" s="30">
        <v>150</v>
      </c>
      <c r="M3737" s="5">
        <v>690</v>
      </c>
      <c r="N3737" s="5">
        <v>490</v>
      </c>
      <c r="O3737" s="5">
        <f t="shared" si="116"/>
        <v>5.0714999999999996E-2</v>
      </c>
      <c r="P3737" s="5">
        <v>3.5</v>
      </c>
      <c r="Q3737" s="35" t="s">
        <v>18726</v>
      </c>
      <c r="R3737" s="5">
        <v>7870</v>
      </c>
      <c r="S3737" s="26">
        <v>6624.0118000000002</v>
      </c>
      <c r="T3737" s="25"/>
      <c r="U3737" s="13">
        <v>20</v>
      </c>
      <c r="V3737" s="13">
        <v>6071.16</v>
      </c>
      <c r="W3737" s="27" t="str">
        <f t="shared" si="117"/>
        <v>Просмотр</v>
      </c>
      <c r="X3737" s="28" t="str">
        <f>IF(E3737="AIRLINE",CONCATENATE("https://carville.ru/",C3737),IF(E3737="TRIALLI",CONCATENATE("https://carville.ru/",C3737),IF(E3737="LUZAR",CONCATENATE("https://carville.ru/",C3737),IF(E3737="STARTVOLT",CONCATENATE("https://carville.ru/",C3737),IF(E3737="Carville Racing",CONCATENATE("https://carville.ru//",C3737),"https://carville.ru")))))</f>
        <v>https://carville.ru/ACCS-L-68</v>
      </c>
      <c r="Y3737" s="4"/>
      <c r="Z3737" s="1"/>
      <c r="AA3737" s="1"/>
      <c r="AB3737" s="1"/>
      <c r="AC3737" s="1"/>
      <c r="AD3737" s="1"/>
      <c r="AE3737" s="1"/>
    </row>
    <row r="3738" spans="1:31" s="19" customFormat="1" ht="12.75" customHeight="1" x14ac:dyDescent="0.2">
      <c r="A3738" s="21">
        <v>4030</v>
      </c>
      <c r="B3738" s="20" t="s">
        <v>4055</v>
      </c>
      <c r="C3738" s="20" t="s">
        <v>8513</v>
      </c>
      <c r="D3738" s="20" t="s">
        <v>8942</v>
      </c>
      <c r="E3738" s="22" t="s">
        <v>9891</v>
      </c>
      <c r="F3738" s="5">
        <v>3</v>
      </c>
      <c r="G3738" s="39" t="s">
        <v>13905</v>
      </c>
      <c r="H3738" s="37" t="s">
        <v>18106</v>
      </c>
      <c r="I3738" s="29">
        <v>22903</v>
      </c>
      <c r="J3738" s="31" t="s">
        <v>18539</v>
      </c>
      <c r="K3738" s="31" t="s">
        <v>18543</v>
      </c>
      <c r="L3738" s="30">
        <v>580</v>
      </c>
      <c r="M3738" s="5">
        <v>450</v>
      </c>
      <c r="N3738" s="5">
        <v>140</v>
      </c>
      <c r="O3738" s="5">
        <f t="shared" si="116"/>
        <v>3.6540000000000003E-2</v>
      </c>
      <c r="P3738" s="5">
        <v>2.9</v>
      </c>
      <c r="Q3738" s="35" t="s">
        <v>18726</v>
      </c>
      <c r="R3738" s="5">
        <v>6890</v>
      </c>
      <c r="S3738" s="26">
        <v>5800.8786</v>
      </c>
      <c r="T3738" s="25"/>
      <c r="U3738" s="13">
        <v>20</v>
      </c>
      <c r="V3738" s="13">
        <v>5316.72</v>
      </c>
      <c r="W3738" s="27" t="str">
        <f t="shared" si="117"/>
        <v>Просмотр</v>
      </c>
      <c r="X3738" s="28" t="str">
        <f>IF(E3738="AIRLINE",CONCATENATE("https://carville.ru/",C3738),IF(E3738="TRIALLI",CONCATENATE("https://carville.ru/",C3738),IF(E3738="LUZAR",CONCATENATE("https://carville.ru/",C3738),IF(E3738="STARTVOLT",CONCATENATE("https://carville.ru/",C3738),IF(E3738="Carville Racing",CONCATENATE("https://carville.ru//",C3738),"https://carville.ru")))))</f>
        <v>https://carville.ru/ACCS-L-43</v>
      </c>
      <c r="Y3738" s="4"/>
      <c r="Z3738" s="1"/>
      <c r="AA3738" s="1"/>
      <c r="AB3738" s="1"/>
      <c r="AC3738" s="1"/>
      <c r="AD3738" s="1"/>
      <c r="AE3738" s="1"/>
    </row>
    <row r="3739" spans="1:31" s="19" customFormat="1" ht="12.75" customHeight="1" x14ac:dyDescent="0.2">
      <c r="A3739" s="21">
        <v>4031</v>
      </c>
      <c r="B3739" s="20" t="s">
        <v>4056</v>
      </c>
      <c r="C3739" s="20" t="s">
        <v>8514</v>
      </c>
      <c r="D3739" s="20" t="s">
        <v>8942</v>
      </c>
      <c r="E3739" s="22" t="s">
        <v>9891</v>
      </c>
      <c r="F3739" s="5">
        <v>3</v>
      </c>
      <c r="G3739" s="39" t="s">
        <v>13906</v>
      </c>
      <c r="H3739" s="37" t="s">
        <v>18107</v>
      </c>
      <c r="I3739" s="29">
        <v>22904</v>
      </c>
      <c r="J3739" s="31" t="s">
        <v>18539</v>
      </c>
      <c r="K3739" s="31" t="s">
        <v>18543</v>
      </c>
      <c r="L3739" s="30">
        <v>690</v>
      </c>
      <c r="M3739" s="5">
        <v>490</v>
      </c>
      <c r="N3739" s="5">
        <v>150</v>
      </c>
      <c r="O3739" s="5">
        <f t="shared" si="116"/>
        <v>5.0714999999999989E-2</v>
      </c>
      <c r="P3739" s="5">
        <v>3.5</v>
      </c>
      <c r="Q3739" s="35" t="s">
        <v>18726</v>
      </c>
      <c r="R3739" s="5">
        <v>9710</v>
      </c>
      <c r="S3739" s="26">
        <v>8178.7020000000002</v>
      </c>
      <c r="T3739" s="25"/>
      <c r="U3739" s="13">
        <v>20</v>
      </c>
      <c r="V3739" s="13">
        <v>6745.8</v>
      </c>
      <c r="W3739" s="27" t="str">
        <f t="shared" si="117"/>
        <v>Просмотр</v>
      </c>
      <c r="X3739" s="28" t="str">
        <f>IF(E3739="AIRLINE",CONCATENATE("https://carville.ru/",C3739),IF(E3739="TRIALLI",CONCATENATE("https://carville.ru/",C3739),IF(E3739="LUZAR",CONCATENATE("https://carville.ru/",C3739),IF(E3739="STARTVOLT",CONCATENATE("https://carville.ru/",C3739),IF(E3739="Carville Racing",CONCATENATE("https://carville.ru//",C3739),"https://carville.ru")))))</f>
        <v>https://carville.ru/ACCS-L-44</v>
      </c>
      <c r="Y3739" s="4"/>
      <c r="Z3739" s="1"/>
      <c r="AA3739" s="1"/>
      <c r="AB3739" s="1"/>
      <c r="AC3739" s="1"/>
      <c r="AD3739" s="1"/>
      <c r="AE3739" s="1"/>
    </row>
    <row r="3740" spans="1:31" s="19" customFormat="1" ht="12.75" customHeight="1" x14ac:dyDescent="0.2">
      <c r="A3740" s="21">
        <v>4032</v>
      </c>
      <c r="B3740" s="20" t="s">
        <v>4057</v>
      </c>
      <c r="C3740" s="20" t="s">
        <v>8515</v>
      </c>
      <c r="D3740" s="20" t="s">
        <v>8942</v>
      </c>
      <c r="E3740" s="22" t="s">
        <v>9891</v>
      </c>
      <c r="F3740" s="5">
        <v>3</v>
      </c>
      <c r="G3740" s="40" t="s">
        <v>13907</v>
      </c>
      <c r="H3740" s="41" t="s">
        <v>18108</v>
      </c>
      <c r="I3740" s="29">
        <v>25076</v>
      </c>
      <c r="J3740" s="31" t="s">
        <v>18535</v>
      </c>
      <c r="K3740" s="31" t="s">
        <v>18543</v>
      </c>
      <c r="L3740" s="30">
        <v>150</v>
      </c>
      <c r="M3740" s="5">
        <v>690</v>
      </c>
      <c r="N3740" s="5">
        <v>490</v>
      </c>
      <c r="O3740" s="5">
        <f t="shared" si="116"/>
        <v>5.0714999999999996E-2</v>
      </c>
      <c r="P3740" s="5">
        <v>3.5</v>
      </c>
      <c r="Q3740" s="35" t="s">
        <v>18726</v>
      </c>
      <c r="R3740" s="5">
        <v>6390</v>
      </c>
      <c r="S3740" s="26">
        <v>5172.4763999999996</v>
      </c>
      <c r="T3740" s="25"/>
      <c r="U3740" s="13">
        <v>20</v>
      </c>
      <c r="V3740" s="13">
        <v>4740</v>
      </c>
      <c r="W3740" s="27" t="str">
        <f t="shared" si="117"/>
        <v>Просмотр</v>
      </c>
      <c r="X3740" s="28" t="str">
        <f>IF(E3740="AIRLINE",CONCATENATE("https://carville.ru/",C3740),IF(E3740="TRIALLI",CONCATENATE("https://carville.ru/",C3740),IF(E3740="LUZAR",CONCATENATE("https://carville.ru/",C3740),IF(E3740="STARTVOLT",CONCATENATE("https://carville.ru/",C3740),IF(E3740="Carville Racing",CONCATENATE("https://carville.ru//",C3740),"https://carville.ru")))))</f>
        <v>https://carville.ru/ACCS-L-62</v>
      </c>
      <c r="Y3740" s="4"/>
      <c r="Z3740" s="1"/>
      <c r="AA3740" s="1"/>
      <c r="AB3740" s="1"/>
      <c r="AC3740" s="1"/>
      <c r="AD3740" s="1"/>
      <c r="AE3740" s="1"/>
    </row>
    <row r="3741" spans="1:31" s="19" customFormat="1" ht="12.75" customHeight="1" x14ac:dyDescent="0.2">
      <c r="A3741" s="21">
        <v>4033</v>
      </c>
      <c r="B3741" s="20" t="s">
        <v>4058</v>
      </c>
      <c r="C3741" s="20" t="s">
        <v>8516</v>
      </c>
      <c r="D3741" s="20" t="s">
        <v>8942</v>
      </c>
      <c r="E3741" s="22" t="s">
        <v>9891</v>
      </c>
      <c r="F3741" s="5">
        <v>3</v>
      </c>
      <c r="G3741" s="39" t="s">
        <v>13908</v>
      </c>
      <c r="H3741" s="37" t="s">
        <v>18109</v>
      </c>
      <c r="I3741" s="29">
        <v>25075</v>
      </c>
      <c r="J3741" s="31" t="s">
        <v>18539</v>
      </c>
      <c r="K3741" s="31" t="s">
        <v>18543</v>
      </c>
      <c r="L3741" s="30">
        <v>140</v>
      </c>
      <c r="M3741" s="5">
        <v>580</v>
      </c>
      <c r="N3741" s="5">
        <v>450</v>
      </c>
      <c r="O3741" s="5">
        <f t="shared" si="116"/>
        <v>3.6540000000000003E-2</v>
      </c>
      <c r="P3741" s="5">
        <v>2.9</v>
      </c>
      <c r="Q3741" s="35" t="s">
        <v>18726</v>
      </c>
      <c r="R3741" s="5">
        <v>6890</v>
      </c>
      <c r="S3741" s="26">
        <v>5800.8786</v>
      </c>
      <c r="T3741" s="25"/>
      <c r="U3741" s="13">
        <v>20</v>
      </c>
      <c r="V3741" s="13">
        <v>5316.72</v>
      </c>
      <c r="W3741" s="27" t="str">
        <f t="shared" si="117"/>
        <v>Просмотр</v>
      </c>
      <c r="X3741" s="28" t="str">
        <f>IF(E3741="AIRLINE",CONCATENATE("https://carville.ru/",C3741),IF(E3741="TRIALLI",CONCATENATE("https://carville.ru/",C3741),IF(E3741="LUZAR",CONCATENATE("https://carville.ru/",C3741),IF(E3741="STARTVOLT",CONCATENATE("https://carville.ru/",C3741),IF(E3741="Carville Racing",CONCATENATE("https://carville.ru//",C3741),"https://carville.ru")))))</f>
        <v>https://carville.ru/ACCS-L-61</v>
      </c>
      <c r="Y3741" s="4"/>
      <c r="Z3741" s="1"/>
      <c r="AA3741" s="1"/>
      <c r="AB3741" s="1"/>
      <c r="AC3741" s="1"/>
      <c r="AD3741" s="1"/>
      <c r="AE3741" s="1"/>
    </row>
    <row r="3742" spans="1:31" s="19" customFormat="1" ht="12.75" customHeight="1" x14ac:dyDescent="0.2">
      <c r="A3742" s="21">
        <v>4034</v>
      </c>
      <c r="B3742" s="20" t="s">
        <v>4059</v>
      </c>
      <c r="C3742" s="20" t="s">
        <v>8517</v>
      </c>
      <c r="D3742" s="20" t="s">
        <v>8942</v>
      </c>
      <c r="E3742" s="22" t="s">
        <v>9891</v>
      </c>
      <c r="F3742" s="5">
        <v>3</v>
      </c>
      <c r="G3742" s="39" t="s">
        <v>13909</v>
      </c>
      <c r="H3742" s="37" t="s">
        <v>18110</v>
      </c>
      <c r="I3742" s="29">
        <v>25072</v>
      </c>
      <c r="J3742" s="31" t="s">
        <v>18539</v>
      </c>
      <c r="K3742" s="31" t="s">
        <v>18543</v>
      </c>
      <c r="L3742" s="30">
        <v>150</v>
      </c>
      <c r="M3742" s="5">
        <v>690</v>
      </c>
      <c r="N3742" s="5">
        <v>490</v>
      </c>
      <c r="O3742" s="5">
        <f t="shared" si="116"/>
        <v>5.0714999999999996E-2</v>
      </c>
      <c r="P3742" s="5">
        <v>3.5</v>
      </c>
      <c r="Q3742" s="35" t="s">
        <v>18726</v>
      </c>
      <c r="R3742" s="5">
        <v>7850</v>
      </c>
      <c r="S3742" s="26">
        <v>6612.4331999999995</v>
      </c>
      <c r="T3742" s="25"/>
      <c r="U3742" s="13">
        <v>20</v>
      </c>
      <c r="V3742" s="13">
        <v>6060.12</v>
      </c>
      <c r="W3742" s="27" t="str">
        <f t="shared" si="117"/>
        <v>Просмотр</v>
      </c>
      <c r="X3742" s="28" t="str">
        <f>IF(E3742="AIRLINE",CONCATENATE("https://carville.ru/",C3742),IF(E3742="TRIALLI",CONCATENATE("https://carville.ru/",C3742),IF(E3742="LUZAR",CONCATENATE("https://carville.ru/",C3742),IF(E3742="STARTVOLT",CONCATENATE("https://carville.ru/",C3742),IF(E3742="Carville Racing",CONCATENATE("https://carville.ru//",C3742),"https://carville.ru")))))</f>
        <v>https://carville.ru/ACCS-A-58</v>
      </c>
      <c r="Y3742" s="4"/>
      <c r="Z3742" s="1"/>
      <c r="AA3742" s="1"/>
      <c r="AB3742" s="1"/>
      <c r="AC3742" s="1"/>
      <c r="AD3742" s="1"/>
      <c r="AE3742" s="1"/>
    </row>
    <row r="3743" spans="1:31" s="19" customFormat="1" ht="12.75" customHeight="1" x14ac:dyDescent="0.2">
      <c r="A3743" s="21">
        <v>4035</v>
      </c>
      <c r="B3743" s="20" t="s">
        <v>4060</v>
      </c>
      <c r="C3743" s="20" t="s">
        <v>8518</v>
      </c>
      <c r="D3743" s="20" t="s">
        <v>8942</v>
      </c>
      <c r="E3743" s="22" t="s">
        <v>9891</v>
      </c>
      <c r="F3743" s="5">
        <v>3</v>
      </c>
      <c r="G3743" s="39" t="s">
        <v>13910</v>
      </c>
      <c r="H3743" s="37" t="s">
        <v>18111</v>
      </c>
      <c r="I3743" s="29">
        <v>25071</v>
      </c>
      <c r="J3743" s="31" t="s">
        <v>18535</v>
      </c>
      <c r="K3743" s="31" t="s">
        <v>18543</v>
      </c>
      <c r="L3743" s="30">
        <v>140</v>
      </c>
      <c r="M3743" s="5">
        <v>580</v>
      </c>
      <c r="N3743" s="5">
        <v>450</v>
      </c>
      <c r="O3743" s="5">
        <f t="shared" si="116"/>
        <v>3.6540000000000003E-2</v>
      </c>
      <c r="P3743" s="5">
        <v>2.9</v>
      </c>
      <c r="Q3743" s="35" t="s">
        <v>18726</v>
      </c>
      <c r="R3743" s="5">
        <v>5750</v>
      </c>
      <c r="S3743" s="26">
        <v>4654.5972000000002</v>
      </c>
      <c r="T3743" s="25"/>
      <c r="U3743" s="13">
        <v>20</v>
      </c>
      <c r="V3743" s="13">
        <v>4266</v>
      </c>
      <c r="W3743" s="27" t="str">
        <f t="shared" si="117"/>
        <v>Просмотр</v>
      </c>
      <c r="X3743" s="28" t="str">
        <f>IF(E3743="AIRLINE",CONCATENATE("https://carville.ru/",C3743),IF(E3743="TRIALLI",CONCATENATE("https://carville.ru/",C3743),IF(E3743="LUZAR",CONCATENATE("https://carville.ru/",C3743),IF(E3743="STARTVOLT",CONCATENATE("https://carville.ru/",C3743),IF(E3743="Carville Racing",CONCATENATE("https://carville.ru//",C3743),"https://carville.ru")))))</f>
        <v>https://carville.ru/ACCS-L-57</v>
      </c>
      <c r="Y3743" s="4"/>
      <c r="Z3743" s="1"/>
      <c r="AA3743" s="1"/>
      <c r="AB3743" s="1"/>
      <c r="AC3743" s="1"/>
      <c r="AD3743" s="1"/>
      <c r="AE3743" s="1"/>
    </row>
    <row r="3744" spans="1:31" s="19" customFormat="1" ht="12.75" customHeight="1" x14ac:dyDescent="0.2">
      <c r="A3744" s="21">
        <v>4036</v>
      </c>
      <c r="B3744" s="20" t="s">
        <v>4061</v>
      </c>
      <c r="C3744" s="20" t="s">
        <v>8519</v>
      </c>
      <c r="D3744" s="20" t="s">
        <v>8942</v>
      </c>
      <c r="E3744" s="22" t="s">
        <v>9891</v>
      </c>
      <c r="F3744" s="5">
        <v>3</v>
      </c>
      <c r="G3744" s="39" t="s">
        <v>13911</v>
      </c>
      <c r="H3744" s="37" t="s">
        <v>18112</v>
      </c>
      <c r="I3744" s="29">
        <v>25074</v>
      </c>
      <c r="J3744" s="31" t="s">
        <v>18539</v>
      </c>
      <c r="K3744" s="31" t="s">
        <v>18543</v>
      </c>
      <c r="L3744" s="30">
        <v>150</v>
      </c>
      <c r="M3744" s="5">
        <v>690</v>
      </c>
      <c r="N3744" s="5">
        <v>490</v>
      </c>
      <c r="O3744" s="5">
        <f t="shared" si="116"/>
        <v>5.0714999999999996E-2</v>
      </c>
      <c r="P3744" s="5">
        <v>3.5</v>
      </c>
      <c r="Q3744" s="35" t="s">
        <v>18726</v>
      </c>
      <c r="R3744" s="5">
        <v>7870</v>
      </c>
      <c r="S3744" s="26">
        <v>6624.0118000000002</v>
      </c>
      <c r="T3744" s="25"/>
      <c r="U3744" s="13">
        <v>20</v>
      </c>
      <c r="V3744" s="13">
        <v>6071.16</v>
      </c>
      <c r="W3744" s="27" t="str">
        <f t="shared" si="117"/>
        <v>Просмотр</v>
      </c>
      <c r="X3744" s="28" t="str">
        <f>IF(E3744="AIRLINE",CONCATENATE("https://carville.ru/",C3744),IF(E3744="TRIALLI",CONCATENATE("https://carville.ru/",C3744),IF(E3744="LUZAR",CONCATENATE("https://carville.ru/",C3744),IF(E3744="STARTVOLT",CONCATENATE("https://carville.ru/",C3744),IF(E3744="Carville Racing",CONCATENATE("https://carville.ru//",C3744),"https://carville.ru")))))</f>
        <v>https://carville.ru/ACCS-L-60</v>
      </c>
      <c r="Y3744" s="4"/>
      <c r="Z3744" s="1"/>
      <c r="AA3744" s="1"/>
      <c r="AB3744" s="1"/>
      <c r="AC3744" s="1"/>
      <c r="AD3744" s="1"/>
      <c r="AE3744" s="1"/>
    </row>
    <row r="3745" spans="1:31" s="19" customFormat="1" ht="12.75" customHeight="1" x14ac:dyDescent="0.2">
      <c r="A3745" s="21">
        <v>4037</v>
      </c>
      <c r="B3745" s="20" t="s">
        <v>4062</v>
      </c>
      <c r="C3745" s="20" t="s">
        <v>8520</v>
      </c>
      <c r="D3745" s="20" t="s">
        <v>8942</v>
      </c>
      <c r="E3745" s="22" t="s">
        <v>9891</v>
      </c>
      <c r="F3745" s="5">
        <v>3</v>
      </c>
      <c r="G3745" s="39" t="s">
        <v>13912</v>
      </c>
      <c r="H3745" s="37" t="s">
        <v>18113</v>
      </c>
      <c r="I3745" s="29">
        <v>25073</v>
      </c>
      <c r="J3745" s="31" t="s">
        <v>18535</v>
      </c>
      <c r="K3745" s="31" t="s">
        <v>18543</v>
      </c>
      <c r="L3745" s="30">
        <v>140</v>
      </c>
      <c r="M3745" s="5">
        <v>580</v>
      </c>
      <c r="N3745" s="5">
        <v>450</v>
      </c>
      <c r="O3745" s="5">
        <f t="shared" si="116"/>
        <v>3.6540000000000003E-2</v>
      </c>
      <c r="P3745" s="5">
        <v>2.9</v>
      </c>
      <c r="Q3745" s="35" t="s">
        <v>18726</v>
      </c>
      <c r="R3745" s="5">
        <v>5750</v>
      </c>
      <c r="S3745" s="26">
        <v>4654.5972000000002</v>
      </c>
      <c r="T3745" s="25"/>
      <c r="U3745" s="13">
        <v>20</v>
      </c>
      <c r="V3745" s="13">
        <v>4266</v>
      </c>
      <c r="W3745" s="27" t="str">
        <f t="shared" si="117"/>
        <v>Просмотр</v>
      </c>
      <c r="X3745" s="28" t="str">
        <f>IF(E3745="AIRLINE",CONCATENATE("https://carville.ru/",C3745),IF(E3745="TRIALLI",CONCATENATE("https://carville.ru/",C3745),IF(E3745="LUZAR",CONCATENATE("https://carville.ru/",C3745),IF(E3745="STARTVOLT",CONCATENATE("https://carville.ru/",C3745),IF(E3745="Carville Racing",CONCATENATE("https://carville.ru//",C3745),"https://carville.ru")))))</f>
        <v>https://carville.ru/ACCS-L-59</v>
      </c>
      <c r="Y3745" s="4"/>
      <c r="Z3745" s="1"/>
      <c r="AA3745" s="1"/>
      <c r="AB3745" s="1"/>
      <c r="AC3745" s="1"/>
      <c r="AD3745" s="1"/>
      <c r="AE3745" s="1"/>
    </row>
    <row r="3746" spans="1:31" s="19" customFormat="1" ht="12.75" customHeight="1" x14ac:dyDescent="0.2">
      <c r="A3746" s="21">
        <v>4038</v>
      </c>
      <c r="B3746" s="20" t="s">
        <v>4063</v>
      </c>
      <c r="C3746" s="20" t="s">
        <v>8521</v>
      </c>
      <c r="D3746" s="20" t="s">
        <v>8942</v>
      </c>
      <c r="E3746" s="22" t="s">
        <v>9891</v>
      </c>
      <c r="F3746" s="5">
        <v>3</v>
      </c>
      <c r="G3746" s="39" t="s">
        <v>13913</v>
      </c>
      <c r="H3746" s="37" t="s">
        <v>18114</v>
      </c>
      <c r="I3746" s="29">
        <v>22893</v>
      </c>
      <c r="J3746" s="31" t="s">
        <v>18539</v>
      </c>
      <c r="K3746" s="31" t="s">
        <v>18543</v>
      </c>
      <c r="L3746" s="30">
        <v>580</v>
      </c>
      <c r="M3746" s="5">
        <v>450</v>
      </c>
      <c r="N3746" s="5">
        <v>140</v>
      </c>
      <c r="O3746" s="5">
        <f t="shared" si="116"/>
        <v>3.6540000000000003E-2</v>
      </c>
      <c r="P3746" s="5">
        <v>2.9</v>
      </c>
      <c r="Q3746" s="35" t="s">
        <v>18726</v>
      </c>
      <c r="R3746" s="5">
        <v>8510</v>
      </c>
      <c r="S3746" s="26">
        <v>7161.8904000000002</v>
      </c>
      <c r="T3746" s="25"/>
      <c r="U3746" s="13">
        <v>20</v>
      </c>
      <c r="V3746" s="13">
        <v>5907.6</v>
      </c>
      <c r="W3746" s="27" t="str">
        <f t="shared" si="117"/>
        <v>Просмотр</v>
      </c>
      <c r="X3746" s="28" t="str">
        <f>IF(E3746="AIRLINE",CONCATENATE("https://carville.ru/",C3746),IF(E3746="TRIALLI",CONCATENATE("https://carville.ru/",C3746),IF(E3746="LUZAR",CONCATENATE("https://carville.ru/",C3746),IF(E3746="STARTVOLT",CONCATENATE("https://carville.ru/",C3746),IF(E3746="Carville Racing",CONCATENATE("https://carville.ru//",C3746),"https://carville.ru")))))</f>
        <v>https://carville.ru/ACCS-L-33</v>
      </c>
      <c r="Y3746" s="4"/>
      <c r="Z3746" s="1"/>
      <c r="AA3746" s="1"/>
      <c r="AB3746" s="1"/>
      <c r="AC3746" s="1"/>
      <c r="AD3746" s="1"/>
      <c r="AE3746" s="1"/>
    </row>
    <row r="3747" spans="1:31" s="19" customFormat="1" ht="12.75" customHeight="1" x14ac:dyDescent="0.2">
      <c r="A3747" s="21">
        <v>4039</v>
      </c>
      <c r="B3747" s="20" t="s">
        <v>4064</v>
      </c>
      <c r="C3747" s="20" t="s">
        <v>8522</v>
      </c>
      <c r="D3747" s="20" t="s">
        <v>8942</v>
      </c>
      <c r="E3747" s="22" t="s">
        <v>9891</v>
      </c>
      <c r="F3747" s="5">
        <v>3</v>
      </c>
      <c r="G3747" s="39" t="s">
        <v>13914</v>
      </c>
      <c r="H3747" s="37" t="s">
        <v>18115</v>
      </c>
      <c r="I3747" s="29">
        <v>22894</v>
      </c>
      <c r="J3747" s="31" t="s">
        <v>18539</v>
      </c>
      <c r="K3747" s="31" t="s">
        <v>18543</v>
      </c>
      <c r="L3747" s="30">
        <v>690</v>
      </c>
      <c r="M3747" s="5">
        <v>490</v>
      </c>
      <c r="N3747" s="5">
        <v>150</v>
      </c>
      <c r="O3747" s="5">
        <f t="shared" si="116"/>
        <v>5.0714999999999989E-2</v>
      </c>
      <c r="P3747" s="5">
        <v>3.5</v>
      </c>
      <c r="Q3747" s="35" t="s">
        <v>18726</v>
      </c>
      <c r="R3747" s="5">
        <v>7870</v>
      </c>
      <c r="S3747" s="26">
        <v>6624.0118000000002</v>
      </c>
      <c r="T3747" s="25"/>
      <c r="U3747" s="13">
        <v>20</v>
      </c>
      <c r="V3747" s="13">
        <v>6071.16</v>
      </c>
      <c r="W3747" s="27" t="str">
        <f t="shared" si="117"/>
        <v>Просмотр</v>
      </c>
      <c r="X3747" s="28" t="str">
        <f>IF(E3747="AIRLINE",CONCATENATE("https://carville.ru/",C3747),IF(E3747="TRIALLI",CONCATENATE("https://carville.ru/",C3747),IF(E3747="LUZAR",CONCATENATE("https://carville.ru/",C3747),IF(E3747="STARTVOLT",CONCATENATE("https://carville.ru/",C3747),IF(E3747="Carville Racing",CONCATENATE("https://carville.ru//",C3747),"https://carville.ru")))))</f>
        <v>https://carville.ru/ACCS-L-34</v>
      </c>
      <c r="Y3747" s="4"/>
      <c r="Z3747" s="1"/>
      <c r="AA3747" s="1"/>
      <c r="AB3747" s="1"/>
      <c r="AC3747" s="1"/>
      <c r="AD3747" s="1"/>
      <c r="AE3747" s="1"/>
    </row>
    <row r="3748" spans="1:31" s="19" customFormat="1" ht="12.75" customHeight="1" x14ac:dyDescent="0.2">
      <c r="A3748" s="21">
        <v>4040</v>
      </c>
      <c r="B3748" s="20" t="s">
        <v>4065</v>
      </c>
      <c r="C3748" s="20" t="s">
        <v>8523</v>
      </c>
      <c r="D3748" s="20" t="s">
        <v>8942</v>
      </c>
      <c r="E3748" s="22" t="s">
        <v>9891</v>
      </c>
      <c r="F3748" s="5">
        <v>3</v>
      </c>
      <c r="G3748" s="39" t="s">
        <v>13915</v>
      </c>
      <c r="H3748" s="37" t="s">
        <v>18116</v>
      </c>
      <c r="I3748" s="29">
        <v>25068</v>
      </c>
      <c r="J3748" s="31" t="s">
        <v>18539</v>
      </c>
      <c r="K3748" s="31" t="s">
        <v>18543</v>
      </c>
      <c r="L3748" s="30">
        <v>150</v>
      </c>
      <c r="M3748" s="5">
        <v>690</v>
      </c>
      <c r="N3748" s="5">
        <v>490</v>
      </c>
      <c r="O3748" s="5">
        <f t="shared" si="116"/>
        <v>5.0714999999999996E-2</v>
      </c>
      <c r="P3748" s="5">
        <v>3.5</v>
      </c>
      <c r="Q3748" s="35" t="s">
        <v>18726</v>
      </c>
      <c r="R3748" s="5">
        <v>7870</v>
      </c>
      <c r="S3748" s="26">
        <v>6624.0118000000002</v>
      </c>
      <c r="T3748" s="25"/>
      <c r="U3748" s="13">
        <v>20</v>
      </c>
      <c r="V3748" s="13">
        <v>6071.16</v>
      </c>
      <c r="W3748" s="27" t="str">
        <f t="shared" si="117"/>
        <v>Просмотр</v>
      </c>
      <c r="X3748" s="28" t="str">
        <f>IF(E3748="AIRLINE",CONCATENATE("https://carville.ru/",C3748),IF(E3748="TRIALLI",CONCATENATE("https://carville.ru/",C3748),IF(E3748="LUZAR",CONCATENATE("https://carville.ru/",C3748),IF(E3748="STARTVOLT",CONCATENATE("https://carville.ru/",C3748),IF(E3748="Carville Racing",CONCATENATE("https://carville.ru//",C3748),"https://carville.ru")))))</f>
        <v>https://carville.ru/ACCS-L-54</v>
      </c>
      <c r="Y3748" s="4"/>
      <c r="Z3748" s="1"/>
      <c r="AA3748" s="1"/>
      <c r="AB3748" s="1"/>
      <c r="AC3748" s="1"/>
      <c r="AD3748" s="1"/>
      <c r="AE3748" s="1"/>
    </row>
    <row r="3749" spans="1:31" s="19" customFormat="1" ht="12.75" customHeight="1" x14ac:dyDescent="0.2">
      <c r="A3749" s="21">
        <v>4041</v>
      </c>
      <c r="B3749" s="20" t="s">
        <v>4066</v>
      </c>
      <c r="C3749" s="20" t="s">
        <v>8524</v>
      </c>
      <c r="D3749" s="20" t="s">
        <v>8942</v>
      </c>
      <c r="E3749" s="22" t="s">
        <v>9891</v>
      </c>
      <c r="F3749" s="5">
        <v>3</v>
      </c>
      <c r="G3749" s="39" t="s">
        <v>13916</v>
      </c>
      <c r="H3749" s="37" t="s">
        <v>18117</v>
      </c>
      <c r="I3749" s="29">
        <v>25067</v>
      </c>
      <c r="J3749" s="31" t="s">
        <v>18539</v>
      </c>
      <c r="K3749" s="31" t="s">
        <v>18543</v>
      </c>
      <c r="L3749" s="30">
        <v>140</v>
      </c>
      <c r="M3749" s="5">
        <v>580</v>
      </c>
      <c r="N3749" s="5">
        <v>450</v>
      </c>
      <c r="O3749" s="5">
        <f t="shared" si="116"/>
        <v>3.6540000000000003E-2</v>
      </c>
      <c r="P3749" s="5">
        <v>2.9</v>
      </c>
      <c r="Q3749" s="35" t="s">
        <v>18726</v>
      </c>
      <c r="R3749" s="5">
        <v>6890</v>
      </c>
      <c r="S3749" s="26">
        <v>5800.8786</v>
      </c>
      <c r="T3749" s="25"/>
      <c r="U3749" s="13">
        <v>20</v>
      </c>
      <c r="V3749" s="13">
        <v>5316.72</v>
      </c>
      <c r="W3749" s="27" t="str">
        <f t="shared" si="117"/>
        <v>Просмотр</v>
      </c>
      <c r="X3749" s="28" t="str">
        <f>IF(E3749="AIRLINE",CONCATENATE("https://carville.ru/",C3749),IF(E3749="TRIALLI",CONCATENATE("https://carville.ru/",C3749),IF(E3749="LUZAR",CONCATENATE("https://carville.ru/",C3749),IF(E3749="STARTVOLT",CONCATENATE("https://carville.ru/",C3749),IF(E3749="Carville Racing",CONCATENATE("https://carville.ru//",C3749),"https://carville.ru")))))</f>
        <v>https://carville.ru/ACCS-L-53</v>
      </c>
      <c r="Y3749" s="4"/>
      <c r="Z3749" s="1"/>
      <c r="AA3749" s="1"/>
      <c r="AB3749" s="1"/>
      <c r="AC3749" s="1"/>
      <c r="AD3749" s="1"/>
      <c r="AE3749" s="1"/>
    </row>
    <row r="3750" spans="1:31" s="19" customFormat="1" ht="12.75" customHeight="1" x14ac:dyDescent="0.2">
      <c r="A3750" s="21">
        <v>4042</v>
      </c>
      <c r="B3750" s="20" t="s">
        <v>4067</v>
      </c>
      <c r="C3750" s="20" t="s">
        <v>8525</v>
      </c>
      <c r="D3750" s="20" t="s">
        <v>8942</v>
      </c>
      <c r="E3750" s="22" t="s">
        <v>9891</v>
      </c>
      <c r="F3750" s="5">
        <v>3</v>
      </c>
      <c r="G3750" s="39" t="s">
        <v>13917</v>
      </c>
      <c r="H3750" s="37" t="s">
        <v>18118</v>
      </c>
      <c r="I3750" s="29">
        <v>25069</v>
      </c>
      <c r="J3750" s="31" t="s">
        <v>18539</v>
      </c>
      <c r="K3750" s="31" t="s">
        <v>18543</v>
      </c>
      <c r="L3750" s="30">
        <v>140</v>
      </c>
      <c r="M3750" s="5">
        <v>580</v>
      </c>
      <c r="N3750" s="5">
        <v>450</v>
      </c>
      <c r="O3750" s="5">
        <f t="shared" si="116"/>
        <v>3.6540000000000003E-2</v>
      </c>
      <c r="P3750" s="5">
        <v>2.9</v>
      </c>
      <c r="Q3750" s="35" t="s">
        <v>18726</v>
      </c>
      <c r="R3750" s="5">
        <v>6890</v>
      </c>
      <c r="S3750" s="26">
        <v>5800.8786</v>
      </c>
      <c r="T3750" s="25"/>
      <c r="U3750" s="13">
        <v>20</v>
      </c>
      <c r="V3750" s="13">
        <v>5316.72</v>
      </c>
      <c r="W3750" s="27" t="str">
        <f t="shared" si="117"/>
        <v>Просмотр</v>
      </c>
      <c r="X3750" s="28" t="str">
        <f>IF(E3750="AIRLINE",CONCATENATE("https://carville.ru/",C3750),IF(E3750="TRIALLI",CONCATENATE("https://carville.ru/",C3750),IF(E3750="LUZAR",CONCATENATE("https://carville.ru/",C3750),IF(E3750="STARTVOLT",CONCATENATE("https://carville.ru/",C3750),IF(E3750="Carville Racing",CONCATENATE("https://carville.ru//",C3750),"https://carville.ru")))))</f>
        <v>https://carville.ru/ACCS-L-55</v>
      </c>
      <c r="Y3750" s="4"/>
      <c r="Z3750" s="1"/>
      <c r="AA3750" s="1"/>
      <c r="AB3750" s="1"/>
      <c r="AC3750" s="1"/>
      <c r="AD3750" s="1"/>
      <c r="AE3750" s="1"/>
    </row>
    <row r="3751" spans="1:31" s="19" customFormat="1" ht="12.75" customHeight="1" x14ac:dyDescent="0.2">
      <c r="A3751" s="21">
        <v>4043</v>
      </c>
      <c r="B3751" s="20" t="s">
        <v>4068</v>
      </c>
      <c r="C3751" s="20" t="s">
        <v>8526</v>
      </c>
      <c r="D3751" s="20" t="s">
        <v>8942</v>
      </c>
      <c r="E3751" s="22" t="s">
        <v>9891</v>
      </c>
      <c r="F3751" s="5">
        <v>3</v>
      </c>
      <c r="G3751" s="39" t="s">
        <v>13918</v>
      </c>
      <c r="H3751" s="37" t="s">
        <v>18119</v>
      </c>
      <c r="I3751" s="29">
        <v>25070</v>
      </c>
      <c r="J3751" s="31" t="s">
        <v>18539</v>
      </c>
      <c r="K3751" s="31" t="s">
        <v>18543</v>
      </c>
      <c r="L3751" s="30">
        <v>150</v>
      </c>
      <c r="M3751" s="5">
        <v>690</v>
      </c>
      <c r="N3751" s="5">
        <v>490</v>
      </c>
      <c r="O3751" s="5">
        <f t="shared" si="116"/>
        <v>5.0714999999999996E-2</v>
      </c>
      <c r="P3751" s="5">
        <v>3.5</v>
      </c>
      <c r="Q3751" s="35" t="s">
        <v>18726</v>
      </c>
      <c r="R3751" s="5">
        <v>8740</v>
      </c>
      <c r="S3751" s="26">
        <v>7360.8317999999999</v>
      </c>
      <c r="T3751" s="25"/>
      <c r="U3751" s="13">
        <v>20</v>
      </c>
      <c r="V3751" s="13">
        <v>6071.16</v>
      </c>
      <c r="W3751" s="27" t="str">
        <f t="shared" si="117"/>
        <v>Просмотр</v>
      </c>
      <c r="X3751" s="28" t="str">
        <f>IF(E3751="AIRLINE",CONCATENATE("https://carville.ru/",C3751),IF(E3751="TRIALLI",CONCATENATE("https://carville.ru/",C3751),IF(E3751="LUZAR",CONCATENATE("https://carville.ru/",C3751),IF(E3751="STARTVOLT",CONCATENATE("https://carville.ru/",C3751),IF(E3751="Carville Racing",CONCATENATE("https://carville.ru//",C3751),"https://carville.ru")))))</f>
        <v>https://carville.ru/ACCS-L-56</v>
      </c>
      <c r="Y3751" s="4"/>
      <c r="Z3751" s="1"/>
      <c r="AA3751" s="1"/>
      <c r="AB3751" s="1"/>
      <c r="AC3751" s="1"/>
      <c r="AD3751" s="1"/>
      <c r="AE3751" s="1"/>
    </row>
    <row r="3752" spans="1:31" s="19" customFormat="1" ht="12.75" customHeight="1" x14ac:dyDescent="0.2">
      <c r="A3752" s="21">
        <v>4044</v>
      </c>
      <c r="B3752" s="20" t="s">
        <v>4069</v>
      </c>
      <c r="C3752" s="20" t="s">
        <v>8527</v>
      </c>
      <c r="D3752" s="20" t="s">
        <v>8942</v>
      </c>
      <c r="E3752" s="22" t="s">
        <v>9891</v>
      </c>
      <c r="F3752" s="5">
        <v>3</v>
      </c>
      <c r="G3752" s="39" t="s">
        <v>13919</v>
      </c>
      <c r="H3752" s="37" t="s">
        <v>18120</v>
      </c>
      <c r="I3752" s="29">
        <v>27786</v>
      </c>
      <c r="J3752" s="31" t="s">
        <v>18539</v>
      </c>
      <c r="K3752" s="31" t="s">
        <v>18543</v>
      </c>
      <c r="L3752" s="30">
        <v>150</v>
      </c>
      <c r="M3752" s="5">
        <v>690</v>
      </c>
      <c r="N3752" s="5">
        <v>490</v>
      </c>
      <c r="O3752" s="5">
        <f t="shared" si="116"/>
        <v>5.0714999999999996E-2</v>
      </c>
      <c r="P3752" s="5">
        <v>3.5</v>
      </c>
      <c r="Q3752" s="35" t="s">
        <v>18726</v>
      </c>
      <c r="R3752" s="5">
        <v>6070</v>
      </c>
      <c r="S3752" s="26">
        <v>4913.5367999999999</v>
      </c>
      <c r="T3752" s="25"/>
      <c r="U3752" s="13">
        <v>20</v>
      </c>
      <c r="V3752" s="13">
        <v>4266</v>
      </c>
      <c r="W3752" s="27" t="str">
        <f t="shared" si="117"/>
        <v>Просмотр</v>
      </c>
      <c r="X3752" s="28" t="str">
        <f>IF(E3752="AIRLINE",CONCATENATE("https://carville.ru/",C3752),IF(E3752="TRIALLI",CONCATENATE("https://carville.ru/",C3752),IF(E3752="LUZAR",CONCATENATE("https://carville.ru/",C3752),IF(E3752="STARTVOLT",CONCATENATE("https://carville.ru/",C3752),IF(E3752="Carville Racing",CONCATENATE("https://carville.ru//",C3752),"https://carville.ru")))))</f>
        <v>https://carville.ru/ACCS-L-64</v>
      </c>
      <c r="Y3752" s="4"/>
      <c r="Z3752" s="1"/>
      <c r="AA3752" s="1"/>
      <c r="AB3752" s="1"/>
      <c r="AC3752" s="1"/>
      <c r="AD3752" s="1"/>
      <c r="AE3752" s="1"/>
    </row>
    <row r="3753" spans="1:31" s="19" customFormat="1" ht="12.75" customHeight="1" x14ac:dyDescent="0.2">
      <c r="A3753" s="21">
        <v>4045</v>
      </c>
      <c r="B3753" s="20" t="s">
        <v>4070</v>
      </c>
      <c r="C3753" s="20" t="s">
        <v>8528</v>
      </c>
      <c r="D3753" s="20" t="s">
        <v>8942</v>
      </c>
      <c r="E3753" s="22" t="s">
        <v>9891</v>
      </c>
      <c r="F3753" s="5">
        <v>3</v>
      </c>
      <c r="G3753" s="39" t="s">
        <v>13920</v>
      </c>
      <c r="H3753" s="37" t="s">
        <v>18121</v>
      </c>
      <c r="I3753" s="29">
        <v>27785</v>
      </c>
      <c r="J3753" s="31" t="s">
        <v>18539</v>
      </c>
      <c r="K3753" s="31" t="s">
        <v>18543</v>
      </c>
      <c r="L3753" s="30">
        <v>140</v>
      </c>
      <c r="M3753" s="5">
        <v>580</v>
      </c>
      <c r="N3753" s="5">
        <v>450</v>
      </c>
      <c r="O3753" s="5">
        <f t="shared" si="116"/>
        <v>3.6540000000000003E-2</v>
      </c>
      <c r="P3753" s="5">
        <v>2.9</v>
      </c>
      <c r="Q3753" s="35" t="s">
        <v>18726</v>
      </c>
      <c r="R3753" s="5">
        <v>5430</v>
      </c>
      <c r="S3753" s="26">
        <v>4395.6575999999995</v>
      </c>
      <c r="T3753" s="25"/>
      <c r="U3753" s="13">
        <v>20</v>
      </c>
      <c r="V3753" s="13">
        <v>3626.1</v>
      </c>
      <c r="W3753" s="27" t="str">
        <f t="shared" si="117"/>
        <v>Просмотр</v>
      </c>
      <c r="X3753" s="28" t="str">
        <f>IF(E3753="AIRLINE",CONCATENATE("https://carville.ru/",C3753),IF(E3753="TRIALLI",CONCATENATE("https://carville.ru/",C3753),IF(E3753="LUZAR",CONCATENATE("https://carville.ru/",C3753),IF(E3753="STARTVOLT",CONCATENATE("https://carville.ru/",C3753),IF(E3753="Carville Racing",CONCATENATE("https://carville.ru//",C3753),"https://carville.ru")))))</f>
        <v>https://carville.ru/ACCS-L-63</v>
      </c>
      <c r="Y3753" s="4"/>
      <c r="Z3753" s="1"/>
      <c r="AA3753" s="1"/>
      <c r="AB3753" s="1"/>
      <c r="AC3753" s="1"/>
      <c r="AD3753" s="1"/>
      <c r="AE3753" s="1"/>
    </row>
    <row r="3754" spans="1:31" s="19" customFormat="1" ht="12.75" customHeight="1" x14ac:dyDescent="0.2">
      <c r="A3754" s="21">
        <v>4046</v>
      </c>
      <c r="B3754" s="20" t="s">
        <v>4071</v>
      </c>
      <c r="C3754" s="20" t="s">
        <v>8529</v>
      </c>
      <c r="D3754" s="20" t="s">
        <v>8942</v>
      </c>
      <c r="E3754" s="22" t="s">
        <v>9891</v>
      </c>
      <c r="F3754" s="5">
        <v>3</v>
      </c>
      <c r="G3754" s="39" t="s">
        <v>13921</v>
      </c>
      <c r="H3754" s="37" t="s">
        <v>18122</v>
      </c>
      <c r="I3754" s="29">
        <v>27795</v>
      </c>
      <c r="J3754" s="31" t="s">
        <v>18535</v>
      </c>
      <c r="K3754" s="31" t="s">
        <v>18543</v>
      </c>
      <c r="L3754" s="30">
        <v>140</v>
      </c>
      <c r="M3754" s="5">
        <v>580</v>
      </c>
      <c r="N3754" s="5">
        <v>450</v>
      </c>
      <c r="O3754" s="5">
        <f t="shared" si="116"/>
        <v>3.6540000000000003E-2</v>
      </c>
      <c r="P3754" s="5">
        <v>2.9</v>
      </c>
      <c r="Q3754" s="35" t="s">
        <v>18726</v>
      </c>
      <c r="R3754" s="5">
        <v>5930</v>
      </c>
      <c r="S3754" s="26">
        <v>4797.7507999999998</v>
      </c>
      <c r="T3754" s="25"/>
      <c r="U3754" s="13">
        <v>20</v>
      </c>
      <c r="V3754" s="13">
        <v>4397.16</v>
      </c>
      <c r="W3754" s="27" t="str">
        <f t="shared" si="117"/>
        <v>Просмотр</v>
      </c>
      <c r="X3754" s="28" t="str">
        <f>IF(E3754="AIRLINE",CONCATENATE("https://carville.ru/",C3754),IF(E3754="TRIALLI",CONCATENATE("https://carville.ru/",C3754),IF(E3754="LUZAR",CONCATENATE("https://carville.ru/",C3754),IF(E3754="STARTVOLT",CONCATENATE("https://carville.ru/",C3754),IF(E3754="Carville Racing",CONCATENATE("https://carville.ru//",C3754),"https://carville.ru")))))</f>
        <v>https://carville.ru/ACCS-L-73</v>
      </c>
      <c r="Y3754" s="4"/>
      <c r="Z3754" s="1"/>
      <c r="AA3754" s="1"/>
      <c r="AB3754" s="1"/>
      <c r="AC3754" s="1"/>
      <c r="AD3754" s="1"/>
      <c r="AE3754" s="1"/>
    </row>
    <row r="3755" spans="1:31" s="19" customFormat="1" ht="12.75" customHeight="1" x14ac:dyDescent="0.2">
      <c r="A3755" s="21">
        <v>4047</v>
      </c>
      <c r="B3755" s="20" t="s">
        <v>4072</v>
      </c>
      <c r="C3755" s="20" t="s">
        <v>8530</v>
      </c>
      <c r="D3755" s="20" t="s">
        <v>8942</v>
      </c>
      <c r="E3755" s="22" t="s">
        <v>9891</v>
      </c>
      <c r="F3755" s="5">
        <v>3</v>
      </c>
      <c r="G3755" s="39" t="s">
        <v>13922</v>
      </c>
      <c r="H3755" s="37" t="s">
        <v>18123</v>
      </c>
      <c r="I3755" s="29">
        <v>27796</v>
      </c>
      <c r="J3755" s="31" t="s">
        <v>18539</v>
      </c>
      <c r="K3755" s="31" t="s">
        <v>18543</v>
      </c>
      <c r="L3755" s="30">
        <v>150</v>
      </c>
      <c r="M3755" s="5">
        <v>690</v>
      </c>
      <c r="N3755" s="5">
        <v>490</v>
      </c>
      <c r="O3755" s="5">
        <f t="shared" si="116"/>
        <v>5.0714999999999996E-2</v>
      </c>
      <c r="P3755" s="5">
        <v>3.5</v>
      </c>
      <c r="Q3755" s="35" t="s">
        <v>18726</v>
      </c>
      <c r="R3755" s="5">
        <v>6390</v>
      </c>
      <c r="S3755" s="26">
        <v>5172.4763999999996</v>
      </c>
      <c r="T3755" s="25"/>
      <c r="U3755" s="13">
        <v>20</v>
      </c>
      <c r="V3755" s="13">
        <v>4740</v>
      </c>
      <c r="W3755" s="27" t="str">
        <f t="shared" si="117"/>
        <v>Просмотр</v>
      </c>
      <c r="X3755" s="28" t="str">
        <f>IF(E3755="AIRLINE",CONCATENATE("https://carville.ru/",C3755),IF(E3755="TRIALLI",CONCATENATE("https://carville.ru/",C3755),IF(E3755="LUZAR",CONCATENATE("https://carville.ru/",C3755),IF(E3755="STARTVOLT",CONCATENATE("https://carville.ru/",C3755),IF(E3755="Carville Racing",CONCATENATE("https://carville.ru//",C3755),"https://carville.ru")))))</f>
        <v>https://carville.ru/ACCS-L-74</v>
      </c>
      <c r="Y3755" s="4"/>
      <c r="Z3755" s="1"/>
      <c r="AA3755" s="1"/>
      <c r="AB3755" s="1"/>
      <c r="AC3755" s="1"/>
      <c r="AD3755" s="1"/>
      <c r="AE3755" s="1"/>
    </row>
    <row r="3756" spans="1:31" s="19" customFormat="1" ht="12.75" customHeight="1" x14ac:dyDescent="0.2">
      <c r="A3756" s="21">
        <v>4048</v>
      </c>
      <c r="B3756" s="20" t="s">
        <v>4073</v>
      </c>
      <c r="C3756" s="20" t="s">
        <v>8531</v>
      </c>
      <c r="D3756" s="20" t="s">
        <v>8942</v>
      </c>
      <c r="E3756" s="22" t="s">
        <v>9891</v>
      </c>
      <c r="F3756" s="5">
        <v>3</v>
      </c>
      <c r="G3756" s="39" t="s">
        <v>13923</v>
      </c>
      <c r="H3756" s="37" t="s">
        <v>18124</v>
      </c>
      <c r="I3756" s="29">
        <v>22867</v>
      </c>
      <c r="J3756" s="31" t="s">
        <v>18539</v>
      </c>
      <c r="K3756" s="31" t="s">
        <v>18543</v>
      </c>
      <c r="L3756" s="30">
        <v>580</v>
      </c>
      <c r="M3756" s="5">
        <v>450</v>
      </c>
      <c r="N3756" s="5">
        <v>140</v>
      </c>
      <c r="O3756" s="5">
        <f t="shared" si="116"/>
        <v>3.6540000000000003E-2</v>
      </c>
      <c r="P3756" s="5">
        <v>1</v>
      </c>
      <c r="Q3756" s="35" t="s">
        <v>18726</v>
      </c>
      <c r="R3756" s="5">
        <v>6890</v>
      </c>
      <c r="S3756" s="26">
        <v>5800.8786</v>
      </c>
      <c r="T3756" s="25"/>
      <c r="U3756" s="13">
        <v>20</v>
      </c>
      <c r="V3756" s="13">
        <v>5316.72</v>
      </c>
      <c r="W3756" s="27" t="str">
        <f t="shared" si="117"/>
        <v>Просмотр</v>
      </c>
      <c r="X3756" s="28" t="str">
        <f>IF(E3756="AIRLINE",CONCATENATE("https://carville.ru/",C3756),IF(E3756="TRIALLI",CONCATENATE("https://carville.ru/",C3756),IF(E3756="LUZAR",CONCATENATE("https://carville.ru/",C3756),IF(E3756="STARTVOLT",CONCATENATE("https://carville.ru/",C3756),IF(E3756="Carville Racing",CONCATENATE("https://carville.ru//",C3756),"https://carville.ru")))))</f>
        <v>https://carville.ru/ACCS-L-07</v>
      </c>
      <c r="Y3756" s="4"/>
      <c r="Z3756" s="1"/>
      <c r="AA3756" s="1"/>
      <c r="AB3756" s="1"/>
      <c r="AC3756" s="1"/>
      <c r="AD3756" s="1"/>
      <c r="AE3756" s="1"/>
    </row>
    <row r="3757" spans="1:31" s="19" customFormat="1" ht="12.75" customHeight="1" x14ac:dyDescent="0.2">
      <c r="A3757" s="21">
        <v>4049</v>
      </c>
      <c r="B3757" s="20" t="s">
        <v>4074</v>
      </c>
      <c r="C3757" s="20" t="s">
        <v>8532</v>
      </c>
      <c r="D3757" s="20" t="s">
        <v>8942</v>
      </c>
      <c r="E3757" s="22" t="s">
        <v>9891</v>
      </c>
      <c r="F3757" s="5">
        <v>3</v>
      </c>
      <c r="G3757" s="39" t="s">
        <v>13924</v>
      </c>
      <c r="H3757" s="37" t="s">
        <v>18125</v>
      </c>
      <c r="I3757" s="29">
        <v>22868</v>
      </c>
      <c r="J3757" s="31" t="s">
        <v>18539</v>
      </c>
      <c r="K3757" s="31" t="s">
        <v>18543</v>
      </c>
      <c r="L3757" s="30">
        <v>690</v>
      </c>
      <c r="M3757" s="5">
        <v>490</v>
      </c>
      <c r="N3757" s="5">
        <v>150</v>
      </c>
      <c r="O3757" s="5">
        <f t="shared" si="116"/>
        <v>5.0714999999999989E-2</v>
      </c>
      <c r="P3757" s="5">
        <v>1.667</v>
      </c>
      <c r="Q3757" s="35" t="s">
        <v>18726</v>
      </c>
      <c r="R3757" s="5">
        <v>5750</v>
      </c>
      <c r="S3757" s="26">
        <v>4654.5972000000002</v>
      </c>
      <c r="T3757" s="25"/>
      <c r="U3757" s="13">
        <v>20</v>
      </c>
      <c r="V3757" s="13">
        <v>3839.4</v>
      </c>
      <c r="W3757" s="27" t="str">
        <f t="shared" si="117"/>
        <v>Просмотр</v>
      </c>
      <c r="X3757" s="28" t="str">
        <f>IF(E3757="AIRLINE",CONCATENATE("https://carville.ru/",C3757),IF(E3757="TRIALLI",CONCATENATE("https://carville.ru/",C3757),IF(E3757="LUZAR",CONCATENATE("https://carville.ru/",C3757),IF(E3757="STARTVOLT",CONCATENATE("https://carville.ru/",C3757),IF(E3757="Carville Racing",CONCATENATE("https://carville.ru//",C3757),"https://carville.ru")))))</f>
        <v>https://carville.ru/ACCS-L-08</v>
      </c>
      <c r="Y3757" s="4"/>
      <c r="Z3757" s="1"/>
      <c r="AA3757" s="1"/>
      <c r="AB3757" s="1"/>
      <c r="AC3757" s="1"/>
      <c r="AD3757" s="1"/>
      <c r="AE3757" s="1"/>
    </row>
    <row r="3758" spans="1:31" s="19" customFormat="1" ht="12.75" customHeight="1" x14ac:dyDescent="0.2">
      <c r="A3758" s="21">
        <v>4050</v>
      </c>
      <c r="B3758" s="20" t="s">
        <v>4075</v>
      </c>
      <c r="C3758" s="20" t="s">
        <v>8533</v>
      </c>
      <c r="D3758" s="20" t="s">
        <v>8942</v>
      </c>
      <c r="E3758" s="22" t="s">
        <v>9891</v>
      </c>
      <c r="F3758" s="5">
        <v>3</v>
      </c>
      <c r="G3758" s="39" t="s">
        <v>13925</v>
      </c>
      <c r="H3758" s="37" t="s">
        <v>18126</v>
      </c>
      <c r="I3758" s="29">
        <v>25063</v>
      </c>
      <c r="J3758" s="31" t="s">
        <v>18539</v>
      </c>
      <c r="K3758" s="31" t="s">
        <v>18543</v>
      </c>
      <c r="L3758" s="30">
        <v>140</v>
      </c>
      <c r="M3758" s="5">
        <v>580</v>
      </c>
      <c r="N3758" s="5">
        <v>450</v>
      </c>
      <c r="O3758" s="5">
        <f t="shared" si="116"/>
        <v>3.6540000000000003E-2</v>
      </c>
      <c r="P3758" s="5">
        <v>2.9</v>
      </c>
      <c r="Q3758" s="35" t="s">
        <v>18726</v>
      </c>
      <c r="R3758" s="5">
        <v>8510</v>
      </c>
      <c r="S3758" s="26">
        <v>7161.8904000000002</v>
      </c>
      <c r="T3758" s="25"/>
      <c r="U3758" s="13">
        <v>20</v>
      </c>
      <c r="V3758" s="13">
        <v>5907.6</v>
      </c>
      <c r="W3758" s="27" t="str">
        <f t="shared" si="117"/>
        <v>Просмотр</v>
      </c>
      <c r="X3758" s="28" t="str">
        <f>IF(E3758="AIRLINE",CONCATENATE("https://carville.ru/",C3758),IF(E3758="TRIALLI",CONCATENATE("https://carville.ru/",C3758),IF(E3758="LUZAR",CONCATENATE("https://carville.ru/",C3758),IF(E3758="STARTVOLT",CONCATENATE("https://carville.ru/",C3758),IF(E3758="Carville Racing",CONCATENATE("https://carville.ru//",C3758),"https://carville.ru")))))</f>
        <v>https://carville.ru/ACCS-L-49</v>
      </c>
      <c r="Y3758" s="4"/>
      <c r="Z3758" s="1"/>
      <c r="AA3758" s="1"/>
      <c r="AB3758" s="1"/>
      <c r="AC3758" s="1"/>
      <c r="AD3758" s="1"/>
      <c r="AE3758" s="1"/>
    </row>
    <row r="3759" spans="1:31" s="19" customFormat="1" ht="12.75" customHeight="1" x14ac:dyDescent="0.2">
      <c r="A3759" s="21">
        <v>4051</v>
      </c>
      <c r="B3759" s="20" t="s">
        <v>4076</v>
      </c>
      <c r="C3759" s="20" t="s">
        <v>8534</v>
      </c>
      <c r="D3759" s="20" t="s">
        <v>8942</v>
      </c>
      <c r="E3759" s="22" t="s">
        <v>9891</v>
      </c>
      <c r="F3759" s="5">
        <v>3</v>
      </c>
      <c r="G3759" s="39" t="s">
        <v>13926</v>
      </c>
      <c r="H3759" s="37" t="s">
        <v>18127</v>
      </c>
      <c r="I3759" s="29">
        <v>25064</v>
      </c>
      <c r="J3759" s="31" t="s">
        <v>18539</v>
      </c>
      <c r="K3759" s="31" t="s">
        <v>18543</v>
      </c>
      <c r="L3759" s="30">
        <v>150</v>
      </c>
      <c r="M3759" s="5">
        <v>690</v>
      </c>
      <c r="N3759" s="5">
        <v>490</v>
      </c>
      <c r="O3759" s="5">
        <f t="shared" si="116"/>
        <v>5.0714999999999996E-2</v>
      </c>
      <c r="P3759" s="5">
        <v>3.5</v>
      </c>
      <c r="Q3759" s="35" t="s">
        <v>18726</v>
      </c>
      <c r="R3759" s="5">
        <v>6390</v>
      </c>
      <c r="S3759" s="26">
        <v>5172.4763999999996</v>
      </c>
      <c r="T3759" s="25"/>
      <c r="U3759" s="13">
        <v>20</v>
      </c>
      <c r="V3759" s="13">
        <v>4740</v>
      </c>
      <c r="W3759" s="27" t="str">
        <f t="shared" si="117"/>
        <v>Просмотр</v>
      </c>
      <c r="X3759" s="28" t="str">
        <f>IF(E3759="AIRLINE",CONCATENATE("https://carville.ru/",C3759),IF(E3759="TRIALLI",CONCATENATE("https://carville.ru/",C3759),IF(E3759="LUZAR",CONCATENATE("https://carville.ru/",C3759),IF(E3759="STARTVOLT",CONCATENATE("https://carville.ru/",C3759),IF(E3759="Carville Racing",CONCATENATE("https://carville.ru//",C3759),"https://carville.ru")))))</f>
        <v>https://carville.ru/ACCS-L-50</v>
      </c>
      <c r="Y3759" s="4"/>
      <c r="Z3759" s="1"/>
      <c r="AA3759" s="1"/>
      <c r="AB3759" s="1"/>
      <c r="AC3759" s="1"/>
      <c r="AD3759" s="1"/>
      <c r="AE3759" s="1"/>
    </row>
    <row r="3760" spans="1:31" s="19" customFormat="1" ht="12.75" customHeight="1" x14ac:dyDescent="0.2">
      <c r="A3760" s="21">
        <v>4052</v>
      </c>
      <c r="B3760" s="20" t="s">
        <v>4077</v>
      </c>
      <c r="C3760" s="20" t="s">
        <v>8535</v>
      </c>
      <c r="D3760" s="20" t="s">
        <v>8942</v>
      </c>
      <c r="E3760" s="22" t="s">
        <v>9891</v>
      </c>
      <c r="F3760" s="5">
        <v>3</v>
      </c>
      <c r="G3760" s="39" t="s">
        <v>13927</v>
      </c>
      <c r="H3760" s="37" t="s">
        <v>18128</v>
      </c>
      <c r="I3760" s="29">
        <v>25065</v>
      </c>
      <c r="J3760" s="31" t="s">
        <v>18537</v>
      </c>
      <c r="K3760" s="31" t="s">
        <v>18543</v>
      </c>
      <c r="L3760" s="30">
        <v>140</v>
      </c>
      <c r="M3760" s="5">
        <v>580</v>
      </c>
      <c r="N3760" s="5">
        <v>450</v>
      </c>
      <c r="O3760" s="5">
        <f t="shared" si="116"/>
        <v>3.6540000000000003E-2</v>
      </c>
      <c r="P3760" s="5">
        <v>2.9</v>
      </c>
      <c r="Q3760" s="35" t="s">
        <v>18726</v>
      </c>
      <c r="R3760" s="5">
        <v>8510</v>
      </c>
      <c r="S3760" s="26">
        <v>7161.8904000000002</v>
      </c>
      <c r="T3760" s="25"/>
      <c r="U3760" s="13">
        <v>20</v>
      </c>
      <c r="V3760" s="13">
        <v>5907.6</v>
      </c>
      <c r="W3760" s="27" t="str">
        <f t="shared" si="117"/>
        <v>Просмотр</v>
      </c>
      <c r="X3760" s="28" t="str">
        <f>IF(E3760="AIRLINE",CONCATENATE("https://carville.ru/",C3760),IF(E3760="TRIALLI",CONCATENATE("https://carville.ru/",C3760),IF(E3760="LUZAR",CONCATENATE("https://carville.ru/",C3760),IF(E3760="STARTVOLT",CONCATENATE("https://carville.ru/",C3760),IF(E3760="Carville Racing",CONCATENATE("https://carville.ru//",C3760),"https://carville.ru")))))</f>
        <v>https://carville.ru/ACCS-L-51</v>
      </c>
      <c r="Y3760" s="4"/>
      <c r="Z3760" s="1"/>
      <c r="AA3760" s="1"/>
      <c r="AB3760" s="1"/>
      <c r="AC3760" s="1"/>
      <c r="AD3760" s="1"/>
      <c r="AE3760" s="1"/>
    </row>
    <row r="3761" spans="1:31" s="19" customFormat="1" ht="12.75" customHeight="1" x14ac:dyDescent="0.2">
      <c r="A3761" s="21">
        <v>4053</v>
      </c>
      <c r="B3761" s="20" t="s">
        <v>4078</v>
      </c>
      <c r="C3761" s="20" t="s">
        <v>8536</v>
      </c>
      <c r="D3761" s="20" t="s">
        <v>8942</v>
      </c>
      <c r="E3761" s="22" t="s">
        <v>9891</v>
      </c>
      <c r="F3761" s="5">
        <v>3</v>
      </c>
      <c r="G3761" s="39" t="s">
        <v>13928</v>
      </c>
      <c r="H3761" s="37" t="s">
        <v>18129</v>
      </c>
      <c r="I3761" s="29">
        <v>25066</v>
      </c>
      <c r="J3761" s="31" t="s">
        <v>18539</v>
      </c>
      <c r="K3761" s="31" t="s">
        <v>18543</v>
      </c>
      <c r="L3761" s="30">
        <v>150</v>
      </c>
      <c r="M3761" s="5">
        <v>690</v>
      </c>
      <c r="N3761" s="5">
        <v>490</v>
      </c>
      <c r="O3761" s="5">
        <f t="shared" si="116"/>
        <v>5.0714999999999996E-2</v>
      </c>
      <c r="P3761" s="5">
        <v>3.5</v>
      </c>
      <c r="Q3761" s="35" t="s">
        <v>18726</v>
      </c>
      <c r="R3761" s="5">
        <v>9710</v>
      </c>
      <c r="S3761" s="26">
        <v>8178.7020000000002</v>
      </c>
      <c r="T3761" s="25"/>
      <c r="U3761" s="13">
        <v>20</v>
      </c>
      <c r="V3761" s="13">
        <v>6745.8</v>
      </c>
      <c r="W3761" s="27" t="str">
        <f t="shared" si="117"/>
        <v>Просмотр</v>
      </c>
      <c r="X3761" s="28" t="str">
        <f>IF(E3761="AIRLINE",CONCATENATE("https://carville.ru/",C3761),IF(E3761="TRIALLI",CONCATENATE("https://carville.ru/",C3761),IF(E3761="LUZAR",CONCATENATE("https://carville.ru/",C3761),IF(E3761="STARTVOLT",CONCATENATE("https://carville.ru/",C3761),IF(E3761="Carville Racing",CONCATENATE("https://carville.ru//",C3761),"https://carville.ru")))))</f>
        <v>https://carville.ru/ACCS-L-52</v>
      </c>
      <c r="Y3761" s="4"/>
      <c r="Z3761" s="1"/>
      <c r="AA3761" s="1"/>
      <c r="AB3761" s="1"/>
      <c r="AC3761" s="1"/>
      <c r="AD3761" s="1"/>
      <c r="AE3761" s="1"/>
    </row>
    <row r="3762" spans="1:31" s="19" customFormat="1" ht="12.75" customHeight="1" x14ac:dyDescent="0.2">
      <c r="A3762" s="21">
        <v>4054</v>
      </c>
      <c r="B3762" s="20" t="s">
        <v>4079</v>
      </c>
      <c r="C3762" s="20" t="s">
        <v>8537</v>
      </c>
      <c r="D3762" s="20" t="s">
        <v>8942</v>
      </c>
      <c r="E3762" s="22" t="s">
        <v>9891</v>
      </c>
      <c r="F3762" s="5">
        <v>3</v>
      </c>
      <c r="G3762" s="39" t="s">
        <v>13929</v>
      </c>
      <c r="H3762" s="37" t="s">
        <v>18130</v>
      </c>
      <c r="I3762" s="29">
        <v>22887</v>
      </c>
      <c r="J3762" s="31" t="s">
        <v>18539</v>
      </c>
      <c r="K3762" s="31" t="s">
        <v>18543</v>
      </c>
      <c r="L3762" s="30">
        <v>580</v>
      </c>
      <c r="M3762" s="5">
        <v>450</v>
      </c>
      <c r="N3762" s="5">
        <v>140</v>
      </c>
      <c r="O3762" s="5">
        <f t="shared" si="116"/>
        <v>3.6540000000000003E-2</v>
      </c>
      <c r="P3762" s="5">
        <v>2.9</v>
      </c>
      <c r="Q3762" s="35" t="s">
        <v>18726</v>
      </c>
      <c r="R3762" s="5">
        <v>8510</v>
      </c>
      <c r="S3762" s="26">
        <v>7161.8904000000002</v>
      </c>
      <c r="T3762" s="25"/>
      <c r="U3762" s="13">
        <v>20</v>
      </c>
      <c r="V3762" s="13">
        <v>5907.6</v>
      </c>
      <c r="W3762" s="27" t="str">
        <f t="shared" si="117"/>
        <v>Просмотр</v>
      </c>
      <c r="X3762" s="28" t="str">
        <f>IF(E3762="AIRLINE",CONCATENATE("https://carville.ru/",C3762),IF(E3762="TRIALLI",CONCATENATE("https://carville.ru/",C3762),IF(E3762="LUZAR",CONCATENATE("https://carville.ru/",C3762),IF(E3762="STARTVOLT",CONCATENATE("https://carville.ru/",C3762),IF(E3762="Carville Racing",CONCATENATE("https://carville.ru//",C3762),"https://carville.ru")))))</f>
        <v>https://carville.ru/ACCS-L-27</v>
      </c>
      <c r="Y3762" s="4"/>
      <c r="Z3762" s="1"/>
      <c r="AA3762" s="1"/>
      <c r="AB3762" s="1"/>
      <c r="AC3762" s="1"/>
      <c r="AD3762" s="1"/>
      <c r="AE3762" s="1"/>
    </row>
    <row r="3763" spans="1:31" s="19" customFormat="1" ht="12.75" customHeight="1" x14ac:dyDescent="0.2">
      <c r="A3763" s="21">
        <v>4055</v>
      </c>
      <c r="B3763" s="20" t="s">
        <v>4080</v>
      </c>
      <c r="C3763" s="20" t="s">
        <v>8538</v>
      </c>
      <c r="D3763" s="20" t="s">
        <v>8942</v>
      </c>
      <c r="E3763" s="22" t="s">
        <v>9891</v>
      </c>
      <c r="F3763" s="5">
        <v>3</v>
      </c>
      <c r="G3763" s="39" t="s">
        <v>13930</v>
      </c>
      <c r="H3763" s="37" t="s">
        <v>18131</v>
      </c>
      <c r="I3763" s="29">
        <v>22888</v>
      </c>
      <c r="J3763" s="31" t="s">
        <v>18539</v>
      </c>
      <c r="K3763" s="31" t="s">
        <v>18543</v>
      </c>
      <c r="L3763" s="30">
        <v>690</v>
      </c>
      <c r="M3763" s="5">
        <v>490</v>
      </c>
      <c r="N3763" s="5">
        <v>150</v>
      </c>
      <c r="O3763" s="5">
        <f t="shared" si="116"/>
        <v>5.0714999999999989E-2</v>
      </c>
      <c r="P3763" s="5">
        <v>3.5</v>
      </c>
      <c r="Q3763" s="35" t="s">
        <v>18726</v>
      </c>
      <c r="R3763" s="5">
        <v>6390</v>
      </c>
      <c r="S3763" s="26">
        <v>5172.4763999999996</v>
      </c>
      <c r="T3763" s="25"/>
      <c r="U3763" s="13">
        <v>20</v>
      </c>
      <c r="V3763" s="13">
        <v>4740</v>
      </c>
      <c r="W3763" s="27" t="str">
        <f t="shared" si="117"/>
        <v>Просмотр</v>
      </c>
      <c r="X3763" s="28" t="str">
        <f>IF(E3763="AIRLINE",CONCATENATE("https://carville.ru/",C3763),IF(E3763="TRIALLI",CONCATENATE("https://carville.ru/",C3763),IF(E3763="LUZAR",CONCATENATE("https://carville.ru/",C3763),IF(E3763="STARTVOLT",CONCATENATE("https://carville.ru/",C3763),IF(E3763="Carville Racing",CONCATENATE("https://carville.ru//",C3763),"https://carville.ru")))))</f>
        <v>https://carville.ru/ACCS-L-28</v>
      </c>
      <c r="Y3763" s="4"/>
      <c r="Z3763" s="1"/>
      <c r="AA3763" s="1"/>
      <c r="AB3763" s="1"/>
      <c r="AC3763" s="1"/>
      <c r="AD3763" s="1"/>
      <c r="AE3763" s="1"/>
    </row>
    <row r="3764" spans="1:31" s="19" customFormat="1" ht="12.75" customHeight="1" x14ac:dyDescent="0.2">
      <c r="A3764" s="21">
        <v>4056</v>
      </c>
      <c r="B3764" s="20" t="s">
        <v>4081</v>
      </c>
      <c r="C3764" s="20" t="s">
        <v>8539</v>
      </c>
      <c r="D3764" s="20" t="s">
        <v>8942</v>
      </c>
      <c r="E3764" s="22" t="s">
        <v>9891</v>
      </c>
      <c r="F3764" s="5">
        <v>5</v>
      </c>
      <c r="G3764" s="39" t="s">
        <v>13931</v>
      </c>
      <c r="H3764" s="37" t="s">
        <v>18132</v>
      </c>
      <c r="I3764" s="29">
        <v>31996</v>
      </c>
      <c r="J3764" s="31" t="s">
        <v>18535</v>
      </c>
      <c r="K3764" s="31" t="s">
        <v>18543</v>
      </c>
      <c r="L3764" s="30">
        <v>130</v>
      </c>
      <c r="M3764" s="5">
        <v>610</v>
      </c>
      <c r="N3764" s="5">
        <v>510</v>
      </c>
      <c r="O3764" s="5">
        <f t="shared" si="116"/>
        <v>4.0443E-2</v>
      </c>
      <c r="P3764" s="5">
        <v>1.8</v>
      </c>
      <c r="Q3764" s="35" t="s">
        <v>18726</v>
      </c>
      <c r="R3764" s="5">
        <v>4820</v>
      </c>
      <c r="S3764" s="26">
        <v>3899.8829999999998</v>
      </c>
      <c r="T3764" s="25"/>
      <c r="U3764" s="13">
        <v>20</v>
      </c>
      <c r="V3764" s="13">
        <v>3574.74</v>
      </c>
      <c r="W3764" s="27" t="str">
        <f t="shared" si="117"/>
        <v>Просмотр</v>
      </c>
      <c r="X3764" s="28" t="str">
        <f>IF(E3764="AIRLINE",CONCATENATE("https://carville.ru/",C3764),IF(E3764="TRIALLI",CONCATENATE("https://carville.ru/",C3764),IF(E3764="LUZAR",CONCATENATE("https://carville.ru/",C3764),IF(E3764="STARTVOLT",CONCATENATE("https://carville.ru/",C3764),IF(E3764="Carville Racing",CONCATENATE("https://carville.ru//",C3764),"https://carville.ru")))))</f>
        <v>https://carville.ru/ADSC021</v>
      </c>
      <c r="Y3764" s="4"/>
      <c r="Z3764" s="1"/>
      <c r="AA3764" s="1"/>
      <c r="AB3764" s="1"/>
      <c r="AC3764" s="1"/>
      <c r="AD3764" s="1"/>
      <c r="AE3764" s="1"/>
    </row>
    <row r="3765" spans="1:31" s="19" customFormat="1" ht="12.75" customHeight="1" x14ac:dyDescent="0.2">
      <c r="A3765" s="21">
        <v>4057</v>
      </c>
      <c r="B3765" s="20" t="s">
        <v>4082</v>
      </c>
      <c r="C3765" s="20" t="s">
        <v>8540</v>
      </c>
      <c r="D3765" s="20" t="s">
        <v>8942</v>
      </c>
      <c r="E3765" s="22" t="s">
        <v>9891</v>
      </c>
      <c r="F3765" s="5">
        <v>5</v>
      </c>
      <c r="G3765" s="39" t="s">
        <v>13932</v>
      </c>
      <c r="H3765" s="37" t="s">
        <v>18133</v>
      </c>
      <c r="I3765" s="29">
        <v>31997</v>
      </c>
      <c r="J3765" s="31" t="s">
        <v>18535</v>
      </c>
      <c r="K3765" s="31" t="s">
        <v>18543</v>
      </c>
      <c r="L3765" s="30">
        <v>130</v>
      </c>
      <c r="M3765" s="5">
        <v>610</v>
      </c>
      <c r="N3765" s="5">
        <v>510</v>
      </c>
      <c r="O3765" s="5">
        <f t="shared" si="116"/>
        <v>4.0443E-2</v>
      </c>
      <c r="P3765" s="5">
        <v>1.8</v>
      </c>
      <c r="Q3765" s="35" t="s">
        <v>18726</v>
      </c>
      <c r="R3765" s="5">
        <v>5590</v>
      </c>
      <c r="S3765" s="26">
        <v>4524.0748000000003</v>
      </c>
      <c r="T3765" s="25"/>
      <c r="U3765" s="13">
        <v>20</v>
      </c>
      <c r="V3765" s="13">
        <v>3574.74</v>
      </c>
      <c r="W3765" s="27" t="str">
        <f t="shared" si="117"/>
        <v>Просмотр</v>
      </c>
      <c r="X3765" s="28" t="str">
        <f>IF(E3765="AIRLINE",CONCATENATE("https://carville.ru/",C3765),IF(E3765="TRIALLI",CONCATENATE("https://carville.ru/",C3765),IF(E3765="LUZAR",CONCATENATE("https://carville.ru/",C3765),IF(E3765="STARTVOLT",CONCATENATE("https://carville.ru/",C3765),IF(E3765="Carville Racing",CONCATENATE("https://carville.ru//",C3765),"https://carville.ru")))))</f>
        <v>https://carville.ru/ADSC022</v>
      </c>
      <c r="Y3765" s="4"/>
      <c r="Z3765" s="1"/>
      <c r="AA3765" s="1"/>
      <c r="AB3765" s="1"/>
      <c r="AC3765" s="1"/>
      <c r="AD3765" s="1"/>
      <c r="AE3765" s="1"/>
    </row>
    <row r="3766" spans="1:31" s="19" customFormat="1" ht="12.75" customHeight="1" x14ac:dyDescent="0.2">
      <c r="A3766" s="21">
        <v>4058</v>
      </c>
      <c r="B3766" s="20" t="s">
        <v>4083</v>
      </c>
      <c r="C3766" s="20" t="s">
        <v>8541</v>
      </c>
      <c r="D3766" s="20" t="s">
        <v>8942</v>
      </c>
      <c r="E3766" s="22" t="s">
        <v>9891</v>
      </c>
      <c r="F3766" s="5">
        <v>3</v>
      </c>
      <c r="G3766" s="39" t="s">
        <v>13933</v>
      </c>
      <c r="H3766" s="37" t="s">
        <v>18134</v>
      </c>
      <c r="I3766" s="29">
        <v>22871</v>
      </c>
      <c r="J3766" s="31" t="s">
        <v>18539</v>
      </c>
      <c r="K3766" s="31" t="s">
        <v>18543</v>
      </c>
      <c r="L3766" s="30">
        <v>580</v>
      </c>
      <c r="M3766" s="5">
        <v>450</v>
      </c>
      <c r="N3766" s="5">
        <v>140</v>
      </c>
      <c r="O3766" s="5">
        <f t="shared" si="116"/>
        <v>3.6540000000000003E-2</v>
      </c>
      <c r="P3766" s="5">
        <v>2.6669999999999998</v>
      </c>
      <c r="Q3766" s="35" t="s">
        <v>18726</v>
      </c>
      <c r="R3766" s="5">
        <v>6890</v>
      </c>
      <c r="S3766" s="26">
        <v>5800.8786</v>
      </c>
      <c r="T3766" s="25"/>
      <c r="U3766" s="13">
        <v>20</v>
      </c>
      <c r="V3766" s="13">
        <v>5316.72</v>
      </c>
      <c r="W3766" s="27" t="str">
        <f t="shared" si="117"/>
        <v>Просмотр</v>
      </c>
      <c r="X3766" s="28" t="str">
        <f>IF(E3766="AIRLINE",CONCATENATE("https://carville.ru/",C3766),IF(E3766="TRIALLI",CONCATENATE("https://carville.ru/",C3766),IF(E3766="LUZAR",CONCATENATE("https://carville.ru/",C3766),IF(E3766="STARTVOLT",CONCATENATE("https://carville.ru/",C3766),IF(E3766="Carville Racing",CONCATENATE("https://carville.ru//",C3766),"https://carville.ru")))))</f>
        <v>https://carville.ru/ACCS-L-11</v>
      </c>
      <c r="Y3766" s="4"/>
      <c r="Z3766" s="1"/>
      <c r="AA3766" s="1"/>
      <c r="AB3766" s="1"/>
      <c r="AC3766" s="1"/>
      <c r="AD3766" s="1"/>
      <c r="AE3766" s="1"/>
    </row>
    <row r="3767" spans="1:31" s="19" customFormat="1" ht="12.75" customHeight="1" x14ac:dyDescent="0.2">
      <c r="A3767" s="21">
        <v>4059</v>
      </c>
      <c r="B3767" s="20" t="s">
        <v>4084</v>
      </c>
      <c r="C3767" s="20" t="s">
        <v>8542</v>
      </c>
      <c r="D3767" s="20" t="s">
        <v>8942</v>
      </c>
      <c r="E3767" s="22" t="s">
        <v>9891</v>
      </c>
      <c r="F3767" s="5">
        <v>3</v>
      </c>
      <c r="G3767" s="39" t="s">
        <v>13934</v>
      </c>
      <c r="H3767" s="37" t="s">
        <v>18135</v>
      </c>
      <c r="I3767" s="29">
        <v>22872</v>
      </c>
      <c r="J3767" s="31" t="s">
        <v>18535</v>
      </c>
      <c r="K3767" s="31" t="s">
        <v>18543</v>
      </c>
      <c r="L3767" s="30">
        <v>690</v>
      </c>
      <c r="M3767" s="5">
        <v>490</v>
      </c>
      <c r="N3767" s="5">
        <v>150</v>
      </c>
      <c r="O3767" s="5">
        <f t="shared" si="116"/>
        <v>5.0714999999999989E-2</v>
      </c>
      <c r="P3767" s="5">
        <v>2.6669999999999998</v>
      </c>
      <c r="Q3767" s="35" t="s">
        <v>18726</v>
      </c>
      <c r="R3767" s="5">
        <v>6390</v>
      </c>
      <c r="S3767" s="26">
        <v>5172.4763999999996</v>
      </c>
      <c r="T3767" s="25"/>
      <c r="U3767" s="13">
        <v>20</v>
      </c>
      <c r="V3767" s="13">
        <v>4740</v>
      </c>
      <c r="W3767" s="27" t="str">
        <f t="shared" si="117"/>
        <v>Просмотр</v>
      </c>
      <c r="X3767" s="28" t="str">
        <f>IF(E3767="AIRLINE",CONCATENATE("https://carville.ru/",C3767),IF(E3767="TRIALLI",CONCATENATE("https://carville.ru/",C3767),IF(E3767="LUZAR",CONCATENATE("https://carville.ru/",C3767),IF(E3767="STARTVOLT",CONCATENATE("https://carville.ru/",C3767),IF(E3767="Carville Racing",CONCATENATE("https://carville.ru//",C3767),"https://carville.ru")))))</f>
        <v>https://carville.ru/ACCS-L-12</v>
      </c>
      <c r="Y3767" s="4"/>
      <c r="Z3767" s="1"/>
      <c r="AA3767" s="1"/>
      <c r="AB3767" s="1"/>
      <c r="AC3767" s="1"/>
      <c r="AD3767" s="1"/>
      <c r="AE3767" s="1"/>
    </row>
    <row r="3768" spans="1:31" s="19" customFormat="1" ht="12.75" customHeight="1" x14ac:dyDescent="0.2">
      <c r="A3768" s="21">
        <v>4060</v>
      </c>
      <c r="B3768" s="20" t="s">
        <v>4085</v>
      </c>
      <c r="C3768" s="20" t="s">
        <v>8543</v>
      </c>
      <c r="D3768" s="20" t="s">
        <v>8942</v>
      </c>
      <c r="E3768" s="22" t="s">
        <v>9891</v>
      </c>
      <c r="F3768" s="5">
        <v>5</v>
      </c>
      <c r="G3768" s="39" t="s">
        <v>13935</v>
      </c>
      <c r="H3768" s="37" t="s">
        <v>18136</v>
      </c>
      <c r="I3768" s="29">
        <v>31998</v>
      </c>
      <c r="J3768" s="31" t="s">
        <v>18535</v>
      </c>
      <c r="K3768" s="31" t="s">
        <v>18543</v>
      </c>
      <c r="L3768" s="30">
        <v>130</v>
      </c>
      <c r="M3768" s="5">
        <v>610</v>
      </c>
      <c r="N3768" s="5">
        <v>510</v>
      </c>
      <c r="O3768" s="5">
        <f t="shared" si="116"/>
        <v>4.0443E-2</v>
      </c>
      <c r="P3768" s="5">
        <v>1.8</v>
      </c>
      <c r="Q3768" s="35" t="s">
        <v>18726</v>
      </c>
      <c r="R3768" s="5">
        <v>4820</v>
      </c>
      <c r="S3768" s="26">
        <v>3899.8829999999998</v>
      </c>
      <c r="T3768" s="25"/>
      <c r="U3768" s="13">
        <v>20</v>
      </c>
      <c r="V3768" s="13">
        <v>3574.74</v>
      </c>
      <c r="W3768" s="27" t="str">
        <f t="shared" si="117"/>
        <v>Просмотр</v>
      </c>
      <c r="X3768" s="28" t="str">
        <f>IF(E3768="AIRLINE",CONCATENATE("https://carville.ru/",C3768),IF(E3768="TRIALLI",CONCATENATE("https://carville.ru/",C3768),IF(E3768="LUZAR",CONCATENATE("https://carville.ru/",C3768),IF(E3768="STARTVOLT",CONCATENATE("https://carville.ru/",C3768),IF(E3768="Carville Racing",CONCATENATE("https://carville.ru//",C3768),"https://carville.ru")))))</f>
        <v>https://carville.ru/ADSC023</v>
      </c>
      <c r="Y3768" s="4"/>
      <c r="Z3768" s="1"/>
      <c r="AA3768" s="1"/>
      <c r="AB3768" s="1"/>
      <c r="AC3768" s="1"/>
      <c r="AD3768" s="1"/>
      <c r="AE3768" s="1"/>
    </row>
    <row r="3769" spans="1:31" s="19" customFormat="1" ht="12.75" customHeight="1" x14ac:dyDescent="0.2">
      <c r="A3769" s="21">
        <v>4061</v>
      </c>
      <c r="B3769" s="20" t="s">
        <v>4086</v>
      </c>
      <c r="C3769" s="20" t="s">
        <v>8544</v>
      </c>
      <c r="D3769" s="20" t="s">
        <v>8942</v>
      </c>
      <c r="E3769" s="22" t="s">
        <v>9891</v>
      </c>
      <c r="F3769" s="5">
        <v>3</v>
      </c>
      <c r="G3769" s="39" t="s">
        <v>13936</v>
      </c>
      <c r="H3769" s="37" t="s">
        <v>18137</v>
      </c>
      <c r="I3769" s="29">
        <v>22870</v>
      </c>
      <c r="J3769" s="31" t="s">
        <v>18539</v>
      </c>
      <c r="K3769" s="31" t="s">
        <v>18543</v>
      </c>
      <c r="L3769" s="30">
        <v>690</v>
      </c>
      <c r="M3769" s="5">
        <v>490</v>
      </c>
      <c r="N3769" s="5">
        <v>150</v>
      </c>
      <c r="O3769" s="5">
        <f t="shared" si="116"/>
        <v>5.0714999999999989E-2</v>
      </c>
      <c r="P3769" s="5">
        <v>2.6669999999999998</v>
      </c>
      <c r="Q3769" s="35" t="s">
        <v>18726</v>
      </c>
      <c r="R3769" s="5">
        <v>9710</v>
      </c>
      <c r="S3769" s="26">
        <v>8178.7020000000002</v>
      </c>
      <c r="T3769" s="25"/>
      <c r="U3769" s="13">
        <v>20</v>
      </c>
      <c r="V3769" s="13">
        <v>6745.8</v>
      </c>
      <c r="W3769" s="27" t="str">
        <f t="shared" si="117"/>
        <v>Просмотр</v>
      </c>
      <c r="X3769" s="28" t="str">
        <f>IF(E3769="AIRLINE",CONCATENATE("https://carville.ru/",C3769),IF(E3769="TRIALLI",CONCATENATE("https://carville.ru/",C3769),IF(E3769="LUZAR",CONCATENATE("https://carville.ru/",C3769),IF(E3769="STARTVOLT",CONCATENATE("https://carville.ru/",C3769),IF(E3769="Carville Racing",CONCATENATE("https://carville.ru//",C3769),"https://carville.ru")))))</f>
        <v>https://carville.ru/ACCS-L-10</v>
      </c>
      <c r="Y3769" s="4"/>
      <c r="Z3769" s="1"/>
      <c r="AA3769" s="1"/>
      <c r="AB3769" s="1"/>
      <c r="AC3769" s="1"/>
      <c r="AD3769" s="1"/>
      <c r="AE3769" s="1"/>
    </row>
    <row r="3770" spans="1:31" s="19" customFormat="1" ht="12.75" customHeight="1" x14ac:dyDescent="0.2">
      <c r="A3770" s="21">
        <v>4062</v>
      </c>
      <c r="B3770" s="20" t="s">
        <v>4087</v>
      </c>
      <c r="C3770" s="20" t="s">
        <v>8545</v>
      </c>
      <c r="D3770" s="20" t="s">
        <v>8942</v>
      </c>
      <c r="E3770" s="22" t="s">
        <v>9891</v>
      </c>
      <c r="F3770" s="5">
        <v>3</v>
      </c>
      <c r="G3770" s="39" t="s">
        <v>13937</v>
      </c>
      <c r="H3770" s="37" t="s">
        <v>18138</v>
      </c>
      <c r="I3770" s="29">
        <v>22869</v>
      </c>
      <c r="J3770" s="31" t="s">
        <v>18539</v>
      </c>
      <c r="K3770" s="31" t="s">
        <v>18543</v>
      </c>
      <c r="L3770" s="30">
        <v>580</v>
      </c>
      <c r="M3770" s="5">
        <v>450</v>
      </c>
      <c r="N3770" s="5">
        <v>140</v>
      </c>
      <c r="O3770" s="5">
        <f t="shared" si="116"/>
        <v>3.6540000000000003E-2</v>
      </c>
      <c r="P3770" s="5">
        <v>3.9329999999999998</v>
      </c>
      <c r="Q3770" s="35" t="s">
        <v>18726</v>
      </c>
      <c r="R3770" s="5">
        <v>6890</v>
      </c>
      <c r="S3770" s="26">
        <v>5800.8786</v>
      </c>
      <c r="T3770" s="25"/>
      <c r="U3770" s="13">
        <v>20</v>
      </c>
      <c r="V3770" s="13">
        <v>5316.72</v>
      </c>
      <c r="W3770" s="27" t="str">
        <f t="shared" si="117"/>
        <v>Просмотр</v>
      </c>
      <c r="X3770" s="28" t="str">
        <f>IF(E3770="AIRLINE",CONCATENATE("https://carville.ru/",C3770),IF(E3770="TRIALLI",CONCATENATE("https://carville.ru/",C3770),IF(E3770="LUZAR",CONCATENATE("https://carville.ru/",C3770),IF(E3770="STARTVOLT",CONCATENATE("https://carville.ru/",C3770),IF(E3770="Carville Racing",CONCATENATE("https://carville.ru//",C3770),"https://carville.ru")))))</f>
        <v>https://carville.ru/ACCS-L-09</v>
      </c>
      <c r="Y3770" s="4"/>
      <c r="Z3770" s="1"/>
      <c r="AA3770" s="1"/>
      <c r="AB3770" s="1"/>
      <c r="AC3770" s="1"/>
      <c r="AD3770" s="1"/>
      <c r="AE3770" s="1"/>
    </row>
    <row r="3771" spans="1:31" s="19" customFormat="1" ht="12.75" customHeight="1" x14ac:dyDescent="0.2">
      <c r="A3771" s="21">
        <v>4063</v>
      </c>
      <c r="B3771" s="20" t="s">
        <v>4088</v>
      </c>
      <c r="C3771" s="20" t="s">
        <v>8546</v>
      </c>
      <c r="D3771" s="20" t="s">
        <v>8942</v>
      </c>
      <c r="E3771" s="22" t="s">
        <v>9891</v>
      </c>
      <c r="F3771" s="5">
        <v>3</v>
      </c>
      <c r="G3771" s="39" t="s">
        <v>13938</v>
      </c>
      <c r="H3771" s="37" t="s">
        <v>18139</v>
      </c>
      <c r="I3771" s="29">
        <v>22876</v>
      </c>
      <c r="J3771" s="31" t="s">
        <v>18539</v>
      </c>
      <c r="K3771" s="31" t="s">
        <v>18543</v>
      </c>
      <c r="L3771" s="30">
        <v>690</v>
      </c>
      <c r="M3771" s="5">
        <v>490</v>
      </c>
      <c r="N3771" s="5">
        <v>150</v>
      </c>
      <c r="O3771" s="5">
        <f t="shared" si="116"/>
        <v>5.0714999999999989E-2</v>
      </c>
      <c r="P3771" s="5">
        <v>3.5</v>
      </c>
      <c r="Q3771" s="35" t="s">
        <v>18726</v>
      </c>
      <c r="R3771" s="5">
        <v>6070</v>
      </c>
      <c r="S3771" s="26">
        <v>4913.5367999999999</v>
      </c>
      <c r="T3771" s="25"/>
      <c r="U3771" s="13">
        <v>20</v>
      </c>
      <c r="V3771" s="13">
        <v>4266</v>
      </c>
      <c r="W3771" s="27" t="str">
        <f t="shared" si="117"/>
        <v>Просмотр</v>
      </c>
      <c r="X3771" s="28" t="str">
        <f>IF(E3771="AIRLINE",CONCATENATE("https://carville.ru/",C3771),IF(E3771="TRIALLI",CONCATENATE("https://carville.ru/",C3771),IF(E3771="LUZAR",CONCATENATE("https://carville.ru/",C3771),IF(E3771="STARTVOLT",CONCATENATE("https://carville.ru/",C3771),IF(E3771="Carville Racing",CONCATENATE("https://carville.ru//",C3771),"https://carville.ru")))))</f>
        <v>https://carville.ru/ACCS-L-16</v>
      </c>
      <c r="Y3771" s="4"/>
      <c r="Z3771" s="1"/>
      <c r="AA3771" s="1"/>
      <c r="AB3771" s="1"/>
      <c r="AC3771" s="1"/>
      <c r="AD3771" s="1"/>
      <c r="AE3771" s="1"/>
    </row>
    <row r="3772" spans="1:31" s="19" customFormat="1" ht="12.75" customHeight="1" x14ac:dyDescent="0.2">
      <c r="A3772" s="21">
        <v>4064</v>
      </c>
      <c r="B3772" s="20" t="s">
        <v>4089</v>
      </c>
      <c r="C3772" s="20" t="s">
        <v>8547</v>
      </c>
      <c r="D3772" s="20" t="s">
        <v>8942</v>
      </c>
      <c r="E3772" s="22" t="s">
        <v>9891</v>
      </c>
      <c r="F3772" s="5">
        <v>3</v>
      </c>
      <c r="G3772" s="39" t="s">
        <v>13939</v>
      </c>
      <c r="H3772" s="37" t="s">
        <v>18140</v>
      </c>
      <c r="I3772" s="29">
        <v>22875</v>
      </c>
      <c r="J3772" s="31" t="s">
        <v>18539</v>
      </c>
      <c r="K3772" s="31" t="s">
        <v>18543</v>
      </c>
      <c r="L3772" s="30">
        <v>580</v>
      </c>
      <c r="M3772" s="5">
        <v>450</v>
      </c>
      <c r="N3772" s="5">
        <v>140</v>
      </c>
      <c r="O3772" s="5">
        <f t="shared" si="116"/>
        <v>3.6540000000000003E-2</v>
      </c>
      <c r="P3772" s="5">
        <v>2.9</v>
      </c>
      <c r="Q3772" s="35" t="s">
        <v>18726</v>
      </c>
      <c r="R3772" s="5">
        <v>6890</v>
      </c>
      <c r="S3772" s="26">
        <v>5800.8786</v>
      </c>
      <c r="T3772" s="25"/>
      <c r="U3772" s="13">
        <v>20</v>
      </c>
      <c r="V3772" s="13">
        <v>5316.72</v>
      </c>
      <c r="W3772" s="27" t="str">
        <f t="shared" si="117"/>
        <v>Просмотр</v>
      </c>
      <c r="X3772" s="28" t="str">
        <f>IF(E3772="AIRLINE",CONCATENATE("https://carville.ru/",C3772),IF(E3772="TRIALLI",CONCATENATE("https://carville.ru/",C3772),IF(E3772="LUZAR",CONCATENATE("https://carville.ru/",C3772),IF(E3772="STARTVOLT",CONCATENATE("https://carville.ru/",C3772),IF(E3772="Carville Racing",CONCATENATE("https://carville.ru//",C3772),"https://carville.ru")))))</f>
        <v>https://carville.ru/ACCS-L-15</v>
      </c>
      <c r="Y3772" s="4"/>
      <c r="Z3772" s="1"/>
      <c r="AA3772" s="1"/>
      <c r="AB3772" s="1"/>
      <c r="AC3772" s="1"/>
      <c r="AD3772" s="1"/>
      <c r="AE3772" s="1"/>
    </row>
    <row r="3773" spans="1:31" s="19" customFormat="1" ht="12.75" customHeight="1" x14ac:dyDescent="0.2">
      <c r="A3773" s="21">
        <v>4065</v>
      </c>
      <c r="B3773" s="20" t="s">
        <v>4090</v>
      </c>
      <c r="C3773" s="20" t="s">
        <v>8548</v>
      </c>
      <c r="D3773" s="20" t="s">
        <v>8942</v>
      </c>
      <c r="E3773" s="22" t="s">
        <v>9891</v>
      </c>
      <c r="F3773" s="5">
        <v>3</v>
      </c>
      <c r="G3773" s="39" t="s">
        <v>13940</v>
      </c>
      <c r="H3773" s="37" t="s">
        <v>18141</v>
      </c>
      <c r="I3773" s="29">
        <v>22877</v>
      </c>
      <c r="J3773" s="31" t="s">
        <v>18539</v>
      </c>
      <c r="K3773" s="31" t="s">
        <v>18543</v>
      </c>
      <c r="L3773" s="30">
        <v>580</v>
      </c>
      <c r="M3773" s="5">
        <v>450</v>
      </c>
      <c r="N3773" s="5">
        <v>140</v>
      </c>
      <c r="O3773" s="5">
        <f t="shared" si="116"/>
        <v>3.6540000000000003E-2</v>
      </c>
      <c r="P3773" s="5">
        <v>2.9</v>
      </c>
      <c r="Q3773" s="35" t="s">
        <v>18726</v>
      </c>
      <c r="R3773" s="5">
        <v>5460</v>
      </c>
      <c r="S3773" s="26">
        <v>4421.9726000000001</v>
      </c>
      <c r="T3773" s="25"/>
      <c r="U3773" s="13">
        <v>20</v>
      </c>
      <c r="V3773" s="13">
        <v>3839.4</v>
      </c>
      <c r="W3773" s="27" t="str">
        <f t="shared" si="117"/>
        <v>Просмотр</v>
      </c>
      <c r="X3773" s="28" t="str">
        <f>IF(E3773="AIRLINE",CONCATENATE("https://carville.ru/",C3773),IF(E3773="TRIALLI",CONCATENATE("https://carville.ru/",C3773),IF(E3773="LUZAR",CONCATENATE("https://carville.ru/",C3773),IF(E3773="STARTVOLT",CONCATENATE("https://carville.ru/",C3773),IF(E3773="Carville Racing",CONCATENATE("https://carville.ru//",C3773),"https://carville.ru")))))</f>
        <v>https://carville.ru/ACCS-L-17</v>
      </c>
      <c r="Y3773" s="4"/>
      <c r="Z3773" s="1"/>
      <c r="AA3773" s="1"/>
      <c r="AB3773" s="1"/>
      <c r="AC3773" s="1"/>
      <c r="AD3773" s="1"/>
      <c r="AE3773" s="1"/>
    </row>
    <row r="3774" spans="1:31" s="19" customFormat="1" ht="12.75" customHeight="1" x14ac:dyDescent="0.2">
      <c r="A3774" s="21">
        <v>4066</v>
      </c>
      <c r="B3774" s="20" t="s">
        <v>4091</v>
      </c>
      <c r="C3774" s="20" t="s">
        <v>8549</v>
      </c>
      <c r="D3774" s="20" t="s">
        <v>8942</v>
      </c>
      <c r="E3774" s="22" t="s">
        <v>9891</v>
      </c>
      <c r="F3774" s="5">
        <v>3</v>
      </c>
      <c r="G3774" s="39" t="s">
        <v>13941</v>
      </c>
      <c r="H3774" s="37" t="s">
        <v>18142</v>
      </c>
      <c r="I3774" s="29">
        <v>22878</v>
      </c>
      <c r="J3774" s="31" t="s">
        <v>18535</v>
      </c>
      <c r="K3774" s="31" t="s">
        <v>18543</v>
      </c>
      <c r="L3774" s="30">
        <v>690</v>
      </c>
      <c r="M3774" s="5">
        <v>490</v>
      </c>
      <c r="N3774" s="5">
        <v>150</v>
      </c>
      <c r="O3774" s="5">
        <f t="shared" si="116"/>
        <v>5.0714999999999989E-2</v>
      </c>
      <c r="P3774" s="5">
        <v>3.5</v>
      </c>
      <c r="Q3774" s="35" t="s">
        <v>18726</v>
      </c>
      <c r="R3774" s="5">
        <v>6390</v>
      </c>
      <c r="S3774" s="26">
        <v>5172.4763999999996</v>
      </c>
      <c r="T3774" s="25"/>
      <c r="U3774" s="13">
        <v>20</v>
      </c>
      <c r="V3774" s="13">
        <v>4740</v>
      </c>
      <c r="W3774" s="27" t="str">
        <f t="shared" si="117"/>
        <v>Просмотр</v>
      </c>
      <c r="X3774" s="28" t="str">
        <f>IF(E3774="AIRLINE",CONCATENATE("https://carville.ru/",C3774),IF(E3774="TRIALLI",CONCATENATE("https://carville.ru/",C3774),IF(E3774="LUZAR",CONCATENATE("https://carville.ru/",C3774),IF(E3774="STARTVOLT",CONCATENATE("https://carville.ru/",C3774),IF(E3774="Carville Racing",CONCATENATE("https://carville.ru//",C3774),"https://carville.ru")))))</f>
        <v>https://carville.ru/ACCS-L-18</v>
      </c>
      <c r="Y3774" s="4"/>
      <c r="Z3774" s="1"/>
      <c r="AA3774" s="1"/>
      <c r="AB3774" s="1"/>
      <c r="AC3774" s="1"/>
      <c r="AD3774" s="1"/>
      <c r="AE3774" s="1"/>
    </row>
    <row r="3775" spans="1:31" s="19" customFormat="1" ht="12.75" customHeight="1" x14ac:dyDescent="0.2">
      <c r="A3775" s="21">
        <v>4067</v>
      </c>
      <c r="B3775" s="20" t="s">
        <v>4092</v>
      </c>
      <c r="C3775" s="20" t="s">
        <v>8550</v>
      </c>
      <c r="D3775" s="20" t="s">
        <v>8942</v>
      </c>
      <c r="E3775" s="22" t="s">
        <v>9891</v>
      </c>
      <c r="F3775" s="5">
        <v>3</v>
      </c>
      <c r="G3775" s="39" t="s">
        <v>13942</v>
      </c>
      <c r="H3775" s="37" t="s">
        <v>18143</v>
      </c>
      <c r="I3775" s="29">
        <v>27791</v>
      </c>
      <c r="J3775" s="31" t="s">
        <v>18535</v>
      </c>
      <c r="K3775" s="31" t="s">
        <v>18543</v>
      </c>
      <c r="L3775" s="30">
        <v>140</v>
      </c>
      <c r="M3775" s="5">
        <v>580</v>
      </c>
      <c r="N3775" s="5">
        <v>450</v>
      </c>
      <c r="O3775" s="5">
        <f t="shared" si="116"/>
        <v>3.6540000000000003E-2</v>
      </c>
      <c r="P3775" s="5">
        <v>2.9</v>
      </c>
      <c r="Q3775" s="35" t="s">
        <v>18726</v>
      </c>
      <c r="R3775" s="5">
        <v>5750</v>
      </c>
      <c r="S3775" s="26">
        <v>4654.5972000000002</v>
      </c>
      <c r="T3775" s="25"/>
      <c r="U3775" s="13">
        <v>20</v>
      </c>
      <c r="V3775" s="13">
        <v>4266</v>
      </c>
      <c r="W3775" s="27" t="str">
        <f t="shared" si="117"/>
        <v>Просмотр</v>
      </c>
      <c r="X3775" s="28" t="str">
        <f>IF(E3775="AIRLINE",CONCATENATE("https://carville.ru/",C3775),IF(E3775="TRIALLI",CONCATENATE("https://carville.ru/",C3775),IF(E3775="LUZAR",CONCATENATE("https://carville.ru/",C3775),IF(E3775="STARTVOLT",CONCATENATE("https://carville.ru/",C3775),IF(E3775="Carville Racing",CONCATENATE("https://carville.ru//",C3775),"https://carville.ru")))))</f>
        <v>https://carville.ru/ACCS-L-69</v>
      </c>
      <c r="Y3775" s="4"/>
      <c r="Z3775" s="1"/>
      <c r="AA3775" s="1"/>
      <c r="AB3775" s="1"/>
      <c r="AC3775" s="1"/>
      <c r="AD3775" s="1"/>
      <c r="AE3775" s="1"/>
    </row>
    <row r="3776" spans="1:31" s="19" customFormat="1" ht="12.75" customHeight="1" x14ac:dyDescent="0.2">
      <c r="A3776" s="21">
        <v>4068</v>
      </c>
      <c r="B3776" s="20" t="s">
        <v>4093</v>
      </c>
      <c r="C3776" s="20" t="s">
        <v>8551</v>
      </c>
      <c r="D3776" s="20" t="s">
        <v>8942</v>
      </c>
      <c r="E3776" s="22" t="s">
        <v>9891</v>
      </c>
      <c r="F3776" s="5">
        <v>3</v>
      </c>
      <c r="G3776" s="39" t="s">
        <v>13943</v>
      </c>
      <c r="H3776" s="37" t="s">
        <v>18144</v>
      </c>
      <c r="I3776" s="29">
        <v>27792</v>
      </c>
      <c r="J3776" s="31" t="s">
        <v>18539</v>
      </c>
      <c r="K3776" s="31" t="s">
        <v>18543</v>
      </c>
      <c r="L3776" s="30">
        <v>150</v>
      </c>
      <c r="M3776" s="5">
        <v>690</v>
      </c>
      <c r="N3776" s="5">
        <v>490</v>
      </c>
      <c r="O3776" s="5">
        <f t="shared" si="116"/>
        <v>5.0714999999999996E-2</v>
      </c>
      <c r="P3776" s="5">
        <v>3.5</v>
      </c>
      <c r="Q3776" s="35" t="s">
        <v>18726</v>
      </c>
      <c r="R3776" s="5">
        <v>7870</v>
      </c>
      <c r="S3776" s="26">
        <v>6624.0118000000002</v>
      </c>
      <c r="T3776" s="25"/>
      <c r="U3776" s="13">
        <v>20</v>
      </c>
      <c r="V3776" s="13">
        <v>6071.16</v>
      </c>
      <c r="W3776" s="27" t="str">
        <f t="shared" si="117"/>
        <v>Просмотр</v>
      </c>
      <c r="X3776" s="28" t="str">
        <f>IF(E3776="AIRLINE",CONCATENATE("https://carville.ru/",C3776),IF(E3776="TRIALLI",CONCATENATE("https://carville.ru/",C3776),IF(E3776="LUZAR",CONCATENATE("https://carville.ru/",C3776),IF(E3776="STARTVOLT",CONCATENATE("https://carville.ru/",C3776),IF(E3776="Carville Racing",CONCATENATE("https://carville.ru//",C3776),"https://carville.ru")))))</f>
        <v>https://carville.ru/ACCS-L-70</v>
      </c>
      <c r="Y3776" s="4"/>
      <c r="Z3776" s="1"/>
      <c r="AA3776" s="1"/>
      <c r="AB3776" s="1"/>
      <c r="AC3776" s="1"/>
      <c r="AD3776" s="1"/>
      <c r="AE3776" s="1"/>
    </row>
    <row r="3777" spans="1:31" s="19" customFormat="1" ht="12.75" customHeight="1" x14ac:dyDescent="0.2">
      <c r="A3777" s="21">
        <v>4069</v>
      </c>
      <c r="B3777" s="20" t="s">
        <v>4094</v>
      </c>
      <c r="C3777" s="20" t="s">
        <v>8552</v>
      </c>
      <c r="D3777" s="20" t="s">
        <v>8942</v>
      </c>
      <c r="E3777" s="22" t="s">
        <v>9891</v>
      </c>
      <c r="F3777" s="5">
        <v>3</v>
      </c>
      <c r="G3777" s="39" t="s">
        <v>13944</v>
      </c>
      <c r="H3777" s="37" t="s">
        <v>18145</v>
      </c>
      <c r="I3777" s="29">
        <v>27793</v>
      </c>
      <c r="J3777" s="31" t="s">
        <v>18537</v>
      </c>
      <c r="K3777" s="31" t="s">
        <v>18543</v>
      </c>
      <c r="L3777" s="30">
        <v>140</v>
      </c>
      <c r="M3777" s="5">
        <v>580</v>
      </c>
      <c r="N3777" s="5">
        <v>450</v>
      </c>
      <c r="O3777" s="5">
        <f t="shared" si="116"/>
        <v>3.6540000000000003E-2</v>
      </c>
      <c r="P3777" s="5">
        <v>2.9</v>
      </c>
      <c r="Q3777" s="35" t="s">
        <v>18726</v>
      </c>
      <c r="R3777" s="5">
        <v>8510</v>
      </c>
      <c r="S3777" s="26">
        <v>7161.8904000000002</v>
      </c>
      <c r="T3777" s="25"/>
      <c r="U3777" s="13">
        <v>20</v>
      </c>
      <c r="V3777" s="13">
        <v>5907.6</v>
      </c>
      <c r="W3777" s="27" t="str">
        <f t="shared" si="117"/>
        <v>Просмотр</v>
      </c>
      <c r="X3777" s="28" t="str">
        <f>IF(E3777="AIRLINE",CONCATENATE("https://carville.ru/",C3777),IF(E3777="TRIALLI",CONCATENATE("https://carville.ru/",C3777),IF(E3777="LUZAR",CONCATENATE("https://carville.ru/",C3777),IF(E3777="STARTVOLT",CONCATENATE("https://carville.ru/",C3777),IF(E3777="Carville Racing",CONCATENATE("https://carville.ru//",C3777),"https://carville.ru")))))</f>
        <v>https://carville.ru/ACCS-L-71</v>
      </c>
      <c r="Y3777" s="4"/>
      <c r="Z3777" s="1"/>
      <c r="AA3777" s="1"/>
      <c r="AB3777" s="1"/>
      <c r="AC3777" s="1"/>
      <c r="AD3777" s="1"/>
      <c r="AE3777" s="1"/>
    </row>
    <row r="3778" spans="1:31" s="19" customFormat="1" ht="12.75" customHeight="1" x14ac:dyDescent="0.2">
      <c r="A3778" s="21">
        <v>4070</v>
      </c>
      <c r="B3778" s="20" t="s">
        <v>4095</v>
      </c>
      <c r="C3778" s="20" t="s">
        <v>8553</v>
      </c>
      <c r="D3778" s="20" t="s">
        <v>8942</v>
      </c>
      <c r="E3778" s="22" t="s">
        <v>9891</v>
      </c>
      <c r="F3778" s="5">
        <v>3</v>
      </c>
      <c r="G3778" s="39" t="s">
        <v>13945</v>
      </c>
      <c r="H3778" s="37" t="s">
        <v>18146</v>
      </c>
      <c r="I3778" s="29">
        <v>27794</v>
      </c>
      <c r="J3778" s="31" t="s">
        <v>18535</v>
      </c>
      <c r="K3778" s="31" t="s">
        <v>18543</v>
      </c>
      <c r="L3778" s="30">
        <v>150</v>
      </c>
      <c r="M3778" s="5">
        <v>690</v>
      </c>
      <c r="N3778" s="5">
        <v>490</v>
      </c>
      <c r="O3778" s="5">
        <f t="shared" si="116"/>
        <v>5.0714999999999996E-2</v>
      </c>
      <c r="P3778" s="5">
        <v>3.5</v>
      </c>
      <c r="Q3778" s="35" t="s">
        <v>18726</v>
      </c>
      <c r="R3778" s="5">
        <v>8400</v>
      </c>
      <c r="S3778" s="26">
        <v>7075.5771999999997</v>
      </c>
      <c r="T3778" s="25"/>
      <c r="U3778" s="13">
        <v>20</v>
      </c>
      <c r="V3778" s="13">
        <v>5835.72</v>
      </c>
      <c r="W3778" s="27" t="str">
        <f t="shared" si="117"/>
        <v>Просмотр</v>
      </c>
      <c r="X3778" s="28" t="str">
        <f>IF(E3778="AIRLINE",CONCATENATE("https://carville.ru/",C3778),IF(E3778="TRIALLI",CONCATENATE("https://carville.ru/",C3778),IF(E3778="LUZAR",CONCATENATE("https://carville.ru/",C3778),IF(E3778="STARTVOLT",CONCATENATE("https://carville.ru/",C3778),IF(E3778="Carville Racing",CONCATENATE("https://carville.ru//",C3778),"https://carville.ru")))))</f>
        <v>https://carville.ru/ACCS-L-72</v>
      </c>
      <c r="Y3778" s="4"/>
      <c r="Z3778" s="1"/>
      <c r="AA3778" s="1"/>
      <c r="AB3778" s="1"/>
      <c r="AC3778" s="1"/>
      <c r="AD3778" s="1"/>
      <c r="AE3778" s="1"/>
    </row>
    <row r="3779" spans="1:31" s="19" customFormat="1" ht="12.75" customHeight="1" x14ac:dyDescent="0.2">
      <c r="A3779" s="21">
        <v>4071</v>
      </c>
      <c r="B3779" s="20" t="s">
        <v>4096</v>
      </c>
      <c r="C3779" s="20" t="s">
        <v>8554</v>
      </c>
      <c r="D3779" s="20" t="s">
        <v>8942</v>
      </c>
      <c r="E3779" s="22" t="s">
        <v>9891</v>
      </c>
      <c r="F3779" s="5">
        <v>3</v>
      </c>
      <c r="G3779" s="39" t="s">
        <v>13946</v>
      </c>
      <c r="H3779" s="37" t="s">
        <v>18147</v>
      </c>
      <c r="I3779" s="29">
        <v>22879</v>
      </c>
      <c r="J3779" s="31" t="s">
        <v>18539</v>
      </c>
      <c r="K3779" s="31" t="s">
        <v>18543</v>
      </c>
      <c r="L3779" s="30">
        <v>580</v>
      </c>
      <c r="M3779" s="5">
        <v>450</v>
      </c>
      <c r="N3779" s="5">
        <v>140</v>
      </c>
      <c r="O3779" s="5">
        <f t="shared" si="116"/>
        <v>3.6540000000000003E-2</v>
      </c>
      <c r="P3779" s="5">
        <v>2.9</v>
      </c>
      <c r="Q3779" s="35" t="s">
        <v>18726</v>
      </c>
      <c r="R3779" s="5">
        <v>6890</v>
      </c>
      <c r="S3779" s="26">
        <v>5800.8786</v>
      </c>
      <c r="T3779" s="25"/>
      <c r="U3779" s="13">
        <v>20</v>
      </c>
      <c r="V3779" s="13">
        <v>5316.72</v>
      </c>
      <c r="W3779" s="27" t="str">
        <f t="shared" si="117"/>
        <v>Просмотр</v>
      </c>
      <c r="X3779" s="28" t="str">
        <f>IF(E3779="AIRLINE",CONCATENATE("https://carville.ru/",C3779),IF(E3779="TRIALLI",CONCATENATE("https://carville.ru/",C3779),IF(E3779="LUZAR",CONCATENATE("https://carville.ru/",C3779),IF(E3779="STARTVOLT",CONCATENATE("https://carville.ru/",C3779),IF(E3779="Carville Racing",CONCATENATE("https://carville.ru//",C3779),"https://carville.ru")))))</f>
        <v>https://carville.ru/ACCS-L-19</v>
      </c>
      <c r="Y3779" s="4"/>
      <c r="Z3779" s="1"/>
      <c r="AA3779" s="1"/>
      <c r="AB3779" s="1"/>
      <c r="AC3779" s="1"/>
      <c r="AD3779" s="1"/>
      <c r="AE3779" s="1"/>
    </row>
    <row r="3780" spans="1:31" s="19" customFormat="1" ht="12.75" customHeight="1" x14ac:dyDescent="0.2">
      <c r="A3780" s="21">
        <v>4072</v>
      </c>
      <c r="B3780" s="20" t="s">
        <v>4097</v>
      </c>
      <c r="C3780" s="20" t="s">
        <v>8555</v>
      </c>
      <c r="D3780" s="20" t="s">
        <v>8942</v>
      </c>
      <c r="E3780" s="22" t="s">
        <v>9891</v>
      </c>
      <c r="F3780" s="5">
        <v>3</v>
      </c>
      <c r="G3780" s="39" t="s">
        <v>13947</v>
      </c>
      <c r="H3780" s="37" t="s">
        <v>18148</v>
      </c>
      <c r="I3780" s="29">
        <v>22880</v>
      </c>
      <c r="J3780" s="31" t="s">
        <v>18539</v>
      </c>
      <c r="K3780" s="31" t="s">
        <v>18543</v>
      </c>
      <c r="L3780" s="30">
        <v>690</v>
      </c>
      <c r="M3780" s="5">
        <v>490</v>
      </c>
      <c r="N3780" s="5">
        <v>150</v>
      </c>
      <c r="O3780" s="5">
        <f t="shared" si="116"/>
        <v>5.0714999999999989E-2</v>
      </c>
      <c r="P3780" s="5">
        <v>3.5</v>
      </c>
      <c r="Q3780" s="35" t="s">
        <v>18726</v>
      </c>
      <c r="R3780" s="5">
        <v>8260</v>
      </c>
      <c r="S3780" s="26">
        <v>6953.4755999999998</v>
      </c>
      <c r="T3780" s="25"/>
      <c r="U3780" s="13">
        <v>20</v>
      </c>
      <c r="V3780" s="13">
        <v>5735.4</v>
      </c>
      <c r="W3780" s="27" t="str">
        <f t="shared" si="117"/>
        <v>Просмотр</v>
      </c>
      <c r="X3780" s="28" t="str">
        <f>IF(E3780="AIRLINE",CONCATENATE("https://carville.ru/",C3780),IF(E3780="TRIALLI",CONCATENATE("https://carville.ru/",C3780),IF(E3780="LUZAR",CONCATENATE("https://carville.ru/",C3780),IF(E3780="STARTVOLT",CONCATENATE("https://carville.ru/",C3780),IF(E3780="Carville Racing",CONCATENATE("https://carville.ru//",C3780),"https://carville.ru")))))</f>
        <v>https://carville.ru/ACCS-A-20</v>
      </c>
      <c r="Y3780" s="4"/>
      <c r="Z3780" s="1"/>
      <c r="AA3780" s="1"/>
      <c r="AB3780" s="1"/>
      <c r="AC3780" s="1"/>
      <c r="AD3780" s="1"/>
      <c r="AE3780" s="1"/>
    </row>
    <row r="3781" spans="1:31" s="19" customFormat="1" ht="12.75" customHeight="1" x14ac:dyDescent="0.2">
      <c r="A3781" s="21">
        <v>4073</v>
      </c>
      <c r="B3781" s="20" t="s">
        <v>4098</v>
      </c>
      <c r="C3781" s="20" t="s">
        <v>8556</v>
      </c>
      <c r="D3781" s="20" t="s">
        <v>8942</v>
      </c>
      <c r="E3781" s="22" t="s">
        <v>9891</v>
      </c>
      <c r="F3781" s="5">
        <v>5</v>
      </c>
      <c r="G3781" s="39" t="s">
        <v>13948</v>
      </c>
      <c r="H3781" s="37" t="s">
        <v>18149</v>
      </c>
      <c r="I3781" s="29">
        <v>31999</v>
      </c>
      <c r="J3781" s="31" t="s">
        <v>18535</v>
      </c>
      <c r="K3781" s="31" t="s">
        <v>18543</v>
      </c>
      <c r="L3781" s="30">
        <v>130</v>
      </c>
      <c r="M3781" s="5">
        <v>610</v>
      </c>
      <c r="N3781" s="5">
        <v>510</v>
      </c>
      <c r="O3781" s="5">
        <f t="shared" si="116"/>
        <v>4.0443E-2</v>
      </c>
      <c r="P3781" s="5">
        <v>1.8</v>
      </c>
      <c r="Q3781" s="35" t="s">
        <v>18726</v>
      </c>
      <c r="R3781" s="5">
        <v>4820</v>
      </c>
      <c r="S3781" s="26">
        <v>3899.8829999999998</v>
      </c>
      <c r="T3781" s="25"/>
      <c r="U3781" s="13">
        <v>20</v>
      </c>
      <c r="V3781" s="13">
        <v>3574.74</v>
      </c>
      <c r="W3781" s="27" t="str">
        <f t="shared" si="117"/>
        <v>Просмотр</v>
      </c>
      <c r="X3781" s="28" t="str">
        <f>IF(E3781="AIRLINE",CONCATENATE("https://carville.ru/",C3781),IF(E3781="TRIALLI",CONCATENATE("https://carville.ru/",C3781),IF(E3781="LUZAR",CONCATENATE("https://carville.ru/",C3781),IF(E3781="STARTVOLT",CONCATENATE("https://carville.ru/",C3781),IF(E3781="Carville Racing",CONCATENATE("https://carville.ru//",C3781),"https://carville.ru")))))</f>
        <v>https://carville.ru/ADSC024</v>
      </c>
      <c r="Y3781" s="4"/>
      <c r="Z3781" s="1"/>
      <c r="AA3781" s="1"/>
      <c r="AB3781" s="1"/>
      <c r="AC3781" s="1"/>
      <c r="AD3781" s="1"/>
      <c r="AE3781" s="1"/>
    </row>
    <row r="3782" spans="1:31" s="19" customFormat="1" ht="12.75" customHeight="1" x14ac:dyDescent="0.2">
      <c r="A3782" s="21">
        <v>4074</v>
      </c>
      <c r="B3782" s="37" t="s">
        <v>4099</v>
      </c>
      <c r="C3782" s="20" t="s">
        <v>8557</v>
      </c>
      <c r="D3782" s="20" t="s">
        <v>8942</v>
      </c>
      <c r="E3782" s="22" t="s">
        <v>9891</v>
      </c>
      <c r="F3782" s="5">
        <v>3</v>
      </c>
      <c r="G3782" s="39" t="s">
        <v>13949</v>
      </c>
      <c r="H3782" s="37" t="s">
        <v>18150</v>
      </c>
      <c r="I3782" s="29">
        <v>22897</v>
      </c>
      <c r="J3782" s="31" t="s">
        <v>18539</v>
      </c>
      <c r="K3782" s="31" t="s">
        <v>18543</v>
      </c>
      <c r="L3782" s="30">
        <v>580</v>
      </c>
      <c r="M3782" s="5">
        <v>450</v>
      </c>
      <c r="N3782" s="5">
        <v>140</v>
      </c>
      <c r="O3782" s="5">
        <f t="shared" si="116"/>
        <v>3.6540000000000003E-2</v>
      </c>
      <c r="P3782" s="5">
        <v>2.9</v>
      </c>
      <c r="Q3782" s="35" t="s">
        <v>18726</v>
      </c>
      <c r="R3782" s="5">
        <v>7660</v>
      </c>
      <c r="S3782" s="26">
        <v>6446.1224000000002</v>
      </c>
      <c r="T3782" s="25"/>
      <c r="U3782" s="13">
        <v>20</v>
      </c>
      <c r="V3782" s="13">
        <v>5316.72</v>
      </c>
      <c r="W3782" s="27" t="str">
        <f t="shared" si="117"/>
        <v>Просмотр</v>
      </c>
      <c r="X3782" s="28" t="str">
        <f>IF(E3782="AIRLINE",CONCATENATE("https://carville.ru/",C3782),IF(E3782="TRIALLI",CONCATENATE("https://carville.ru/",C3782),IF(E3782="LUZAR",CONCATENATE("https://carville.ru/",C3782),IF(E3782="STARTVOLT",CONCATENATE("https://carville.ru/",C3782),IF(E3782="Carville Racing",CONCATENATE("https://carville.ru//",C3782),"https://carville.ru")))))</f>
        <v>https://carville.ru/ACCS-L-37</v>
      </c>
      <c r="Y3782" s="4"/>
      <c r="Z3782" s="1"/>
      <c r="AA3782" s="1"/>
      <c r="AB3782" s="1"/>
      <c r="AC3782" s="1"/>
      <c r="AD3782" s="1"/>
      <c r="AE3782" s="1"/>
    </row>
    <row r="3783" spans="1:31" s="19" customFormat="1" ht="12.75" customHeight="1" x14ac:dyDescent="0.2">
      <c r="A3783" s="21">
        <v>4075</v>
      </c>
      <c r="B3783" s="37" t="s">
        <v>4100</v>
      </c>
      <c r="C3783" s="20" t="s">
        <v>8558</v>
      </c>
      <c r="D3783" s="20" t="s">
        <v>8942</v>
      </c>
      <c r="E3783" s="22" t="s">
        <v>9891</v>
      </c>
      <c r="F3783" s="5">
        <v>3</v>
      </c>
      <c r="G3783" s="39" t="s">
        <v>13950</v>
      </c>
      <c r="H3783" s="37" t="s">
        <v>18151</v>
      </c>
      <c r="I3783" s="29">
        <v>22898</v>
      </c>
      <c r="J3783" s="31" t="s">
        <v>18539</v>
      </c>
      <c r="K3783" s="31" t="s">
        <v>18543</v>
      </c>
      <c r="L3783" s="30">
        <v>690</v>
      </c>
      <c r="M3783" s="5">
        <v>490</v>
      </c>
      <c r="N3783" s="5">
        <v>150</v>
      </c>
      <c r="O3783" s="5">
        <f t="shared" si="116"/>
        <v>5.0714999999999989E-2</v>
      </c>
      <c r="P3783" s="5">
        <v>3.5</v>
      </c>
      <c r="Q3783" s="35" t="s">
        <v>18726</v>
      </c>
      <c r="R3783" s="5">
        <v>9710</v>
      </c>
      <c r="S3783" s="26">
        <v>8178.7020000000002</v>
      </c>
      <c r="T3783" s="25"/>
      <c r="U3783" s="13">
        <v>20</v>
      </c>
      <c r="V3783" s="13">
        <v>6745.8</v>
      </c>
      <c r="W3783" s="27" t="str">
        <f t="shared" si="117"/>
        <v>Просмотр</v>
      </c>
      <c r="X3783" s="28" t="str">
        <f>IF(E3783="AIRLINE",CONCATENATE("https://carville.ru/",C3783),IF(E3783="TRIALLI",CONCATENATE("https://carville.ru/",C3783),IF(E3783="LUZAR",CONCATENATE("https://carville.ru/",C3783),IF(E3783="STARTVOLT",CONCATENATE("https://carville.ru/",C3783),IF(E3783="Carville Racing",CONCATENATE("https://carville.ru//",C3783),"https://carville.ru")))))</f>
        <v>https://carville.ru/ACCS-L-38</v>
      </c>
      <c r="Y3783" s="4"/>
      <c r="Z3783" s="1"/>
      <c r="AA3783" s="1"/>
      <c r="AB3783" s="1"/>
      <c r="AC3783" s="1"/>
      <c r="AD3783" s="1"/>
      <c r="AE3783" s="1"/>
    </row>
    <row r="3784" spans="1:31" s="19" customFormat="1" ht="12.75" customHeight="1" x14ac:dyDescent="0.2">
      <c r="A3784" s="21">
        <v>4079</v>
      </c>
      <c r="B3784" s="20" t="s">
        <v>4104</v>
      </c>
      <c r="C3784" s="20" t="s">
        <v>8562</v>
      </c>
      <c r="D3784" s="20" t="s">
        <v>8942</v>
      </c>
      <c r="E3784" s="22" t="s">
        <v>9891</v>
      </c>
      <c r="F3784" s="5">
        <v>5</v>
      </c>
      <c r="G3784" s="39" t="s">
        <v>13954</v>
      </c>
      <c r="H3784" s="37" t="s">
        <v>18155</v>
      </c>
      <c r="I3784" s="29">
        <v>31982</v>
      </c>
      <c r="J3784" s="31" t="s">
        <v>18535</v>
      </c>
      <c r="K3784" s="31" t="s">
        <v>18543</v>
      </c>
      <c r="L3784" s="30">
        <v>130</v>
      </c>
      <c r="M3784" s="5">
        <v>610</v>
      </c>
      <c r="N3784" s="5">
        <v>510</v>
      </c>
      <c r="O3784" s="5">
        <f t="shared" si="116"/>
        <v>4.0443E-2</v>
      </c>
      <c r="P3784" s="5">
        <v>1.8</v>
      </c>
      <c r="Q3784" s="35" t="s">
        <v>18726</v>
      </c>
      <c r="R3784" s="5">
        <v>4590</v>
      </c>
      <c r="S3784" s="26">
        <v>3713.5727999999999</v>
      </c>
      <c r="T3784" s="25"/>
      <c r="U3784" s="13">
        <v>20</v>
      </c>
      <c r="V3784" s="13">
        <v>3403.32</v>
      </c>
      <c r="W3784" s="27" t="str">
        <f t="shared" si="117"/>
        <v>Просмотр</v>
      </c>
      <c r="X3784" s="28" t="str">
        <f>IF(E3784="AIRLINE",CONCATENATE("https://carville.ru/",C3784),IF(E3784="TRIALLI",CONCATENATE("https://carville.ru/",C3784),IF(E3784="LUZAR",CONCATENATE("https://carville.ru/",C3784),IF(E3784="STARTVOLT",CONCATENATE("https://carville.ru/",C3784),IF(E3784="Carville Racing",CONCATENATE("https://carville.ru//",C3784),"https://carville.ru")))))</f>
        <v>https://carville.ru/ADSC007</v>
      </c>
      <c r="Y3784" s="4"/>
      <c r="Z3784" s="1"/>
      <c r="AA3784" s="1"/>
      <c r="AB3784" s="1"/>
      <c r="AC3784" s="1"/>
      <c r="AD3784" s="1"/>
      <c r="AE3784" s="1"/>
    </row>
    <row r="3785" spans="1:31" s="19" customFormat="1" ht="12.75" customHeight="1" x14ac:dyDescent="0.2">
      <c r="A3785" s="21">
        <v>4080</v>
      </c>
      <c r="B3785" s="20" t="s">
        <v>4105</v>
      </c>
      <c r="C3785" s="20" t="s">
        <v>8563</v>
      </c>
      <c r="D3785" s="20" t="s">
        <v>8942</v>
      </c>
      <c r="E3785" s="22" t="s">
        <v>9891</v>
      </c>
      <c r="F3785" s="5">
        <v>5</v>
      </c>
      <c r="G3785" s="39" t="s">
        <v>13955</v>
      </c>
      <c r="H3785" s="37" t="s">
        <v>18156</v>
      </c>
      <c r="I3785" s="29">
        <v>31983</v>
      </c>
      <c r="J3785" s="31" t="s">
        <v>18535</v>
      </c>
      <c r="K3785" s="31" t="s">
        <v>18543</v>
      </c>
      <c r="L3785" s="30">
        <v>130</v>
      </c>
      <c r="M3785" s="5">
        <v>610</v>
      </c>
      <c r="N3785" s="5">
        <v>510</v>
      </c>
      <c r="O3785" s="5">
        <f t="shared" si="116"/>
        <v>4.0443E-2</v>
      </c>
      <c r="P3785" s="5">
        <v>1.8</v>
      </c>
      <c r="Q3785" s="35" t="s">
        <v>18726</v>
      </c>
      <c r="R3785" s="5">
        <v>4770</v>
      </c>
      <c r="S3785" s="26">
        <v>3861.9893999999999</v>
      </c>
      <c r="T3785" s="25"/>
      <c r="U3785" s="13">
        <v>20</v>
      </c>
      <c r="V3785" s="13">
        <v>3539.22</v>
      </c>
      <c r="W3785" s="27" t="str">
        <f t="shared" si="117"/>
        <v>Просмотр</v>
      </c>
      <c r="X3785" s="28" t="str">
        <f>IF(E3785="AIRLINE",CONCATENATE("https://carville.ru/",C3785),IF(E3785="TRIALLI",CONCATENATE("https://carville.ru/",C3785),IF(E3785="LUZAR",CONCATENATE("https://carville.ru/",C3785),IF(E3785="STARTVOLT",CONCATENATE("https://carville.ru/",C3785),IF(E3785="Carville Racing",CONCATENATE("https://carville.ru//",C3785),"https://carville.ru")))))</f>
        <v>https://carville.ru/ADSC008</v>
      </c>
      <c r="Y3785" s="4"/>
      <c r="Z3785" s="1"/>
      <c r="AA3785" s="1"/>
      <c r="AB3785" s="1"/>
      <c r="AC3785" s="1"/>
      <c r="AD3785" s="1"/>
      <c r="AE3785" s="1"/>
    </row>
    <row r="3786" spans="1:31" s="19" customFormat="1" ht="12.75" customHeight="1" x14ac:dyDescent="0.2">
      <c r="A3786" s="21">
        <v>4081</v>
      </c>
      <c r="B3786" s="20" t="s">
        <v>4106</v>
      </c>
      <c r="C3786" s="20" t="s">
        <v>8564</v>
      </c>
      <c r="D3786" s="20" t="s">
        <v>8942</v>
      </c>
      <c r="E3786" s="22" t="s">
        <v>9891</v>
      </c>
      <c r="F3786" s="5">
        <v>5</v>
      </c>
      <c r="G3786" s="39" t="s">
        <v>13956</v>
      </c>
      <c r="H3786" s="37" t="s">
        <v>18157</v>
      </c>
      <c r="I3786" s="29">
        <v>31984</v>
      </c>
      <c r="J3786" s="31" t="s">
        <v>18535</v>
      </c>
      <c r="K3786" s="31" t="s">
        <v>18543</v>
      </c>
      <c r="L3786" s="30">
        <v>130</v>
      </c>
      <c r="M3786" s="5">
        <v>610</v>
      </c>
      <c r="N3786" s="5">
        <v>510</v>
      </c>
      <c r="O3786" s="5">
        <f t="shared" si="116"/>
        <v>4.0443E-2</v>
      </c>
      <c r="P3786" s="5">
        <v>1.8</v>
      </c>
      <c r="Q3786" s="35" t="s">
        <v>18726</v>
      </c>
      <c r="R3786" s="5">
        <v>4770</v>
      </c>
      <c r="S3786" s="26">
        <v>3861.9893999999999</v>
      </c>
      <c r="T3786" s="25"/>
      <c r="U3786" s="13">
        <v>20</v>
      </c>
      <c r="V3786" s="13">
        <v>3539.22</v>
      </c>
      <c r="W3786" s="27" t="str">
        <f t="shared" si="117"/>
        <v>Просмотр</v>
      </c>
      <c r="X3786" s="28" t="str">
        <f>IF(E3786="AIRLINE",CONCATENATE("https://carville.ru/",C3786),IF(E3786="TRIALLI",CONCATENATE("https://carville.ru/",C3786),IF(E3786="LUZAR",CONCATENATE("https://carville.ru/",C3786),IF(E3786="STARTVOLT",CONCATENATE("https://carville.ru/",C3786),IF(E3786="Carville Racing",CONCATENATE("https://carville.ru//",C3786),"https://carville.ru")))))</f>
        <v>https://carville.ru/ADSC009</v>
      </c>
      <c r="Y3786" s="4"/>
      <c r="Z3786" s="1"/>
      <c r="AA3786" s="1"/>
      <c r="AB3786" s="1"/>
      <c r="AC3786" s="1"/>
      <c r="AD3786" s="1"/>
      <c r="AE3786" s="1"/>
    </row>
    <row r="3787" spans="1:31" s="19" customFormat="1" ht="12.75" customHeight="1" x14ac:dyDescent="0.2">
      <c r="A3787" s="21">
        <v>4082</v>
      </c>
      <c r="B3787" s="20" t="s">
        <v>4107</v>
      </c>
      <c r="C3787" s="20" t="s">
        <v>8565</v>
      </c>
      <c r="D3787" s="20" t="s">
        <v>8942</v>
      </c>
      <c r="E3787" s="22" t="s">
        <v>9891</v>
      </c>
      <c r="F3787" s="5">
        <v>5</v>
      </c>
      <c r="G3787" s="39" t="s">
        <v>13957</v>
      </c>
      <c r="H3787" s="37" t="s">
        <v>18158</v>
      </c>
      <c r="I3787" s="29">
        <v>31985</v>
      </c>
      <c r="J3787" s="31" t="s">
        <v>18535</v>
      </c>
      <c r="K3787" s="31" t="s">
        <v>18543</v>
      </c>
      <c r="L3787" s="30">
        <v>130</v>
      </c>
      <c r="M3787" s="5">
        <v>610</v>
      </c>
      <c r="N3787" s="5">
        <v>510</v>
      </c>
      <c r="O3787" s="5">
        <f t="shared" si="116"/>
        <v>4.0443E-2</v>
      </c>
      <c r="P3787" s="5">
        <v>1.8</v>
      </c>
      <c r="Q3787" s="35" t="s">
        <v>18726</v>
      </c>
      <c r="R3787" s="5">
        <v>5300</v>
      </c>
      <c r="S3787" s="26">
        <v>4290.3976000000002</v>
      </c>
      <c r="T3787" s="25"/>
      <c r="U3787" s="13">
        <v>20</v>
      </c>
      <c r="V3787" s="13">
        <v>3539.22</v>
      </c>
      <c r="W3787" s="27" t="str">
        <f t="shared" si="117"/>
        <v>Просмотр</v>
      </c>
      <c r="X3787" s="28" t="str">
        <f>IF(E3787="AIRLINE",CONCATENATE("https://carville.ru/",C3787),IF(E3787="TRIALLI",CONCATENATE("https://carville.ru/",C3787),IF(E3787="LUZAR",CONCATENATE("https://carville.ru/",C3787),IF(E3787="STARTVOLT",CONCATENATE("https://carville.ru/",C3787),IF(E3787="Carville Racing",CONCATENATE("https://carville.ru//",C3787),"https://carville.ru")))))</f>
        <v>https://carville.ru/ADSC010</v>
      </c>
      <c r="Y3787" s="4"/>
      <c r="Z3787" s="1"/>
      <c r="AA3787" s="1"/>
      <c r="AB3787" s="1"/>
      <c r="AC3787" s="1"/>
      <c r="AD3787" s="1"/>
      <c r="AE3787" s="1"/>
    </row>
    <row r="3788" spans="1:31" s="19" customFormat="1" ht="12.75" customHeight="1" x14ac:dyDescent="0.2">
      <c r="A3788" s="21">
        <v>4083</v>
      </c>
      <c r="B3788" s="20" t="s">
        <v>4108</v>
      </c>
      <c r="C3788" s="20" t="s">
        <v>8566</v>
      </c>
      <c r="D3788" s="20" t="s">
        <v>8942</v>
      </c>
      <c r="E3788" s="22" t="s">
        <v>9891</v>
      </c>
      <c r="F3788" s="5">
        <v>5</v>
      </c>
      <c r="G3788" s="39" t="s">
        <v>13958</v>
      </c>
      <c r="H3788" s="37" t="s">
        <v>18159</v>
      </c>
      <c r="I3788" s="29">
        <v>31976</v>
      </c>
      <c r="J3788" s="31" t="s">
        <v>18535</v>
      </c>
      <c r="K3788" s="31" t="s">
        <v>18543</v>
      </c>
      <c r="L3788" s="30">
        <v>130</v>
      </c>
      <c r="M3788" s="5">
        <v>610</v>
      </c>
      <c r="N3788" s="5">
        <v>510</v>
      </c>
      <c r="O3788" s="5">
        <f t="shared" si="116"/>
        <v>4.0443E-2</v>
      </c>
      <c r="P3788" s="5">
        <v>1.8</v>
      </c>
      <c r="Q3788" s="35" t="s">
        <v>18726</v>
      </c>
      <c r="R3788" s="5">
        <v>4770</v>
      </c>
      <c r="S3788" s="26">
        <v>3861.9893999999999</v>
      </c>
      <c r="T3788" s="25"/>
      <c r="U3788" s="13">
        <v>20</v>
      </c>
      <c r="V3788" s="13">
        <v>3539.22</v>
      </c>
      <c r="W3788" s="27" t="str">
        <f t="shared" si="117"/>
        <v>Просмотр</v>
      </c>
      <c r="X3788" s="28" t="str">
        <f>IF(E3788="AIRLINE",CONCATENATE("https://carville.ru/",C3788),IF(E3788="TRIALLI",CONCATENATE("https://carville.ru/",C3788),IF(E3788="LUZAR",CONCATENATE("https://carville.ru/",C3788),IF(E3788="STARTVOLT",CONCATENATE("https://carville.ru/",C3788),IF(E3788="Carville Racing",CONCATENATE("https://carville.ru//",C3788),"https://carville.ru")))))</f>
        <v>https://carville.ru/ADSC001</v>
      </c>
      <c r="Y3788" s="4"/>
      <c r="Z3788" s="1"/>
      <c r="AA3788" s="1"/>
      <c r="AB3788" s="1"/>
      <c r="AC3788" s="1"/>
      <c r="AD3788" s="1"/>
      <c r="AE3788" s="1"/>
    </row>
    <row r="3789" spans="1:31" s="19" customFormat="1" ht="12.75" customHeight="1" x14ac:dyDescent="0.2">
      <c r="A3789" s="21">
        <v>4084</v>
      </c>
      <c r="B3789" s="20" t="s">
        <v>4109</v>
      </c>
      <c r="C3789" s="20" t="s">
        <v>8567</v>
      </c>
      <c r="D3789" s="20" t="s">
        <v>8942</v>
      </c>
      <c r="E3789" s="22" t="s">
        <v>9891</v>
      </c>
      <c r="F3789" s="5">
        <v>5</v>
      </c>
      <c r="G3789" s="39" t="s">
        <v>13959</v>
      </c>
      <c r="H3789" s="37" t="s">
        <v>18160</v>
      </c>
      <c r="I3789" s="29">
        <v>31977</v>
      </c>
      <c r="J3789" s="31" t="s">
        <v>18535</v>
      </c>
      <c r="K3789" s="31" t="s">
        <v>18543</v>
      </c>
      <c r="L3789" s="30">
        <v>130</v>
      </c>
      <c r="M3789" s="5">
        <v>610</v>
      </c>
      <c r="N3789" s="5">
        <v>510</v>
      </c>
      <c r="O3789" s="5">
        <f t="shared" si="116"/>
        <v>4.0443E-2</v>
      </c>
      <c r="P3789" s="5">
        <v>1.8</v>
      </c>
      <c r="Q3789" s="35" t="s">
        <v>18726</v>
      </c>
      <c r="R3789" s="5">
        <v>4770</v>
      </c>
      <c r="S3789" s="26">
        <v>3861.9893999999999</v>
      </c>
      <c r="T3789" s="25"/>
      <c r="U3789" s="13">
        <v>20</v>
      </c>
      <c r="V3789" s="13">
        <v>3539.22</v>
      </c>
      <c r="W3789" s="27" t="str">
        <f t="shared" si="117"/>
        <v>Просмотр</v>
      </c>
      <c r="X3789" s="28" t="str">
        <f>IF(E3789="AIRLINE",CONCATENATE("https://carville.ru/",C3789),IF(E3789="TRIALLI",CONCATENATE("https://carville.ru/",C3789),IF(E3789="LUZAR",CONCATENATE("https://carville.ru/",C3789),IF(E3789="STARTVOLT",CONCATENATE("https://carville.ru/",C3789),IF(E3789="Carville Racing",CONCATENATE("https://carville.ru//",C3789),"https://carville.ru")))))</f>
        <v>https://carville.ru/ADSC002</v>
      </c>
      <c r="Y3789" s="4"/>
      <c r="Z3789" s="1"/>
      <c r="AA3789" s="1"/>
      <c r="AB3789" s="1"/>
      <c r="AC3789" s="1"/>
      <c r="AD3789" s="1"/>
      <c r="AE3789" s="1"/>
    </row>
    <row r="3790" spans="1:31" s="19" customFormat="1" ht="12.75" customHeight="1" x14ac:dyDescent="0.2">
      <c r="A3790" s="21">
        <v>4085</v>
      </c>
      <c r="B3790" s="20" t="s">
        <v>4110</v>
      </c>
      <c r="C3790" s="20" t="s">
        <v>8568</v>
      </c>
      <c r="D3790" s="20" t="s">
        <v>8942</v>
      </c>
      <c r="E3790" s="22" t="s">
        <v>9891</v>
      </c>
      <c r="F3790" s="5">
        <v>5</v>
      </c>
      <c r="G3790" s="39" t="s">
        <v>13960</v>
      </c>
      <c r="H3790" s="37" t="s">
        <v>18161</v>
      </c>
      <c r="I3790" s="29">
        <v>31992</v>
      </c>
      <c r="J3790" s="31" t="s">
        <v>18535</v>
      </c>
      <c r="K3790" s="31" t="s">
        <v>18543</v>
      </c>
      <c r="L3790" s="30">
        <v>130</v>
      </c>
      <c r="M3790" s="5">
        <v>610</v>
      </c>
      <c r="N3790" s="5">
        <v>510</v>
      </c>
      <c r="O3790" s="5">
        <f t="shared" si="116"/>
        <v>4.0443E-2</v>
      </c>
      <c r="P3790" s="5">
        <v>1.8</v>
      </c>
      <c r="Q3790" s="35" t="s">
        <v>18726</v>
      </c>
      <c r="R3790" s="5">
        <v>4770</v>
      </c>
      <c r="S3790" s="26">
        <v>3861.9893999999999</v>
      </c>
      <c r="T3790" s="25"/>
      <c r="U3790" s="13">
        <v>20</v>
      </c>
      <c r="V3790" s="13">
        <v>3539.22</v>
      </c>
      <c r="W3790" s="27" t="str">
        <f t="shared" si="117"/>
        <v>Просмотр</v>
      </c>
      <c r="X3790" s="28" t="str">
        <f>IF(E3790="AIRLINE",CONCATENATE("https://carville.ru/",C3790),IF(E3790="TRIALLI",CONCATENATE("https://carville.ru/",C3790),IF(E3790="LUZAR",CONCATENATE("https://carville.ru/",C3790),IF(E3790="STARTVOLT",CONCATENATE("https://carville.ru/",C3790),IF(E3790="Carville Racing",CONCATENATE("https://carville.ru//",C3790),"https://carville.ru")))))</f>
        <v>https://carville.ru/ADSC017</v>
      </c>
      <c r="Y3790" s="4"/>
      <c r="Z3790" s="1"/>
      <c r="AA3790" s="1"/>
      <c r="AB3790" s="1"/>
      <c r="AC3790" s="1"/>
      <c r="AD3790" s="1"/>
      <c r="AE3790" s="1"/>
    </row>
    <row r="3791" spans="1:31" s="19" customFormat="1" ht="12.75" customHeight="1" x14ac:dyDescent="0.2">
      <c r="A3791" s="21">
        <v>4086</v>
      </c>
      <c r="B3791" s="20" t="s">
        <v>4111</v>
      </c>
      <c r="C3791" s="20" t="s">
        <v>8569</v>
      </c>
      <c r="D3791" s="20" t="s">
        <v>8942</v>
      </c>
      <c r="E3791" s="22" t="s">
        <v>9891</v>
      </c>
      <c r="F3791" s="5">
        <v>3</v>
      </c>
      <c r="G3791" s="39" t="s">
        <v>13961</v>
      </c>
      <c r="H3791" s="37" t="s">
        <v>18162</v>
      </c>
      <c r="I3791" s="29">
        <v>22902</v>
      </c>
      <c r="J3791" s="31" t="s">
        <v>18539</v>
      </c>
      <c r="K3791" s="31" t="s">
        <v>18543</v>
      </c>
      <c r="L3791" s="30">
        <v>690</v>
      </c>
      <c r="M3791" s="5">
        <v>490</v>
      </c>
      <c r="N3791" s="5">
        <v>150</v>
      </c>
      <c r="O3791" s="5">
        <f t="shared" ref="O3791:O3854" si="118">(L3791/1000)*(M3791/1000)*(N3791/1000)</f>
        <v>5.0714999999999989E-2</v>
      </c>
      <c r="P3791" s="5">
        <v>3.5</v>
      </c>
      <c r="Q3791" s="35" t="s">
        <v>18726</v>
      </c>
      <c r="R3791" s="5">
        <v>9710</v>
      </c>
      <c r="S3791" s="26">
        <v>8178.7020000000002</v>
      </c>
      <c r="T3791" s="25"/>
      <c r="U3791" s="13">
        <v>20</v>
      </c>
      <c r="V3791" s="13">
        <v>6745.8</v>
      </c>
      <c r="W3791" s="27" t="str">
        <f t="shared" ref="W3791:W3854" si="119">HYPERLINK(X3791,"Просмотр")</f>
        <v>Просмотр</v>
      </c>
      <c r="X3791" s="28" t="str">
        <f>IF(E3791="AIRLINE",CONCATENATE("https://carville.ru/",C3791),IF(E3791="TRIALLI",CONCATENATE("https://carville.ru/",C3791),IF(E3791="LUZAR",CONCATENATE("https://carville.ru/",C3791),IF(E3791="STARTVOLT",CONCATENATE("https://carville.ru/",C3791),IF(E3791="Carville Racing",CONCATENATE("https://carville.ru//",C3791),"https://carville.ru")))))</f>
        <v>https://carville.ru/ACCS-L-42</v>
      </c>
      <c r="Y3791" s="4"/>
      <c r="Z3791" s="1"/>
      <c r="AA3791" s="1"/>
      <c r="AB3791" s="1"/>
      <c r="AC3791" s="1"/>
      <c r="AD3791" s="1"/>
      <c r="AE3791" s="1"/>
    </row>
    <row r="3792" spans="1:31" s="19" customFormat="1" ht="12.75" customHeight="1" x14ac:dyDescent="0.2">
      <c r="A3792" s="21">
        <v>4087</v>
      </c>
      <c r="B3792" s="20" t="s">
        <v>4112</v>
      </c>
      <c r="C3792" s="20" t="s">
        <v>8570</v>
      </c>
      <c r="D3792" s="20" t="s">
        <v>8942</v>
      </c>
      <c r="E3792" s="22" t="s">
        <v>9891</v>
      </c>
      <c r="F3792" s="5">
        <v>5</v>
      </c>
      <c r="G3792" s="39" t="s">
        <v>13962</v>
      </c>
      <c r="H3792" s="37" t="s">
        <v>18163</v>
      </c>
      <c r="I3792" s="29">
        <v>31993</v>
      </c>
      <c r="J3792" s="31" t="s">
        <v>18535</v>
      </c>
      <c r="K3792" s="31" t="s">
        <v>18543</v>
      </c>
      <c r="L3792" s="30">
        <v>130</v>
      </c>
      <c r="M3792" s="5">
        <v>610</v>
      </c>
      <c r="N3792" s="5">
        <v>510</v>
      </c>
      <c r="O3792" s="5">
        <f t="shared" si="118"/>
        <v>4.0443E-2</v>
      </c>
      <c r="P3792" s="5">
        <v>1.8</v>
      </c>
      <c r="Q3792" s="35" t="s">
        <v>18726</v>
      </c>
      <c r="R3792" s="5">
        <v>4770</v>
      </c>
      <c r="S3792" s="26">
        <v>3861.9893999999999</v>
      </c>
      <c r="T3792" s="25"/>
      <c r="U3792" s="13">
        <v>20</v>
      </c>
      <c r="V3792" s="13">
        <v>3539.22</v>
      </c>
      <c r="W3792" s="27" t="str">
        <f t="shared" si="119"/>
        <v>Просмотр</v>
      </c>
      <c r="X3792" s="28" t="str">
        <f>IF(E3792="AIRLINE",CONCATENATE("https://carville.ru/",C3792),IF(E3792="TRIALLI",CONCATENATE("https://carville.ru/",C3792),IF(E3792="LUZAR",CONCATENATE("https://carville.ru/",C3792),IF(E3792="STARTVOLT",CONCATENATE("https://carville.ru/",C3792),IF(E3792="Carville Racing",CONCATENATE("https://carville.ru//",C3792),"https://carville.ru")))))</f>
        <v>https://carville.ru/ADSC018</v>
      </c>
      <c r="Y3792" s="4"/>
      <c r="Z3792" s="1"/>
      <c r="AA3792" s="1"/>
      <c r="AB3792" s="1"/>
      <c r="AC3792" s="1"/>
      <c r="AD3792" s="1"/>
      <c r="AE3792" s="1"/>
    </row>
    <row r="3793" spans="1:31" s="19" customFormat="1" ht="12.75" customHeight="1" x14ac:dyDescent="0.2">
      <c r="A3793" s="21">
        <v>4088</v>
      </c>
      <c r="B3793" s="20" t="s">
        <v>4113</v>
      </c>
      <c r="C3793" s="20" t="s">
        <v>8571</v>
      </c>
      <c r="D3793" s="20" t="s">
        <v>8942</v>
      </c>
      <c r="E3793" s="22" t="s">
        <v>9891</v>
      </c>
      <c r="F3793" s="5">
        <v>3</v>
      </c>
      <c r="G3793" s="39" t="s">
        <v>13963</v>
      </c>
      <c r="H3793" s="37" t="s">
        <v>18164</v>
      </c>
      <c r="I3793" s="29">
        <v>22901</v>
      </c>
      <c r="J3793" s="31" t="s">
        <v>18539</v>
      </c>
      <c r="K3793" s="31" t="s">
        <v>18543</v>
      </c>
      <c r="L3793" s="30">
        <v>580</v>
      </c>
      <c r="M3793" s="5">
        <v>450</v>
      </c>
      <c r="N3793" s="5">
        <v>140</v>
      </c>
      <c r="O3793" s="5">
        <f t="shared" si="118"/>
        <v>3.6540000000000003E-2</v>
      </c>
      <c r="P3793" s="5">
        <v>2.9</v>
      </c>
      <c r="Q3793" s="35" t="s">
        <v>18726</v>
      </c>
      <c r="R3793" s="5">
        <v>7660</v>
      </c>
      <c r="S3793" s="26">
        <v>6446.1224000000002</v>
      </c>
      <c r="T3793" s="25"/>
      <c r="U3793" s="13">
        <v>20</v>
      </c>
      <c r="V3793" s="13">
        <v>5316.72</v>
      </c>
      <c r="W3793" s="27" t="str">
        <f t="shared" si="119"/>
        <v>Просмотр</v>
      </c>
      <c r="X3793" s="28" t="str">
        <f>IF(E3793="AIRLINE",CONCATENATE("https://carville.ru/",C3793),IF(E3793="TRIALLI",CONCATENATE("https://carville.ru/",C3793),IF(E3793="LUZAR",CONCATENATE("https://carville.ru/",C3793),IF(E3793="STARTVOLT",CONCATENATE("https://carville.ru/",C3793),IF(E3793="Carville Racing",CONCATENATE("https://carville.ru//",C3793),"https://carville.ru")))))</f>
        <v>https://carville.ru/ACCS-L-41</v>
      </c>
      <c r="Y3793" s="4"/>
      <c r="Z3793" s="1"/>
      <c r="AA3793" s="1"/>
      <c r="AB3793" s="1"/>
      <c r="AC3793" s="1"/>
      <c r="AD3793" s="1"/>
      <c r="AE3793" s="1"/>
    </row>
    <row r="3794" spans="1:31" s="19" customFormat="1" ht="12.75" customHeight="1" x14ac:dyDescent="0.2">
      <c r="A3794" s="21">
        <v>4089</v>
      </c>
      <c r="B3794" s="20" t="s">
        <v>4114</v>
      </c>
      <c r="C3794" s="20" t="s">
        <v>8572</v>
      </c>
      <c r="D3794" s="20" t="s">
        <v>8942</v>
      </c>
      <c r="E3794" s="22" t="s">
        <v>9891</v>
      </c>
      <c r="F3794" s="5">
        <v>5</v>
      </c>
      <c r="G3794" s="39" t="s">
        <v>13964</v>
      </c>
      <c r="H3794" s="37" t="s">
        <v>18165</v>
      </c>
      <c r="I3794" s="29">
        <v>31994</v>
      </c>
      <c r="J3794" s="31" t="s">
        <v>18535</v>
      </c>
      <c r="K3794" s="31" t="s">
        <v>18543</v>
      </c>
      <c r="L3794" s="30">
        <v>130</v>
      </c>
      <c r="M3794" s="5">
        <v>610</v>
      </c>
      <c r="N3794" s="5">
        <v>510</v>
      </c>
      <c r="O3794" s="5">
        <f t="shared" si="118"/>
        <v>4.0443E-2</v>
      </c>
      <c r="P3794" s="5">
        <v>1.8</v>
      </c>
      <c r="Q3794" s="35" t="s">
        <v>18726</v>
      </c>
      <c r="R3794" s="5">
        <v>4770</v>
      </c>
      <c r="S3794" s="26">
        <v>3861.9893999999999</v>
      </c>
      <c r="T3794" s="25"/>
      <c r="U3794" s="13">
        <v>20</v>
      </c>
      <c r="V3794" s="13">
        <v>3539.22</v>
      </c>
      <c r="W3794" s="27" t="str">
        <f t="shared" si="119"/>
        <v>Просмотр</v>
      </c>
      <c r="X3794" s="28" t="str">
        <f>IF(E3794="AIRLINE",CONCATENATE("https://carville.ru/",C3794),IF(E3794="TRIALLI",CONCATENATE("https://carville.ru/",C3794),IF(E3794="LUZAR",CONCATENATE("https://carville.ru/",C3794),IF(E3794="STARTVOLT",CONCATENATE("https://carville.ru/",C3794),IF(E3794="Carville Racing",CONCATENATE("https://carville.ru//",C3794),"https://carville.ru")))))</f>
        <v>https://carville.ru/ADSC019</v>
      </c>
      <c r="Y3794" s="4"/>
      <c r="Z3794" s="1"/>
      <c r="AA3794" s="1"/>
      <c r="AB3794" s="1"/>
      <c r="AC3794" s="1"/>
      <c r="AD3794" s="1"/>
      <c r="AE3794" s="1"/>
    </row>
    <row r="3795" spans="1:31" s="19" customFormat="1" ht="12.75" customHeight="1" x14ac:dyDescent="0.2">
      <c r="A3795" s="21">
        <v>4090</v>
      </c>
      <c r="B3795" s="20" t="s">
        <v>4115</v>
      </c>
      <c r="C3795" s="20" t="s">
        <v>8573</v>
      </c>
      <c r="D3795" s="20" t="s">
        <v>8942</v>
      </c>
      <c r="E3795" s="22" t="s">
        <v>9891</v>
      </c>
      <c r="F3795" s="5">
        <v>5</v>
      </c>
      <c r="G3795" s="39" t="s">
        <v>13965</v>
      </c>
      <c r="H3795" s="37" t="s">
        <v>18166</v>
      </c>
      <c r="I3795" s="29">
        <v>31986</v>
      </c>
      <c r="J3795" s="31" t="s">
        <v>18535</v>
      </c>
      <c r="K3795" s="31" t="s">
        <v>18543</v>
      </c>
      <c r="L3795" s="30">
        <v>130</v>
      </c>
      <c r="M3795" s="5">
        <v>610</v>
      </c>
      <c r="N3795" s="5">
        <v>510</v>
      </c>
      <c r="O3795" s="5">
        <f t="shared" si="118"/>
        <v>4.0443E-2</v>
      </c>
      <c r="P3795" s="5">
        <v>1.8</v>
      </c>
      <c r="Q3795" s="35" t="s">
        <v>18726</v>
      </c>
      <c r="R3795" s="5">
        <v>2480</v>
      </c>
      <c r="S3795" s="26">
        <v>2004.1504</v>
      </c>
      <c r="T3795" s="25"/>
      <c r="U3795" s="13">
        <v>20</v>
      </c>
      <c r="V3795" s="13">
        <v>1837.56</v>
      </c>
      <c r="W3795" s="27" t="str">
        <f t="shared" si="119"/>
        <v>Просмотр</v>
      </c>
      <c r="X3795" s="28" t="str">
        <f>IF(E3795="AIRLINE",CONCATENATE("https://carville.ru/",C3795),IF(E3795="TRIALLI",CONCATENATE("https://carville.ru/",C3795),IF(E3795="LUZAR",CONCATENATE("https://carville.ru/",C3795),IF(E3795="STARTVOLT",CONCATENATE("https://carville.ru/",C3795),IF(E3795="Carville Racing",CONCATENATE("https://carville.ru//",C3795),"https://carville.ru")))))</f>
        <v>https://carville.ru/ADSC011</v>
      </c>
      <c r="Y3795" s="4"/>
      <c r="Z3795" s="1"/>
      <c r="AA3795" s="1"/>
      <c r="AB3795" s="1"/>
      <c r="AC3795" s="1"/>
      <c r="AD3795" s="1"/>
      <c r="AE3795" s="1"/>
    </row>
    <row r="3796" spans="1:31" s="19" customFormat="1" ht="12.75" customHeight="1" x14ac:dyDescent="0.2">
      <c r="A3796" s="21">
        <v>4091</v>
      </c>
      <c r="B3796" s="20" t="s">
        <v>4116</v>
      </c>
      <c r="C3796" s="20" t="s">
        <v>8574</v>
      </c>
      <c r="D3796" s="20" t="s">
        <v>8942</v>
      </c>
      <c r="E3796" s="22" t="s">
        <v>9891</v>
      </c>
      <c r="F3796" s="5">
        <v>3</v>
      </c>
      <c r="G3796" s="39" t="s">
        <v>13966</v>
      </c>
      <c r="H3796" s="37" t="s">
        <v>18167</v>
      </c>
      <c r="I3796" s="29">
        <v>27787</v>
      </c>
      <c r="J3796" s="31" t="s">
        <v>18539</v>
      </c>
      <c r="K3796" s="31" t="s">
        <v>18543</v>
      </c>
      <c r="L3796" s="30">
        <v>140</v>
      </c>
      <c r="M3796" s="5">
        <v>580</v>
      </c>
      <c r="N3796" s="5">
        <v>450</v>
      </c>
      <c r="O3796" s="5">
        <f t="shared" si="118"/>
        <v>3.6540000000000003E-2</v>
      </c>
      <c r="P3796" s="5">
        <v>2.2000000000000002</v>
      </c>
      <c r="Q3796" s="35" t="s">
        <v>18726</v>
      </c>
      <c r="R3796" s="5">
        <v>5470</v>
      </c>
      <c r="S3796" s="26">
        <v>4425.1304</v>
      </c>
      <c r="T3796" s="25"/>
      <c r="U3796" s="13">
        <v>20</v>
      </c>
      <c r="V3796" s="13">
        <v>3649.8</v>
      </c>
      <c r="W3796" s="27" t="str">
        <f t="shared" si="119"/>
        <v>Просмотр</v>
      </c>
      <c r="X3796" s="28" t="str">
        <f>IF(E3796="AIRLINE",CONCATENATE("https://carville.ru/",C3796),IF(E3796="TRIALLI",CONCATENATE("https://carville.ru/",C3796),IF(E3796="LUZAR",CONCATENATE("https://carville.ru/",C3796),IF(E3796="STARTVOLT",CONCATENATE("https://carville.ru/",C3796),IF(E3796="Carville Racing",CONCATENATE("https://carville.ru//",C3796),"https://carville.ru")))))</f>
        <v>https://carville.ru/ACCS-L-65</v>
      </c>
      <c r="Y3796" s="4"/>
      <c r="Z3796" s="1"/>
      <c r="AA3796" s="1"/>
      <c r="AB3796" s="1"/>
      <c r="AC3796" s="1"/>
      <c r="AD3796" s="1"/>
      <c r="AE3796" s="1"/>
    </row>
    <row r="3797" spans="1:31" s="19" customFormat="1" ht="12.75" customHeight="1" x14ac:dyDescent="0.2">
      <c r="A3797" s="21">
        <v>4092</v>
      </c>
      <c r="B3797" s="20" t="s">
        <v>4117</v>
      </c>
      <c r="C3797" s="20" t="s">
        <v>8575</v>
      </c>
      <c r="D3797" s="20" t="s">
        <v>8942</v>
      </c>
      <c r="E3797" s="22" t="s">
        <v>9891</v>
      </c>
      <c r="F3797" s="5">
        <v>3</v>
      </c>
      <c r="G3797" s="39" t="s">
        <v>13967</v>
      </c>
      <c r="H3797" s="37" t="s">
        <v>18168</v>
      </c>
      <c r="I3797" s="29">
        <v>27788</v>
      </c>
      <c r="J3797" s="31" t="s">
        <v>18539</v>
      </c>
      <c r="K3797" s="31" t="s">
        <v>18543</v>
      </c>
      <c r="L3797" s="30">
        <v>150</v>
      </c>
      <c r="M3797" s="5">
        <v>690</v>
      </c>
      <c r="N3797" s="5">
        <v>490</v>
      </c>
      <c r="O3797" s="5">
        <f t="shared" si="118"/>
        <v>5.0714999999999996E-2</v>
      </c>
      <c r="P3797" s="5">
        <v>2.7</v>
      </c>
      <c r="Q3797" s="35" t="s">
        <v>18726</v>
      </c>
      <c r="R3797" s="5">
        <v>6200</v>
      </c>
      <c r="S3797" s="26">
        <v>5018.7968000000001</v>
      </c>
      <c r="T3797" s="25"/>
      <c r="U3797" s="13">
        <v>20</v>
      </c>
      <c r="V3797" s="13">
        <v>4139.58</v>
      </c>
      <c r="W3797" s="27" t="str">
        <f t="shared" si="119"/>
        <v>Просмотр</v>
      </c>
      <c r="X3797" s="28" t="str">
        <f>IF(E3797="AIRLINE",CONCATENATE("https://carville.ru/",C3797),IF(E3797="TRIALLI",CONCATENATE("https://carville.ru/",C3797),IF(E3797="LUZAR",CONCATENATE("https://carville.ru/",C3797),IF(E3797="STARTVOLT",CONCATENATE("https://carville.ru/",C3797),IF(E3797="Carville Racing",CONCATENATE("https://carville.ru//",C3797),"https://carville.ru")))))</f>
        <v>https://carville.ru/ACCS-L-66</v>
      </c>
      <c r="Y3797" s="4"/>
      <c r="Z3797" s="1"/>
      <c r="AA3797" s="1"/>
      <c r="AB3797" s="1"/>
      <c r="AC3797" s="1"/>
      <c r="AD3797" s="1"/>
      <c r="AE3797" s="1"/>
    </row>
    <row r="3798" spans="1:31" s="19" customFormat="1" ht="12.75" customHeight="1" x14ac:dyDescent="0.2">
      <c r="A3798" s="21">
        <v>4093</v>
      </c>
      <c r="B3798" s="20" t="s">
        <v>4118</v>
      </c>
      <c r="C3798" s="20" t="s">
        <v>8576</v>
      </c>
      <c r="D3798" s="20" t="s">
        <v>8942</v>
      </c>
      <c r="E3798" s="22" t="s">
        <v>9891</v>
      </c>
      <c r="F3798" s="5">
        <v>3</v>
      </c>
      <c r="G3798" s="39" t="s">
        <v>13968</v>
      </c>
      <c r="H3798" s="37" t="s">
        <v>18169</v>
      </c>
      <c r="I3798" s="29">
        <v>22899</v>
      </c>
      <c r="J3798" s="31" t="s">
        <v>18537</v>
      </c>
      <c r="K3798" s="31" t="s">
        <v>18543</v>
      </c>
      <c r="L3798" s="30">
        <v>580</v>
      </c>
      <c r="M3798" s="5">
        <v>450</v>
      </c>
      <c r="N3798" s="5">
        <v>140</v>
      </c>
      <c r="O3798" s="5">
        <f t="shared" si="118"/>
        <v>3.6540000000000003E-2</v>
      </c>
      <c r="P3798" s="5">
        <v>2.9</v>
      </c>
      <c r="Q3798" s="35" t="s">
        <v>18726</v>
      </c>
      <c r="R3798" s="5">
        <v>8510</v>
      </c>
      <c r="S3798" s="26">
        <v>7161.8904000000002</v>
      </c>
      <c r="T3798" s="25"/>
      <c r="U3798" s="13">
        <v>20</v>
      </c>
      <c r="V3798" s="13">
        <v>5907.6</v>
      </c>
      <c r="W3798" s="27" t="str">
        <f t="shared" si="119"/>
        <v>Просмотр</v>
      </c>
      <c r="X3798" s="28" t="str">
        <f>IF(E3798="AIRLINE",CONCATENATE("https://carville.ru/",C3798),IF(E3798="TRIALLI",CONCATENATE("https://carville.ru/",C3798),IF(E3798="LUZAR",CONCATENATE("https://carville.ru/",C3798),IF(E3798="STARTVOLT",CONCATENATE("https://carville.ru/",C3798),IF(E3798="Carville Racing",CONCATENATE("https://carville.ru//",C3798),"https://carville.ru")))))</f>
        <v>https://carville.ru/ACCS-L-39</v>
      </c>
      <c r="Y3798" s="4"/>
      <c r="Z3798" s="1"/>
      <c r="AA3798" s="1"/>
      <c r="AB3798" s="1"/>
      <c r="AC3798" s="1"/>
      <c r="AD3798" s="1"/>
      <c r="AE3798" s="1"/>
    </row>
    <row r="3799" spans="1:31" s="19" customFormat="1" ht="12.75" customHeight="1" x14ac:dyDescent="0.2">
      <c r="A3799" s="21">
        <v>4094</v>
      </c>
      <c r="B3799" s="20" t="s">
        <v>4119</v>
      </c>
      <c r="C3799" s="20" t="s">
        <v>8577</v>
      </c>
      <c r="D3799" s="20" t="s">
        <v>8942</v>
      </c>
      <c r="E3799" s="22" t="s">
        <v>9891</v>
      </c>
      <c r="F3799" s="5">
        <v>5</v>
      </c>
      <c r="G3799" s="39" t="s">
        <v>13969</v>
      </c>
      <c r="H3799" s="37" t="s">
        <v>18170</v>
      </c>
      <c r="I3799" s="29">
        <v>31987</v>
      </c>
      <c r="J3799" s="31" t="s">
        <v>18537</v>
      </c>
      <c r="K3799" s="31" t="s">
        <v>18543</v>
      </c>
      <c r="L3799" s="30">
        <v>130</v>
      </c>
      <c r="M3799" s="5">
        <v>610</v>
      </c>
      <c r="N3799" s="5">
        <v>510</v>
      </c>
      <c r="O3799" s="5">
        <f t="shared" si="118"/>
        <v>4.0443E-2</v>
      </c>
      <c r="P3799" s="5">
        <v>1.8</v>
      </c>
      <c r="Q3799" s="35" t="s">
        <v>18726</v>
      </c>
      <c r="R3799" s="5">
        <v>5300</v>
      </c>
      <c r="S3799" s="26">
        <v>4290.3976000000002</v>
      </c>
      <c r="T3799" s="25"/>
      <c r="U3799" s="13">
        <v>20</v>
      </c>
      <c r="V3799" s="13">
        <v>3539.22</v>
      </c>
      <c r="W3799" s="27" t="str">
        <f t="shared" si="119"/>
        <v>Просмотр</v>
      </c>
      <c r="X3799" s="28" t="str">
        <f>IF(E3799="AIRLINE",CONCATENATE("https://carville.ru/",C3799),IF(E3799="TRIALLI",CONCATENATE("https://carville.ru/",C3799),IF(E3799="LUZAR",CONCATENATE("https://carville.ru/",C3799),IF(E3799="STARTVOLT",CONCATENATE("https://carville.ru/",C3799),IF(E3799="Carville Racing",CONCATENATE("https://carville.ru//",C3799),"https://carville.ru")))))</f>
        <v>https://carville.ru/ADSC012</v>
      </c>
      <c r="Y3799" s="4"/>
      <c r="Z3799" s="1"/>
      <c r="AA3799" s="1"/>
      <c r="AB3799" s="1"/>
      <c r="AC3799" s="1"/>
      <c r="AD3799" s="1"/>
      <c r="AE3799" s="1"/>
    </row>
    <row r="3800" spans="1:31" s="19" customFormat="1" ht="12.75" customHeight="1" x14ac:dyDescent="0.2">
      <c r="A3800" s="21">
        <v>4095</v>
      </c>
      <c r="B3800" s="20" t="s">
        <v>4120</v>
      </c>
      <c r="C3800" s="20" t="s">
        <v>8578</v>
      </c>
      <c r="D3800" s="20" t="s">
        <v>8942</v>
      </c>
      <c r="E3800" s="22" t="s">
        <v>9891</v>
      </c>
      <c r="F3800" s="5">
        <v>3</v>
      </c>
      <c r="G3800" s="39" t="s">
        <v>13970</v>
      </c>
      <c r="H3800" s="37" t="s">
        <v>18171</v>
      </c>
      <c r="I3800" s="29">
        <v>22900</v>
      </c>
      <c r="J3800" s="31" t="s">
        <v>18539</v>
      </c>
      <c r="K3800" s="31" t="s">
        <v>18543</v>
      </c>
      <c r="L3800" s="30">
        <v>690</v>
      </c>
      <c r="M3800" s="5">
        <v>490</v>
      </c>
      <c r="N3800" s="5">
        <v>150</v>
      </c>
      <c r="O3800" s="5">
        <f t="shared" si="118"/>
        <v>5.0714999999999989E-2</v>
      </c>
      <c r="P3800" s="5">
        <v>3.5</v>
      </c>
      <c r="Q3800" s="35" t="s">
        <v>18726</v>
      </c>
      <c r="R3800" s="5">
        <v>9710</v>
      </c>
      <c r="S3800" s="26">
        <v>8178.7020000000002</v>
      </c>
      <c r="T3800" s="25"/>
      <c r="U3800" s="13">
        <v>20</v>
      </c>
      <c r="V3800" s="13">
        <v>6745.8</v>
      </c>
      <c r="W3800" s="27" t="str">
        <f t="shared" si="119"/>
        <v>Просмотр</v>
      </c>
      <c r="X3800" s="28" t="str">
        <f>IF(E3800="AIRLINE",CONCATENATE("https://carville.ru/",C3800),IF(E3800="TRIALLI",CONCATENATE("https://carville.ru/",C3800),IF(E3800="LUZAR",CONCATENATE("https://carville.ru/",C3800),IF(E3800="STARTVOLT",CONCATENATE("https://carville.ru/",C3800),IF(E3800="Carville Racing",CONCATENATE("https://carville.ru//",C3800),"https://carville.ru")))))</f>
        <v>https://carville.ru/ACCS-L-40</v>
      </c>
      <c r="Y3800" s="4"/>
      <c r="Z3800" s="1"/>
      <c r="AA3800" s="1"/>
      <c r="AB3800" s="1"/>
      <c r="AC3800" s="1"/>
      <c r="AD3800" s="1"/>
      <c r="AE3800" s="1"/>
    </row>
    <row r="3801" spans="1:31" s="19" customFormat="1" ht="12.75" customHeight="1" x14ac:dyDescent="0.2">
      <c r="A3801" s="21">
        <v>4096</v>
      </c>
      <c r="B3801" s="20" t="s">
        <v>4121</v>
      </c>
      <c r="C3801" s="20" t="s">
        <v>8579</v>
      </c>
      <c r="D3801" s="20" t="s">
        <v>8942</v>
      </c>
      <c r="E3801" s="22" t="s">
        <v>9891</v>
      </c>
      <c r="F3801" s="5">
        <v>5</v>
      </c>
      <c r="G3801" s="39" t="s">
        <v>13971</v>
      </c>
      <c r="H3801" s="37" t="s">
        <v>18172</v>
      </c>
      <c r="I3801" s="29">
        <v>31988</v>
      </c>
      <c r="J3801" s="31" t="s">
        <v>18535</v>
      </c>
      <c r="K3801" s="31" t="s">
        <v>18543</v>
      </c>
      <c r="L3801" s="30">
        <v>130</v>
      </c>
      <c r="M3801" s="5">
        <v>610</v>
      </c>
      <c r="N3801" s="5">
        <v>510</v>
      </c>
      <c r="O3801" s="5">
        <f t="shared" si="118"/>
        <v>4.0443E-2</v>
      </c>
      <c r="P3801" s="5">
        <v>1.8</v>
      </c>
      <c r="Q3801" s="35" t="s">
        <v>18726</v>
      </c>
      <c r="R3801" s="5">
        <v>4770</v>
      </c>
      <c r="S3801" s="26">
        <v>3861.9893999999999</v>
      </c>
      <c r="T3801" s="25"/>
      <c r="U3801" s="13">
        <v>20</v>
      </c>
      <c r="V3801" s="13">
        <v>3539.22</v>
      </c>
      <c r="W3801" s="27" t="str">
        <f t="shared" si="119"/>
        <v>Просмотр</v>
      </c>
      <c r="X3801" s="28" t="str">
        <f>IF(E3801="AIRLINE",CONCATENATE("https://carville.ru/",C3801),IF(E3801="TRIALLI",CONCATENATE("https://carville.ru/",C3801),IF(E3801="LUZAR",CONCATENATE("https://carville.ru/",C3801),IF(E3801="STARTVOLT",CONCATENATE("https://carville.ru/",C3801),IF(E3801="Carville Racing",CONCATENATE("https://carville.ru//",C3801),"https://carville.ru")))))</f>
        <v>https://carville.ru/ADSC013</v>
      </c>
      <c r="Y3801" s="4"/>
      <c r="Z3801" s="1"/>
      <c r="AA3801" s="1"/>
      <c r="AB3801" s="1"/>
      <c r="AC3801" s="1"/>
      <c r="AD3801" s="1"/>
      <c r="AE3801" s="1"/>
    </row>
    <row r="3802" spans="1:31" s="19" customFormat="1" ht="12.75" customHeight="1" x14ac:dyDescent="0.2">
      <c r="A3802" s="21">
        <v>4097</v>
      </c>
      <c r="B3802" s="20" t="s">
        <v>4122</v>
      </c>
      <c r="C3802" s="20" t="s">
        <v>8580</v>
      </c>
      <c r="D3802" s="20" t="s">
        <v>8942</v>
      </c>
      <c r="E3802" s="22" t="s">
        <v>9891</v>
      </c>
      <c r="F3802" s="5">
        <v>5</v>
      </c>
      <c r="G3802" s="39" t="s">
        <v>13972</v>
      </c>
      <c r="H3802" s="37" t="s">
        <v>18173</v>
      </c>
      <c r="I3802" s="29">
        <v>31989</v>
      </c>
      <c r="J3802" s="31" t="s">
        <v>18535</v>
      </c>
      <c r="K3802" s="31" t="s">
        <v>18543</v>
      </c>
      <c r="L3802" s="30">
        <v>130</v>
      </c>
      <c r="M3802" s="5">
        <v>610</v>
      </c>
      <c r="N3802" s="5">
        <v>510</v>
      </c>
      <c r="O3802" s="5">
        <f t="shared" si="118"/>
        <v>4.0443E-2</v>
      </c>
      <c r="P3802" s="5">
        <v>1.8</v>
      </c>
      <c r="Q3802" s="35" t="s">
        <v>18726</v>
      </c>
      <c r="R3802" s="5">
        <v>4770</v>
      </c>
      <c r="S3802" s="26">
        <v>3861.9893999999999</v>
      </c>
      <c r="T3802" s="25"/>
      <c r="U3802" s="13">
        <v>20</v>
      </c>
      <c r="V3802" s="13">
        <v>3539.22</v>
      </c>
      <c r="W3802" s="27" t="str">
        <f t="shared" si="119"/>
        <v>Просмотр</v>
      </c>
      <c r="X3802" s="28" t="str">
        <f>IF(E3802="AIRLINE",CONCATENATE("https://carville.ru/",C3802),IF(E3802="TRIALLI",CONCATENATE("https://carville.ru/",C3802),IF(E3802="LUZAR",CONCATENATE("https://carville.ru/",C3802),IF(E3802="STARTVOLT",CONCATENATE("https://carville.ru/",C3802),IF(E3802="Carville Racing",CONCATENATE("https://carville.ru//",C3802),"https://carville.ru")))))</f>
        <v>https://carville.ru/ADSC014</v>
      </c>
      <c r="Y3802" s="4"/>
      <c r="Z3802" s="1"/>
      <c r="AA3802" s="1"/>
      <c r="AB3802" s="1"/>
      <c r="AC3802" s="1"/>
      <c r="AD3802" s="1"/>
      <c r="AE3802" s="1"/>
    </row>
    <row r="3803" spans="1:31" s="19" customFormat="1" ht="12.75" customHeight="1" x14ac:dyDescent="0.2">
      <c r="A3803" s="21">
        <v>4098</v>
      </c>
      <c r="B3803" s="20" t="s">
        <v>4123</v>
      </c>
      <c r="C3803" s="20" t="s">
        <v>8581</v>
      </c>
      <c r="D3803" s="20" t="s">
        <v>8942</v>
      </c>
      <c r="E3803" s="22" t="s">
        <v>9891</v>
      </c>
      <c r="F3803" s="5">
        <v>5</v>
      </c>
      <c r="G3803" s="39" t="s">
        <v>13973</v>
      </c>
      <c r="H3803" s="37" t="s">
        <v>18174</v>
      </c>
      <c r="I3803" s="29">
        <v>31990</v>
      </c>
      <c r="J3803" s="31" t="s">
        <v>18535</v>
      </c>
      <c r="K3803" s="31" t="s">
        <v>18543</v>
      </c>
      <c r="L3803" s="30">
        <v>130</v>
      </c>
      <c r="M3803" s="5">
        <v>610</v>
      </c>
      <c r="N3803" s="5">
        <v>510</v>
      </c>
      <c r="O3803" s="5">
        <f t="shared" si="118"/>
        <v>4.0443E-2</v>
      </c>
      <c r="P3803" s="5">
        <v>1.8</v>
      </c>
      <c r="Q3803" s="35" t="s">
        <v>18726</v>
      </c>
      <c r="R3803" s="5">
        <v>4770</v>
      </c>
      <c r="S3803" s="26">
        <v>3861.9893999999999</v>
      </c>
      <c r="T3803" s="25"/>
      <c r="U3803" s="13">
        <v>20</v>
      </c>
      <c r="V3803" s="13">
        <v>3539.22</v>
      </c>
      <c r="W3803" s="27" t="str">
        <f t="shared" si="119"/>
        <v>Просмотр</v>
      </c>
      <c r="X3803" s="28" t="str">
        <f>IF(E3803="AIRLINE",CONCATENATE("https://carville.ru/",C3803),IF(E3803="TRIALLI",CONCATENATE("https://carville.ru/",C3803),IF(E3803="LUZAR",CONCATENATE("https://carville.ru/",C3803),IF(E3803="STARTVOLT",CONCATENATE("https://carville.ru/",C3803),IF(E3803="Carville Racing",CONCATENATE("https://carville.ru//",C3803),"https://carville.ru")))))</f>
        <v>https://carville.ru/ADSC015</v>
      </c>
      <c r="Y3803" s="4"/>
      <c r="Z3803" s="1"/>
      <c r="AA3803" s="1"/>
      <c r="AB3803" s="1"/>
      <c r="AC3803" s="1"/>
      <c r="AD3803" s="1"/>
      <c r="AE3803" s="1"/>
    </row>
    <row r="3804" spans="1:31" s="19" customFormat="1" ht="12.75" customHeight="1" x14ac:dyDescent="0.2">
      <c r="A3804" s="21">
        <v>4099</v>
      </c>
      <c r="B3804" s="20" t="s">
        <v>4124</v>
      </c>
      <c r="C3804" s="20" t="s">
        <v>8582</v>
      </c>
      <c r="D3804" s="20" t="s">
        <v>8942</v>
      </c>
      <c r="E3804" s="22" t="s">
        <v>9891</v>
      </c>
      <c r="F3804" s="5">
        <v>5</v>
      </c>
      <c r="G3804" s="39" t="s">
        <v>13974</v>
      </c>
      <c r="H3804" s="37" t="s">
        <v>18175</v>
      </c>
      <c r="I3804" s="29">
        <v>31991</v>
      </c>
      <c r="J3804" s="31" t="s">
        <v>18535</v>
      </c>
      <c r="K3804" s="31" t="s">
        <v>18543</v>
      </c>
      <c r="L3804" s="30">
        <v>130</v>
      </c>
      <c r="M3804" s="5">
        <v>610</v>
      </c>
      <c r="N3804" s="5">
        <v>510</v>
      </c>
      <c r="O3804" s="5">
        <f t="shared" si="118"/>
        <v>4.0443E-2</v>
      </c>
      <c r="P3804" s="5">
        <v>1.8</v>
      </c>
      <c r="Q3804" s="35" t="s">
        <v>18726</v>
      </c>
      <c r="R3804" s="5">
        <v>4770</v>
      </c>
      <c r="S3804" s="26">
        <v>3861.9893999999999</v>
      </c>
      <c r="T3804" s="25"/>
      <c r="U3804" s="13">
        <v>20</v>
      </c>
      <c r="V3804" s="13">
        <v>3539.22</v>
      </c>
      <c r="W3804" s="27" t="str">
        <f t="shared" si="119"/>
        <v>Просмотр</v>
      </c>
      <c r="X3804" s="28" t="str">
        <f>IF(E3804="AIRLINE",CONCATENATE("https://carville.ru/",C3804),IF(E3804="TRIALLI",CONCATENATE("https://carville.ru/",C3804),IF(E3804="LUZAR",CONCATENATE("https://carville.ru/",C3804),IF(E3804="STARTVOLT",CONCATENATE("https://carville.ru/",C3804),IF(E3804="Carville Racing",CONCATENATE("https://carville.ru//",C3804),"https://carville.ru")))))</f>
        <v>https://carville.ru/ADSC016</v>
      </c>
      <c r="Y3804" s="4"/>
      <c r="Z3804" s="1"/>
      <c r="AA3804" s="1"/>
      <c r="AB3804" s="1"/>
      <c r="AC3804" s="1"/>
      <c r="AD3804" s="1"/>
      <c r="AE3804" s="1"/>
    </row>
    <row r="3805" spans="1:31" s="19" customFormat="1" ht="12.75" customHeight="1" x14ac:dyDescent="0.2">
      <c r="A3805" s="21">
        <v>4100</v>
      </c>
      <c r="B3805" s="20" t="s">
        <v>4125</v>
      </c>
      <c r="C3805" s="20" t="s">
        <v>8583</v>
      </c>
      <c r="D3805" s="20" t="s">
        <v>8942</v>
      </c>
      <c r="E3805" s="22" t="s">
        <v>9891</v>
      </c>
      <c r="F3805" s="5">
        <v>3</v>
      </c>
      <c r="G3805" s="39" t="s">
        <v>13975</v>
      </c>
      <c r="H3805" s="37" t="s">
        <v>18176</v>
      </c>
      <c r="I3805" s="29">
        <v>22896</v>
      </c>
      <c r="J3805" s="31" t="s">
        <v>18539</v>
      </c>
      <c r="K3805" s="31" t="s">
        <v>18543</v>
      </c>
      <c r="L3805" s="30">
        <v>690</v>
      </c>
      <c r="M3805" s="5">
        <v>490</v>
      </c>
      <c r="N3805" s="5">
        <v>150</v>
      </c>
      <c r="O3805" s="5">
        <f t="shared" si="118"/>
        <v>5.0714999999999989E-2</v>
      </c>
      <c r="P3805" s="5">
        <v>3.5</v>
      </c>
      <c r="Q3805" s="35" t="s">
        <v>18726</v>
      </c>
      <c r="R3805" s="5">
        <v>9710</v>
      </c>
      <c r="S3805" s="26">
        <v>8178.7020000000002</v>
      </c>
      <c r="T3805" s="25"/>
      <c r="U3805" s="13">
        <v>20</v>
      </c>
      <c r="V3805" s="13">
        <v>6745.8</v>
      </c>
      <c r="W3805" s="27" t="str">
        <f t="shared" si="119"/>
        <v>Просмотр</v>
      </c>
      <c r="X3805" s="28" t="str">
        <f>IF(E3805="AIRLINE",CONCATENATE("https://carville.ru/",C3805),IF(E3805="TRIALLI",CONCATENATE("https://carville.ru/",C3805),IF(E3805="LUZAR",CONCATENATE("https://carville.ru/",C3805),IF(E3805="STARTVOLT",CONCATENATE("https://carville.ru/",C3805),IF(E3805="Carville Racing",CONCATENATE("https://carville.ru//",C3805),"https://carville.ru")))))</f>
        <v>https://carville.ru/ACCS-L-36</v>
      </c>
      <c r="Y3805" s="4"/>
      <c r="Z3805" s="1"/>
      <c r="AA3805" s="1"/>
      <c r="AB3805" s="1"/>
      <c r="AC3805" s="1"/>
      <c r="AD3805" s="1"/>
      <c r="AE3805" s="1"/>
    </row>
    <row r="3806" spans="1:31" s="19" customFormat="1" ht="12.75" customHeight="1" x14ac:dyDescent="0.2">
      <c r="A3806" s="21">
        <v>4101</v>
      </c>
      <c r="B3806" s="20" t="s">
        <v>4126</v>
      </c>
      <c r="C3806" s="20" t="s">
        <v>8584</v>
      </c>
      <c r="D3806" s="20" t="s">
        <v>8942</v>
      </c>
      <c r="E3806" s="22" t="s">
        <v>9891</v>
      </c>
      <c r="F3806" s="5">
        <v>3</v>
      </c>
      <c r="G3806" s="39" t="s">
        <v>13976</v>
      </c>
      <c r="H3806" s="37" t="s">
        <v>18177</v>
      </c>
      <c r="I3806" s="29">
        <v>22895</v>
      </c>
      <c r="J3806" s="31" t="s">
        <v>18539</v>
      </c>
      <c r="K3806" s="31" t="s">
        <v>18543</v>
      </c>
      <c r="L3806" s="30">
        <v>580</v>
      </c>
      <c r="M3806" s="5">
        <v>450</v>
      </c>
      <c r="N3806" s="5">
        <v>140</v>
      </c>
      <c r="O3806" s="5">
        <f t="shared" si="118"/>
        <v>3.6540000000000003E-2</v>
      </c>
      <c r="P3806" s="5">
        <v>2.9</v>
      </c>
      <c r="Q3806" s="35" t="s">
        <v>18726</v>
      </c>
      <c r="R3806" s="5">
        <v>6890</v>
      </c>
      <c r="S3806" s="26">
        <v>5800.8786</v>
      </c>
      <c r="T3806" s="25"/>
      <c r="U3806" s="13">
        <v>20</v>
      </c>
      <c r="V3806" s="13">
        <v>5316.72</v>
      </c>
      <c r="W3806" s="27" t="str">
        <f t="shared" si="119"/>
        <v>Просмотр</v>
      </c>
      <c r="X3806" s="28" t="str">
        <f>IF(E3806="AIRLINE",CONCATENATE("https://carville.ru/",C3806),IF(E3806="TRIALLI",CONCATENATE("https://carville.ru/",C3806),IF(E3806="LUZAR",CONCATENATE("https://carville.ru/",C3806),IF(E3806="STARTVOLT",CONCATENATE("https://carville.ru/",C3806),IF(E3806="Carville Racing",CONCATENATE("https://carville.ru//",C3806),"https://carville.ru")))))</f>
        <v>https://carville.ru/ACCS-L-35</v>
      </c>
      <c r="Y3806" s="4"/>
      <c r="Z3806" s="1"/>
      <c r="AA3806" s="1"/>
      <c r="AB3806" s="1"/>
      <c r="AC3806" s="1"/>
      <c r="AD3806" s="1"/>
      <c r="AE3806" s="1"/>
    </row>
    <row r="3807" spans="1:31" s="19" customFormat="1" ht="12.75" customHeight="1" x14ac:dyDescent="0.2">
      <c r="A3807" s="21">
        <v>2711</v>
      </c>
      <c r="B3807" s="20" t="s">
        <v>2736</v>
      </c>
      <c r="C3807" s="20" t="s">
        <v>7194</v>
      </c>
      <c r="D3807" s="20" t="s">
        <v>8942</v>
      </c>
      <c r="E3807" s="22" t="s">
        <v>9891</v>
      </c>
      <c r="F3807" s="5">
        <v>3</v>
      </c>
      <c r="G3807" s="39" t="s">
        <v>12586</v>
      </c>
      <c r="H3807" s="37" t="s">
        <v>16822</v>
      </c>
      <c r="I3807" s="29">
        <v>21410</v>
      </c>
      <c r="J3807" s="31" t="s">
        <v>18539</v>
      </c>
      <c r="K3807" s="31" t="s">
        <v>18544</v>
      </c>
      <c r="L3807" s="30">
        <v>430</v>
      </c>
      <c r="M3807" s="5">
        <v>60</v>
      </c>
      <c r="N3807" s="5">
        <v>350</v>
      </c>
      <c r="O3807" s="5">
        <f t="shared" si="118"/>
        <v>9.0299999999999998E-3</v>
      </c>
      <c r="P3807" s="5">
        <v>1.1000000000000001</v>
      </c>
      <c r="Q3807" s="35" t="s">
        <v>18668</v>
      </c>
      <c r="R3807" s="5">
        <v>3010</v>
      </c>
      <c r="S3807" s="26">
        <v>2434.6637999999998</v>
      </c>
      <c r="T3807" s="25"/>
      <c r="U3807" s="13">
        <v>20</v>
      </c>
      <c r="V3807" s="13">
        <v>1923.66</v>
      </c>
      <c r="W3807" s="27" t="str">
        <f t="shared" si="119"/>
        <v>Просмотр</v>
      </c>
      <c r="X3807" s="28" t="str">
        <f>IF(E3807="AIRLINE",CONCATENATE("https://carville.ru/",C3807),IF(E3807="TRIALLI",CONCATENATE("https://carville.ru/",C3807),IF(E3807="LUZAR",CONCATENATE("https://carville.ru/",C3807),IF(E3807="STARTVOLT",CONCATENATE("https://carville.ru/",C3807),IF(E3807="Carville Racing",CONCATENATE("https://carville.ru//",C3807),"https://carville.ru")))))</f>
        <v>https://carville.ru/ASC-B-03</v>
      </c>
      <c r="Y3807" s="4"/>
      <c r="Z3807" s="1"/>
      <c r="AA3807" s="1"/>
      <c r="AB3807" s="1"/>
      <c r="AC3807" s="1"/>
      <c r="AD3807" s="1"/>
      <c r="AE3807" s="1"/>
    </row>
    <row r="3808" spans="1:31" s="19" customFormat="1" ht="12.75" customHeight="1" x14ac:dyDescent="0.2">
      <c r="A3808" s="21">
        <v>2712</v>
      </c>
      <c r="B3808" s="20" t="s">
        <v>2737</v>
      </c>
      <c r="C3808" s="20" t="s">
        <v>7195</v>
      </c>
      <c r="D3808" s="20" t="s">
        <v>8942</v>
      </c>
      <c r="E3808" s="22" t="s">
        <v>9891</v>
      </c>
      <c r="F3808" s="5">
        <v>3</v>
      </c>
      <c r="G3808" s="39" t="s">
        <v>12587</v>
      </c>
      <c r="H3808" s="37" t="s">
        <v>16823</v>
      </c>
      <c r="I3808" s="29">
        <v>21411</v>
      </c>
      <c r="J3808" s="31" t="s">
        <v>18539</v>
      </c>
      <c r="K3808" s="31" t="s">
        <v>18544</v>
      </c>
      <c r="L3808" s="30">
        <v>430</v>
      </c>
      <c r="M3808" s="5">
        <v>60</v>
      </c>
      <c r="N3808" s="5">
        <v>350</v>
      </c>
      <c r="O3808" s="5">
        <f t="shared" si="118"/>
        <v>9.0299999999999998E-3</v>
      </c>
      <c r="P3808" s="5">
        <v>1.1000000000000001</v>
      </c>
      <c r="Q3808" s="35" t="s">
        <v>18668</v>
      </c>
      <c r="R3808" s="5">
        <v>2870</v>
      </c>
      <c r="S3808" s="26">
        <v>2324.1408000000001</v>
      </c>
      <c r="T3808" s="25"/>
      <c r="U3808" s="13">
        <v>20</v>
      </c>
      <c r="V3808" s="13">
        <v>1836.78</v>
      </c>
      <c r="W3808" s="27" t="str">
        <f t="shared" si="119"/>
        <v>Просмотр</v>
      </c>
      <c r="X3808" s="28" t="str">
        <f>IF(E3808="AIRLINE",CONCATENATE("https://carville.ru/",C3808),IF(E3808="TRIALLI",CONCATENATE("https://carville.ru/",C3808),IF(E3808="LUZAR",CONCATENATE("https://carville.ru/",C3808),IF(E3808="STARTVOLT",CONCATENATE("https://carville.ru/",C3808),IF(E3808="Carville Racing",CONCATENATE("https://carville.ru//",C3808),"https://carville.ru")))))</f>
        <v>https://carville.ru/ASC-B-04</v>
      </c>
      <c r="Y3808" s="4"/>
      <c r="Z3808" s="1"/>
      <c r="AA3808" s="1"/>
      <c r="AB3808" s="1"/>
      <c r="AC3808" s="1"/>
      <c r="AD3808" s="1"/>
      <c r="AE3808" s="1"/>
    </row>
    <row r="3809" spans="1:31" s="19" customFormat="1" ht="12.75" customHeight="1" x14ac:dyDescent="0.2">
      <c r="A3809" s="21">
        <v>2713</v>
      </c>
      <c r="B3809" s="20" t="s">
        <v>2738</v>
      </c>
      <c r="C3809" s="20" t="s">
        <v>7196</v>
      </c>
      <c r="D3809" s="20" t="s">
        <v>8942</v>
      </c>
      <c r="E3809" s="22" t="s">
        <v>9891</v>
      </c>
      <c r="F3809" s="5">
        <v>3</v>
      </c>
      <c r="G3809" s="39" t="s">
        <v>12588</v>
      </c>
      <c r="H3809" s="37" t="s">
        <v>16824</v>
      </c>
      <c r="I3809" s="29">
        <v>21409</v>
      </c>
      <c r="J3809" s="31" t="s">
        <v>18539</v>
      </c>
      <c r="K3809" s="31" t="s">
        <v>18544</v>
      </c>
      <c r="L3809" s="30">
        <v>430</v>
      </c>
      <c r="M3809" s="5">
        <v>60</v>
      </c>
      <c r="N3809" s="5">
        <v>350</v>
      </c>
      <c r="O3809" s="5">
        <f t="shared" si="118"/>
        <v>9.0299999999999998E-3</v>
      </c>
      <c r="P3809" s="5">
        <v>1.1000000000000001</v>
      </c>
      <c r="Q3809" s="35" t="s">
        <v>18668</v>
      </c>
      <c r="R3809" s="5">
        <v>3010</v>
      </c>
      <c r="S3809" s="26">
        <v>2434.6637999999998</v>
      </c>
      <c r="T3809" s="25"/>
      <c r="U3809" s="13">
        <v>20</v>
      </c>
      <c r="V3809" s="13">
        <v>1923.66</v>
      </c>
      <c r="W3809" s="27" t="str">
        <f t="shared" si="119"/>
        <v>Просмотр</v>
      </c>
      <c r="X3809" s="28" t="str">
        <f>IF(E3809="AIRLINE",CONCATENATE("https://carville.ru/",C3809),IF(E3809="TRIALLI",CONCATENATE("https://carville.ru/",C3809),IF(E3809="LUZAR",CONCATENATE("https://carville.ru/",C3809),IF(E3809="STARTVOLT",CONCATENATE("https://carville.ru/",C3809),IF(E3809="Carville Racing",CONCATENATE("https://carville.ru//",C3809),"https://carville.ru")))))</f>
        <v>https://carville.ru/ASC-B-02</v>
      </c>
      <c r="Y3809" s="4"/>
      <c r="Z3809" s="1"/>
      <c r="AA3809" s="1"/>
      <c r="AB3809" s="1"/>
      <c r="AC3809" s="1"/>
      <c r="AD3809" s="1"/>
      <c r="AE3809" s="1"/>
    </row>
    <row r="3810" spans="1:31" s="19" customFormat="1" ht="12.75" customHeight="1" x14ac:dyDescent="0.2">
      <c r="A3810" s="21">
        <v>2714</v>
      </c>
      <c r="B3810" s="20" t="s">
        <v>2739</v>
      </c>
      <c r="C3810" s="20" t="s">
        <v>7197</v>
      </c>
      <c r="D3810" s="20" t="s">
        <v>8942</v>
      </c>
      <c r="E3810" s="22" t="s">
        <v>9891</v>
      </c>
      <c r="F3810" s="5">
        <v>3</v>
      </c>
      <c r="G3810" s="39" t="s">
        <v>12589</v>
      </c>
      <c r="H3810" s="37" t="s">
        <v>16825</v>
      </c>
      <c r="I3810" s="29">
        <v>21408</v>
      </c>
      <c r="J3810" s="31" t="s">
        <v>18537</v>
      </c>
      <c r="K3810" s="31" t="s">
        <v>18544</v>
      </c>
      <c r="L3810" s="30">
        <v>430</v>
      </c>
      <c r="M3810" s="5">
        <v>60</v>
      </c>
      <c r="N3810" s="5">
        <v>350</v>
      </c>
      <c r="O3810" s="5">
        <f t="shared" si="118"/>
        <v>9.0299999999999998E-3</v>
      </c>
      <c r="P3810" s="5">
        <v>1.1000000000000001</v>
      </c>
      <c r="Q3810" s="35" t="s">
        <v>18668</v>
      </c>
      <c r="R3810" s="5">
        <v>3010</v>
      </c>
      <c r="S3810" s="26">
        <v>2434.6637999999998</v>
      </c>
      <c r="T3810" s="25"/>
      <c r="U3810" s="13">
        <v>20</v>
      </c>
      <c r="V3810" s="13">
        <v>1923.66</v>
      </c>
      <c r="W3810" s="27" t="str">
        <f t="shared" si="119"/>
        <v>Просмотр</v>
      </c>
      <c r="X3810" s="28" t="str">
        <f>IF(E3810="AIRLINE",CONCATENATE("https://carville.ru/",C3810),IF(E3810="TRIALLI",CONCATENATE("https://carville.ru/",C3810),IF(E3810="LUZAR",CONCATENATE("https://carville.ru/",C3810),IF(E3810="STARTVOLT",CONCATENATE("https://carville.ru/",C3810),IF(E3810="Carville Racing",CONCATENATE("https://carville.ru//",C3810),"https://carville.ru")))))</f>
        <v>https://carville.ru/ASC-B-01</v>
      </c>
      <c r="Y3810" s="4"/>
      <c r="Z3810" s="1"/>
      <c r="AA3810" s="1"/>
      <c r="AB3810" s="1"/>
      <c r="AC3810" s="1"/>
      <c r="AD3810" s="1"/>
      <c r="AE3810" s="1"/>
    </row>
    <row r="3811" spans="1:31" s="19" customFormat="1" ht="12.75" customHeight="1" x14ac:dyDescent="0.2">
      <c r="A3811" s="21">
        <v>2715</v>
      </c>
      <c r="B3811" s="20" t="s">
        <v>2740</v>
      </c>
      <c r="C3811" s="20" t="s">
        <v>7198</v>
      </c>
      <c r="D3811" s="20" t="s">
        <v>8942</v>
      </c>
      <c r="E3811" s="22" t="s">
        <v>9891</v>
      </c>
      <c r="F3811" s="5">
        <v>5</v>
      </c>
      <c r="G3811" s="39" t="s">
        <v>12590</v>
      </c>
      <c r="H3811" s="37" t="s">
        <v>16826</v>
      </c>
      <c r="I3811" s="29">
        <v>28199</v>
      </c>
      <c r="J3811" s="31" t="s">
        <v>18539</v>
      </c>
      <c r="K3811" s="31" t="s">
        <v>18544</v>
      </c>
      <c r="L3811" s="30">
        <v>420</v>
      </c>
      <c r="M3811" s="5">
        <v>70</v>
      </c>
      <c r="N3811" s="5">
        <v>350</v>
      </c>
      <c r="O3811" s="5">
        <f t="shared" si="118"/>
        <v>1.0290000000000001E-2</v>
      </c>
      <c r="P3811" s="5">
        <v>1.32</v>
      </c>
      <c r="Q3811" s="35" t="s">
        <v>18668</v>
      </c>
      <c r="R3811" s="5">
        <v>3210</v>
      </c>
      <c r="S3811" s="26">
        <v>2603.0798</v>
      </c>
      <c r="T3811" s="25"/>
      <c r="U3811" s="13">
        <v>20</v>
      </c>
      <c r="V3811" s="13">
        <v>2057.16</v>
      </c>
      <c r="W3811" s="27" t="str">
        <f t="shared" si="119"/>
        <v>Просмотр</v>
      </c>
      <c r="X3811" s="28" t="str">
        <f>IF(E3811="AIRLINE",CONCATENATE("https://carville.ru/",C3811),IF(E3811="TRIALLI",CONCATENATE("https://carville.ru/",C3811),IF(E3811="LUZAR",CONCATENATE("https://carville.ru/",C3811),IF(E3811="STARTVOLT",CONCATENATE("https://carville.ru/",C3811),IF(E3811="Carville Racing",CONCATENATE("https://carville.ru//",C3811),"https://carville.ru")))))</f>
        <v>https://carville.ru/ACS-SB-03</v>
      </c>
      <c r="Y3811" s="4"/>
      <c r="Z3811" s="1"/>
      <c r="AA3811" s="1"/>
      <c r="AB3811" s="1"/>
      <c r="AC3811" s="1"/>
      <c r="AD3811" s="1"/>
      <c r="AE3811" s="1"/>
    </row>
    <row r="3812" spans="1:31" s="19" customFormat="1" ht="12.75" customHeight="1" x14ac:dyDescent="0.2">
      <c r="A3812" s="21">
        <v>2716</v>
      </c>
      <c r="B3812" s="20" t="s">
        <v>2741</v>
      </c>
      <c r="C3812" s="20" t="s">
        <v>7199</v>
      </c>
      <c r="D3812" s="20" t="s">
        <v>8942</v>
      </c>
      <c r="E3812" s="22" t="s">
        <v>9891</v>
      </c>
      <c r="F3812" s="5">
        <v>5</v>
      </c>
      <c r="G3812" s="39" t="s">
        <v>12591</v>
      </c>
      <c r="H3812" s="37" t="s">
        <v>16827</v>
      </c>
      <c r="I3812" s="29">
        <v>28200</v>
      </c>
      <c r="J3812" s="31" t="s">
        <v>18539</v>
      </c>
      <c r="K3812" s="31" t="s">
        <v>18544</v>
      </c>
      <c r="L3812" s="30">
        <v>420</v>
      </c>
      <c r="M3812" s="5">
        <v>70</v>
      </c>
      <c r="N3812" s="5">
        <v>350</v>
      </c>
      <c r="O3812" s="5">
        <f t="shared" si="118"/>
        <v>1.0290000000000001E-2</v>
      </c>
      <c r="P3812" s="5">
        <v>1.32</v>
      </c>
      <c r="Q3812" s="35" t="s">
        <v>18668</v>
      </c>
      <c r="R3812" s="5">
        <v>2850</v>
      </c>
      <c r="S3812" s="26">
        <v>2304.1414</v>
      </c>
      <c r="T3812" s="25"/>
      <c r="U3812" s="13">
        <v>20</v>
      </c>
      <c r="V3812" s="13">
        <v>1820.94</v>
      </c>
      <c r="W3812" s="27" t="str">
        <f t="shared" si="119"/>
        <v>Просмотр</v>
      </c>
      <c r="X3812" s="28" t="str">
        <f>IF(E3812="AIRLINE",CONCATENATE("https://carville.ru/",C3812),IF(E3812="TRIALLI",CONCATENATE("https://carville.ru/",C3812),IF(E3812="LUZAR",CONCATENATE("https://carville.ru/",C3812),IF(E3812="STARTVOLT",CONCATENATE("https://carville.ru/",C3812),IF(E3812="Carville Racing",CONCATENATE("https://carville.ru//",C3812),"https://carville.ru")))))</f>
        <v>https://carville.ru/ACS-SB-04</v>
      </c>
      <c r="Y3812" s="4"/>
      <c r="Z3812" s="1"/>
      <c r="AA3812" s="1"/>
      <c r="AB3812" s="1"/>
      <c r="AC3812" s="1"/>
      <c r="AD3812" s="1"/>
      <c r="AE3812" s="1"/>
    </row>
    <row r="3813" spans="1:31" s="19" customFormat="1" ht="12.75" customHeight="1" x14ac:dyDescent="0.2">
      <c r="A3813" s="21">
        <v>2717</v>
      </c>
      <c r="B3813" s="20" t="s">
        <v>2742</v>
      </c>
      <c r="C3813" s="20" t="s">
        <v>7200</v>
      </c>
      <c r="D3813" s="20" t="s">
        <v>8942</v>
      </c>
      <c r="E3813" s="22" t="s">
        <v>9891</v>
      </c>
      <c r="F3813" s="5">
        <v>5</v>
      </c>
      <c r="G3813" s="39" t="s">
        <v>12592</v>
      </c>
      <c r="H3813" s="37" t="s">
        <v>16828</v>
      </c>
      <c r="I3813" s="29">
        <v>28198</v>
      </c>
      <c r="J3813" s="31" t="s">
        <v>18539</v>
      </c>
      <c r="K3813" s="31" t="s">
        <v>18544</v>
      </c>
      <c r="L3813" s="30">
        <v>420</v>
      </c>
      <c r="M3813" s="5">
        <v>70</v>
      </c>
      <c r="N3813" s="5">
        <v>350</v>
      </c>
      <c r="O3813" s="5">
        <f t="shared" si="118"/>
        <v>1.0290000000000001E-2</v>
      </c>
      <c r="P3813" s="5">
        <v>1.32</v>
      </c>
      <c r="Q3813" s="35" t="s">
        <v>18668</v>
      </c>
      <c r="R3813" s="5">
        <v>3210</v>
      </c>
      <c r="S3813" s="26">
        <v>2603.0798</v>
      </c>
      <c r="T3813" s="25"/>
      <c r="U3813" s="13">
        <v>20</v>
      </c>
      <c r="V3813" s="13">
        <v>2057.16</v>
      </c>
      <c r="W3813" s="27" t="str">
        <f t="shared" si="119"/>
        <v>Просмотр</v>
      </c>
      <c r="X3813" s="28" t="str">
        <f>IF(E3813="AIRLINE",CONCATENATE("https://carville.ru/",C3813),IF(E3813="TRIALLI",CONCATENATE("https://carville.ru/",C3813),IF(E3813="LUZAR",CONCATENATE("https://carville.ru/",C3813),IF(E3813="STARTVOLT",CONCATENATE("https://carville.ru/",C3813),IF(E3813="Carville Racing",CONCATENATE("https://carville.ru//",C3813),"https://carville.ru")))))</f>
        <v>https://carville.ru/ACS-SB-02</v>
      </c>
      <c r="Y3813" s="4"/>
      <c r="Z3813" s="1"/>
      <c r="AA3813" s="1"/>
      <c r="AB3813" s="1"/>
      <c r="AC3813" s="1"/>
      <c r="AD3813" s="1"/>
      <c r="AE3813" s="1"/>
    </row>
    <row r="3814" spans="1:31" s="19" customFormat="1" ht="12.75" customHeight="1" x14ac:dyDescent="0.2">
      <c r="A3814" s="21">
        <v>2718</v>
      </c>
      <c r="B3814" s="20" t="s">
        <v>2743</v>
      </c>
      <c r="C3814" s="20" t="s">
        <v>7201</v>
      </c>
      <c r="D3814" s="20" t="s">
        <v>8942</v>
      </c>
      <c r="E3814" s="22" t="s">
        <v>9891</v>
      </c>
      <c r="F3814" s="5">
        <v>5</v>
      </c>
      <c r="G3814" s="39" t="s">
        <v>12593</v>
      </c>
      <c r="H3814" s="37" t="s">
        <v>16829</v>
      </c>
      <c r="I3814" s="29">
        <v>28197</v>
      </c>
      <c r="J3814" s="31" t="s">
        <v>18539</v>
      </c>
      <c r="K3814" s="31" t="s">
        <v>18544</v>
      </c>
      <c r="L3814" s="30">
        <v>420</v>
      </c>
      <c r="M3814" s="5">
        <v>70</v>
      </c>
      <c r="N3814" s="5">
        <v>350</v>
      </c>
      <c r="O3814" s="5">
        <f t="shared" si="118"/>
        <v>1.0290000000000001E-2</v>
      </c>
      <c r="P3814" s="5">
        <v>1.32</v>
      </c>
      <c r="Q3814" s="35" t="s">
        <v>18668</v>
      </c>
      <c r="R3814" s="5">
        <v>3210</v>
      </c>
      <c r="S3814" s="26">
        <v>2603.0798</v>
      </c>
      <c r="T3814" s="25"/>
      <c r="U3814" s="13">
        <v>20</v>
      </c>
      <c r="V3814" s="13">
        <v>2057.16</v>
      </c>
      <c r="W3814" s="27" t="str">
        <f t="shared" si="119"/>
        <v>Просмотр</v>
      </c>
      <c r="X3814" s="28" t="str">
        <f>IF(E3814="AIRLINE",CONCATENATE("https://carville.ru/",C3814),IF(E3814="TRIALLI",CONCATENATE("https://carville.ru/",C3814),IF(E3814="LUZAR",CONCATENATE("https://carville.ru/",C3814),IF(E3814="STARTVOLT",CONCATENATE("https://carville.ru/",C3814),IF(E3814="Carville Racing",CONCATENATE("https://carville.ru//",C3814),"https://carville.ru")))))</f>
        <v>https://carville.ru/ACS-SB-01</v>
      </c>
      <c r="Y3814" s="4"/>
      <c r="Z3814" s="1"/>
      <c r="AA3814" s="1"/>
      <c r="AB3814" s="1"/>
      <c r="AC3814" s="1"/>
      <c r="AD3814" s="1"/>
      <c r="AE3814" s="1"/>
    </row>
    <row r="3815" spans="1:31" s="19" customFormat="1" ht="12.75" customHeight="1" x14ac:dyDescent="0.2">
      <c r="A3815" s="21">
        <v>2750</v>
      </c>
      <c r="B3815" s="20" t="s">
        <v>2775</v>
      </c>
      <c r="C3815" s="20" t="s">
        <v>7233</v>
      </c>
      <c r="D3815" s="20" t="s">
        <v>8942</v>
      </c>
      <c r="E3815" s="22" t="s">
        <v>9891</v>
      </c>
      <c r="F3815" s="5">
        <v>3</v>
      </c>
      <c r="G3815" s="39" t="s">
        <v>12625</v>
      </c>
      <c r="H3815" s="37" t="s">
        <v>16861</v>
      </c>
      <c r="I3815" s="29">
        <v>21406</v>
      </c>
      <c r="J3815" s="31" t="s">
        <v>18537</v>
      </c>
      <c r="K3815" s="31" t="s">
        <v>18544</v>
      </c>
      <c r="L3815" s="30">
        <v>430</v>
      </c>
      <c r="M3815" s="5">
        <v>60</v>
      </c>
      <c r="N3815" s="5">
        <v>350</v>
      </c>
      <c r="O3815" s="5">
        <f t="shared" si="118"/>
        <v>9.0299999999999998E-3</v>
      </c>
      <c r="P3815" s="5">
        <v>0.83499999999999996</v>
      </c>
      <c r="Q3815" s="35" t="s">
        <v>18668</v>
      </c>
      <c r="R3815" s="5">
        <v>2820</v>
      </c>
      <c r="S3815" s="26">
        <v>2282.0367999999999</v>
      </c>
      <c r="T3815" s="25"/>
      <c r="U3815" s="13">
        <v>20</v>
      </c>
      <c r="V3815" s="13">
        <v>1803.6</v>
      </c>
      <c r="W3815" s="27" t="str">
        <f t="shared" si="119"/>
        <v>Просмотр</v>
      </c>
      <c r="X3815" s="28" t="str">
        <f>IF(E3815="AIRLINE",CONCATENATE("https://carville.ru/",C3815),IF(E3815="TRIALLI",CONCATENATE("https://carville.ru/",C3815),IF(E3815="LUZAR",CONCATENATE("https://carville.ru/",C3815),IF(E3815="STARTVOLT",CONCATENATE("https://carville.ru/",C3815),IF(E3815="Carville Racing",CONCATENATE("https://carville.ru//",C3815),"https://carville.ru")))))</f>
        <v>https://carville.ru/ACS-F-03</v>
      </c>
      <c r="Y3815" s="4"/>
      <c r="Z3815" s="1"/>
      <c r="AA3815" s="1"/>
      <c r="AB3815" s="1"/>
      <c r="AC3815" s="1"/>
      <c r="AD3815" s="1"/>
      <c r="AE3815" s="1"/>
    </row>
    <row r="3816" spans="1:31" s="19" customFormat="1" ht="12.75" customHeight="1" x14ac:dyDescent="0.2">
      <c r="A3816" s="21">
        <v>2751</v>
      </c>
      <c r="B3816" s="20" t="s">
        <v>2776</v>
      </c>
      <c r="C3816" s="20" t="s">
        <v>7234</v>
      </c>
      <c r="D3816" s="20" t="s">
        <v>8942</v>
      </c>
      <c r="E3816" s="22" t="s">
        <v>9891</v>
      </c>
      <c r="F3816" s="5">
        <v>3</v>
      </c>
      <c r="G3816" s="39" t="s">
        <v>12626</v>
      </c>
      <c r="H3816" s="37" t="s">
        <v>16862</v>
      </c>
      <c r="I3816" s="29">
        <v>21407</v>
      </c>
      <c r="J3816" s="31" t="s">
        <v>18539</v>
      </c>
      <c r="K3816" s="31" t="s">
        <v>18544</v>
      </c>
      <c r="L3816" s="30">
        <v>430</v>
      </c>
      <c r="M3816" s="5">
        <v>60</v>
      </c>
      <c r="N3816" s="5">
        <v>350</v>
      </c>
      <c r="O3816" s="5">
        <f t="shared" si="118"/>
        <v>9.0299999999999998E-3</v>
      </c>
      <c r="P3816" s="5">
        <v>0.83499999999999996</v>
      </c>
      <c r="Q3816" s="35" t="s">
        <v>18668</v>
      </c>
      <c r="R3816" s="5">
        <v>2820</v>
      </c>
      <c r="S3816" s="26">
        <v>2282.0367999999999</v>
      </c>
      <c r="T3816" s="25"/>
      <c r="U3816" s="13">
        <v>20</v>
      </c>
      <c r="V3816" s="13">
        <v>1803.6</v>
      </c>
      <c r="W3816" s="27" t="str">
        <f t="shared" si="119"/>
        <v>Просмотр</v>
      </c>
      <c r="X3816" s="28" t="str">
        <f>IF(E3816="AIRLINE",CONCATENATE("https://carville.ru/",C3816),IF(E3816="TRIALLI",CONCATENATE("https://carville.ru/",C3816),IF(E3816="LUZAR",CONCATENATE("https://carville.ru/",C3816),IF(E3816="STARTVOLT",CONCATENATE("https://carville.ru/",C3816),IF(E3816="Carville Racing",CONCATENATE("https://carville.ru//",C3816),"https://carville.ru")))))</f>
        <v>https://carville.ru/ACS-F-04</v>
      </c>
      <c r="Y3816" s="4"/>
      <c r="Z3816" s="1"/>
      <c r="AA3816" s="1"/>
      <c r="AB3816" s="1"/>
      <c r="AC3816" s="1"/>
      <c r="AD3816" s="1"/>
      <c r="AE3816" s="1"/>
    </row>
    <row r="3817" spans="1:31" s="19" customFormat="1" ht="12.75" customHeight="1" x14ac:dyDescent="0.2">
      <c r="A3817" s="21">
        <v>2752</v>
      </c>
      <c r="B3817" s="20" t="s">
        <v>2777</v>
      </c>
      <c r="C3817" s="20" t="s">
        <v>7235</v>
      </c>
      <c r="D3817" s="20" t="s">
        <v>8942</v>
      </c>
      <c r="E3817" s="22" t="s">
        <v>9891</v>
      </c>
      <c r="F3817" s="5">
        <v>3</v>
      </c>
      <c r="G3817" s="39" t="s">
        <v>12627</v>
      </c>
      <c r="H3817" s="37" t="s">
        <v>16863</v>
      </c>
      <c r="I3817" s="29">
        <v>21405</v>
      </c>
      <c r="J3817" s="31" t="s">
        <v>18537</v>
      </c>
      <c r="K3817" s="31" t="s">
        <v>18544</v>
      </c>
      <c r="L3817" s="30">
        <v>430</v>
      </c>
      <c r="M3817" s="5">
        <v>60</v>
      </c>
      <c r="N3817" s="5">
        <v>350</v>
      </c>
      <c r="O3817" s="5">
        <f t="shared" si="118"/>
        <v>9.0299999999999998E-3</v>
      </c>
      <c r="P3817" s="5">
        <v>0.83499999999999996</v>
      </c>
      <c r="Q3817" s="35" t="s">
        <v>18668</v>
      </c>
      <c r="R3817" s="5">
        <v>2820</v>
      </c>
      <c r="S3817" s="26">
        <v>2282.0367999999999</v>
      </c>
      <c r="T3817" s="25"/>
      <c r="U3817" s="13">
        <v>20</v>
      </c>
      <c r="V3817" s="13">
        <v>1803.6</v>
      </c>
      <c r="W3817" s="27" t="str">
        <f t="shared" si="119"/>
        <v>Просмотр</v>
      </c>
      <c r="X3817" s="28" t="str">
        <f>IF(E3817="AIRLINE",CONCATENATE("https://carville.ru/",C3817),IF(E3817="TRIALLI",CONCATENATE("https://carville.ru/",C3817),IF(E3817="LUZAR",CONCATENATE("https://carville.ru/",C3817),IF(E3817="STARTVOLT",CONCATENATE("https://carville.ru/",C3817),IF(E3817="Carville Racing",CONCATENATE("https://carville.ru//",C3817),"https://carville.ru")))))</f>
        <v>https://carville.ru/ACS-F-02</v>
      </c>
      <c r="Y3817" s="4"/>
      <c r="Z3817" s="1"/>
      <c r="AA3817" s="1"/>
      <c r="AB3817" s="1"/>
      <c r="AC3817" s="1"/>
      <c r="AD3817" s="1"/>
      <c r="AE3817" s="1"/>
    </row>
    <row r="3818" spans="1:31" s="19" customFormat="1" ht="12.75" customHeight="1" x14ac:dyDescent="0.2">
      <c r="A3818" s="21">
        <v>2753</v>
      </c>
      <c r="B3818" s="20" t="s">
        <v>2778</v>
      </c>
      <c r="C3818" s="20" t="s">
        <v>7236</v>
      </c>
      <c r="D3818" s="20" t="s">
        <v>8942</v>
      </c>
      <c r="E3818" s="22" t="s">
        <v>9891</v>
      </c>
      <c r="F3818" s="5">
        <v>3</v>
      </c>
      <c r="G3818" s="39" t="s">
        <v>12628</v>
      </c>
      <c r="H3818" s="37" t="s">
        <v>16864</v>
      </c>
      <c r="I3818" s="29">
        <v>21404</v>
      </c>
      <c r="J3818" s="31" t="s">
        <v>18536</v>
      </c>
      <c r="K3818" s="31" t="s">
        <v>18544</v>
      </c>
      <c r="L3818" s="30">
        <v>430</v>
      </c>
      <c r="M3818" s="5">
        <v>60</v>
      </c>
      <c r="N3818" s="5">
        <v>350</v>
      </c>
      <c r="O3818" s="5">
        <f t="shared" si="118"/>
        <v>9.0299999999999998E-3</v>
      </c>
      <c r="P3818" s="5">
        <v>0.83499999999999996</v>
      </c>
      <c r="Q3818" s="35" t="s">
        <v>18668</v>
      </c>
      <c r="R3818" s="5">
        <v>2960</v>
      </c>
      <c r="S3818" s="26">
        <v>2396.7701999999999</v>
      </c>
      <c r="T3818" s="25"/>
      <c r="U3818" s="13">
        <v>20</v>
      </c>
      <c r="V3818" s="13">
        <v>1803.6</v>
      </c>
      <c r="W3818" s="27" t="str">
        <f t="shared" si="119"/>
        <v>Просмотр</v>
      </c>
      <c r="X3818" s="28" t="str">
        <f>IF(E3818="AIRLINE",CONCATENATE("https://carville.ru/",C3818),IF(E3818="TRIALLI",CONCATENATE("https://carville.ru/",C3818),IF(E3818="LUZAR",CONCATENATE("https://carville.ru/",C3818),IF(E3818="STARTVOLT",CONCATENATE("https://carville.ru/",C3818),IF(E3818="Carville Racing",CONCATENATE("https://carville.ru//",C3818),"https://carville.ru")))))</f>
        <v>https://carville.ru/ACS-F-01</v>
      </c>
      <c r="Y3818" s="4"/>
      <c r="Z3818" s="1"/>
      <c r="AA3818" s="1"/>
      <c r="AB3818" s="1"/>
      <c r="AC3818" s="1"/>
      <c r="AD3818" s="1"/>
      <c r="AE3818" s="1"/>
    </row>
    <row r="3819" spans="1:31" s="19" customFormat="1" ht="12.75" customHeight="1" x14ac:dyDescent="0.2">
      <c r="A3819" s="21">
        <v>2754</v>
      </c>
      <c r="B3819" s="20" t="s">
        <v>2779</v>
      </c>
      <c r="C3819" s="20" t="s">
        <v>7237</v>
      </c>
      <c r="D3819" s="20" t="s">
        <v>8942</v>
      </c>
      <c r="E3819" s="22" t="s">
        <v>9891</v>
      </c>
      <c r="F3819" s="5">
        <v>5</v>
      </c>
      <c r="G3819" s="39" t="s">
        <v>12629</v>
      </c>
      <c r="H3819" s="37" t="s">
        <v>16865</v>
      </c>
      <c r="I3819" s="29">
        <v>28195</v>
      </c>
      <c r="J3819" s="31" t="s">
        <v>18539</v>
      </c>
      <c r="K3819" s="31" t="s">
        <v>18544</v>
      </c>
      <c r="L3819" s="30">
        <v>420</v>
      </c>
      <c r="M3819" s="5">
        <v>70</v>
      </c>
      <c r="N3819" s="5">
        <v>350</v>
      </c>
      <c r="O3819" s="5">
        <f t="shared" si="118"/>
        <v>1.0290000000000001E-2</v>
      </c>
      <c r="P3819" s="5">
        <v>1.1000000000000001</v>
      </c>
      <c r="Q3819" s="35" t="s">
        <v>18668</v>
      </c>
      <c r="R3819" s="5">
        <v>3000</v>
      </c>
      <c r="S3819" s="26">
        <v>2429.4007999999999</v>
      </c>
      <c r="T3819" s="25"/>
      <c r="U3819" s="13">
        <v>20</v>
      </c>
      <c r="V3819" s="13">
        <v>1919.7</v>
      </c>
      <c r="W3819" s="27" t="str">
        <f t="shared" si="119"/>
        <v>Просмотр</v>
      </c>
      <c r="X3819" s="28" t="str">
        <f>IF(E3819="AIRLINE",CONCATENATE("https://carville.ru/",C3819),IF(E3819="TRIALLI",CONCATENATE("https://carville.ru/",C3819),IF(E3819="LUZAR",CONCATENATE("https://carville.ru/",C3819),IF(E3819="STARTVOLT",CONCATENATE("https://carville.ru/",C3819),IF(E3819="Carville Racing",CONCATENATE("https://carville.ru//",C3819),"https://carville.ru")))))</f>
        <v>https://carville.ru/ACS-SF-03</v>
      </c>
      <c r="Y3819" s="4"/>
      <c r="Z3819" s="1"/>
      <c r="AA3819" s="1"/>
      <c r="AB3819" s="1"/>
      <c r="AC3819" s="1"/>
      <c r="AD3819" s="1"/>
      <c r="AE3819" s="1"/>
    </row>
    <row r="3820" spans="1:31" s="19" customFormat="1" ht="12.75" customHeight="1" x14ac:dyDescent="0.2">
      <c r="A3820" s="21">
        <v>2755</v>
      </c>
      <c r="B3820" s="20" t="s">
        <v>2780</v>
      </c>
      <c r="C3820" s="20" t="s">
        <v>7238</v>
      </c>
      <c r="D3820" s="20" t="s">
        <v>8942</v>
      </c>
      <c r="E3820" s="22" t="s">
        <v>9891</v>
      </c>
      <c r="F3820" s="5">
        <v>5</v>
      </c>
      <c r="G3820" s="39" t="s">
        <v>12630</v>
      </c>
      <c r="H3820" s="37" t="s">
        <v>16866</v>
      </c>
      <c r="I3820" s="29">
        <v>28196</v>
      </c>
      <c r="J3820" s="31" t="s">
        <v>18539</v>
      </c>
      <c r="K3820" s="31" t="s">
        <v>18544</v>
      </c>
      <c r="L3820" s="30">
        <v>420</v>
      </c>
      <c r="M3820" s="5">
        <v>70</v>
      </c>
      <c r="N3820" s="5">
        <v>350</v>
      </c>
      <c r="O3820" s="5">
        <f t="shared" si="118"/>
        <v>1.0290000000000001E-2</v>
      </c>
      <c r="P3820" s="5">
        <v>1.1000000000000001</v>
      </c>
      <c r="Q3820" s="35" t="s">
        <v>18668</v>
      </c>
      <c r="R3820" s="5">
        <v>3000</v>
      </c>
      <c r="S3820" s="26">
        <v>2429.4007999999999</v>
      </c>
      <c r="T3820" s="25"/>
      <c r="U3820" s="13">
        <v>20</v>
      </c>
      <c r="V3820" s="13">
        <v>1919.7</v>
      </c>
      <c r="W3820" s="27" t="str">
        <f t="shared" si="119"/>
        <v>Просмотр</v>
      </c>
      <c r="X3820" s="28" t="str">
        <f>IF(E3820="AIRLINE",CONCATENATE("https://carville.ru/",C3820),IF(E3820="TRIALLI",CONCATENATE("https://carville.ru/",C3820),IF(E3820="LUZAR",CONCATENATE("https://carville.ru/",C3820),IF(E3820="STARTVOLT",CONCATENATE("https://carville.ru/",C3820),IF(E3820="Carville Racing",CONCATENATE("https://carville.ru//",C3820),"https://carville.ru")))))</f>
        <v>https://carville.ru/ACS-SF-04</v>
      </c>
      <c r="Y3820" s="4"/>
      <c r="Z3820" s="1"/>
      <c r="AA3820" s="1"/>
      <c r="AB3820" s="1"/>
      <c r="AC3820" s="1"/>
      <c r="AD3820" s="1"/>
      <c r="AE3820" s="1"/>
    </row>
    <row r="3821" spans="1:31" s="19" customFormat="1" ht="12.75" customHeight="1" x14ac:dyDescent="0.2">
      <c r="A3821" s="21">
        <v>2756</v>
      </c>
      <c r="B3821" s="20" t="s">
        <v>2781</v>
      </c>
      <c r="C3821" s="20" t="s">
        <v>7239</v>
      </c>
      <c r="D3821" s="20" t="s">
        <v>8942</v>
      </c>
      <c r="E3821" s="22" t="s">
        <v>9891</v>
      </c>
      <c r="F3821" s="5">
        <v>5</v>
      </c>
      <c r="G3821" s="39" t="s">
        <v>12631</v>
      </c>
      <c r="H3821" s="37" t="s">
        <v>16867</v>
      </c>
      <c r="I3821" s="29">
        <v>28194</v>
      </c>
      <c r="J3821" s="31" t="s">
        <v>18539</v>
      </c>
      <c r="K3821" s="31" t="s">
        <v>18544</v>
      </c>
      <c r="L3821" s="30">
        <v>420</v>
      </c>
      <c r="M3821" s="5">
        <v>70</v>
      </c>
      <c r="N3821" s="5">
        <v>350</v>
      </c>
      <c r="O3821" s="5">
        <f t="shared" si="118"/>
        <v>1.0290000000000001E-2</v>
      </c>
      <c r="P3821" s="5">
        <v>1.1000000000000001</v>
      </c>
      <c r="Q3821" s="35" t="s">
        <v>18668</v>
      </c>
      <c r="R3821" s="5">
        <v>3000</v>
      </c>
      <c r="S3821" s="26">
        <v>2429.4007999999999</v>
      </c>
      <c r="T3821" s="25"/>
      <c r="U3821" s="13">
        <v>20</v>
      </c>
      <c r="V3821" s="13">
        <v>1919.7</v>
      </c>
      <c r="W3821" s="27" t="str">
        <f t="shared" si="119"/>
        <v>Просмотр</v>
      </c>
      <c r="X3821" s="28" t="str">
        <f>IF(E3821="AIRLINE",CONCATENATE("https://carville.ru/",C3821),IF(E3821="TRIALLI",CONCATENATE("https://carville.ru/",C3821),IF(E3821="LUZAR",CONCATENATE("https://carville.ru/",C3821),IF(E3821="STARTVOLT",CONCATENATE("https://carville.ru/",C3821),IF(E3821="Carville Racing",CONCATENATE("https://carville.ru//",C3821),"https://carville.ru")))))</f>
        <v>https://carville.ru/ACS-SF-02</v>
      </c>
      <c r="Y3821" s="4"/>
      <c r="Z3821" s="1"/>
      <c r="AA3821" s="1"/>
      <c r="AB3821" s="1"/>
      <c r="AC3821" s="1"/>
      <c r="AD3821" s="1"/>
      <c r="AE3821" s="1"/>
    </row>
    <row r="3822" spans="1:31" s="19" customFormat="1" ht="12.75" customHeight="1" x14ac:dyDescent="0.2">
      <c r="A3822" s="21">
        <v>2757</v>
      </c>
      <c r="B3822" s="20" t="s">
        <v>2782</v>
      </c>
      <c r="C3822" s="20" t="s">
        <v>7240</v>
      </c>
      <c r="D3822" s="20" t="s">
        <v>8942</v>
      </c>
      <c r="E3822" s="22" t="s">
        <v>9891</v>
      </c>
      <c r="F3822" s="5">
        <v>5</v>
      </c>
      <c r="G3822" s="39" t="s">
        <v>12632</v>
      </c>
      <c r="H3822" s="37" t="s">
        <v>16868</v>
      </c>
      <c r="I3822" s="29">
        <v>28193</v>
      </c>
      <c r="J3822" s="31" t="s">
        <v>18539</v>
      </c>
      <c r="K3822" s="31" t="s">
        <v>18544</v>
      </c>
      <c r="L3822" s="30">
        <v>420</v>
      </c>
      <c r="M3822" s="5">
        <v>70</v>
      </c>
      <c r="N3822" s="5">
        <v>350</v>
      </c>
      <c r="O3822" s="5">
        <f t="shared" si="118"/>
        <v>1.0290000000000001E-2</v>
      </c>
      <c r="P3822" s="5">
        <v>1.1000000000000001</v>
      </c>
      <c r="Q3822" s="35" t="s">
        <v>18668</v>
      </c>
      <c r="R3822" s="5">
        <v>3000</v>
      </c>
      <c r="S3822" s="26">
        <v>2429.4007999999999</v>
      </c>
      <c r="T3822" s="25"/>
      <c r="U3822" s="13">
        <v>20</v>
      </c>
      <c r="V3822" s="13">
        <v>1919.7</v>
      </c>
      <c r="W3822" s="27" t="str">
        <f t="shared" si="119"/>
        <v>Просмотр</v>
      </c>
      <c r="X3822" s="28" t="str">
        <f>IF(E3822="AIRLINE",CONCATENATE("https://carville.ru/",C3822),IF(E3822="TRIALLI",CONCATENATE("https://carville.ru/",C3822),IF(E3822="LUZAR",CONCATENATE("https://carville.ru/",C3822),IF(E3822="STARTVOLT",CONCATENATE("https://carville.ru/",C3822),IF(E3822="Carville Racing",CONCATENATE("https://carville.ru//",C3822),"https://carville.ru")))))</f>
        <v>https://carville.ru/ACS-SF-01</v>
      </c>
      <c r="Y3822" s="4"/>
      <c r="Z3822" s="1"/>
      <c r="AA3822" s="1"/>
      <c r="AB3822" s="1"/>
      <c r="AC3822" s="1"/>
      <c r="AD3822" s="1"/>
      <c r="AE3822" s="1"/>
    </row>
    <row r="3823" spans="1:31" s="19" customFormat="1" ht="12.75" customHeight="1" x14ac:dyDescent="0.2">
      <c r="A3823" s="21">
        <v>3994</v>
      </c>
      <c r="B3823" s="20" t="s">
        <v>4019</v>
      </c>
      <c r="C3823" s="20" t="s">
        <v>8477</v>
      </c>
      <c r="D3823" s="20" t="s">
        <v>8942</v>
      </c>
      <c r="E3823" s="22" t="s">
        <v>9891</v>
      </c>
      <c r="F3823" s="5">
        <v>10</v>
      </c>
      <c r="G3823" s="39" t="s">
        <v>13869</v>
      </c>
      <c r="H3823" s="37" t="s">
        <v>18070</v>
      </c>
      <c r="I3823" s="29">
        <v>18167</v>
      </c>
      <c r="J3823" s="31" t="s">
        <v>18537</v>
      </c>
      <c r="K3823" s="31" t="s">
        <v>18544</v>
      </c>
      <c r="L3823" s="30">
        <v>320</v>
      </c>
      <c r="M3823" s="5">
        <v>140</v>
      </c>
      <c r="N3823" s="5">
        <v>260</v>
      </c>
      <c r="O3823" s="5">
        <f t="shared" si="118"/>
        <v>1.1648000000000002E-2</v>
      </c>
      <c r="P3823" s="5">
        <v>1.016</v>
      </c>
      <c r="Q3823" s="35" t="s">
        <v>18668</v>
      </c>
      <c r="R3823" s="5">
        <v>2760</v>
      </c>
      <c r="S3823" s="26">
        <v>2233.6172000000001</v>
      </c>
      <c r="T3823" s="25"/>
      <c r="U3823" s="13">
        <v>20</v>
      </c>
      <c r="V3823" s="13">
        <v>1764.84</v>
      </c>
      <c r="W3823" s="27" t="str">
        <f t="shared" si="119"/>
        <v>Просмотр</v>
      </c>
      <c r="X3823" s="28" t="str">
        <f>IF(E3823="AIRLINE",CONCATENATE("https://carville.ru/",C3823),IF(E3823="TRIALLI",CONCATENATE("https://carville.ru/",C3823),IF(E3823="LUZAR",CONCATENATE("https://carville.ru/",C3823),IF(E3823="STARTVOLT",CONCATENATE("https://carville.ru/",C3823),IF(E3823="Carville Racing",CONCATENATE("https://carville.ru//",C3823),"https://carville.ru")))))</f>
        <v>https://carville.ru/ASC-KB-04</v>
      </c>
      <c r="Y3823" s="4"/>
      <c r="Z3823" s="1"/>
      <c r="AA3823" s="1"/>
      <c r="AB3823" s="1"/>
      <c r="AC3823" s="1"/>
      <c r="AD3823" s="1"/>
      <c r="AE3823" s="1"/>
    </row>
    <row r="3824" spans="1:31" s="19" customFormat="1" ht="12.75" customHeight="1" x14ac:dyDescent="0.2">
      <c r="A3824" s="21">
        <v>3995</v>
      </c>
      <c r="B3824" s="20" t="s">
        <v>4020</v>
      </c>
      <c r="C3824" s="20" t="s">
        <v>8478</v>
      </c>
      <c r="D3824" s="20" t="s">
        <v>8942</v>
      </c>
      <c r="E3824" s="22" t="s">
        <v>9891</v>
      </c>
      <c r="F3824" s="5">
        <v>10</v>
      </c>
      <c r="G3824" s="39" t="s">
        <v>13870</v>
      </c>
      <c r="H3824" s="37" t="s">
        <v>18071</v>
      </c>
      <c r="I3824" s="29">
        <v>18169</v>
      </c>
      <c r="J3824" s="31" t="s">
        <v>18537</v>
      </c>
      <c r="K3824" s="31" t="s">
        <v>18544</v>
      </c>
      <c r="L3824" s="30">
        <v>320</v>
      </c>
      <c r="M3824" s="5">
        <v>140</v>
      </c>
      <c r="N3824" s="5">
        <v>260</v>
      </c>
      <c r="O3824" s="5">
        <f t="shared" si="118"/>
        <v>1.1648000000000002E-2</v>
      </c>
      <c r="P3824" s="5">
        <v>0.98</v>
      </c>
      <c r="Q3824" s="35" t="s">
        <v>18668</v>
      </c>
      <c r="R3824" s="5">
        <v>2770</v>
      </c>
      <c r="S3824" s="26">
        <v>2244.1432</v>
      </c>
      <c r="T3824" s="25"/>
      <c r="U3824" s="13">
        <v>20</v>
      </c>
      <c r="V3824" s="13">
        <v>1773.54</v>
      </c>
      <c r="W3824" s="27" t="str">
        <f t="shared" si="119"/>
        <v>Просмотр</v>
      </c>
      <c r="X3824" s="28" t="str">
        <f>IF(E3824="AIRLINE",CONCATENATE("https://carville.ru/",C3824),IF(E3824="TRIALLI",CONCATENATE("https://carville.ru/",C3824),IF(E3824="LUZAR",CONCATENATE("https://carville.ru/",C3824),IF(E3824="STARTVOLT",CONCATENATE("https://carville.ru/",C3824),IF(E3824="Carville Racing",CONCATENATE("https://carville.ru//",C3824),"https://carville.ru")))))</f>
        <v>https://carville.ru/ASC-KV-06</v>
      </c>
      <c r="Y3824" s="4"/>
      <c r="Z3824" s="1"/>
      <c r="AA3824" s="1"/>
      <c r="AB3824" s="1"/>
      <c r="AC3824" s="1"/>
      <c r="AD3824" s="1"/>
      <c r="AE3824" s="1"/>
    </row>
    <row r="3825" spans="1:31" s="19" customFormat="1" ht="12.75" customHeight="1" x14ac:dyDescent="0.2">
      <c r="A3825" s="21">
        <v>3996</v>
      </c>
      <c r="B3825" s="20" t="s">
        <v>4021</v>
      </c>
      <c r="C3825" s="20" t="s">
        <v>8479</v>
      </c>
      <c r="D3825" s="20" t="s">
        <v>8942</v>
      </c>
      <c r="E3825" s="22" t="s">
        <v>9891</v>
      </c>
      <c r="F3825" s="5">
        <v>10</v>
      </c>
      <c r="G3825" s="39" t="s">
        <v>13871</v>
      </c>
      <c r="H3825" s="37" t="s">
        <v>18072</v>
      </c>
      <c r="I3825" s="29">
        <v>18175</v>
      </c>
      <c r="J3825" s="31" t="s">
        <v>18537</v>
      </c>
      <c r="K3825" s="31" t="s">
        <v>18544</v>
      </c>
      <c r="L3825" s="30">
        <v>320</v>
      </c>
      <c r="M3825" s="5">
        <v>140</v>
      </c>
      <c r="N3825" s="5">
        <v>260</v>
      </c>
      <c r="O3825" s="5">
        <f t="shared" si="118"/>
        <v>1.1648000000000002E-2</v>
      </c>
      <c r="P3825" s="5">
        <v>0.82</v>
      </c>
      <c r="Q3825" s="35" t="s">
        <v>18668</v>
      </c>
      <c r="R3825" s="5">
        <v>2520</v>
      </c>
      <c r="S3825" s="26">
        <v>2039.9387999999999</v>
      </c>
      <c r="T3825" s="25"/>
      <c r="U3825" s="13">
        <v>20</v>
      </c>
      <c r="V3825" s="13">
        <v>1612.38</v>
      </c>
      <c r="W3825" s="27" t="str">
        <f t="shared" si="119"/>
        <v>Просмотр</v>
      </c>
      <c r="X3825" s="28" t="str">
        <f>IF(E3825="AIRLINE",CONCATENATE("https://carville.ru/",C3825),IF(E3825="TRIALLI",CONCATENATE("https://carville.ru/",C3825),IF(E3825="LUZAR",CONCATENATE("https://carville.ru/",C3825),IF(E3825="STARTVOLT",CONCATENATE("https://carville.ru/",C3825),IF(E3825="Carville Racing",CONCATENATE("https://carville.ru//",C3825),"https://carville.ru")))))</f>
        <v>https://carville.ru/ASC-KS-12</v>
      </c>
      <c r="Y3825" s="4"/>
      <c r="Z3825" s="1"/>
      <c r="AA3825" s="1"/>
      <c r="AB3825" s="1"/>
      <c r="AC3825" s="1"/>
      <c r="AD3825" s="1"/>
      <c r="AE3825" s="1"/>
    </row>
    <row r="3826" spans="1:31" s="19" customFormat="1" ht="12.75" customHeight="1" x14ac:dyDescent="0.2">
      <c r="A3826" s="21">
        <v>3997</v>
      </c>
      <c r="B3826" s="20" t="s">
        <v>4022</v>
      </c>
      <c r="C3826" s="20" t="s">
        <v>8480</v>
      </c>
      <c r="D3826" s="20" t="s">
        <v>8942</v>
      </c>
      <c r="E3826" s="22" t="s">
        <v>9891</v>
      </c>
      <c r="F3826" s="5">
        <v>10</v>
      </c>
      <c r="G3826" s="39" t="s">
        <v>13872</v>
      </c>
      <c r="H3826" s="37" t="s">
        <v>18073</v>
      </c>
      <c r="I3826" s="29">
        <v>19978</v>
      </c>
      <c r="J3826" s="31" t="s">
        <v>18536</v>
      </c>
      <c r="K3826" s="31" t="s">
        <v>18544</v>
      </c>
      <c r="L3826" s="30">
        <v>260</v>
      </c>
      <c r="M3826" s="5">
        <v>360</v>
      </c>
      <c r="N3826" s="5">
        <v>50</v>
      </c>
      <c r="O3826" s="5">
        <f t="shared" si="118"/>
        <v>4.6800000000000001E-3</v>
      </c>
      <c r="P3826" s="5">
        <v>0.33</v>
      </c>
      <c r="Q3826" s="35" t="s">
        <v>18668</v>
      </c>
      <c r="R3826" s="5">
        <v>1210</v>
      </c>
      <c r="S3826" s="26">
        <v>942.077</v>
      </c>
      <c r="T3826" s="25"/>
      <c r="U3826" s="13">
        <v>20</v>
      </c>
      <c r="V3826" s="13">
        <v>744.96</v>
      </c>
      <c r="W3826" s="27" t="str">
        <f t="shared" si="119"/>
        <v>Просмотр</v>
      </c>
      <c r="X3826" s="28" t="str">
        <f>IF(E3826="AIRLINE",CONCATENATE("https://carville.ru/",C3826),IF(E3826="TRIALLI",CONCATENATE("https://carville.ru/",C3826),IF(E3826="LUZAR",CONCATENATE("https://carville.ru/",C3826),IF(E3826="STARTVOLT",CONCATENATE("https://carville.ru/",C3826),IF(E3826="Carville Racing",CONCATENATE("https://carville.ru//",C3826),"https://carville.ru")))))</f>
        <v>https://carville.ru/ASC-F1</v>
      </c>
      <c r="Y3826" s="4"/>
      <c r="Z3826" s="1"/>
      <c r="AA3826" s="1"/>
      <c r="AB3826" s="1"/>
      <c r="AC3826" s="1"/>
      <c r="AD3826" s="1"/>
      <c r="AE3826" s="1"/>
    </row>
    <row r="3827" spans="1:31" s="19" customFormat="1" ht="12.75" customHeight="1" x14ac:dyDescent="0.2">
      <c r="A3827" s="21">
        <v>3998</v>
      </c>
      <c r="B3827" s="20" t="s">
        <v>4023</v>
      </c>
      <c r="C3827" s="20" t="s">
        <v>8481</v>
      </c>
      <c r="D3827" s="20" t="s">
        <v>8942</v>
      </c>
      <c r="E3827" s="22" t="s">
        <v>9891</v>
      </c>
      <c r="F3827" s="5">
        <v>6</v>
      </c>
      <c r="G3827" s="39" t="s">
        <v>13873</v>
      </c>
      <c r="H3827" s="37" t="s">
        <v>18074</v>
      </c>
      <c r="I3827" s="29">
        <v>19981</v>
      </c>
      <c r="J3827" s="31" t="s">
        <v>18537</v>
      </c>
      <c r="K3827" s="31" t="s">
        <v>18544</v>
      </c>
      <c r="L3827" s="30">
        <v>260</v>
      </c>
      <c r="M3827" s="5">
        <v>360</v>
      </c>
      <c r="N3827" s="5">
        <v>120</v>
      </c>
      <c r="O3827" s="5">
        <f t="shared" si="118"/>
        <v>1.1232000000000001E-2</v>
      </c>
      <c r="P3827" s="5">
        <v>0.65</v>
      </c>
      <c r="Q3827" s="35" t="s">
        <v>18668</v>
      </c>
      <c r="R3827" s="5">
        <v>2500</v>
      </c>
      <c r="S3827" s="26">
        <v>1949.4151999999999</v>
      </c>
      <c r="T3827" s="25"/>
      <c r="U3827" s="13">
        <v>20</v>
      </c>
      <c r="V3827" s="13">
        <v>1540.5</v>
      </c>
      <c r="W3827" s="27" t="str">
        <f t="shared" si="119"/>
        <v>Просмотр</v>
      </c>
      <c r="X3827" s="28" t="str">
        <f>IF(E3827="AIRLINE",CONCATENATE("https://carville.ru/",C3827),IF(E3827="TRIALLI",CONCATENATE("https://carville.ru/",C3827),IF(E3827="LUZAR",CONCATENATE("https://carville.ru/",C3827),IF(E3827="STARTVOLT",CONCATENATE("https://carville.ru/",C3827),IF(E3827="Carville Racing",CONCATENATE("https://carville.ru//",C3827),"https://carville.ru")))))</f>
        <v>https://carville.ru/ASC-F1k</v>
      </c>
      <c r="Y3827" s="4"/>
      <c r="Z3827" s="1"/>
      <c r="AA3827" s="1"/>
      <c r="AB3827" s="1"/>
      <c r="AC3827" s="1"/>
      <c r="AD3827" s="1"/>
      <c r="AE3827" s="1"/>
    </row>
    <row r="3828" spans="1:31" s="19" customFormat="1" ht="12.75" customHeight="1" x14ac:dyDescent="0.2">
      <c r="A3828" s="21">
        <v>3999</v>
      </c>
      <c r="B3828" s="20" t="s">
        <v>4024</v>
      </c>
      <c r="C3828" s="20" t="s">
        <v>8482</v>
      </c>
      <c r="D3828" s="20" t="s">
        <v>8942</v>
      </c>
      <c r="E3828" s="22" t="s">
        <v>9891</v>
      </c>
      <c r="F3828" s="5">
        <v>10</v>
      </c>
      <c r="G3828" s="39" t="s">
        <v>13874</v>
      </c>
      <c r="H3828" s="37" t="s">
        <v>18075</v>
      </c>
      <c r="I3828" s="29">
        <v>19979</v>
      </c>
      <c r="J3828" s="31" t="s">
        <v>18536</v>
      </c>
      <c r="K3828" s="31" t="s">
        <v>18544</v>
      </c>
      <c r="L3828" s="30">
        <v>260</v>
      </c>
      <c r="M3828" s="5">
        <v>360</v>
      </c>
      <c r="N3828" s="5">
        <v>50</v>
      </c>
      <c r="O3828" s="5">
        <f t="shared" si="118"/>
        <v>4.6800000000000001E-3</v>
      </c>
      <c r="P3828" s="5">
        <v>0.33</v>
      </c>
      <c r="Q3828" s="35" t="s">
        <v>18668</v>
      </c>
      <c r="R3828" s="5">
        <v>1210</v>
      </c>
      <c r="S3828" s="26">
        <v>942.077</v>
      </c>
      <c r="T3828" s="25"/>
      <c r="U3828" s="13">
        <v>20</v>
      </c>
      <c r="V3828" s="13">
        <v>744.96</v>
      </c>
      <c r="W3828" s="27" t="str">
        <f t="shared" si="119"/>
        <v>Просмотр</v>
      </c>
      <c r="X3828" s="28" t="str">
        <f>IF(E3828="AIRLINE",CONCATENATE("https://carville.ru/",C3828),IF(E3828="TRIALLI",CONCATENATE("https://carville.ru/",C3828),IF(E3828="LUZAR",CONCATENATE("https://carville.ru/",C3828),IF(E3828="STARTVOLT",CONCATENATE("https://carville.ru/",C3828),IF(E3828="Carville Racing",CONCATENATE("https://carville.ru//",C3828),"https://carville.ru")))))</f>
        <v>https://carville.ru/ASC-F2</v>
      </c>
      <c r="Y3828" s="4"/>
      <c r="Z3828" s="1"/>
      <c r="AA3828" s="1"/>
      <c r="AB3828" s="1"/>
      <c r="AC3828" s="1"/>
      <c r="AD3828" s="1"/>
      <c r="AE3828" s="1"/>
    </row>
    <row r="3829" spans="1:31" s="19" customFormat="1" ht="12.75" customHeight="1" x14ac:dyDescent="0.2">
      <c r="A3829" s="21">
        <v>4000</v>
      </c>
      <c r="B3829" s="20" t="s">
        <v>4025</v>
      </c>
      <c r="C3829" s="20" t="s">
        <v>8483</v>
      </c>
      <c r="D3829" s="20" t="s">
        <v>8942</v>
      </c>
      <c r="E3829" s="22" t="s">
        <v>9891</v>
      </c>
      <c r="F3829" s="5">
        <v>6</v>
      </c>
      <c r="G3829" s="39" t="s">
        <v>13875</v>
      </c>
      <c r="H3829" s="37" t="s">
        <v>18076</v>
      </c>
      <c r="I3829" s="29">
        <v>19982</v>
      </c>
      <c r="J3829" s="31" t="s">
        <v>18537</v>
      </c>
      <c r="K3829" s="31" t="s">
        <v>18544</v>
      </c>
      <c r="L3829" s="30">
        <v>260</v>
      </c>
      <c r="M3829" s="5">
        <v>360</v>
      </c>
      <c r="N3829" s="5">
        <v>120</v>
      </c>
      <c r="O3829" s="5">
        <f t="shared" si="118"/>
        <v>1.1232000000000001E-2</v>
      </c>
      <c r="P3829" s="5">
        <v>0.65</v>
      </c>
      <c r="Q3829" s="35" t="s">
        <v>18668</v>
      </c>
      <c r="R3829" s="5">
        <v>2400</v>
      </c>
      <c r="S3829" s="26">
        <v>1870.4702</v>
      </c>
      <c r="T3829" s="25"/>
      <c r="U3829" s="13">
        <v>20</v>
      </c>
      <c r="V3829" s="13">
        <v>1478.1</v>
      </c>
      <c r="W3829" s="27" t="str">
        <f t="shared" si="119"/>
        <v>Просмотр</v>
      </c>
      <c r="X3829" s="28" t="str">
        <f>IF(E3829="AIRLINE",CONCATENATE("https://carville.ru/",C3829),IF(E3829="TRIALLI",CONCATENATE("https://carville.ru/",C3829),IF(E3829="LUZAR",CONCATENATE("https://carville.ru/",C3829),IF(E3829="STARTVOLT",CONCATENATE("https://carville.ru/",C3829),IF(E3829="Carville Racing",CONCATENATE("https://carville.ru//",C3829),"https://carville.ru")))))</f>
        <v>https://carville.ru/ASC-F2k</v>
      </c>
      <c r="Y3829" s="4"/>
      <c r="Z3829" s="1"/>
      <c r="AA3829" s="1"/>
      <c r="AB3829" s="1"/>
      <c r="AC3829" s="1"/>
      <c r="AD3829" s="1"/>
      <c r="AE3829" s="1"/>
    </row>
    <row r="3830" spans="1:31" s="19" customFormat="1" ht="12.75" customHeight="1" x14ac:dyDescent="0.2">
      <c r="A3830" s="21">
        <v>4001</v>
      </c>
      <c r="B3830" s="20" t="s">
        <v>4026</v>
      </c>
      <c r="C3830" s="20" t="s">
        <v>8484</v>
      </c>
      <c r="D3830" s="20" t="s">
        <v>8942</v>
      </c>
      <c r="E3830" s="22" t="s">
        <v>9891</v>
      </c>
      <c r="F3830" s="5">
        <v>10</v>
      </c>
      <c r="G3830" s="39" t="s">
        <v>13876</v>
      </c>
      <c r="H3830" s="37" t="s">
        <v>18077</v>
      </c>
      <c r="I3830" s="29">
        <v>19980</v>
      </c>
      <c r="J3830" s="31" t="s">
        <v>18537</v>
      </c>
      <c r="K3830" s="31" t="s">
        <v>18544</v>
      </c>
      <c r="L3830" s="30">
        <v>260</v>
      </c>
      <c r="M3830" s="5">
        <v>360</v>
      </c>
      <c r="N3830" s="5">
        <v>50</v>
      </c>
      <c r="O3830" s="5">
        <f t="shared" si="118"/>
        <v>4.6800000000000001E-3</v>
      </c>
      <c r="P3830" s="5">
        <v>0.4</v>
      </c>
      <c r="Q3830" s="35" t="s">
        <v>18668</v>
      </c>
      <c r="R3830" s="5">
        <v>1405</v>
      </c>
      <c r="S3830" s="26">
        <v>1094.704</v>
      </c>
      <c r="T3830" s="25"/>
      <c r="U3830" s="13">
        <v>20</v>
      </c>
      <c r="V3830" s="13">
        <v>865.08</v>
      </c>
      <c r="W3830" s="27" t="str">
        <f t="shared" si="119"/>
        <v>Просмотр</v>
      </c>
      <c r="X3830" s="28" t="str">
        <f>IF(E3830="AIRLINE",CONCATENATE("https://carville.ru/",C3830),IF(E3830="TRIALLI",CONCATENATE("https://carville.ru/",C3830),IF(E3830="LUZAR",CONCATENATE("https://carville.ru/",C3830),IF(E3830="STARTVOLT",CONCATENATE("https://carville.ru/",C3830),IF(E3830="Carville Racing",CONCATENATE("https://carville.ru//",C3830),"https://carville.ru")))))</f>
        <v>https://carville.ru/ASC-F3</v>
      </c>
      <c r="Y3830" s="4"/>
      <c r="Z3830" s="1"/>
      <c r="AA3830" s="1"/>
      <c r="AB3830" s="1"/>
      <c r="AC3830" s="1"/>
      <c r="AD3830" s="1"/>
      <c r="AE3830" s="1"/>
    </row>
    <row r="3831" spans="1:31" s="19" customFormat="1" ht="12.75" customHeight="1" x14ac:dyDescent="0.2">
      <c r="A3831" s="21">
        <v>4102</v>
      </c>
      <c r="B3831" s="20" t="s">
        <v>4127</v>
      </c>
      <c r="C3831" s="20" t="s">
        <v>8585</v>
      </c>
      <c r="D3831" s="20" t="s">
        <v>8942</v>
      </c>
      <c r="E3831" s="22" t="s">
        <v>9891</v>
      </c>
      <c r="F3831" s="5">
        <v>10</v>
      </c>
      <c r="G3831" s="39" t="s">
        <v>13977</v>
      </c>
      <c r="H3831" s="37" t="s">
        <v>18178</v>
      </c>
      <c r="I3831" s="29">
        <v>29070</v>
      </c>
      <c r="J3831" s="31" t="s">
        <v>18536</v>
      </c>
      <c r="K3831" s="31" t="s">
        <v>18544</v>
      </c>
      <c r="L3831" s="30">
        <v>50</v>
      </c>
      <c r="M3831" s="5">
        <v>320</v>
      </c>
      <c r="N3831" s="5">
        <v>260</v>
      </c>
      <c r="O3831" s="5">
        <f t="shared" si="118"/>
        <v>4.1600000000000005E-3</v>
      </c>
      <c r="P3831" s="5">
        <v>0.38200000000000001</v>
      </c>
      <c r="Q3831" s="35" t="s">
        <v>18668</v>
      </c>
      <c r="R3831" s="5">
        <v>1410</v>
      </c>
      <c r="S3831" s="26">
        <v>1099.9669999999999</v>
      </c>
      <c r="T3831" s="25"/>
      <c r="U3831" s="13">
        <v>20</v>
      </c>
      <c r="V3831" s="13">
        <v>869.82</v>
      </c>
      <c r="W3831" s="27" t="str">
        <f t="shared" si="119"/>
        <v>Просмотр</v>
      </c>
      <c r="X3831" s="28" t="str">
        <f>IF(E3831="AIRLINE",CONCATENATE("https://carville.ru/",C3831),IF(E3831="TRIALLI",CONCATENATE("https://carville.ru/",C3831),IF(E3831="LUZAR",CONCATENATE("https://carville.ru/",C3831),IF(E3831="STARTVOLT",CONCATENATE("https://carville.ru/",C3831),IF(E3831="Carville Racing",CONCATENATE("https://carville.ru//",C3831),"https://carville.ru")))))</f>
        <v>https://carville.ru/ACS-PP-04</v>
      </c>
      <c r="Y3831" s="4"/>
      <c r="Z3831" s="1"/>
      <c r="AA3831" s="1"/>
      <c r="AB3831" s="1"/>
      <c r="AC3831" s="1"/>
      <c r="AD3831" s="1"/>
      <c r="AE3831" s="1"/>
    </row>
    <row r="3832" spans="1:31" s="19" customFormat="1" ht="12.75" customHeight="1" x14ac:dyDescent="0.2">
      <c r="A3832" s="21">
        <v>4103</v>
      </c>
      <c r="B3832" s="20" t="s">
        <v>4128</v>
      </c>
      <c r="C3832" s="20" t="s">
        <v>8586</v>
      </c>
      <c r="D3832" s="20" t="s">
        <v>8942</v>
      </c>
      <c r="E3832" s="22" t="s">
        <v>9891</v>
      </c>
      <c r="F3832" s="5">
        <v>10</v>
      </c>
      <c r="G3832" s="39" t="s">
        <v>13978</v>
      </c>
      <c r="H3832" s="37" t="s">
        <v>18179</v>
      </c>
      <c r="I3832" s="29">
        <v>29068</v>
      </c>
      <c r="J3832" s="31" t="s">
        <v>18536</v>
      </c>
      <c r="K3832" s="31" t="s">
        <v>18544</v>
      </c>
      <c r="L3832" s="30">
        <v>50</v>
      </c>
      <c r="M3832" s="5">
        <v>320</v>
      </c>
      <c r="N3832" s="5">
        <v>260</v>
      </c>
      <c r="O3832" s="5">
        <f t="shared" si="118"/>
        <v>4.1600000000000005E-3</v>
      </c>
      <c r="P3832" s="5">
        <v>0.378</v>
      </c>
      <c r="Q3832" s="35" t="s">
        <v>18668</v>
      </c>
      <c r="R3832" s="5">
        <v>1385</v>
      </c>
      <c r="S3832" s="26">
        <v>1078.915</v>
      </c>
      <c r="T3832" s="25"/>
      <c r="U3832" s="13">
        <v>20</v>
      </c>
      <c r="V3832" s="13">
        <v>852.42</v>
      </c>
      <c r="W3832" s="27" t="str">
        <f t="shared" si="119"/>
        <v>Просмотр</v>
      </c>
      <c r="X3832" s="28" t="str">
        <f>IF(E3832="AIRLINE",CONCATENATE("https://carville.ru/",C3832),IF(E3832="TRIALLI",CONCATENATE("https://carville.ru/",C3832),IF(E3832="LUZAR",CONCATENATE("https://carville.ru/",C3832),IF(E3832="STARTVOLT",CONCATENATE("https://carville.ru/",C3832),IF(E3832="Carville Racing",CONCATENATE("https://carville.ru//",C3832),"https://carville.ru")))))</f>
        <v>https://carville.ru/ACS-PP-02</v>
      </c>
      <c r="Y3832" s="4"/>
      <c r="Z3832" s="1"/>
      <c r="AA3832" s="1"/>
      <c r="AB3832" s="1"/>
      <c r="AC3832" s="1"/>
      <c r="AD3832" s="1"/>
      <c r="AE3832" s="1"/>
    </row>
    <row r="3833" spans="1:31" s="19" customFormat="1" ht="12.75" customHeight="1" x14ac:dyDescent="0.2">
      <c r="A3833" s="21">
        <v>4104</v>
      </c>
      <c r="B3833" s="20" t="s">
        <v>4129</v>
      </c>
      <c r="C3833" s="20" t="s">
        <v>8587</v>
      </c>
      <c r="D3833" s="20" t="s">
        <v>8942</v>
      </c>
      <c r="E3833" s="22" t="s">
        <v>9891</v>
      </c>
      <c r="F3833" s="5">
        <v>10</v>
      </c>
      <c r="G3833" s="39" t="s">
        <v>13979</v>
      </c>
      <c r="H3833" s="37" t="s">
        <v>18180</v>
      </c>
      <c r="I3833" s="29">
        <v>29071</v>
      </c>
      <c r="J3833" s="31" t="s">
        <v>18537</v>
      </c>
      <c r="K3833" s="31" t="s">
        <v>18544</v>
      </c>
      <c r="L3833" s="30">
        <v>140</v>
      </c>
      <c r="M3833" s="5">
        <v>320</v>
      </c>
      <c r="N3833" s="5">
        <v>260</v>
      </c>
      <c r="O3833" s="5">
        <f t="shared" si="118"/>
        <v>1.1648000000000002E-2</v>
      </c>
      <c r="P3833" s="5">
        <v>0.7</v>
      </c>
      <c r="Q3833" s="35" t="s">
        <v>18668</v>
      </c>
      <c r="R3833" s="5">
        <v>2300</v>
      </c>
      <c r="S3833" s="26">
        <v>1794.683</v>
      </c>
      <c r="T3833" s="25"/>
      <c r="U3833" s="13">
        <v>20</v>
      </c>
      <c r="V3833" s="13">
        <v>1418.04</v>
      </c>
      <c r="W3833" s="27" t="str">
        <f t="shared" si="119"/>
        <v>Просмотр</v>
      </c>
      <c r="X3833" s="28" t="str">
        <f>IF(E3833="AIRLINE",CONCATENATE("https://carville.ru/",C3833),IF(E3833="TRIALLI",CONCATENATE("https://carville.ru/",C3833),IF(E3833="LUZAR",CONCATENATE("https://carville.ru/",C3833),IF(E3833="STARTVOLT",CONCATENATE("https://carville.ru/",C3833),IF(E3833="Carville Racing",CONCATENATE("https://carville.ru//",C3833),"https://carville.ru")))))</f>
        <v>https://carville.ru/ACS-PP-05</v>
      </c>
      <c r="Y3833" s="4"/>
      <c r="Z3833" s="1"/>
      <c r="AA3833" s="1"/>
      <c r="AB3833" s="1"/>
      <c r="AC3833" s="1"/>
      <c r="AD3833" s="1"/>
      <c r="AE3833" s="1"/>
    </row>
    <row r="3834" spans="1:31" s="19" customFormat="1" ht="12.75" customHeight="1" x14ac:dyDescent="0.2">
      <c r="A3834" s="21">
        <v>4105</v>
      </c>
      <c r="B3834" s="20" t="s">
        <v>4130</v>
      </c>
      <c r="C3834" s="20" t="s">
        <v>8588</v>
      </c>
      <c r="D3834" s="20" t="s">
        <v>8942</v>
      </c>
      <c r="E3834" s="22" t="s">
        <v>9891</v>
      </c>
      <c r="F3834" s="5">
        <v>10</v>
      </c>
      <c r="G3834" s="39" t="s">
        <v>13980</v>
      </c>
      <c r="H3834" s="37" t="s">
        <v>18181</v>
      </c>
      <c r="I3834" s="29">
        <v>29069</v>
      </c>
      <c r="J3834" s="31" t="s">
        <v>18536</v>
      </c>
      <c r="K3834" s="31" t="s">
        <v>18544</v>
      </c>
      <c r="L3834" s="30">
        <v>140</v>
      </c>
      <c r="M3834" s="5">
        <v>320</v>
      </c>
      <c r="N3834" s="5">
        <v>260</v>
      </c>
      <c r="O3834" s="5">
        <f t="shared" si="118"/>
        <v>1.1648000000000002E-2</v>
      </c>
      <c r="P3834" s="5">
        <v>0.7</v>
      </c>
      <c r="Q3834" s="35" t="s">
        <v>18668</v>
      </c>
      <c r="R3834" s="5">
        <v>2300</v>
      </c>
      <c r="S3834" s="26">
        <v>1794.683</v>
      </c>
      <c r="T3834" s="25"/>
      <c r="U3834" s="13">
        <v>20</v>
      </c>
      <c r="V3834" s="13">
        <v>1418.04</v>
      </c>
      <c r="W3834" s="27" t="str">
        <f t="shared" si="119"/>
        <v>Просмотр</v>
      </c>
      <c r="X3834" s="28" t="str">
        <f>IF(E3834="AIRLINE",CONCATENATE("https://carville.ru/",C3834),IF(E3834="TRIALLI",CONCATENATE("https://carville.ru/",C3834),IF(E3834="LUZAR",CONCATENATE("https://carville.ru/",C3834),IF(E3834="STARTVOLT",CONCATENATE("https://carville.ru/",C3834),IF(E3834="Carville Racing",CONCATENATE("https://carville.ru//",C3834),"https://carville.ru")))))</f>
        <v>https://carville.ru/ACS-PP-03</v>
      </c>
      <c r="Y3834" s="4"/>
      <c r="Z3834" s="1"/>
      <c r="AA3834" s="1"/>
      <c r="AB3834" s="1"/>
      <c r="AC3834" s="1"/>
      <c r="AD3834" s="1"/>
      <c r="AE3834" s="1"/>
    </row>
    <row r="3835" spans="1:31" s="19" customFormat="1" ht="12.75" customHeight="1" x14ac:dyDescent="0.2">
      <c r="A3835" s="21">
        <v>4106</v>
      </c>
      <c r="B3835" s="20" t="s">
        <v>4131</v>
      </c>
      <c r="C3835" s="20" t="s">
        <v>8589</v>
      </c>
      <c r="D3835" s="20" t="s">
        <v>8942</v>
      </c>
      <c r="E3835" s="22" t="s">
        <v>9891</v>
      </c>
      <c r="F3835" s="5">
        <v>10</v>
      </c>
      <c r="G3835" s="39" t="s">
        <v>13981</v>
      </c>
      <c r="H3835" s="37" t="s">
        <v>18182</v>
      </c>
      <c r="I3835" s="29">
        <v>29074</v>
      </c>
      <c r="J3835" s="31" t="s">
        <v>18537</v>
      </c>
      <c r="K3835" s="31" t="s">
        <v>18544</v>
      </c>
      <c r="L3835" s="30">
        <v>50</v>
      </c>
      <c r="M3835" s="5">
        <v>320</v>
      </c>
      <c r="N3835" s="5">
        <v>260</v>
      </c>
      <c r="O3835" s="5">
        <f t="shared" si="118"/>
        <v>4.1600000000000005E-3</v>
      </c>
      <c r="P3835" s="5">
        <v>0.38</v>
      </c>
      <c r="Q3835" s="35" t="s">
        <v>18668</v>
      </c>
      <c r="R3835" s="5">
        <v>1310</v>
      </c>
      <c r="S3835" s="26">
        <v>1022.0746</v>
      </c>
      <c r="T3835" s="25"/>
      <c r="U3835" s="13">
        <v>20</v>
      </c>
      <c r="V3835" s="13">
        <v>808.2</v>
      </c>
      <c r="W3835" s="27" t="str">
        <f t="shared" si="119"/>
        <v>Просмотр</v>
      </c>
      <c r="X3835" s="28" t="str">
        <f>IF(E3835="AIRLINE",CONCATENATE("https://carville.ru/",C3835),IF(E3835="TRIALLI",CONCATENATE("https://carville.ru/",C3835),IF(E3835="LUZAR",CONCATENATE("https://carville.ru/",C3835),IF(E3835="STARTVOLT",CONCATENATE("https://carville.ru/",C3835),IF(E3835="Carville Racing",CONCATENATE("https://carville.ru//",C3835),"https://carville.ru")))))</f>
        <v>https://carville.ru/ACS-PP-08</v>
      </c>
      <c r="Y3835" s="4"/>
      <c r="Z3835" s="1"/>
      <c r="AA3835" s="1"/>
      <c r="AB3835" s="1"/>
      <c r="AC3835" s="1"/>
      <c r="AD3835" s="1"/>
      <c r="AE3835" s="1"/>
    </row>
    <row r="3836" spans="1:31" s="19" customFormat="1" ht="12.75" customHeight="1" x14ac:dyDescent="0.2">
      <c r="A3836" s="21">
        <v>4107</v>
      </c>
      <c r="B3836" s="20" t="s">
        <v>4132</v>
      </c>
      <c r="C3836" s="20" t="s">
        <v>8590</v>
      </c>
      <c r="D3836" s="20" t="s">
        <v>8942</v>
      </c>
      <c r="E3836" s="22" t="s">
        <v>9891</v>
      </c>
      <c r="F3836" s="5">
        <v>10</v>
      </c>
      <c r="G3836" s="39" t="s">
        <v>13982</v>
      </c>
      <c r="H3836" s="37" t="s">
        <v>18183</v>
      </c>
      <c r="I3836" s="29">
        <v>29072</v>
      </c>
      <c r="J3836" s="31" t="s">
        <v>18536</v>
      </c>
      <c r="K3836" s="31" t="s">
        <v>18544</v>
      </c>
      <c r="L3836" s="30">
        <v>50</v>
      </c>
      <c r="M3836" s="5">
        <v>320</v>
      </c>
      <c r="N3836" s="5">
        <v>260</v>
      </c>
      <c r="O3836" s="5">
        <f t="shared" si="118"/>
        <v>4.1600000000000005E-3</v>
      </c>
      <c r="P3836" s="5">
        <v>0.374</v>
      </c>
      <c r="Q3836" s="35" t="s">
        <v>18668</v>
      </c>
      <c r="R3836" s="5">
        <v>1310</v>
      </c>
      <c r="S3836" s="26">
        <v>1022.0746</v>
      </c>
      <c r="T3836" s="25"/>
      <c r="U3836" s="13">
        <v>20</v>
      </c>
      <c r="V3836" s="13">
        <v>808.2</v>
      </c>
      <c r="W3836" s="27" t="str">
        <f t="shared" si="119"/>
        <v>Просмотр</v>
      </c>
      <c r="X3836" s="28" t="str">
        <f>IF(E3836="AIRLINE",CONCATENATE("https://carville.ru/",C3836),IF(E3836="TRIALLI",CONCATENATE("https://carville.ru/",C3836),IF(E3836="LUZAR",CONCATENATE("https://carville.ru/",C3836),IF(E3836="STARTVOLT",CONCATENATE("https://carville.ru/",C3836),IF(E3836="Carville Racing",CONCATENATE("https://carville.ru//",C3836),"https://carville.ru")))))</f>
        <v>https://carville.ru/ACS-PP-06</v>
      </c>
      <c r="Y3836" s="4"/>
      <c r="Z3836" s="1"/>
      <c r="AA3836" s="1"/>
      <c r="AB3836" s="1"/>
      <c r="AC3836" s="1"/>
      <c r="AD3836" s="1"/>
      <c r="AE3836" s="1"/>
    </row>
    <row r="3837" spans="1:31" s="19" customFormat="1" ht="12.75" customHeight="1" x14ac:dyDescent="0.2">
      <c r="A3837" s="21">
        <v>4108</v>
      </c>
      <c r="B3837" s="20" t="s">
        <v>4133</v>
      </c>
      <c r="C3837" s="20" t="s">
        <v>8591</v>
      </c>
      <c r="D3837" s="20" t="s">
        <v>8942</v>
      </c>
      <c r="E3837" s="22" t="s">
        <v>9891</v>
      </c>
      <c r="F3837" s="5">
        <v>10</v>
      </c>
      <c r="G3837" s="39" t="s">
        <v>13983</v>
      </c>
      <c r="H3837" s="37" t="s">
        <v>18184</v>
      </c>
      <c r="I3837" s="29">
        <v>29075</v>
      </c>
      <c r="J3837" s="31" t="s">
        <v>18539</v>
      </c>
      <c r="K3837" s="31" t="s">
        <v>18544</v>
      </c>
      <c r="L3837" s="30">
        <v>140</v>
      </c>
      <c r="M3837" s="5">
        <v>320</v>
      </c>
      <c r="N3837" s="5">
        <v>260</v>
      </c>
      <c r="O3837" s="5">
        <f t="shared" si="118"/>
        <v>1.1648000000000002E-2</v>
      </c>
      <c r="P3837" s="5">
        <v>0.7</v>
      </c>
      <c r="Q3837" s="35" t="s">
        <v>18668</v>
      </c>
      <c r="R3837" s="5">
        <v>2170</v>
      </c>
      <c r="S3837" s="26">
        <v>1692.5808</v>
      </c>
      <c r="T3837" s="25"/>
      <c r="U3837" s="13">
        <v>20</v>
      </c>
      <c r="V3837" s="13">
        <v>1337.46</v>
      </c>
      <c r="W3837" s="27" t="str">
        <f t="shared" si="119"/>
        <v>Просмотр</v>
      </c>
      <c r="X3837" s="28" t="str">
        <f>IF(E3837="AIRLINE",CONCATENATE("https://carville.ru/",C3837),IF(E3837="TRIALLI",CONCATENATE("https://carville.ru/",C3837),IF(E3837="LUZAR",CONCATENATE("https://carville.ru/",C3837),IF(E3837="STARTVOLT",CONCATENATE("https://carville.ru/",C3837),IF(E3837="Carville Racing",CONCATENATE("https://carville.ru//",C3837),"https://carville.ru")))))</f>
        <v>https://carville.ru/ACS-PP-09</v>
      </c>
      <c r="Y3837" s="4"/>
      <c r="Z3837" s="1"/>
      <c r="AA3837" s="1"/>
      <c r="AB3837" s="1"/>
      <c r="AC3837" s="1"/>
      <c r="AD3837" s="1"/>
      <c r="AE3837" s="1"/>
    </row>
    <row r="3838" spans="1:31" s="19" customFormat="1" ht="12.75" customHeight="1" x14ac:dyDescent="0.2">
      <c r="A3838" s="21">
        <v>4109</v>
      </c>
      <c r="B3838" s="20" t="s">
        <v>4134</v>
      </c>
      <c r="C3838" s="20" t="s">
        <v>8592</v>
      </c>
      <c r="D3838" s="20" t="s">
        <v>8942</v>
      </c>
      <c r="E3838" s="22" t="s">
        <v>9891</v>
      </c>
      <c r="F3838" s="5">
        <v>10</v>
      </c>
      <c r="G3838" s="39" t="s">
        <v>13984</v>
      </c>
      <c r="H3838" s="37" t="s">
        <v>18185</v>
      </c>
      <c r="I3838" s="29">
        <v>29073</v>
      </c>
      <c r="J3838" s="31" t="s">
        <v>18536</v>
      </c>
      <c r="K3838" s="31" t="s">
        <v>18544</v>
      </c>
      <c r="L3838" s="30">
        <v>140</v>
      </c>
      <c r="M3838" s="5">
        <v>320</v>
      </c>
      <c r="N3838" s="5">
        <v>260</v>
      </c>
      <c r="O3838" s="5">
        <f t="shared" si="118"/>
        <v>1.1648000000000002E-2</v>
      </c>
      <c r="P3838" s="5">
        <v>0.7</v>
      </c>
      <c r="Q3838" s="35" t="s">
        <v>18668</v>
      </c>
      <c r="R3838" s="5">
        <v>2190</v>
      </c>
      <c r="S3838" s="26">
        <v>1706.2646</v>
      </c>
      <c r="T3838" s="25"/>
      <c r="U3838" s="13">
        <v>20</v>
      </c>
      <c r="V3838" s="13">
        <v>1348.56</v>
      </c>
      <c r="W3838" s="27" t="str">
        <f t="shared" si="119"/>
        <v>Просмотр</v>
      </c>
      <c r="X3838" s="28" t="str">
        <f>IF(E3838="AIRLINE",CONCATENATE("https://carville.ru/",C3838),IF(E3838="TRIALLI",CONCATENATE("https://carville.ru/",C3838),IF(E3838="LUZAR",CONCATENATE("https://carville.ru/",C3838),IF(E3838="STARTVOLT",CONCATENATE("https://carville.ru/",C3838),IF(E3838="Carville Racing",CONCATENATE("https://carville.ru//",C3838),"https://carville.ru")))))</f>
        <v>https://carville.ru/ACS-PP-07</v>
      </c>
      <c r="Y3838" s="4"/>
      <c r="Z3838" s="1"/>
      <c r="AA3838" s="1"/>
      <c r="AB3838" s="1"/>
      <c r="AC3838" s="1"/>
      <c r="AD3838" s="1"/>
      <c r="AE3838" s="1"/>
    </row>
    <row r="3839" spans="1:31" s="19" customFormat="1" ht="12.75" customHeight="1" x14ac:dyDescent="0.2">
      <c r="A3839" s="21">
        <v>4110</v>
      </c>
      <c r="B3839" s="20" t="s">
        <v>4135</v>
      </c>
      <c r="C3839" s="20" t="s">
        <v>8593</v>
      </c>
      <c r="D3839" s="20" t="s">
        <v>8942</v>
      </c>
      <c r="E3839" s="22" t="s">
        <v>9891</v>
      </c>
      <c r="F3839" s="5">
        <v>10</v>
      </c>
      <c r="G3839" s="39" t="s">
        <v>13985</v>
      </c>
      <c r="H3839" s="37" t="s">
        <v>18186</v>
      </c>
      <c r="I3839" s="29">
        <v>29078</v>
      </c>
      <c r="J3839" s="31" t="s">
        <v>18539</v>
      </c>
      <c r="K3839" s="31" t="s">
        <v>18544</v>
      </c>
      <c r="L3839" s="30">
        <v>50</v>
      </c>
      <c r="M3839" s="5">
        <v>320</v>
      </c>
      <c r="N3839" s="5">
        <v>260</v>
      </c>
      <c r="O3839" s="5">
        <f t="shared" si="118"/>
        <v>4.1600000000000005E-3</v>
      </c>
      <c r="P3839" s="5">
        <v>0.41799999999999998</v>
      </c>
      <c r="Q3839" s="35" t="s">
        <v>18668</v>
      </c>
      <c r="R3839" s="5">
        <v>1460</v>
      </c>
      <c r="S3839" s="26">
        <v>1139.9657999999999</v>
      </c>
      <c r="T3839" s="25"/>
      <c r="U3839" s="13">
        <v>20</v>
      </c>
      <c r="V3839" s="13">
        <v>900.6</v>
      </c>
      <c r="W3839" s="27" t="str">
        <f t="shared" si="119"/>
        <v>Просмотр</v>
      </c>
      <c r="X3839" s="28" t="str">
        <f>IF(E3839="AIRLINE",CONCATENATE("https://carville.ru/",C3839),IF(E3839="TRIALLI",CONCATENATE("https://carville.ru/",C3839),IF(E3839="LUZAR",CONCATENATE("https://carville.ru/",C3839),IF(E3839="STARTVOLT",CONCATENATE("https://carville.ru/",C3839),IF(E3839="Carville Racing",CONCATENATE("https://carville.ru//",C3839),"https://carville.ru")))))</f>
        <v>https://carville.ru/ACS-VP-03</v>
      </c>
      <c r="Y3839" s="4"/>
      <c r="Z3839" s="1"/>
      <c r="AA3839" s="1"/>
      <c r="AB3839" s="1"/>
      <c r="AC3839" s="1"/>
      <c r="AD3839" s="1"/>
      <c r="AE3839" s="1"/>
    </row>
    <row r="3840" spans="1:31" s="19" customFormat="1" ht="12.75" customHeight="1" x14ac:dyDescent="0.2">
      <c r="A3840" s="21">
        <v>4111</v>
      </c>
      <c r="B3840" s="20" t="s">
        <v>4136</v>
      </c>
      <c r="C3840" s="20" t="s">
        <v>8594</v>
      </c>
      <c r="D3840" s="20" t="s">
        <v>8942</v>
      </c>
      <c r="E3840" s="22" t="s">
        <v>9891</v>
      </c>
      <c r="F3840" s="5">
        <v>10</v>
      </c>
      <c r="G3840" s="39" t="s">
        <v>13986</v>
      </c>
      <c r="H3840" s="37" t="s">
        <v>18187</v>
      </c>
      <c r="I3840" s="29">
        <v>29076</v>
      </c>
      <c r="J3840" s="31" t="s">
        <v>18537</v>
      </c>
      <c r="K3840" s="31" t="s">
        <v>18544</v>
      </c>
      <c r="L3840" s="30">
        <v>50</v>
      </c>
      <c r="M3840" s="5">
        <v>320</v>
      </c>
      <c r="N3840" s="5">
        <v>260</v>
      </c>
      <c r="O3840" s="5">
        <f t="shared" si="118"/>
        <v>4.1600000000000005E-3</v>
      </c>
      <c r="P3840" s="5">
        <v>0.42</v>
      </c>
      <c r="Q3840" s="35" t="s">
        <v>18668</v>
      </c>
      <c r="R3840" s="5">
        <v>1460</v>
      </c>
      <c r="S3840" s="26">
        <v>1139.9657999999999</v>
      </c>
      <c r="T3840" s="25"/>
      <c r="U3840" s="13">
        <v>20</v>
      </c>
      <c r="V3840" s="13">
        <v>900.6</v>
      </c>
      <c r="W3840" s="27" t="str">
        <f t="shared" si="119"/>
        <v>Просмотр</v>
      </c>
      <c r="X3840" s="28" t="str">
        <f>IF(E3840="AIRLINE",CONCATENATE("https://carville.ru/",C3840),IF(E3840="TRIALLI",CONCATENATE("https://carville.ru/",C3840),IF(E3840="LUZAR",CONCATENATE("https://carville.ru/",C3840),IF(E3840="STARTVOLT",CONCATENATE("https://carville.ru/",C3840),IF(E3840="Carville Racing",CONCATENATE("https://carville.ru//",C3840),"https://carville.ru")))))</f>
        <v>https://carville.ru/ACS-VP-01</v>
      </c>
      <c r="Y3840" s="4"/>
      <c r="Z3840" s="1"/>
      <c r="AA3840" s="1"/>
      <c r="AB3840" s="1"/>
      <c r="AC3840" s="1"/>
      <c r="AD3840" s="1"/>
      <c r="AE3840" s="1"/>
    </row>
    <row r="3841" spans="1:31" s="19" customFormat="1" ht="12.75" customHeight="1" x14ac:dyDescent="0.2">
      <c r="A3841" s="21">
        <v>4112</v>
      </c>
      <c r="B3841" s="20" t="s">
        <v>4137</v>
      </c>
      <c r="C3841" s="20" t="s">
        <v>8595</v>
      </c>
      <c r="D3841" s="20" t="s">
        <v>8942</v>
      </c>
      <c r="E3841" s="22" t="s">
        <v>9891</v>
      </c>
      <c r="F3841" s="5">
        <v>10</v>
      </c>
      <c r="G3841" s="39" t="s">
        <v>13987</v>
      </c>
      <c r="H3841" s="37" t="s">
        <v>18188</v>
      </c>
      <c r="I3841" s="29">
        <v>29079</v>
      </c>
      <c r="J3841" s="31" t="s">
        <v>18537</v>
      </c>
      <c r="K3841" s="31" t="s">
        <v>18544</v>
      </c>
      <c r="L3841" s="30">
        <v>140</v>
      </c>
      <c r="M3841" s="5">
        <v>320</v>
      </c>
      <c r="N3841" s="5">
        <v>260</v>
      </c>
      <c r="O3841" s="5">
        <f t="shared" si="118"/>
        <v>1.1648000000000002E-2</v>
      </c>
      <c r="P3841" s="5">
        <v>0.874</v>
      </c>
      <c r="Q3841" s="35" t="s">
        <v>18668</v>
      </c>
      <c r="R3841" s="5">
        <v>2265</v>
      </c>
      <c r="S3841" s="26">
        <v>1764.1576</v>
      </c>
      <c r="T3841" s="25"/>
      <c r="U3841" s="13">
        <v>20</v>
      </c>
      <c r="V3841" s="13">
        <v>1394.34</v>
      </c>
      <c r="W3841" s="27" t="str">
        <f t="shared" si="119"/>
        <v>Просмотр</v>
      </c>
      <c r="X3841" s="28" t="str">
        <f>IF(E3841="AIRLINE",CONCATENATE("https://carville.ru/",C3841),IF(E3841="TRIALLI",CONCATENATE("https://carville.ru/",C3841),IF(E3841="LUZAR",CONCATENATE("https://carville.ru/",C3841),IF(E3841="STARTVOLT",CONCATENATE("https://carville.ru/",C3841),IF(E3841="Carville Racing",CONCATENATE("https://carville.ru//",C3841),"https://carville.ru")))))</f>
        <v>https://carville.ru/ACS-VP-04</v>
      </c>
      <c r="Y3841" s="4"/>
      <c r="Z3841" s="1"/>
      <c r="AA3841" s="1"/>
      <c r="AB3841" s="1"/>
      <c r="AC3841" s="1"/>
      <c r="AD3841" s="1"/>
      <c r="AE3841" s="1"/>
    </row>
    <row r="3842" spans="1:31" s="19" customFormat="1" ht="12.75" customHeight="1" x14ac:dyDescent="0.2">
      <c r="A3842" s="21">
        <v>4113</v>
      </c>
      <c r="B3842" s="20" t="s">
        <v>4138</v>
      </c>
      <c r="C3842" s="20" t="s">
        <v>8596</v>
      </c>
      <c r="D3842" s="20" t="s">
        <v>8942</v>
      </c>
      <c r="E3842" s="22" t="s">
        <v>9891</v>
      </c>
      <c r="F3842" s="5">
        <v>10</v>
      </c>
      <c r="G3842" s="39" t="s">
        <v>13988</v>
      </c>
      <c r="H3842" s="37" t="s">
        <v>18189</v>
      </c>
      <c r="I3842" s="29">
        <v>29077</v>
      </c>
      <c r="J3842" s="31" t="s">
        <v>18536</v>
      </c>
      <c r="K3842" s="31" t="s">
        <v>18544</v>
      </c>
      <c r="L3842" s="30">
        <v>140</v>
      </c>
      <c r="M3842" s="5">
        <v>320</v>
      </c>
      <c r="N3842" s="5">
        <v>260</v>
      </c>
      <c r="O3842" s="5">
        <f t="shared" si="118"/>
        <v>1.1648000000000002E-2</v>
      </c>
      <c r="P3842" s="5">
        <v>0.9</v>
      </c>
      <c r="Q3842" s="35" t="s">
        <v>18668</v>
      </c>
      <c r="R3842" s="5">
        <v>2265</v>
      </c>
      <c r="S3842" s="26">
        <v>1764.1576</v>
      </c>
      <c r="T3842" s="25"/>
      <c r="U3842" s="13">
        <v>20</v>
      </c>
      <c r="V3842" s="13">
        <v>1394.34</v>
      </c>
      <c r="W3842" s="27" t="str">
        <f t="shared" si="119"/>
        <v>Просмотр</v>
      </c>
      <c r="X3842" s="28" t="str">
        <f>IF(E3842="AIRLINE",CONCATENATE("https://carville.ru/",C3842),IF(E3842="TRIALLI",CONCATENATE("https://carville.ru/",C3842),IF(E3842="LUZAR",CONCATENATE("https://carville.ru/",C3842),IF(E3842="STARTVOLT",CONCATENATE("https://carville.ru/",C3842),IF(E3842="Carville Racing",CONCATENATE("https://carville.ru//",C3842),"https://carville.ru")))))</f>
        <v>https://carville.ru/ACS-VP-02</v>
      </c>
      <c r="Y3842" s="4"/>
      <c r="Z3842" s="1"/>
      <c r="AA3842" s="1"/>
      <c r="AB3842" s="1"/>
      <c r="AC3842" s="1"/>
      <c r="AD3842" s="1"/>
      <c r="AE3842" s="1"/>
    </row>
    <row r="3843" spans="1:31" s="19" customFormat="1" ht="12.75" customHeight="1" x14ac:dyDescent="0.2">
      <c r="A3843" s="21">
        <v>4114</v>
      </c>
      <c r="B3843" s="20" t="s">
        <v>4139</v>
      </c>
      <c r="C3843" s="20" t="s">
        <v>8597</v>
      </c>
      <c r="D3843" s="20" t="s">
        <v>8942</v>
      </c>
      <c r="E3843" s="22" t="s">
        <v>9891</v>
      </c>
      <c r="F3843" s="5">
        <v>10</v>
      </c>
      <c r="G3843" s="39" t="s">
        <v>13989</v>
      </c>
      <c r="H3843" s="37" t="s">
        <v>18190</v>
      </c>
      <c r="I3843" s="29">
        <v>29082</v>
      </c>
      <c r="J3843" s="31" t="s">
        <v>18539</v>
      </c>
      <c r="K3843" s="31" t="s">
        <v>18544</v>
      </c>
      <c r="L3843" s="30">
        <v>50</v>
      </c>
      <c r="M3843" s="5">
        <v>320</v>
      </c>
      <c r="N3843" s="5">
        <v>260</v>
      </c>
      <c r="O3843" s="5">
        <f t="shared" si="118"/>
        <v>4.1600000000000005E-3</v>
      </c>
      <c r="P3843" s="5">
        <v>0.50800000000000001</v>
      </c>
      <c r="Q3843" s="35" t="s">
        <v>18668</v>
      </c>
      <c r="R3843" s="5">
        <v>1600</v>
      </c>
      <c r="S3843" s="26">
        <v>1249.4361999999999</v>
      </c>
      <c r="T3843" s="25"/>
      <c r="U3843" s="13">
        <v>20</v>
      </c>
      <c r="V3843" s="13">
        <v>987.48</v>
      </c>
      <c r="W3843" s="27" t="str">
        <f t="shared" si="119"/>
        <v>Просмотр</v>
      </c>
      <c r="X3843" s="28" t="str">
        <f>IF(E3843="AIRLINE",CONCATENATE("https://carville.ru/",C3843),IF(E3843="TRIALLI",CONCATENATE("https://carville.ru/",C3843),IF(E3843="LUZAR",CONCATENATE("https://carville.ru/",C3843),IF(E3843="STARTVOLT",CONCATENATE("https://carville.ru/",C3843),IF(E3843="Carville Racing",CONCATENATE("https://carville.ru//",C3843),"https://carville.ru")))))</f>
        <v>https://carville.ru/ACS-VP-07</v>
      </c>
      <c r="Y3843" s="4"/>
      <c r="Z3843" s="1"/>
      <c r="AA3843" s="1"/>
      <c r="AB3843" s="1"/>
      <c r="AC3843" s="1"/>
      <c r="AD3843" s="1"/>
      <c r="AE3843" s="1"/>
    </row>
    <row r="3844" spans="1:31" s="19" customFormat="1" ht="12.75" customHeight="1" x14ac:dyDescent="0.2">
      <c r="A3844" s="21">
        <v>4115</v>
      </c>
      <c r="B3844" s="20" t="s">
        <v>4140</v>
      </c>
      <c r="C3844" s="20" t="s">
        <v>8598</v>
      </c>
      <c r="D3844" s="20" t="s">
        <v>8942</v>
      </c>
      <c r="E3844" s="22" t="s">
        <v>9891</v>
      </c>
      <c r="F3844" s="5">
        <v>10</v>
      </c>
      <c r="G3844" s="39" t="s">
        <v>13990</v>
      </c>
      <c r="H3844" s="37" t="s">
        <v>18191</v>
      </c>
      <c r="I3844" s="29">
        <v>29080</v>
      </c>
      <c r="J3844" s="31" t="s">
        <v>18537</v>
      </c>
      <c r="K3844" s="31" t="s">
        <v>18544</v>
      </c>
      <c r="L3844" s="30">
        <v>50</v>
      </c>
      <c r="M3844" s="5">
        <v>320</v>
      </c>
      <c r="N3844" s="5">
        <v>260</v>
      </c>
      <c r="O3844" s="5">
        <f t="shared" si="118"/>
        <v>4.1600000000000005E-3</v>
      </c>
      <c r="P3844" s="5">
        <v>0.50600000000000001</v>
      </c>
      <c r="Q3844" s="35" t="s">
        <v>18668</v>
      </c>
      <c r="R3844" s="5">
        <v>1600</v>
      </c>
      <c r="S3844" s="26">
        <v>1249.4361999999999</v>
      </c>
      <c r="T3844" s="25"/>
      <c r="U3844" s="13">
        <v>20</v>
      </c>
      <c r="V3844" s="13">
        <v>987.48</v>
      </c>
      <c r="W3844" s="27" t="str">
        <f t="shared" si="119"/>
        <v>Просмотр</v>
      </c>
      <c r="X3844" s="28" t="str">
        <f>IF(E3844="AIRLINE",CONCATENATE("https://carville.ru/",C3844),IF(E3844="TRIALLI",CONCATENATE("https://carville.ru/",C3844),IF(E3844="LUZAR",CONCATENATE("https://carville.ru/",C3844),IF(E3844="STARTVOLT",CONCATENATE("https://carville.ru/",C3844),IF(E3844="Carville Racing",CONCATENATE("https://carville.ru//",C3844),"https://carville.ru")))))</f>
        <v>https://carville.ru/ACS-VP-05</v>
      </c>
      <c r="Y3844" s="4"/>
      <c r="Z3844" s="1"/>
      <c r="AA3844" s="1"/>
      <c r="AB3844" s="1"/>
      <c r="AC3844" s="1"/>
      <c r="AD3844" s="1"/>
      <c r="AE3844" s="1"/>
    </row>
    <row r="3845" spans="1:31" s="19" customFormat="1" ht="12.75" customHeight="1" x14ac:dyDescent="0.2">
      <c r="A3845" s="21">
        <v>4116</v>
      </c>
      <c r="B3845" s="20" t="s">
        <v>4141</v>
      </c>
      <c r="C3845" s="20" t="s">
        <v>8599</v>
      </c>
      <c r="D3845" s="20" t="s">
        <v>8942</v>
      </c>
      <c r="E3845" s="22" t="s">
        <v>9891</v>
      </c>
      <c r="F3845" s="5">
        <v>10</v>
      </c>
      <c r="G3845" s="39" t="s">
        <v>13991</v>
      </c>
      <c r="H3845" s="37" t="s">
        <v>18192</v>
      </c>
      <c r="I3845" s="29">
        <v>29083</v>
      </c>
      <c r="J3845" s="31" t="s">
        <v>18539</v>
      </c>
      <c r="K3845" s="31" t="s">
        <v>18544</v>
      </c>
      <c r="L3845" s="30">
        <v>140</v>
      </c>
      <c r="M3845" s="5">
        <v>320</v>
      </c>
      <c r="N3845" s="5">
        <v>260</v>
      </c>
      <c r="O3845" s="5">
        <f t="shared" si="118"/>
        <v>1.1648000000000002E-2</v>
      </c>
      <c r="P3845" s="5">
        <v>1</v>
      </c>
      <c r="Q3845" s="35" t="s">
        <v>18668</v>
      </c>
      <c r="R3845" s="5">
        <v>2590</v>
      </c>
      <c r="S3845" s="26">
        <v>2093.6214</v>
      </c>
      <c r="T3845" s="25"/>
      <c r="U3845" s="13">
        <v>20</v>
      </c>
      <c r="V3845" s="13">
        <v>1654.26</v>
      </c>
      <c r="W3845" s="27" t="str">
        <f t="shared" si="119"/>
        <v>Просмотр</v>
      </c>
      <c r="X3845" s="28" t="str">
        <f>IF(E3845="AIRLINE",CONCATENATE("https://carville.ru/",C3845),IF(E3845="TRIALLI",CONCATENATE("https://carville.ru/",C3845),IF(E3845="LUZAR",CONCATENATE("https://carville.ru/",C3845),IF(E3845="STARTVOLT",CONCATENATE("https://carville.ru/",C3845),IF(E3845="Carville Racing",CONCATENATE("https://carville.ru//",C3845),"https://carville.ru")))))</f>
        <v>https://carville.ru/ACS-VP-08</v>
      </c>
      <c r="Y3845" s="4"/>
      <c r="Z3845" s="1"/>
      <c r="AA3845" s="1"/>
      <c r="AB3845" s="1"/>
      <c r="AC3845" s="1"/>
      <c r="AD3845" s="1"/>
      <c r="AE3845" s="1"/>
    </row>
    <row r="3846" spans="1:31" s="19" customFormat="1" ht="12.75" customHeight="1" x14ac:dyDescent="0.2">
      <c r="A3846" s="21">
        <v>4117</v>
      </c>
      <c r="B3846" s="20" t="s">
        <v>4142</v>
      </c>
      <c r="C3846" s="20" t="s">
        <v>8600</v>
      </c>
      <c r="D3846" s="20" t="s">
        <v>8942</v>
      </c>
      <c r="E3846" s="22" t="s">
        <v>9891</v>
      </c>
      <c r="F3846" s="5">
        <v>10</v>
      </c>
      <c r="G3846" s="39" t="s">
        <v>13992</v>
      </c>
      <c r="H3846" s="37" t="s">
        <v>18193</v>
      </c>
      <c r="I3846" s="29">
        <v>29081</v>
      </c>
      <c r="J3846" s="31" t="s">
        <v>18537</v>
      </c>
      <c r="K3846" s="31" t="s">
        <v>18544</v>
      </c>
      <c r="L3846" s="30">
        <v>140</v>
      </c>
      <c r="M3846" s="5">
        <v>320</v>
      </c>
      <c r="N3846" s="5">
        <v>260</v>
      </c>
      <c r="O3846" s="5">
        <f t="shared" si="118"/>
        <v>1.1648000000000002E-2</v>
      </c>
      <c r="P3846" s="5">
        <v>1</v>
      </c>
      <c r="Q3846" s="35" t="s">
        <v>18668</v>
      </c>
      <c r="R3846" s="5">
        <v>2590</v>
      </c>
      <c r="S3846" s="26">
        <v>2093.6214</v>
      </c>
      <c r="T3846" s="25"/>
      <c r="U3846" s="13">
        <v>20</v>
      </c>
      <c r="V3846" s="13">
        <v>1654.26</v>
      </c>
      <c r="W3846" s="27" t="str">
        <f t="shared" si="119"/>
        <v>Просмотр</v>
      </c>
      <c r="X3846" s="28" t="str">
        <f>IF(E3846="AIRLINE",CONCATENATE("https://carville.ru/",C3846),IF(E3846="TRIALLI",CONCATENATE("https://carville.ru/",C3846),IF(E3846="LUZAR",CONCATENATE("https://carville.ru/",C3846),IF(E3846="STARTVOLT",CONCATENATE("https://carville.ru/",C3846),IF(E3846="Carville Racing",CONCATENATE("https://carville.ru//",C3846),"https://carville.ru")))))</f>
        <v>https://carville.ru/ACS-VP-06</v>
      </c>
      <c r="Y3846" s="4"/>
      <c r="Z3846" s="1"/>
      <c r="AA3846" s="1"/>
      <c r="AB3846" s="1"/>
      <c r="AC3846" s="1"/>
      <c r="AD3846" s="1"/>
      <c r="AE3846" s="1"/>
    </row>
    <row r="3847" spans="1:31" s="19" customFormat="1" ht="12.75" customHeight="1" x14ac:dyDescent="0.2">
      <c r="A3847" s="21">
        <v>4118</v>
      </c>
      <c r="B3847" s="20" t="s">
        <v>4143</v>
      </c>
      <c r="C3847" s="20" t="s">
        <v>8601</v>
      </c>
      <c r="D3847" s="20" t="s">
        <v>8942</v>
      </c>
      <c r="E3847" s="22" t="s">
        <v>9891</v>
      </c>
      <c r="F3847" s="5">
        <v>8</v>
      </c>
      <c r="G3847" s="39" t="s">
        <v>13993</v>
      </c>
      <c r="H3847" s="37" t="s">
        <v>18194</v>
      </c>
      <c r="I3847" s="29">
        <v>36636</v>
      </c>
      <c r="J3847" s="31" t="s">
        <v>18537</v>
      </c>
      <c r="K3847" s="31" t="s">
        <v>18544</v>
      </c>
      <c r="L3847" s="30">
        <v>140</v>
      </c>
      <c r="M3847" s="5">
        <v>320</v>
      </c>
      <c r="N3847" s="5">
        <v>260</v>
      </c>
      <c r="O3847" s="5">
        <f t="shared" si="118"/>
        <v>1.1648000000000002E-2</v>
      </c>
      <c r="P3847" s="5">
        <v>1.2</v>
      </c>
      <c r="Q3847" s="35" t="s">
        <v>18668</v>
      </c>
      <c r="R3847" s="5">
        <v>2460</v>
      </c>
      <c r="S3847" s="26">
        <v>1918.8897999999999</v>
      </c>
      <c r="T3847" s="25"/>
      <c r="U3847" s="13">
        <v>20</v>
      </c>
      <c r="V3847" s="13">
        <v>1516.02</v>
      </c>
      <c r="W3847" s="27" t="str">
        <f t="shared" si="119"/>
        <v>Просмотр</v>
      </c>
      <c r="X3847" s="28" t="str">
        <f>IF(E3847="AIRLINE",CONCATENATE("https://carville.ru/",C3847),IF(E3847="TRIALLI",CONCATENATE("https://carville.ru/",C3847),IF(E3847="LUZAR",CONCATENATE("https://carville.ru/",C3847),IF(E3847="STARTVOLT",CONCATENATE("https://carville.ru/",C3847),IF(E3847="Carville Racing",CONCATENATE("https://carville.ru//",C3847),"https://carville.ru")))))</f>
        <v>https://carville.ru/ADCC001</v>
      </c>
      <c r="Y3847" s="4"/>
      <c r="Z3847" s="1"/>
      <c r="AA3847" s="1"/>
      <c r="AB3847" s="1"/>
      <c r="AC3847" s="1"/>
      <c r="AD3847" s="1"/>
      <c r="AE3847" s="1"/>
    </row>
    <row r="3848" spans="1:31" s="19" customFormat="1" ht="12.75" customHeight="1" x14ac:dyDescent="0.2">
      <c r="A3848" s="21">
        <v>4119</v>
      </c>
      <c r="B3848" s="20" t="s">
        <v>4144</v>
      </c>
      <c r="C3848" s="20" t="s">
        <v>8602</v>
      </c>
      <c r="D3848" s="20" t="s">
        <v>8942</v>
      </c>
      <c r="E3848" s="22" t="s">
        <v>9891</v>
      </c>
      <c r="F3848" s="5">
        <v>10</v>
      </c>
      <c r="G3848" s="39" t="s">
        <v>13994</v>
      </c>
      <c r="H3848" s="37" t="s">
        <v>18195</v>
      </c>
      <c r="I3848" s="29">
        <v>36637</v>
      </c>
      <c r="J3848" s="31" t="s">
        <v>18537</v>
      </c>
      <c r="K3848" s="31" t="s">
        <v>18544</v>
      </c>
      <c r="L3848" s="30">
        <v>140</v>
      </c>
      <c r="M3848" s="5">
        <v>320</v>
      </c>
      <c r="N3848" s="5">
        <v>260</v>
      </c>
      <c r="O3848" s="5">
        <f t="shared" si="118"/>
        <v>1.1648000000000002E-2</v>
      </c>
      <c r="P3848" s="5">
        <v>1.2</v>
      </c>
      <c r="Q3848" s="35" t="s">
        <v>18668</v>
      </c>
      <c r="R3848" s="5">
        <v>2560</v>
      </c>
      <c r="S3848" s="26">
        <v>1994.6769999999999</v>
      </c>
      <c r="T3848" s="25"/>
      <c r="U3848" s="13">
        <v>20</v>
      </c>
      <c r="V3848" s="13">
        <v>1576.08</v>
      </c>
      <c r="W3848" s="27" t="str">
        <f t="shared" si="119"/>
        <v>Просмотр</v>
      </c>
      <c r="X3848" s="28" t="str">
        <f>IF(E3848="AIRLINE",CONCATENATE("https://carville.ru/",C3848),IF(E3848="TRIALLI",CONCATENATE("https://carville.ru/",C3848),IF(E3848="LUZAR",CONCATENATE("https://carville.ru/",C3848),IF(E3848="STARTVOLT",CONCATENATE("https://carville.ru/",C3848),IF(E3848="Carville Racing",CONCATENATE("https://carville.ru//",C3848),"https://carville.ru")))))</f>
        <v>https://carville.ru/ADCC002</v>
      </c>
      <c r="Y3848" s="4"/>
      <c r="Z3848" s="1"/>
      <c r="AA3848" s="1"/>
      <c r="AB3848" s="1"/>
      <c r="AC3848" s="1"/>
      <c r="AD3848" s="1"/>
      <c r="AE3848" s="1"/>
    </row>
    <row r="3849" spans="1:31" s="19" customFormat="1" ht="12.75" customHeight="1" x14ac:dyDescent="0.2">
      <c r="A3849" s="21">
        <v>4120</v>
      </c>
      <c r="B3849" s="20" t="s">
        <v>4145</v>
      </c>
      <c r="C3849" s="20" t="s">
        <v>8603</v>
      </c>
      <c r="D3849" s="20" t="s">
        <v>8942</v>
      </c>
      <c r="E3849" s="22" t="s">
        <v>9891</v>
      </c>
      <c r="F3849" s="5">
        <v>10</v>
      </c>
      <c r="G3849" s="39" t="s">
        <v>13995</v>
      </c>
      <c r="H3849" s="37" t="s">
        <v>18196</v>
      </c>
      <c r="I3849" s="29">
        <v>36638</v>
      </c>
      <c r="J3849" s="31" t="s">
        <v>18536</v>
      </c>
      <c r="K3849" s="31" t="s">
        <v>18544</v>
      </c>
      <c r="L3849" s="30">
        <v>140</v>
      </c>
      <c r="M3849" s="5">
        <v>320</v>
      </c>
      <c r="N3849" s="5">
        <v>260</v>
      </c>
      <c r="O3849" s="5">
        <f t="shared" si="118"/>
        <v>1.1648000000000002E-2</v>
      </c>
      <c r="P3849" s="5">
        <v>1.25</v>
      </c>
      <c r="Q3849" s="35" t="s">
        <v>18668</v>
      </c>
      <c r="R3849" s="5">
        <v>2630</v>
      </c>
      <c r="S3849" s="26">
        <v>2127.3045999999999</v>
      </c>
      <c r="T3849" s="25"/>
      <c r="U3849" s="13">
        <v>20</v>
      </c>
      <c r="V3849" s="13">
        <v>1681.14</v>
      </c>
      <c r="W3849" s="27" t="str">
        <f t="shared" si="119"/>
        <v>Просмотр</v>
      </c>
      <c r="X3849" s="28" t="str">
        <f>IF(E3849="AIRLINE",CONCATENATE("https://carville.ru/",C3849),IF(E3849="TRIALLI",CONCATENATE("https://carville.ru/",C3849),IF(E3849="LUZAR",CONCATENATE("https://carville.ru/",C3849),IF(E3849="STARTVOLT",CONCATENATE("https://carville.ru/",C3849),IF(E3849="Carville Racing",CONCATENATE("https://carville.ru//",C3849),"https://carville.ru")))))</f>
        <v>https://carville.ru/ADCS003</v>
      </c>
      <c r="Y3849" s="4"/>
      <c r="Z3849" s="1"/>
      <c r="AA3849" s="1"/>
      <c r="AB3849" s="1"/>
      <c r="AC3849" s="1"/>
      <c r="AD3849" s="1"/>
      <c r="AE3849" s="1"/>
    </row>
    <row r="3850" spans="1:31" s="19" customFormat="1" ht="12.75" customHeight="1" x14ac:dyDescent="0.2">
      <c r="A3850" s="21">
        <v>4121</v>
      </c>
      <c r="B3850" s="20" t="s">
        <v>4146</v>
      </c>
      <c r="C3850" s="20" t="s">
        <v>8604</v>
      </c>
      <c r="D3850" s="20" t="s">
        <v>8942</v>
      </c>
      <c r="E3850" s="22" t="s">
        <v>9891</v>
      </c>
      <c r="F3850" s="5">
        <v>10</v>
      </c>
      <c r="G3850" s="39" t="s">
        <v>13996</v>
      </c>
      <c r="H3850" s="37" t="s">
        <v>18197</v>
      </c>
      <c r="I3850" s="29">
        <v>36639</v>
      </c>
      <c r="J3850" s="31" t="s">
        <v>18536</v>
      </c>
      <c r="K3850" s="31" t="s">
        <v>18544</v>
      </c>
      <c r="L3850" s="30">
        <v>140</v>
      </c>
      <c r="M3850" s="5">
        <v>320</v>
      </c>
      <c r="N3850" s="5">
        <v>260</v>
      </c>
      <c r="O3850" s="5">
        <f t="shared" si="118"/>
        <v>1.1648000000000002E-2</v>
      </c>
      <c r="P3850" s="5">
        <v>1.3</v>
      </c>
      <c r="Q3850" s="35" t="s">
        <v>18668</v>
      </c>
      <c r="R3850" s="5">
        <v>2630</v>
      </c>
      <c r="S3850" s="26">
        <v>2127.3045999999999</v>
      </c>
      <c r="T3850" s="25"/>
      <c r="U3850" s="13">
        <v>20</v>
      </c>
      <c r="V3850" s="13">
        <v>1681.14</v>
      </c>
      <c r="W3850" s="27" t="str">
        <f t="shared" si="119"/>
        <v>Просмотр</v>
      </c>
      <c r="X3850" s="28" t="str">
        <f>IF(E3850="AIRLINE",CONCATENATE("https://carville.ru/",C3850),IF(E3850="TRIALLI",CONCATENATE("https://carville.ru/",C3850),IF(E3850="LUZAR",CONCATENATE("https://carville.ru/",C3850),IF(E3850="STARTVOLT",CONCATENATE("https://carville.ru/",C3850),IF(E3850="Carville Racing",CONCATENATE("https://carville.ru//",C3850),"https://carville.ru")))))</f>
        <v>https://carville.ru/ADCS004</v>
      </c>
      <c r="Y3850" s="4"/>
      <c r="Z3850" s="1"/>
      <c r="AA3850" s="1"/>
      <c r="AB3850" s="1"/>
      <c r="AC3850" s="1"/>
      <c r="AD3850" s="1"/>
      <c r="AE3850" s="1"/>
    </row>
    <row r="3851" spans="1:31" s="19" customFormat="1" ht="12.75" customHeight="1" x14ac:dyDescent="0.2">
      <c r="A3851" s="21">
        <v>4122</v>
      </c>
      <c r="B3851" s="20" t="s">
        <v>4147</v>
      </c>
      <c r="C3851" s="20" t="s">
        <v>8605</v>
      </c>
      <c r="D3851" s="20" t="s">
        <v>8942</v>
      </c>
      <c r="E3851" s="22" t="s">
        <v>9891</v>
      </c>
      <c r="F3851" s="5">
        <v>10</v>
      </c>
      <c r="G3851" s="39" t="s">
        <v>13997</v>
      </c>
      <c r="H3851" s="37" t="s">
        <v>18198</v>
      </c>
      <c r="I3851" s="29">
        <v>36640</v>
      </c>
      <c r="J3851" s="31" t="s">
        <v>18537</v>
      </c>
      <c r="K3851" s="31" t="s">
        <v>18544</v>
      </c>
      <c r="L3851" s="30">
        <v>140</v>
      </c>
      <c r="M3851" s="5">
        <v>320</v>
      </c>
      <c r="N3851" s="5">
        <v>260</v>
      </c>
      <c r="O3851" s="5">
        <f t="shared" si="118"/>
        <v>1.1648000000000002E-2</v>
      </c>
      <c r="P3851" s="5">
        <v>1.2</v>
      </c>
      <c r="Q3851" s="35" t="s">
        <v>18668</v>
      </c>
      <c r="R3851" s="5">
        <v>2490</v>
      </c>
      <c r="S3851" s="26">
        <v>2013.6238000000001</v>
      </c>
      <c r="T3851" s="25"/>
      <c r="U3851" s="13">
        <v>20</v>
      </c>
      <c r="V3851" s="13">
        <v>1591.08</v>
      </c>
      <c r="W3851" s="27" t="str">
        <f t="shared" si="119"/>
        <v>Просмотр</v>
      </c>
      <c r="X3851" s="28" t="str">
        <f>IF(E3851="AIRLINE",CONCATENATE("https://carville.ru/",C3851),IF(E3851="TRIALLI",CONCATENATE("https://carville.ru/",C3851),IF(E3851="LUZAR",CONCATENATE("https://carville.ru/",C3851),IF(E3851="STARTVOLT",CONCATENATE("https://carville.ru/",C3851),IF(E3851="Carville Racing",CONCATENATE("https://carville.ru//",C3851),"https://carville.ru")))))</f>
        <v>https://carville.ru/ADCS005</v>
      </c>
      <c r="Y3851" s="4"/>
      <c r="Z3851" s="1"/>
      <c r="AA3851" s="1"/>
      <c r="AB3851" s="1"/>
      <c r="AC3851" s="1"/>
      <c r="AD3851" s="1"/>
      <c r="AE3851" s="1"/>
    </row>
    <row r="3852" spans="1:31" s="19" customFormat="1" ht="12.75" customHeight="1" x14ac:dyDescent="0.2">
      <c r="A3852" s="21">
        <v>4123</v>
      </c>
      <c r="B3852" s="20" t="s">
        <v>4148</v>
      </c>
      <c r="C3852" s="20" t="s">
        <v>8606</v>
      </c>
      <c r="D3852" s="20" t="s">
        <v>8942</v>
      </c>
      <c r="E3852" s="22" t="s">
        <v>9891</v>
      </c>
      <c r="F3852" s="5">
        <v>3</v>
      </c>
      <c r="G3852" s="39" t="s">
        <v>13998</v>
      </c>
      <c r="H3852" s="37" t="s">
        <v>18199</v>
      </c>
      <c r="I3852" s="29">
        <v>26388</v>
      </c>
      <c r="J3852" s="31" t="s">
        <v>18537</v>
      </c>
      <c r="K3852" s="31" t="s">
        <v>18544</v>
      </c>
      <c r="L3852" s="30">
        <v>380</v>
      </c>
      <c r="M3852" s="5">
        <v>120</v>
      </c>
      <c r="N3852" s="5">
        <v>520</v>
      </c>
      <c r="O3852" s="5">
        <f t="shared" si="118"/>
        <v>2.3712E-2</v>
      </c>
      <c r="P3852" s="5">
        <v>2.75</v>
      </c>
      <c r="Q3852" s="35" t="s">
        <v>18668</v>
      </c>
      <c r="R3852" s="5">
        <v>8050</v>
      </c>
      <c r="S3852" s="26">
        <v>6780.8491999999997</v>
      </c>
      <c r="T3852" s="25"/>
      <c r="U3852" s="13">
        <v>20</v>
      </c>
      <c r="V3852" s="13">
        <v>5357.76</v>
      </c>
      <c r="W3852" s="27" t="str">
        <f t="shared" si="119"/>
        <v>Просмотр</v>
      </c>
      <c r="X3852" s="28" t="str">
        <f>IF(E3852="AIRLINE",CONCATENATE("https://carville.ru/",C3852),IF(E3852="TRIALLI",CONCATENATE("https://carville.ru/",C3852),IF(E3852="LUZAR",CONCATENATE("https://carville.ru/",C3852),IF(E3852="STARTVOLT",CONCATENATE("https://carville.ru/",C3852),IF(E3852="Carville Racing",CONCATENATE("https://carville.ru//",C3852),"https://carville.ru")))))</f>
        <v>https://carville.ru/ACS-UEL-01</v>
      </c>
      <c r="Y3852" s="4"/>
      <c r="Z3852" s="1"/>
      <c r="AA3852" s="1"/>
      <c r="AB3852" s="1"/>
      <c r="AC3852" s="1"/>
      <c r="AD3852" s="1"/>
      <c r="AE3852" s="1"/>
    </row>
    <row r="3853" spans="1:31" s="19" customFormat="1" ht="12.75" customHeight="1" x14ac:dyDescent="0.2">
      <c r="A3853" s="21">
        <v>4124</v>
      </c>
      <c r="B3853" s="20" t="s">
        <v>4149</v>
      </c>
      <c r="C3853" s="20" t="s">
        <v>8607</v>
      </c>
      <c r="D3853" s="20" t="s">
        <v>8942</v>
      </c>
      <c r="E3853" s="22" t="s">
        <v>9891</v>
      </c>
      <c r="F3853" s="5">
        <v>3</v>
      </c>
      <c r="G3853" s="39" t="s">
        <v>13999</v>
      </c>
      <c r="H3853" s="37" t="s">
        <v>18200</v>
      </c>
      <c r="I3853" s="29">
        <v>26390</v>
      </c>
      <c r="J3853" s="31" t="s">
        <v>18537</v>
      </c>
      <c r="K3853" s="31" t="s">
        <v>18544</v>
      </c>
      <c r="L3853" s="30">
        <v>380</v>
      </c>
      <c r="M3853" s="5">
        <v>120</v>
      </c>
      <c r="N3853" s="5">
        <v>520</v>
      </c>
      <c r="O3853" s="5">
        <f t="shared" si="118"/>
        <v>2.3712E-2</v>
      </c>
      <c r="P3853" s="5">
        <v>2.75</v>
      </c>
      <c r="Q3853" s="35" t="s">
        <v>18668</v>
      </c>
      <c r="R3853" s="5">
        <v>7960</v>
      </c>
      <c r="S3853" s="26">
        <v>6699.799</v>
      </c>
      <c r="T3853" s="25"/>
      <c r="U3853" s="13">
        <v>20</v>
      </c>
      <c r="V3853" s="13">
        <v>5293.02</v>
      </c>
      <c r="W3853" s="27" t="str">
        <f t="shared" si="119"/>
        <v>Просмотр</v>
      </c>
      <c r="X3853" s="28" t="str">
        <f>IF(E3853="AIRLINE",CONCATENATE("https://carville.ru/",C3853),IF(E3853="TRIALLI",CONCATENATE("https://carville.ru/",C3853),IF(E3853="LUZAR",CONCATENATE("https://carville.ru/",C3853),IF(E3853="STARTVOLT",CONCATENATE("https://carville.ru/",C3853),IF(E3853="Carville Racing",CONCATENATE("https://carville.ru//",C3853),"https://carville.ru")))))</f>
        <v>https://carville.ru/ACS-UEL-03</v>
      </c>
      <c r="Y3853" s="4"/>
      <c r="Z3853" s="1"/>
      <c r="AA3853" s="1"/>
      <c r="AB3853" s="1"/>
      <c r="AC3853" s="1"/>
      <c r="AD3853" s="1"/>
      <c r="AE3853" s="1"/>
    </row>
    <row r="3854" spans="1:31" s="19" customFormat="1" ht="12.75" customHeight="1" x14ac:dyDescent="0.2">
      <c r="A3854" s="21">
        <v>4125</v>
      </c>
      <c r="B3854" s="20" t="s">
        <v>4150</v>
      </c>
      <c r="C3854" s="20" t="s">
        <v>8608</v>
      </c>
      <c r="D3854" s="20" t="s">
        <v>8942</v>
      </c>
      <c r="E3854" s="22" t="s">
        <v>9891</v>
      </c>
      <c r="F3854" s="5">
        <v>3</v>
      </c>
      <c r="G3854" s="39" t="s">
        <v>14000</v>
      </c>
      <c r="H3854" s="37" t="s">
        <v>18201</v>
      </c>
      <c r="I3854" s="29">
        <v>26389</v>
      </c>
      <c r="J3854" s="31" t="s">
        <v>18537</v>
      </c>
      <c r="K3854" s="31" t="s">
        <v>18544</v>
      </c>
      <c r="L3854" s="30">
        <v>380</v>
      </c>
      <c r="M3854" s="5">
        <v>120</v>
      </c>
      <c r="N3854" s="5">
        <v>520</v>
      </c>
      <c r="O3854" s="5">
        <f t="shared" si="118"/>
        <v>2.3712E-2</v>
      </c>
      <c r="P3854" s="5">
        <v>2.75</v>
      </c>
      <c r="Q3854" s="35" t="s">
        <v>18668</v>
      </c>
      <c r="R3854" s="5">
        <v>8110</v>
      </c>
      <c r="S3854" s="26">
        <v>6825.0583999999999</v>
      </c>
      <c r="T3854" s="25"/>
      <c r="U3854" s="13">
        <v>20</v>
      </c>
      <c r="V3854" s="13">
        <v>5392.56</v>
      </c>
      <c r="W3854" s="27" t="str">
        <f t="shared" si="119"/>
        <v>Просмотр</v>
      </c>
      <c r="X3854" s="28" t="str">
        <f>IF(E3854="AIRLINE",CONCATENATE("https://carville.ru/",C3854),IF(E3854="TRIALLI",CONCATENATE("https://carville.ru/",C3854),IF(E3854="LUZAR",CONCATENATE("https://carville.ru/",C3854),IF(E3854="STARTVOLT",CONCATENATE("https://carville.ru/",C3854),IF(E3854="Carville Racing",CONCATENATE("https://carville.ru//",C3854),"https://carville.ru")))))</f>
        <v>https://carville.ru/ACS-UEL-02</v>
      </c>
      <c r="Y3854" s="4"/>
      <c r="Z3854" s="1"/>
      <c r="AA3854" s="1"/>
      <c r="AB3854" s="1"/>
      <c r="AC3854" s="1"/>
      <c r="AD3854" s="1"/>
      <c r="AE3854" s="1"/>
    </row>
    <row r="3855" spans="1:31" s="19" customFormat="1" ht="12.75" customHeight="1" x14ac:dyDescent="0.2">
      <c r="A3855" s="21">
        <v>4126</v>
      </c>
      <c r="B3855" s="20" t="s">
        <v>4151</v>
      </c>
      <c r="C3855" s="20" t="s">
        <v>8609</v>
      </c>
      <c r="D3855" s="20" t="s">
        <v>8942</v>
      </c>
      <c r="E3855" s="22" t="s">
        <v>9891</v>
      </c>
      <c r="F3855" s="5">
        <v>6</v>
      </c>
      <c r="G3855" s="39" t="s">
        <v>14001</v>
      </c>
      <c r="H3855" s="37" t="s">
        <v>18202</v>
      </c>
      <c r="I3855" s="29">
        <v>29086</v>
      </c>
      <c r="J3855" s="31" t="s">
        <v>18536</v>
      </c>
      <c r="K3855" s="31" t="s">
        <v>18544</v>
      </c>
      <c r="L3855" s="30">
        <v>100</v>
      </c>
      <c r="M3855" s="5">
        <v>380</v>
      </c>
      <c r="N3855" s="5">
        <v>360</v>
      </c>
      <c r="O3855" s="5">
        <f t="shared" ref="O3855:O3918" si="120">(L3855/1000)*(M3855/1000)*(N3855/1000)</f>
        <v>1.3680000000000001E-2</v>
      </c>
      <c r="P3855" s="5">
        <v>2.2519999999999998</v>
      </c>
      <c r="Q3855" s="35" t="s">
        <v>18668</v>
      </c>
      <c r="R3855" s="5">
        <v>4330</v>
      </c>
      <c r="S3855" s="26">
        <v>3503.0527999999999</v>
      </c>
      <c r="T3855" s="25"/>
      <c r="U3855" s="13">
        <v>20</v>
      </c>
      <c r="V3855" s="13">
        <v>2768.16</v>
      </c>
      <c r="W3855" s="27" t="str">
        <f t="shared" ref="W3855:W3918" si="121">HYPERLINK(X3855,"Просмотр")</f>
        <v>Просмотр</v>
      </c>
      <c r="X3855" s="28" t="str">
        <f>IF(E3855="AIRLINE",CONCATENATE("https://carville.ru/",C3855),IF(E3855="TRIALLI",CONCATENATE("https://carville.ru/",C3855),IF(E3855="LUZAR",CONCATENATE("https://carville.ru/",C3855),IF(E3855="STARTVOLT",CONCATENATE("https://carville.ru/",C3855),IF(E3855="Carville Racing",CONCATENATE("https://carville.ru//",C3855),"https://carville.ru")))))</f>
        <v>https://carville.ru/ACS-UEL-06</v>
      </c>
      <c r="Y3855" s="4"/>
      <c r="Z3855" s="1"/>
      <c r="AA3855" s="1"/>
      <c r="AB3855" s="1"/>
      <c r="AC3855" s="1"/>
      <c r="AD3855" s="1"/>
      <c r="AE3855" s="1"/>
    </row>
    <row r="3856" spans="1:31" s="19" customFormat="1" ht="12.75" customHeight="1" x14ac:dyDescent="0.2">
      <c r="A3856" s="21">
        <v>4127</v>
      </c>
      <c r="B3856" s="20" t="s">
        <v>4152</v>
      </c>
      <c r="C3856" s="20" t="s">
        <v>8610</v>
      </c>
      <c r="D3856" s="20" t="s">
        <v>8942</v>
      </c>
      <c r="E3856" s="22" t="s">
        <v>9891</v>
      </c>
      <c r="F3856" s="5">
        <v>6</v>
      </c>
      <c r="G3856" s="39" t="s">
        <v>14002</v>
      </c>
      <c r="H3856" s="37" t="s">
        <v>18203</v>
      </c>
      <c r="I3856" s="29">
        <v>29087</v>
      </c>
      <c r="J3856" s="31" t="s">
        <v>18536</v>
      </c>
      <c r="K3856" s="31" t="s">
        <v>18544</v>
      </c>
      <c r="L3856" s="30">
        <v>100</v>
      </c>
      <c r="M3856" s="5">
        <v>380</v>
      </c>
      <c r="N3856" s="5">
        <v>360</v>
      </c>
      <c r="O3856" s="5">
        <f t="shared" si="120"/>
        <v>1.3680000000000001E-2</v>
      </c>
      <c r="P3856" s="5">
        <v>2.4</v>
      </c>
      <c r="Q3856" s="35" t="s">
        <v>18668</v>
      </c>
      <c r="R3856" s="5">
        <v>4330</v>
      </c>
      <c r="S3856" s="26">
        <v>3503.0527999999999</v>
      </c>
      <c r="T3856" s="25"/>
      <c r="U3856" s="13">
        <v>20</v>
      </c>
      <c r="V3856" s="13">
        <v>2768.16</v>
      </c>
      <c r="W3856" s="27" t="str">
        <f t="shared" si="121"/>
        <v>Просмотр</v>
      </c>
      <c r="X3856" s="28" t="str">
        <f>IF(E3856="AIRLINE",CONCATENATE("https://carville.ru/",C3856),IF(E3856="TRIALLI",CONCATENATE("https://carville.ru/",C3856),IF(E3856="LUZAR",CONCATENATE("https://carville.ru/",C3856),IF(E3856="STARTVOLT",CONCATENATE("https://carville.ru/",C3856),IF(E3856="Carville Racing",CONCATENATE("https://carville.ru//",C3856),"https://carville.ru")))))</f>
        <v>https://carville.ru/ACS-UEL-07</v>
      </c>
      <c r="Y3856" s="4"/>
      <c r="Z3856" s="1"/>
      <c r="AA3856" s="1"/>
      <c r="AB3856" s="1"/>
      <c r="AC3856" s="1"/>
      <c r="AD3856" s="1"/>
      <c r="AE3856" s="1"/>
    </row>
    <row r="3857" spans="1:31" s="19" customFormat="1" ht="12.75" customHeight="1" x14ac:dyDescent="0.2">
      <c r="A3857" s="21">
        <v>4128</v>
      </c>
      <c r="B3857" s="20" t="s">
        <v>4153</v>
      </c>
      <c r="C3857" s="20" t="s">
        <v>8611</v>
      </c>
      <c r="D3857" s="20" t="s">
        <v>8942</v>
      </c>
      <c r="E3857" s="22" t="s">
        <v>9891</v>
      </c>
      <c r="F3857" s="5">
        <v>6</v>
      </c>
      <c r="G3857" s="39" t="s">
        <v>14003</v>
      </c>
      <c r="H3857" s="37" t="s">
        <v>18204</v>
      </c>
      <c r="I3857" s="29">
        <v>29084</v>
      </c>
      <c r="J3857" s="31" t="s">
        <v>18536</v>
      </c>
      <c r="K3857" s="31" t="s">
        <v>18544</v>
      </c>
      <c r="L3857" s="30">
        <v>100</v>
      </c>
      <c r="M3857" s="5">
        <v>380</v>
      </c>
      <c r="N3857" s="5">
        <v>360</v>
      </c>
      <c r="O3857" s="5">
        <f t="shared" si="120"/>
        <v>1.3680000000000001E-2</v>
      </c>
      <c r="P3857" s="5">
        <v>2.4</v>
      </c>
      <c r="Q3857" s="35" t="s">
        <v>18668</v>
      </c>
      <c r="R3857" s="5">
        <v>4330</v>
      </c>
      <c r="S3857" s="26">
        <v>3503.0527999999999</v>
      </c>
      <c r="T3857" s="25"/>
      <c r="U3857" s="13">
        <v>20</v>
      </c>
      <c r="V3857" s="13">
        <v>2768.16</v>
      </c>
      <c r="W3857" s="27" t="str">
        <f t="shared" si="121"/>
        <v>Просмотр</v>
      </c>
      <c r="X3857" s="28" t="str">
        <f>IF(E3857="AIRLINE",CONCATENATE("https://carville.ru/",C3857),IF(E3857="TRIALLI",CONCATENATE("https://carville.ru/",C3857),IF(E3857="LUZAR",CONCATENATE("https://carville.ru/",C3857),IF(E3857="STARTVOLT",CONCATENATE("https://carville.ru/",C3857),IF(E3857="Carville Racing",CONCATENATE("https://carville.ru//",C3857),"https://carville.ru")))))</f>
        <v>https://carville.ru/ACS-UEL-04</v>
      </c>
      <c r="Y3857" s="4"/>
      <c r="Z3857" s="1"/>
      <c r="AA3857" s="1"/>
      <c r="AB3857" s="1"/>
      <c r="AC3857" s="1"/>
      <c r="AD3857" s="1"/>
      <c r="AE3857" s="1"/>
    </row>
    <row r="3858" spans="1:31" s="19" customFormat="1" ht="12.75" customHeight="1" x14ac:dyDescent="0.2">
      <c r="A3858" s="21">
        <v>4129</v>
      </c>
      <c r="B3858" s="20" t="s">
        <v>4154</v>
      </c>
      <c r="C3858" s="20" t="s">
        <v>8612</v>
      </c>
      <c r="D3858" s="20" t="s">
        <v>8942</v>
      </c>
      <c r="E3858" s="22" t="s">
        <v>9891</v>
      </c>
      <c r="F3858" s="5">
        <v>6</v>
      </c>
      <c r="G3858" s="39" t="s">
        <v>14004</v>
      </c>
      <c r="H3858" s="37" t="s">
        <v>18205</v>
      </c>
      <c r="I3858" s="29">
        <v>29085</v>
      </c>
      <c r="J3858" s="31" t="s">
        <v>18537</v>
      </c>
      <c r="K3858" s="31" t="s">
        <v>18544</v>
      </c>
      <c r="L3858" s="30">
        <v>100</v>
      </c>
      <c r="M3858" s="5">
        <v>380</v>
      </c>
      <c r="N3858" s="5">
        <v>360</v>
      </c>
      <c r="O3858" s="5">
        <f t="shared" si="120"/>
        <v>1.3680000000000001E-2</v>
      </c>
      <c r="P3858" s="5">
        <v>2.4</v>
      </c>
      <c r="Q3858" s="35" t="s">
        <v>18668</v>
      </c>
      <c r="R3858" s="5">
        <v>4330</v>
      </c>
      <c r="S3858" s="26">
        <v>3503.0527999999999</v>
      </c>
      <c r="T3858" s="25"/>
      <c r="U3858" s="13">
        <v>20</v>
      </c>
      <c r="V3858" s="13">
        <v>2768.16</v>
      </c>
      <c r="W3858" s="27" t="str">
        <f t="shared" si="121"/>
        <v>Просмотр</v>
      </c>
      <c r="X3858" s="28" t="str">
        <f>IF(E3858="AIRLINE",CONCATENATE("https://carville.ru/",C3858),IF(E3858="TRIALLI",CONCATENATE("https://carville.ru/",C3858),IF(E3858="LUZAR",CONCATENATE("https://carville.ru/",C3858),IF(E3858="STARTVOLT",CONCATENATE("https://carville.ru/",C3858),IF(E3858="Carville Racing",CONCATENATE("https://carville.ru//",C3858),"https://carville.ru")))))</f>
        <v>https://carville.ru/ACS-UEL-05</v>
      </c>
      <c r="Y3858" s="4"/>
      <c r="Z3858" s="1"/>
      <c r="AA3858" s="1"/>
      <c r="AB3858" s="1"/>
      <c r="AC3858" s="1"/>
      <c r="AD3858" s="1"/>
      <c r="AE3858" s="1"/>
    </row>
    <row r="3859" spans="1:31" s="19" customFormat="1" ht="12.75" customHeight="1" x14ac:dyDescent="0.2">
      <c r="A3859" s="21">
        <v>4130</v>
      </c>
      <c r="B3859" s="20" t="s">
        <v>4155</v>
      </c>
      <c r="C3859" s="20" t="s">
        <v>8613</v>
      </c>
      <c r="D3859" s="20" t="s">
        <v>8942</v>
      </c>
      <c r="E3859" s="22" t="s">
        <v>9891</v>
      </c>
      <c r="F3859" s="5">
        <v>3</v>
      </c>
      <c r="G3859" s="39" t="s">
        <v>14005</v>
      </c>
      <c r="H3859" s="37" t="s">
        <v>18206</v>
      </c>
      <c r="I3859" s="29">
        <v>25803</v>
      </c>
      <c r="J3859" s="31" t="s">
        <v>18537</v>
      </c>
      <c r="K3859" s="31" t="s">
        <v>18544</v>
      </c>
      <c r="L3859" s="30">
        <v>380</v>
      </c>
      <c r="M3859" s="5">
        <v>170</v>
      </c>
      <c r="N3859" s="5">
        <v>550</v>
      </c>
      <c r="O3859" s="5">
        <f t="shared" si="120"/>
        <v>3.5530000000000006E-2</v>
      </c>
      <c r="P3859" s="5">
        <v>0.96699999999999997</v>
      </c>
      <c r="Q3859" s="35" t="s">
        <v>18668</v>
      </c>
      <c r="R3859" s="5">
        <v>6310</v>
      </c>
      <c r="S3859" s="26">
        <v>5309.3144000000002</v>
      </c>
      <c r="T3859" s="25"/>
      <c r="U3859" s="13">
        <v>20</v>
      </c>
      <c r="V3859" s="13">
        <v>4194.8999999999996</v>
      </c>
      <c r="W3859" s="27" t="str">
        <f t="shared" si="121"/>
        <v>Просмотр</v>
      </c>
      <c r="X3859" s="28" t="str">
        <f>IF(E3859="AIRLINE",CONCATENATE("https://carville.ru/",C3859),IF(E3859="TRIALLI",CONCATENATE("https://carville.ru/",C3859),IF(E3859="LUZAR",CONCATENATE("https://carville.ru/",C3859),IF(E3859="STARTVOLT",CONCATENATE("https://carville.ru/",C3859),IF(E3859="Carville Racing",CONCATENATE("https://carville.ru//",C3859),"https://carville.ru")))))</f>
        <v>https://carville.ru/ACS-UV-02</v>
      </c>
      <c r="Y3859" s="4"/>
      <c r="Z3859" s="1"/>
      <c r="AA3859" s="1"/>
      <c r="AB3859" s="1"/>
      <c r="AC3859" s="1"/>
      <c r="AD3859" s="1"/>
      <c r="AE3859" s="1"/>
    </row>
    <row r="3860" spans="1:31" s="19" customFormat="1" ht="12.75" customHeight="1" x14ac:dyDescent="0.2">
      <c r="A3860" s="21">
        <v>4131</v>
      </c>
      <c r="B3860" s="20" t="s">
        <v>4156</v>
      </c>
      <c r="C3860" s="20" t="s">
        <v>8614</v>
      </c>
      <c r="D3860" s="20" t="s">
        <v>8942</v>
      </c>
      <c r="E3860" s="22" t="s">
        <v>9891</v>
      </c>
      <c r="F3860" s="5">
        <v>3</v>
      </c>
      <c r="G3860" s="39" t="s">
        <v>14006</v>
      </c>
      <c r="H3860" s="37" t="s">
        <v>18207</v>
      </c>
      <c r="I3860" s="29">
        <v>25802</v>
      </c>
      <c r="J3860" s="31" t="s">
        <v>18536</v>
      </c>
      <c r="K3860" s="31" t="s">
        <v>18544</v>
      </c>
      <c r="L3860" s="30">
        <v>380</v>
      </c>
      <c r="M3860" s="5">
        <v>170</v>
      </c>
      <c r="N3860" s="5">
        <v>550</v>
      </c>
      <c r="O3860" s="5">
        <f t="shared" si="120"/>
        <v>3.5530000000000006E-2</v>
      </c>
      <c r="P3860" s="5">
        <v>0.96699999999999997</v>
      </c>
      <c r="Q3860" s="35" t="s">
        <v>18668</v>
      </c>
      <c r="R3860" s="5">
        <v>6270</v>
      </c>
      <c r="S3860" s="26">
        <v>5276.6837999999998</v>
      </c>
      <c r="T3860" s="25"/>
      <c r="U3860" s="13">
        <v>20</v>
      </c>
      <c r="V3860" s="13">
        <v>4168.8599999999997</v>
      </c>
      <c r="W3860" s="27" t="str">
        <f t="shared" si="121"/>
        <v>Просмотр</v>
      </c>
      <c r="X3860" s="28" t="str">
        <f>IF(E3860="AIRLINE",CONCATENATE("https://carville.ru/",C3860),IF(E3860="TRIALLI",CONCATENATE("https://carville.ru/",C3860),IF(E3860="LUZAR",CONCATENATE("https://carville.ru/",C3860),IF(E3860="STARTVOLT",CONCATENATE("https://carville.ru/",C3860),IF(E3860="Carville Racing",CONCATENATE("https://carville.ru//",C3860),"https://carville.ru")))))</f>
        <v>https://carville.ru/ACS-UV-01</v>
      </c>
      <c r="Y3860" s="4"/>
      <c r="Z3860" s="1"/>
      <c r="AA3860" s="1"/>
      <c r="AB3860" s="1"/>
      <c r="AC3860" s="1"/>
      <c r="AD3860" s="1"/>
      <c r="AE3860" s="1"/>
    </row>
    <row r="3861" spans="1:31" s="19" customFormat="1" ht="12.75" customHeight="1" x14ac:dyDescent="0.2">
      <c r="A3861" s="21">
        <v>4132</v>
      </c>
      <c r="B3861" s="20" t="s">
        <v>4157</v>
      </c>
      <c r="C3861" s="20" t="s">
        <v>8615</v>
      </c>
      <c r="D3861" s="20" t="s">
        <v>8942</v>
      </c>
      <c r="E3861" s="22" t="s">
        <v>9891</v>
      </c>
      <c r="F3861" s="5">
        <v>3</v>
      </c>
      <c r="G3861" s="39" t="s">
        <v>14007</v>
      </c>
      <c r="H3861" s="37" t="s">
        <v>18208</v>
      </c>
      <c r="I3861" s="29">
        <v>25801</v>
      </c>
      <c r="J3861" s="31" t="s">
        <v>18537</v>
      </c>
      <c r="K3861" s="31" t="s">
        <v>18544</v>
      </c>
      <c r="L3861" s="30">
        <v>380</v>
      </c>
      <c r="M3861" s="5">
        <v>140</v>
      </c>
      <c r="N3861" s="5">
        <v>520</v>
      </c>
      <c r="O3861" s="5">
        <f t="shared" si="120"/>
        <v>2.7664000000000005E-2</v>
      </c>
      <c r="P3861" s="5">
        <v>1.25</v>
      </c>
      <c r="Q3861" s="35" t="s">
        <v>18668</v>
      </c>
      <c r="R3861" s="5">
        <v>6490</v>
      </c>
      <c r="S3861" s="26">
        <v>5464.0465999999997</v>
      </c>
      <c r="T3861" s="25"/>
      <c r="U3861" s="13">
        <v>20</v>
      </c>
      <c r="V3861" s="13">
        <v>4317.3599999999997</v>
      </c>
      <c r="W3861" s="27" t="str">
        <f t="shared" si="121"/>
        <v>Просмотр</v>
      </c>
      <c r="X3861" s="28" t="str">
        <f>IF(E3861="AIRLINE",CONCATENATE("https://carville.ru/",C3861),IF(E3861="TRIALLI",CONCATENATE("https://carville.ru/",C3861),IF(E3861="LUZAR",CONCATENATE("https://carville.ru/",C3861),IF(E3861="STARTVOLT",CONCATENATE("https://carville.ru/",C3861),IF(E3861="Carville Racing",CONCATENATE("https://carville.ru//",C3861),"https://carville.ru")))))</f>
        <v>https://carville.ru/ACS-UJ-02</v>
      </c>
      <c r="Y3861" s="4"/>
      <c r="Z3861" s="1"/>
      <c r="AA3861" s="1"/>
      <c r="AB3861" s="1"/>
      <c r="AC3861" s="1"/>
      <c r="AD3861" s="1"/>
      <c r="AE3861" s="1"/>
    </row>
    <row r="3862" spans="1:31" s="19" customFormat="1" ht="12.75" customHeight="1" x14ac:dyDescent="0.2">
      <c r="A3862" s="21">
        <v>4133</v>
      </c>
      <c r="B3862" s="20" t="s">
        <v>4158</v>
      </c>
      <c r="C3862" s="20" t="s">
        <v>8616</v>
      </c>
      <c r="D3862" s="20" t="s">
        <v>8942</v>
      </c>
      <c r="E3862" s="22" t="s">
        <v>9891</v>
      </c>
      <c r="F3862" s="5">
        <v>3</v>
      </c>
      <c r="G3862" s="39" t="s">
        <v>14008</v>
      </c>
      <c r="H3862" s="37" t="s">
        <v>18209</v>
      </c>
      <c r="I3862" s="29">
        <v>25800</v>
      </c>
      <c r="J3862" s="31" t="s">
        <v>18536</v>
      </c>
      <c r="K3862" s="31" t="s">
        <v>18544</v>
      </c>
      <c r="L3862" s="30">
        <v>380</v>
      </c>
      <c r="M3862" s="5">
        <v>140</v>
      </c>
      <c r="N3862" s="5">
        <v>520</v>
      </c>
      <c r="O3862" s="5">
        <f t="shared" si="120"/>
        <v>2.7664000000000005E-2</v>
      </c>
      <c r="P3862" s="5">
        <v>1.25</v>
      </c>
      <c r="Q3862" s="35" t="s">
        <v>18668</v>
      </c>
      <c r="R3862" s="5">
        <v>6530</v>
      </c>
      <c r="S3862" s="26">
        <v>5500.8876</v>
      </c>
      <c r="T3862" s="25"/>
      <c r="U3862" s="13">
        <v>20</v>
      </c>
      <c r="V3862" s="13">
        <v>4346.58</v>
      </c>
      <c r="W3862" s="27" t="str">
        <f t="shared" si="121"/>
        <v>Просмотр</v>
      </c>
      <c r="X3862" s="28" t="str">
        <f>IF(E3862="AIRLINE",CONCATENATE("https://carville.ru/",C3862),IF(E3862="TRIALLI",CONCATENATE("https://carville.ru/",C3862),IF(E3862="LUZAR",CONCATENATE("https://carville.ru/",C3862),IF(E3862="STARTVOLT",CONCATENATE("https://carville.ru/",C3862),IF(E3862="Carville Racing",CONCATENATE("https://carville.ru//",C3862),"https://carville.ru")))))</f>
        <v>https://carville.ru/ACS-UJ-01</v>
      </c>
      <c r="Y3862" s="4"/>
      <c r="Z3862" s="1"/>
      <c r="AA3862" s="1"/>
      <c r="AB3862" s="1"/>
      <c r="AC3862" s="1"/>
      <c r="AD3862" s="1"/>
      <c r="AE3862" s="1"/>
    </row>
    <row r="3863" spans="1:31" s="19" customFormat="1" ht="12.75" customHeight="1" x14ac:dyDescent="0.2">
      <c r="A3863" s="21">
        <v>4134</v>
      </c>
      <c r="B3863" s="20" t="s">
        <v>4159</v>
      </c>
      <c r="C3863" s="20" t="s">
        <v>8617</v>
      </c>
      <c r="D3863" s="20" t="s">
        <v>8942</v>
      </c>
      <c r="E3863" s="22" t="s">
        <v>9891</v>
      </c>
      <c r="F3863" s="5">
        <v>3</v>
      </c>
      <c r="G3863" s="39" t="s">
        <v>14009</v>
      </c>
      <c r="H3863" s="37" t="s">
        <v>18210</v>
      </c>
      <c r="I3863" s="29">
        <v>29057</v>
      </c>
      <c r="J3863" s="31" t="s">
        <v>18537</v>
      </c>
      <c r="K3863" s="31" t="s">
        <v>18544</v>
      </c>
      <c r="L3863" s="30">
        <v>140</v>
      </c>
      <c r="M3863" s="5">
        <v>380</v>
      </c>
      <c r="N3863" s="5">
        <v>520</v>
      </c>
      <c r="O3863" s="5">
        <f t="shared" si="120"/>
        <v>2.7664000000000005E-2</v>
      </c>
      <c r="P3863" s="5">
        <v>1.25</v>
      </c>
      <c r="Q3863" s="35" t="s">
        <v>18668</v>
      </c>
      <c r="R3863" s="5">
        <v>5500</v>
      </c>
      <c r="S3863" s="26">
        <v>4451.4453999999996</v>
      </c>
      <c r="T3863" s="25"/>
      <c r="U3863" s="13">
        <v>20</v>
      </c>
      <c r="V3863" s="13">
        <v>3517.08</v>
      </c>
      <c r="W3863" s="27" t="str">
        <f t="shared" si="121"/>
        <v>Просмотр</v>
      </c>
      <c r="X3863" s="28" t="str">
        <f>IF(E3863="AIRLINE",CONCATENATE("https://carville.ru/",C3863),IF(E3863="TRIALLI",CONCATENATE("https://carville.ru/",C3863),IF(E3863="LUZAR",CONCATENATE("https://carville.ru/",C3863),IF(E3863="STARTVOLT",CONCATENATE("https://carville.ru/",C3863),IF(E3863="Carville Racing",CONCATENATE("https://carville.ru//",C3863),"https://carville.ru")))))</f>
        <v>https://carville.ru/ACS-UP-01</v>
      </c>
      <c r="Y3863" s="4"/>
      <c r="Z3863" s="1"/>
      <c r="AA3863" s="1"/>
      <c r="AB3863" s="1"/>
      <c r="AC3863" s="1"/>
      <c r="AD3863" s="1"/>
      <c r="AE3863" s="1"/>
    </row>
    <row r="3864" spans="1:31" s="19" customFormat="1" ht="12.75" customHeight="1" x14ac:dyDescent="0.2">
      <c r="A3864" s="21">
        <v>4135</v>
      </c>
      <c r="B3864" s="20" t="s">
        <v>4160</v>
      </c>
      <c r="C3864" s="20" t="s">
        <v>8618</v>
      </c>
      <c r="D3864" s="20" t="s">
        <v>8942</v>
      </c>
      <c r="E3864" s="22" t="s">
        <v>9891</v>
      </c>
      <c r="F3864" s="5">
        <v>3</v>
      </c>
      <c r="G3864" s="39" t="s">
        <v>14010</v>
      </c>
      <c r="H3864" s="37" t="s">
        <v>18211</v>
      </c>
      <c r="I3864" s="29">
        <v>29058</v>
      </c>
      <c r="J3864" s="31" t="s">
        <v>18537</v>
      </c>
      <c r="K3864" s="31" t="s">
        <v>18544</v>
      </c>
      <c r="L3864" s="30">
        <v>140</v>
      </c>
      <c r="M3864" s="5">
        <v>380</v>
      </c>
      <c r="N3864" s="5">
        <v>520</v>
      </c>
      <c r="O3864" s="5">
        <f t="shared" si="120"/>
        <v>2.7664000000000005E-2</v>
      </c>
      <c r="P3864" s="5">
        <v>1.25</v>
      </c>
      <c r="Q3864" s="35" t="s">
        <v>18668</v>
      </c>
      <c r="R3864" s="5">
        <v>5500</v>
      </c>
      <c r="S3864" s="26">
        <v>4451.4453999999996</v>
      </c>
      <c r="T3864" s="25"/>
      <c r="U3864" s="13">
        <v>20</v>
      </c>
      <c r="V3864" s="13">
        <v>3517.08</v>
      </c>
      <c r="W3864" s="27" t="str">
        <f t="shared" si="121"/>
        <v>Просмотр</v>
      </c>
      <c r="X3864" s="28" t="str">
        <f>IF(E3864="AIRLINE",CONCATENATE("https://carville.ru/",C3864),IF(E3864="TRIALLI",CONCATENATE("https://carville.ru/",C3864),IF(E3864="LUZAR",CONCATENATE("https://carville.ru/",C3864),IF(E3864="STARTVOLT",CONCATENATE("https://carville.ru/",C3864),IF(E3864="Carville Racing",CONCATENATE("https://carville.ru//",C3864),"https://carville.ru")))))</f>
        <v>https://carville.ru/ACS-UP-02</v>
      </c>
      <c r="Y3864" s="4"/>
      <c r="Z3864" s="1"/>
      <c r="AA3864" s="1"/>
      <c r="AB3864" s="1"/>
      <c r="AC3864" s="1"/>
      <c r="AD3864" s="1"/>
      <c r="AE3864" s="1"/>
    </row>
    <row r="3865" spans="1:31" s="19" customFormat="1" ht="12.75" customHeight="1" x14ac:dyDescent="0.2">
      <c r="A3865" s="21">
        <v>4136</v>
      </c>
      <c r="B3865" s="20" t="s">
        <v>4161</v>
      </c>
      <c r="C3865" s="20" t="s">
        <v>8619</v>
      </c>
      <c r="D3865" s="20" t="s">
        <v>8942</v>
      </c>
      <c r="E3865" s="22" t="s">
        <v>9891</v>
      </c>
      <c r="F3865" s="5">
        <v>6</v>
      </c>
      <c r="G3865" s="39" t="s">
        <v>14011</v>
      </c>
      <c r="H3865" s="37" t="s">
        <v>18212</v>
      </c>
      <c r="I3865" s="29">
        <v>29088</v>
      </c>
      <c r="J3865" s="31" t="s">
        <v>18536</v>
      </c>
      <c r="K3865" s="31" t="s">
        <v>18544</v>
      </c>
      <c r="L3865" s="30">
        <v>140</v>
      </c>
      <c r="M3865" s="5">
        <v>580</v>
      </c>
      <c r="N3865" s="5">
        <v>560</v>
      </c>
      <c r="O3865" s="5">
        <f t="shared" si="120"/>
        <v>4.5472000000000012E-2</v>
      </c>
      <c r="P3865" s="5">
        <v>3.25</v>
      </c>
      <c r="Q3865" s="35" t="s">
        <v>18668</v>
      </c>
      <c r="R3865" s="5">
        <v>6720</v>
      </c>
      <c r="S3865" s="26">
        <v>5661.9354000000003</v>
      </c>
      <c r="T3865" s="25"/>
      <c r="U3865" s="13">
        <v>20</v>
      </c>
      <c r="V3865" s="13">
        <v>4473.78</v>
      </c>
      <c r="W3865" s="27" t="str">
        <f t="shared" si="121"/>
        <v>Просмотр</v>
      </c>
      <c r="X3865" s="28" t="str">
        <f>IF(E3865="AIRLINE",CONCATENATE("https://carville.ru/",C3865),IF(E3865="TRIALLI",CONCATENATE("https://carville.ru/",C3865),IF(E3865="LUZAR",CONCATENATE("https://carville.ru/",C3865),IF(E3865="STARTVOLT",CONCATENATE("https://carville.ru/",C3865),IF(E3865="Carville Racing",CONCATENATE("https://carville.ru//",C3865),"https://carville.ru")))))</f>
        <v>https://carville.ru/ACS-UEL-08</v>
      </c>
      <c r="Y3865" s="4"/>
      <c r="Z3865" s="1"/>
      <c r="AA3865" s="1"/>
      <c r="AB3865" s="1"/>
      <c r="AC3865" s="1"/>
      <c r="AD3865" s="1"/>
      <c r="AE3865" s="1"/>
    </row>
    <row r="3866" spans="1:31" s="19" customFormat="1" ht="12.75" customHeight="1" x14ac:dyDescent="0.2">
      <c r="A3866" s="21">
        <v>4137</v>
      </c>
      <c r="B3866" s="20" t="s">
        <v>4162</v>
      </c>
      <c r="C3866" s="20" t="s">
        <v>8620</v>
      </c>
      <c r="D3866" s="20" t="s">
        <v>8942</v>
      </c>
      <c r="E3866" s="22" t="s">
        <v>9891</v>
      </c>
      <c r="F3866" s="5">
        <v>6</v>
      </c>
      <c r="G3866" s="39" t="s">
        <v>14012</v>
      </c>
      <c r="H3866" s="37" t="s">
        <v>18213</v>
      </c>
      <c r="I3866" s="29">
        <v>29089</v>
      </c>
      <c r="J3866" s="31" t="s">
        <v>18537</v>
      </c>
      <c r="K3866" s="31" t="s">
        <v>18544</v>
      </c>
      <c r="L3866" s="30">
        <v>140</v>
      </c>
      <c r="M3866" s="5">
        <v>580</v>
      </c>
      <c r="N3866" s="5">
        <v>560</v>
      </c>
      <c r="O3866" s="5">
        <f t="shared" si="120"/>
        <v>4.5472000000000012E-2</v>
      </c>
      <c r="P3866" s="5">
        <v>2.7</v>
      </c>
      <c r="Q3866" s="35" t="s">
        <v>18668</v>
      </c>
      <c r="R3866" s="5">
        <v>6720</v>
      </c>
      <c r="S3866" s="26">
        <v>5661.9354000000003</v>
      </c>
      <c r="T3866" s="25"/>
      <c r="U3866" s="13">
        <v>20</v>
      </c>
      <c r="V3866" s="13">
        <v>4473.78</v>
      </c>
      <c r="W3866" s="27" t="str">
        <f t="shared" si="121"/>
        <v>Просмотр</v>
      </c>
      <c r="X3866" s="28" t="str">
        <f>IF(E3866="AIRLINE",CONCATENATE("https://carville.ru/",C3866),IF(E3866="TRIALLI",CONCATENATE("https://carville.ru/",C3866),IF(E3866="LUZAR",CONCATENATE("https://carville.ru/",C3866),IF(E3866="STARTVOLT",CONCATENATE("https://carville.ru/",C3866),IF(E3866="Carville Racing",CONCATENATE("https://carville.ru//",C3866),"https://carville.ru")))))</f>
        <v>https://carville.ru/ACS-UEL-09</v>
      </c>
      <c r="Y3866" s="4"/>
      <c r="Z3866" s="1"/>
      <c r="AA3866" s="1"/>
      <c r="AB3866" s="1"/>
      <c r="AC3866" s="1"/>
      <c r="AD3866" s="1"/>
      <c r="AE3866" s="1"/>
    </row>
    <row r="3867" spans="1:31" s="19" customFormat="1" ht="12.75" customHeight="1" x14ac:dyDescent="0.2">
      <c r="A3867" s="21">
        <v>4138</v>
      </c>
      <c r="B3867" s="20" t="s">
        <v>4163</v>
      </c>
      <c r="C3867" s="20" t="s">
        <v>8621</v>
      </c>
      <c r="D3867" s="20" t="s">
        <v>8942</v>
      </c>
      <c r="E3867" s="22" t="s">
        <v>9891</v>
      </c>
      <c r="F3867" s="5">
        <v>10</v>
      </c>
      <c r="G3867" s="39" t="s">
        <v>14013</v>
      </c>
      <c r="H3867" s="37" t="s">
        <v>18214</v>
      </c>
      <c r="I3867" s="29">
        <v>18166</v>
      </c>
      <c r="J3867" s="31" t="s">
        <v>18536</v>
      </c>
      <c r="K3867" s="31" t="s">
        <v>18544</v>
      </c>
      <c r="L3867" s="30">
        <v>320</v>
      </c>
      <c r="M3867" s="5">
        <v>60</v>
      </c>
      <c r="N3867" s="5">
        <v>260</v>
      </c>
      <c r="O3867" s="5">
        <f t="shared" si="120"/>
        <v>4.9919999999999999E-3</v>
      </c>
      <c r="P3867" s="5">
        <v>0.30599999999999999</v>
      </c>
      <c r="Q3867" s="35" t="s">
        <v>18668</v>
      </c>
      <c r="R3867" s="5">
        <v>955</v>
      </c>
      <c r="S3867" s="26">
        <v>717.8732</v>
      </c>
      <c r="T3867" s="25"/>
      <c r="U3867" s="13">
        <v>20</v>
      </c>
      <c r="V3867" s="13">
        <v>567.24</v>
      </c>
      <c r="W3867" s="27" t="str">
        <f t="shared" si="121"/>
        <v>Просмотр</v>
      </c>
      <c r="X3867" s="28" t="str">
        <f>IF(E3867="AIRLINE",CONCATENATE("https://carville.ru/",C3867),IF(E3867="TRIALLI",CONCATENATE("https://carville.ru/",C3867),IF(E3867="LUZAR",CONCATENATE("https://carville.ru/",C3867),IF(E3867="STARTVOLT",CONCATENATE("https://carville.ru/",C3867),IF(E3867="Carville Racing",CONCATENATE("https://carville.ru//",C3867),"https://carville.ru")))))</f>
        <v>https://carville.ru/ASC-SB-03</v>
      </c>
      <c r="Y3867" s="4"/>
      <c r="Z3867" s="1"/>
      <c r="AA3867" s="1"/>
      <c r="AB3867" s="1"/>
      <c r="AC3867" s="1"/>
      <c r="AD3867" s="1"/>
      <c r="AE3867" s="1"/>
    </row>
    <row r="3868" spans="1:31" s="19" customFormat="1" ht="12.75" customHeight="1" x14ac:dyDescent="0.2">
      <c r="A3868" s="21">
        <v>4139</v>
      </c>
      <c r="B3868" s="20" t="s">
        <v>4164</v>
      </c>
      <c r="C3868" s="20" t="s">
        <v>8622</v>
      </c>
      <c r="D3868" s="20" t="s">
        <v>8942</v>
      </c>
      <c r="E3868" s="22" t="s">
        <v>9891</v>
      </c>
      <c r="F3868" s="5">
        <v>10</v>
      </c>
      <c r="G3868" s="39" t="s">
        <v>14014</v>
      </c>
      <c r="H3868" s="37" t="s">
        <v>18215</v>
      </c>
      <c r="I3868" s="29">
        <v>18168</v>
      </c>
      <c r="J3868" s="31" t="s">
        <v>18537</v>
      </c>
      <c r="K3868" s="31" t="s">
        <v>18544</v>
      </c>
      <c r="L3868" s="30">
        <v>320</v>
      </c>
      <c r="M3868" s="5">
        <v>60</v>
      </c>
      <c r="N3868" s="5">
        <v>260</v>
      </c>
      <c r="O3868" s="5">
        <f t="shared" si="120"/>
        <v>4.9919999999999999E-3</v>
      </c>
      <c r="P3868" s="5">
        <v>0.29599999999999999</v>
      </c>
      <c r="Q3868" s="35" t="s">
        <v>18668</v>
      </c>
      <c r="R3868" s="5">
        <v>985</v>
      </c>
      <c r="S3868" s="26">
        <v>739.9778</v>
      </c>
      <c r="T3868" s="25"/>
      <c r="U3868" s="13">
        <v>20</v>
      </c>
      <c r="V3868" s="13">
        <v>584.58000000000004</v>
      </c>
      <c r="W3868" s="27" t="str">
        <f t="shared" si="121"/>
        <v>Просмотр</v>
      </c>
      <c r="X3868" s="28" t="str">
        <f>IF(E3868="AIRLINE",CONCATENATE("https://carville.ru/",C3868),IF(E3868="TRIALLI",CONCATENATE("https://carville.ru/",C3868),IF(E3868="LUZAR",CONCATENATE("https://carville.ru/",C3868),IF(E3868="STARTVOLT",CONCATENATE("https://carville.ru/",C3868),IF(E3868="Carville Racing",CONCATENATE("https://carville.ru//",C3868),"https://carville.ru")))))</f>
        <v>https://carville.ru/ASC-SV-05</v>
      </c>
      <c r="Y3868" s="4"/>
      <c r="Z3868" s="1"/>
      <c r="AA3868" s="1"/>
      <c r="AB3868" s="1"/>
      <c r="AC3868" s="1"/>
      <c r="AD3868" s="1"/>
      <c r="AE3868" s="1"/>
    </row>
    <row r="3869" spans="1:31" s="19" customFormat="1" ht="12.75" customHeight="1" x14ac:dyDescent="0.2">
      <c r="A3869" s="21">
        <v>4140</v>
      </c>
      <c r="B3869" s="20" t="s">
        <v>4165</v>
      </c>
      <c r="C3869" s="20" t="s">
        <v>8623</v>
      </c>
      <c r="D3869" s="20" t="s">
        <v>8942</v>
      </c>
      <c r="E3869" s="22" t="s">
        <v>9891</v>
      </c>
      <c r="F3869" s="5">
        <v>10</v>
      </c>
      <c r="G3869" s="39" t="s">
        <v>14015</v>
      </c>
      <c r="H3869" s="37" t="s">
        <v>18216</v>
      </c>
      <c r="I3869" s="29">
        <v>18174</v>
      </c>
      <c r="J3869" s="31" t="s">
        <v>18536</v>
      </c>
      <c r="K3869" s="31" t="s">
        <v>18544</v>
      </c>
      <c r="L3869" s="30">
        <v>320</v>
      </c>
      <c r="M3869" s="5">
        <v>60</v>
      </c>
      <c r="N3869" s="5">
        <v>260</v>
      </c>
      <c r="O3869" s="5">
        <f t="shared" si="120"/>
        <v>4.9919999999999999E-3</v>
      </c>
      <c r="P3869" s="5">
        <v>0.26200000000000001</v>
      </c>
      <c r="Q3869" s="35" t="s">
        <v>18668</v>
      </c>
      <c r="R3869" s="5">
        <v>905</v>
      </c>
      <c r="S3869" s="26">
        <v>679.9796</v>
      </c>
      <c r="T3869" s="25"/>
      <c r="U3869" s="13">
        <v>20</v>
      </c>
      <c r="V3869" s="13">
        <v>538.02</v>
      </c>
      <c r="W3869" s="27" t="str">
        <f t="shared" si="121"/>
        <v>Просмотр</v>
      </c>
      <c r="X3869" s="28" t="str">
        <f>IF(E3869="AIRLINE",CONCATENATE("https://carville.ru/",C3869),IF(E3869="TRIALLI",CONCATENATE("https://carville.ru/",C3869),IF(E3869="LUZAR",CONCATENATE("https://carville.ru/",C3869),IF(E3869="STARTVOLT",CONCATENATE("https://carville.ru/",C3869),IF(E3869="Carville Racing",CONCATENATE("https://carville.ru//",C3869),"https://carville.ru")))))</f>
        <v>https://carville.ru/ASC-SS-11</v>
      </c>
      <c r="Y3869" s="4"/>
      <c r="Z3869" s="1"/>
      <c r="AA3869" s="1"/>
      <c r="AB3869" s="1"/>
      <c r="AC3869" s="1"/>
      <c r="AD3869" s="1"/>
      <c r="AE3869" s="1"/>
    </row>
    <row r="3870" spans="1:31" s="19" customFormat="1" ht="12.75" customHeight="1" x14ac:dyDescent="0.2">
      <c r="A3870" s="21">
        <v>4157</v>
      </c>
      <c r="B3870" s="20" t="s">
        <v>4182</v>
      </c>
      <c r="C3870" s="20" t="s">
        <v>8640</v>
      </c>
      <c r="D3870" s="20" t="s">
        <v>8942</v>
      </c>
      <c r="E3870" s="22" t="s">
        <v>9891</v>
      </c>
      <c r="F3870" s="5">
        <v>12</v>
      </c>
      <c r="G3870" s="39" t="s">
        <v>14032</v>
      </c>
      <c r="H3870" s="37" t="s">
        <v>18233</v>
      </c>
      <c r="I3870" s="29">
        <v>29063</v>
      </c>
      <c r="J3870" s="31" t="s">
        <v>18536</v>
      </c>
      <c r="K3870" s="31" t="s">
        <v>18544</v>
      </c>
      <c r="L3870" s="30">
        <v>230</v>
      </c>
      <c r="M3870" s="5">
        <v>105</v>
      </c>
      <c r="N3870" s="5">
        <v>105</v>
      </c>
      <c r="O3870" s="5">
        <f t="shared" si="120"/>
        <v>2.5357500000000002E-3</v>
      </c>
      <c r="P3870" s="5">
        <v>0.23699999999999999</v>
      </c>
      <c r="Q3870" s="35" t="s">
        <v>18668</v>
      </c>
      <c r="R3870" s="5">
        <v>775</v>
      </c>
      <c r="S3870" s="26">
        <v>584.19299999999998</v>
      </c>
      <c r="T3870" s="25"/>
      <c r="U3870" s="13">
        <v>20</v>
      </c>
      <c r="V3870" s="13">
        <v>462.18</v>
      </c>
      <c r="W3870" s="27" t="str">
        <f t="shared" si="121"/>
        <v>Просмотр</v>
      </c>
      <c r="X3870" s="28" t="str">
        <f>IF(E3870="AIRLINE",CONCATENATE("https://carville.ru/",C3870),IF(E3870="TRIALLI",CONCATENATE("https://carville.ru/",C3870),IF(E3870="LUZAR",CONCATENATE("https://carville.ru/",C3870),IF(E3870="STARTVOLT",CONCATENATE("https://carville.ru/",C3870),IF(E3870="Carville Racing",CONCATENATE("https://carville.ru//",C3870),"https://carville.ru")))))</f>
        <v>https://carville.ru/ACS-PP-01</v>
      </c>
      <c r="Y3870" s="4"/>
      <c r="Z3870" s="1"/>
      <c r="AA3870" s="1"/>
      <c r="AB3870" s="1"/>
      <c r="AC3870" s="1"/>
      <c r="AD3870" s="1"/>
      <c r="AE3870" s="1"/>
    </row>
    <row r="3871" spans="1:31" s="19" customFormat="1" ht="12.75" customHeight="1" x14ac:dyDescent="0.2">
      <c r="A3871" s="21">
        <v>4159</v>
      </c>
      <c r="B3871" s="20" t="s">
        <v>4184</v>
      </c>
      <c r="C3871" s="20" t="s">
        <v>8642</v>
      </c>
      <c r="D3871" s="20" t="s">
        <v>8942</v>
      </c>
      <c r="E3871" s="22" t="s">
        <v>9891</v>
      </c>
      <c r="F3871" s="5">
        <v>20</v>
      </c>
      <c r="G3871" s="39" t="s">
        <v>14034</v>
      </c>
      <c r="H3871" s="37" t="s">
        <v>18235</v>
      </c>
      <c r="I3871" s="29">
        <v>36641</v>
      </c>
      <c r="J3871" s="31" t="s">
        <v>18537</v>
      </c>
      <c r="K3871" s="31" t="s">
        <v>18544</v>
      </c>
      <c r="L3871" s="30">
        <v>50</v>
      </c>
      <c r="M3871" s="5">
        <v>320</v>
      </c>
      <c r="N3871" s="5">
        <v>260</v>
      </c>
      <c r="O3871" s="5">
        <f t="shared" si="120"/>
        <v>4.1600000000000005E-3</v>
      </c>
      <c r="P3871" s="5">
        <v>0.75</v>
      </c>
      <c r="Q3871" s="35" t="s">
        <v>18668</v>
      </c>
      <c r="R3871" s="5">
        <v>1365</v>
      </c>
      <c r="S3871" s="26">
        <v>1063.126</v>
      </c>
      <c r="T3871" s="25"/>
      <c r="U3871" s="13">
        <v>20</v>
      </c>
      <c r="V3871" s="13">
        <v>840.54</v>
      </c>
      <c r="W3871" s="27" t="str">
        <f t="shared" si="121"/>
        <v>Просмотр</v>
      </c>
      <c r="X3871" s="28" t="str">
        <f>IF(E3871="AIRLINE",CONCATENATE("https://carville.ru/",C3871),IF(E3871="TRIALLI",CONCATENATE("https://carville.ru/",C3871),IF(E3871="LUZAR",CONCATENATE("https://carville.ru/",C3871),IF(E3871="STARTVOLT",CONCATENATE("https://carville.ru/",C3871),IF(E3871="Carville Racing",CONCATENATE("https://carville.ru//",C3871),"https://carville.ru")))))</f>
        <v>https://carville.ru/ADCS006</v>
      </c>
      <c r="Y3871" s="4"/>
      <c r="Z3871" s="1"/>
      <c r="AA3871" s="1"/>
      <c r="AB3871" s="1"/>
      <c r="AC3871" s="1"/>
      <c r="AD3871" s="1"/>
      <c r="AE3871" s="1"/>
    </row>
    <row r="3872" spans="1:31" s="19" customFormat="1" ht="12.75" customHeight="1" x14ac:dyDescent="0.2">
      <c r="A3872" s="21">
        <v>4160</v>
      </c>
      <c r="B3872" s="20" t="s">
        <v>4185</v>
      </c>
      <c r="C3872" s="20" t="s">
        <v>8643</v>
      </c>
      <c r="D3872" s="20" t="s">
        <v>8942</v>
      </c>
      <c r="E3872" s="22" t="s">
        <v>9891</v>
      </c>
      <c r="F3872" s="5">
        <v>15</v>
      </c>
      <c r="G3872" s="39" t="s">
        <v>14035</v>
      </c>
      <c r="H3872" s="37" t="s">
        <v>18236</v>
      </c>
      <c r="I3872" s="29">
        <v>33953</v>
      </c>
      <c r="J3872" s="31" t="s">
        <v>18539</v>
      </c>
      <c r="K3872" s="31" t="s">
        <v>18544</v>
      </c>
      <c r="L3872" s="30">
        <v>330</v>
      </c>
      <c r="M3872" s="5">
        <v>10</v>
      </c>
      <c r="N3872" s="5">
        <v>210</v>
      </c>
      <c r="O3872" s="5">
        <f t="shared" si="120"/>
        <v>6.9300000000000004E-4</v>
      </c>
      <c r="P3872" s="5">
        <v>0.06</v>
      </c>
      <c r="Q3872" s="35" t="s">
        <v>18668</v>
      </c>
      <c r="R3872" s="5">
        <v>540</v>
      </c>
      <c r="S3872" s="26">
        <v>404.19839999999999</v>
      </c>
      <c r="T3872" s="25"/>
      <c r="U3872" s="13">
        <v>20</v>
      </c>
      <c r="V3872" s="13">
        <v>319.98</v>
      </c>
      <c r="W3872" s="27" t="str">
        <f t="shared" si="121"/>
        <v>Просмотр</v>
      </c>
      <c r="X3872" s="28" t="str">
        <f>IF(E3872="AIRLINE",CONCATENATE("https://carville.ru/",C3872),IF(E3872="TRIALLI",CONCATENATE("https://carville.ru/",C3872),IF(E3872="LUZAR",CONCATENATE("https://carville.ru/",C3872),IF(E3872="STARTVOLT",CONCATENATE("https://carville.ru/",C3872),IF(E3872="Carville Racing",CONCATENATE("https://carville.ru//",C3872),"https://carville.ru")))))</f>
        <v>https://carville.ru/ADCA001</v>
      </c>
      <c r="Y3872" s="4"/>
      <c r="Z3872" s="1"/>
      <c r="AA3872" s="1"/>
      <c r="AB3872" s="1"/>
      <c r="AC3872" s="1"/>
      <c r="AD3872" s="1"/>
      <c r="AE3872" s="1"/>
    </row>
    <row r="3873" spans="1:31" s="19" customFormat="1" ht="12.75" customHeight="1" x14ac:dyDescent="0.2">
      <c r="A3873" s="21">
        <v>2739</v>
      </c>
      <c r="B3873" s="20" t="s">
        <v>2764</v>
      </c>
      <c r="C3873" s="20" t="s">
        <v>7222</v>
      </c>
      <c r="D3873" s="20" t="s">
        <v>8942</v>
      </c>
      <c r="E3873" s="22" t="s">
        <v>9891</v>
      </c>
      <c r="F3873" s="5">
        <v>20</v>
      </c>
      <c r="G3873" s="39" t="s">
        <v>12614</v>
      </c>
      <c r="H3873" s="37" t="s">
        <v>16850</v>
      </c>
      <c r="I3873" s="29">
        <v>31658</v>
      </c>
      <c r="J3873" s="31" t="s">
        <v>18536</v>
      </c>
      <c r="K3873" s="31" t="s">
        <v>18545</v>
      </c>
      <c r="L3873" s="30">
        <v>250</v>
      </c>
      <c r="M3873" s="5">
        <v>260</v>
      </c>
      <c r="N3873" s="5">
        <v>60</v>
      </c>
      <c r="O3873" s="5">
        <f t="shared" si="120"/>
        <v>3.8999999999999998E-3</v>
      </c>
      <c r="P3873" s="5">
        <v>0.23</v>
      </c>
      <c r="Q3873" s="35" t="s">
        <v>18672</v>
      </c>
      <c r="R3873" s="5">
        <v>575</v>
      </c>
      <c r="S3873" s="26">
        <v>430.51339999999999</v>
      </c>
      <c r="T3873" s="25"/>
      <c r="U3873" s="13">
        <v>20</v>
      </c>
      <c r="V3873" s="13">
        <v>340.5</v>
      </c>
      <c r="W3873" s="27" t="str">
        <f t="shared" si="121"/>
        <v>Просмотр</v>
      </c>
      <c r="X3873" s="28" t="str">
        <f>IF(E3873="AIRLINE",CONCATENATE("https://carville.ru/",C3873),IF(E3873="TRIALLI",CONCATENATE("https://carville.ru/",C3873),IF(E3873="LUZAR",CONCATENATE("https://carville.ru/",C3873),IF(E3873="STARTVOLT",CONCATENATE("https://carville.ru/",C3873),IF(E3873="Carville Racing",CONCATENATE("https://carville.ru//",C3873),"https://carville.ru")))))</f>
        <v>https://carville.ru/ADCT001</v>
      </c>
      <c r="Y3873" s="4"/>
      <c r="Z3873" s="1"/>
      <c r="AA3873" s="1"/>
      <c r="AB3873" s="1"/>
      <c r="AC3873" s="1"/>
      <c r="AD3873" s="1"/>
      <c r="AE3873" s="1"/>
    </row>
    <row r="3874" spans="1:31" s="19" customFormat="1" ht="12.75" customHeight="1" x14ac:dyDescent="0.2">
      <c r="A3874" s="21">
        <v>4141</v>
      </c>
      <c r="B3874" s="20" t="s">
        <v>4166</v>
      </c>
      <c r="C3874" s="20" t="s">
        <v>8624</v>
      </c>
      <c r="D3874" s="20" t="s">
        <v>8942</v>
      </c>
      <c r="E3874" s="22" t="s">
        <v>9891</v>
      </c>
      <c r="F3874" s="5">
        <v>4</v>
      </c>
      <c r="G3874" s="39" t="s">
        <v>14016</v>
      </c>
      <c r="H3874" s="37" t="s">
        <v>18217</v>
      </c>
      <c r="I3874" s="29">
        <v>40744</v>
      </c>
      <c r="J3874" s="31" t="s">
        <v>18540</v>
      </c>
      <c r="K3874" s="31" t="s">
        <v>18544</v>
      </c>
      <c r="L3874" s="30">
        <v>90</v>
      </c>
      <c r="M3874" s="5">
        <v>310</v>
      </c>
      <c r="N3874" s="5">
        <v>240</v>
      </c>
      <c r="O3874" s="5">
        <f t="shared" si="120"/>
        <v>6.6959999999999988E-3</v>
      </c>
      <c r="P3874" s="5">
        <v>1.36</v>
      </c>
      <c r="Q3874" s="35" t="s">
        <v>18672</v>
      </c>
      <c r="R3874" s="5">
        <v>3890</v>
      </c>
      <c r="S3874" s="26">
        <v>3151.4843999999998</v>
      </c>
      <c r="T3874" s="25"/>
      <c r="U3874" s="13">
        <v>20</v>
      </c>
      <c r="V3874" s="13">
        <v>2490.06</v>
      </c>
      <c r="W3874" s="27" t="str">
        <f t="shared" si="121"/>
        <v>Просмотр</v>
      </c>
      <c r="X3874" s="28" t="str">
        <f>IF(E3874="AIRLINE",CONCATENATE("https://carville.ru/",C3874),IF(E3874="TRIALLI",CONCATENATE("https://carville.ru/",C3874),IF(E3874="LUZAR",CONCATENATE("https://carville.ru/",C3874),IF(E3874="STARTVOLT",CONCATENATE("https://carville.ru/",C3874),IF(E3874="Carville Racing",CONCATENATE("https://carville.ru//",C3874),"https://carville.ru")))))</f>
        <v>https://carville.ru/ADCT006</v>
      </c>
      <c r="Y3874" s="4"/>
      <c r="Z3874" s="1"/>
      <c r="AA3874" s="1"/>
      <c r="AB3874" s="1"/>
      <c r="AC3874" s="1"/>
      <c r="AD3874" s="1"/>
      <c r="AE3874" s="1"/>
    </row>
    <row r="3875" spans="1:31" s="19" customFormat="1" ht="12.75" customHeight="1" x14ac:dyDescent="0.2">
      <c r="A3875" s="21">
        <v>4142</v>
      </c>
      <c r="B3875" s="20" t="s">
        <v>4167</v>
      </c>
      <c r="C3875" s="20" t="s">
        <v>8625</v>
      </c>
      <c r="D3875" s="20" t="s">
        <v>8942</v>
      </c>
      <c r="E3875" s="22" t="s">
        <v>9891</v>
      </c>
      <c r="F3875" s="5">
        <v>4</v>
      </c>
      <c r="G3875" s="39" t="s">
        <v>14017</v>
      </c>
      <c r="H3875" s="37" t="s">
        <v>18218</v>
      </c>
      <c r="I3875" s="29">
        <v>40743</v>
      </c>
      <c r="J3875" s="31" t="s">
        <v>18540</v>
      </c>
      <c r="K3875" s="31" t="s">
        <v>18544</v>
      </c>
      <c r="L3875" s="30">
        <v>90</v>
      </c>
      <c r="M3875" s="5">
        <v>310</v>
      </c>
      <c r="N3875" s="5">
        <v>240</v>
      </c>
      <c r="O3875" s="5">
        <f t="shared" si="120"/>
        <v>6.6959999999999988E-3</v>
      </c>
      <c r="P3875" s="5">
        <v>1.29</v>
      </c>
      <c r="Q3875" s="35" t="s">
        <v>18672</v>
      </c>
      <c r="R3875" s="5">
        <v>3780</v>
      </c>
      <c r="S3875" s="26">
        <v>3059.9081999999999</v>
      </c>
      <c r="T3875" s="25"/>
      <c r="U3875" s="13">
        <v>20</v>
      </c>
      <c r="V3875" s="13">
        <v>2418.1799999999998</v>
      </c>
      <c r="W3875" s="27" t="str">
        <f t="shared" si="121"/>
        <v>Просмотр</v>
      </c>
      <c r="X3875" s="28" t="str">
        <f>IF(E3875="AIRLINE",CONCATENATE("https://carville.ru/",C3875),IF(E3875="TRIALLI",CONCATENATE("https://carville.ru/",C3875),IF(E3875="LUZAR",CONCATENATE("https://carville.ru/",C3875),IF(E3875="STARTVOLT",CONCATENATE("https://carville.ru/",C3875),IF(E3875="Carville Racing",CONCATENATE("https://carville.ru//",C3875),"https://carville.ru")))))</f>
        <v>https://carville.ru/ADCT005</v>
      </c>
      <c r="Y3875" s="4"/>
      <c r="Z3875" s="1"/>
      <c r="AA3875" s="1"/>
      <c r="AB3875" s="1"/>
      <c r="AC3875" s="1"/>
      <c r="AD3875" s="1"/>
      <c r="AE3875" s="1"/>
    </row>
    <row r="3876" spans="1:31" s="19" customFormat="1" ht="12.75" customHeight="1" x14ac:dyDescent="0.2">
      <c r="A3876" s="21">
        <v>4143</v>
      </c>
      <c r="B3876" s="20" t="s">
        <v>4168</v>
      </c>
      <c r="C3876" s="20" t="s">
        <v>8626</v>
      </c>
      <c r="D3876" s="20" t="s">
        <v>8942</v>
      </c>
      <c r="E3876" s="22" t="s">
        <v>9891</v>
      </c>
      <c r="F3876" s="5">
        <v>4</v>
      </c>
      <c r="G3876" s="39" t="s">
        <v>14018</v>
      </c>
      <c r="H3876" s="37" t="s">
        <v>18219</v>
      </c>
      <c r="I3876" s="29">
        <v>40742</v>
      </c>
      <c r="J3876" s="31" t="s">
        <v>18540</v>
      </c>
      <c r="K3876" s="31" t="s">
        <v>18544</v>
      </c>
      <c r="L3876" s="30">
        <v>90</v>
      </c>
      <c r="M3876" s="5">
        <v>310</v>
      </c>
      <c r="N3876" s="5">
        <v>240</v>
      </c>
      <c r="O3876" s="5">
        <f t="shared" si="120"/>
        <v>6.6959999999999988E-3</v>
      </c>
      <c r="P3876" s="5">
        <v>1.2</v>
      </c>
      <c r="Q3876" s="35" t="s">
        <v>18672</v>
      </c>
      <c r="R3876" s="5">
        <v>3510</v>
      </c>
      <c r="S3876" s="26">
        <v>2838.8622</v>
      </c>
      <c r="T3876" s="25"/>
      <c r="U3876" s="13">
        <v>20</v>
      </c>
      <c r="V3876" s="13">
        <v>2242.8000000000002</v>
      </c>
      <c r="W3876" s="27" t="str">
        <f t="shared" si="121"/>
        <v>Просмотр</v>
      </c>
      <c r="X3876" s="28" t="str">
        <f>IF(E3876="AIRLINE",CONCATENATE("https://carville.ru/",C3876),IF(E3876="TRIALLI",CONCATENATE("https://carville.ru/",C3876),IF(E3876="LUZAR",CONCATENATE("https://carville.ru/",C3876),IF(E3876="STARTVOLT",CONCATENATE("https://carville.ru/",C3876),IF(E3876="Carville Racing",CONCATENATE("https://carville.ru//",C3876),"https://carville.ru")))))</f>
        <v>https://carville.ru/ADCT004</v>
      </c>
      <c r="Y3876" s="4"/>
      <c r="Z3876" s="1"/>
      <c r="AA3876" s="1"/>
      <c r="AB3876" s="1"/>
      <c r="AC3876" s="1"/>
      <c r="AD3876" s="1"/>
      <c r="AE3876" s="1"/>
    </row>
    <row r="3877" spans="1:31" s="19" customFormat="1" ht="12.75" customHeight="1" x14ac:dyDescent="0.2">
      <c r="A3877" s="21">
        <v>4144</v>
      </c>
      <c r="B3877" s="20" t="s">
        <v>4169</v>
      </c>
      <c r="C3877" s="20" t="s">
        <v>8627</v>
      </c>
      <c r="D3877" s="20" t="s">
        <v>8942</v>
      </c>
      <c r="E3877" s="22" t="s">
        <v>9891</v>
      </c>
      <c r="F3877" s="5">
        <v>4</v>
      </c>
      <c r="G3877" s="39" t="s">
        <v>14019</v>
      </c>
      <c r="H3877" s="37" t="s">
        <v>18220</v>
      </c>
      <c r="I3877" s="29">
        <v>40745</v>
      </c>
      <c r="J3877" s="31" t="s">
        <v>18540</v>
      </c>
      <c r="K3877" s="31" t="s">
        <v>18544</v>
      </c>
      <c r="L3877" s="30">
        <v>240</v>
      </c>
      <c r="M3877" s="5">
        <v>310</v>
      </c>
      <c r="N3877" s="5">
        <v>90</v>
      </c>
      <c r="O3877" s="5">
        <f t="shared" si="120"/>
        <v>6.6959999999999988E-3</v>
      </c>
      <c r="P3877" s="5">
        <v>1.7669999999999999</v>
      </c>
      <c r="Q3877" s="35" t="s">
        <v>18672</v>
      </c>
      <c r="R3877" s="5">
        <v>4650</v>
      </c>
      <c r="S3877" s="26">
        <v>3765.1502</v>
      </c>
      <c r="T3877" s="25"/>
      <c r="U3877" s="13">
        <v>20</v>
      </c>
      <c r="V3877" s="13">
        <v>2975.16</v>
      </c>
      <c r="W3877" s="27" t="str">
        <f t="shared" si="121"/>
        <v>Просмотр</v>
      </c>
      <c r="X3877" s="28" t="str">
        <f>IF(E3877="AIRLINE",CONCATENATE("https://carville.ru/",C3877),IF(E3877="TRIALLI",CONCATENATE("https://carville.ru/",C3877),IF(E3877="LUZAR",CONCATENATE("https://carville.ru/",C3877),IF(E3877="STARTVOLT",CONCATENATE("https://carville.ru/",C3877),IF(E3877="Carville Racing",CONCATENATE("https://carville.ru//",C3877),"https://carville.ru")))))</f>
        <v>https://carville.ru/ADCT007</v>
      </c>
      <c r="Y3877" s="4"/>
      <c r="Z3877" s="1"/>
      <c r="AA3877" s="1"/>
      <c r="AB3877" s="1"/>
      <c r="AC3877" s="1"/>
      <c r="AD3877" s="1"/>
      <c r="AE3877" s="1"/>
    </row>
    <row r="3878" spans="1:31" s="19" customFormat="1" ht="12.75" customHeight="1" x14ac:dyDescent="0.2">
      <c r="A3878" s="21">
        <v>4145</v>
      </c>
      <c r="B3878" s="20" t="s">
        <v>4170</v>
      </c>
      <c r="C3878" s="20" t="s">
        <v>8628</v>
      </c>
      <c r="D3878" s="20" t="s">
        <v>8942</v>
      </c>
      <c r="E3878" s="22" t="s">
        <v>9891</v>
      </c>
      <c r="F3878" s="5">
        <v>4</v>
      </c>
      <c r="G3878" s="39" t="s">
        <v>14020</v>
      </c>
      <c r="H3878" s="37" t="s">
        <v>18221</v>
      </c>
      <c r="I3878" s="29">
        <v>18178</v>
      </c>
      <c r="J3878" s="31" t="s">
        <v>18536</v>
      </c>
      <c r="K3878" s="31" t="s">
        <v>18544</v>
      </c>
      <c r="L3878" s="30">
        <v>310</v>
      </c>
      <c r="M3878" s="5">
        <v>240</v>
      </c>
      <c r="N3878" s="5">
        <v>90</v>
      </c>
      <c r="O3878" s="5">
        <f t="shared" si="120"/>
        <v>6.6959999999999988E-3</v>
      </c>
      <c r="P3878" s="5">
        <v>1.47</v>
      </c>
      <c r="Q3878" s="35" t="s">
        <v>18672</v>
      </c>
      <c r="R3878" s="5">
        <v>3460</v>
      </c>
      <c r="S3878" s="26">
        <v>2805.1790000000001</v>
      </c>
      <c r="T3878" s="25"/>
      <c r="U3878" s="13">
        <v>20</v>
      </c>
      <c r="V3878" s="13">
        <v>2216.7600000000002</v>
      </c>
      <c r="W3878" s="27" t="str">
        <f t="shared" si="121"/>
        <v>Просмотр</v>
      </c>
      <c r="X3878" s="28" t="str">
        <f>IF(E3878="AIRLINE",CONCATENATE("https://carville.ru/",C3878),IF(E3878="TRIALLI",CONCATENATE("https://carville.ru/",C3878),IF(E3878="LUZAR",CONCATENATE("https://carville.ru/",C3878),IF(E3878="STARTVOLT",CONCATENATE("https://carville.ru/",C3878),IF(E3878="Carville Racing",CONCATENATE("https://carville.ru//",C3878),"https://carville.ru")))))</f>
        <v>https://carville.ru/AC-FC-03</v>
      </c>
      <c r="Y3878" s="4"/>
      <c r="Z3878" s="1"/>
      <c r="AA3878" s="1"/>
      <c r="AB3878" s="1"/>
      <c r="AC3878" s="1"/>
      <c r="AD3878" s="1"/>
      <c r="AE3878" s="1"/>
    </row>
    <row r="3879" spans="1:31" s="19" customFormat="1" ht="12.75" customHeight="1" x14ac:dyDescent="0.2">
      <c r="A3879" s="21">
        <v>4146</v>
      </c>
      <c r="B3879" s="20" t="s">
        <v>4171</v>
      </c>
      <c r="C3879" s="20" t="s">
        <v>8629</v>
      </c>
      <c r="D3879" s="20" t="s">
        <v>8942</v>
      </c>
      <c r="E3879" s="22" t="s">
        <v>9891</v>
      </c>
      <c r="F3879" s="5">
        <v>4</v>
      </c>
      <c r="G3879" s="39" t="s">
        <v>14021</v>
      </c>
      <c r="H3879" s="37" t="s">
        <v>18222</v>
      </c>
      <c r="I3879" s="29">
        <v>18177</v>
      </c>
      <c r="J3879" s="31" t="s">
        <v>18536</v>
      </c>
      <c r="K3879" s="31" t="s">
        <v>18544</v>
      </c>
      <c r="L3879" s="30">
        <v>310</v>
      </c>
      <c r="M3879" s="5">
        <v>240</v>
      </c>
      <c r="N3879" s="5">
        <v>90</v>
      </c>
      <c r="O3879" s="5">
        <f t="shared" si="120"/>
        <v>6.6959999999999988E-3</v>
      </c>
      <c r="P3879" s="5">
        <v>1.4</v>
      </c>
      <c r="Q3879" s="35" t="s">
        <v>18672</v>
      </c>
      <c r="R3879" s="5">
        <v>3350</v>
      </c>
      <c r="S3879" s="26">
        <v>2715.7080000000001</v>
      </c>
      <c r="T3879" s="25"/>
      <c r="U3879" s="13">
        <v>20</v>
      </c>
      <c r="V3879" s="13">
        <v>2145.66</v>
      </c>
      <c r="W3879" s="27" t="str">
        <f t="shared" si="121"/>
        <v>Просмотр</v>
      </c>
      <c r="X3879" s="28" t="str">
        <f>IF(E3879="AIRLINE",CONCATENATE("https://carville.ru/",C3879),IF(E3879="TRIALLI",CONCATENATE("https://carville.ru/",C3879),IF(E3879="LUZAR",CONCATENATE("https://carville.ru/",C3879),IF(E3879="STARTVOLT",CONCATENATE("https://carville.ru/",C3879),IF(E3879="Carville Racing",CONCATENATE("https://carville.ru//",C3879),"https://carville.ru")))))</f>
        <v>https://carville.ru/AC-FC-02</v>
      </c>
      <c r="Y3879" s="4"/>
      <c r="Z3879" s="1"/>
      <c r="AA3879" s="1"/>
      <c r="AB3879" s="1"/>
      <c r="AC3879" s="1"/>
      <c r="AD3879" s="1"/>
      <c r="AE3879" s="1"/>
    </row>
    <row r="3880" spans="1:31" s="19" customFormat="1" ht="12.75" customHeight="1" x14ac:dyDescent="0.2">
      <c r="A3880" s="21">
        <v>4147</v>
      </c>
      <c r="B3880" s="20" t="s">
        <v>4172</v>
      </c>
      <c r="C3880" s="20" t="s">
        <v>8630</v>
      </c>
      <c r="D3880" s="20" t="s">
        <v>8942</v>
      </c>
      <c r="E3880" s="22" t="s">
        <v>9891</v>
      </c>
      <c r="F3880" s="5">
        <v>4</v>
      </c>
      <c r="G3880" s="39" t="s">
        <v>14022</v>
      </c>
      <c r="H3880" s="37" t="s">
        <v>18223</v>
      </c>
      <c r="I3880" s="29">
        <v>18176</v>
      </c>
      <c r="J3880" s="31" t="s">
        <v>18536</v>
      </c>
      <c r="K3880" s="31" t="s">
        <v>18544</v>
      </c>
      <c r="L3880" s="30">
        <v>310</v>
      </c>
      <c r="M3880" s="5">
        <v>240</v>
      </c>
      <c r="N3880" s="5">
        <v>90</v>
      </c>
      <c r="O3880" s="5">
        <f t="shared" si="120"/>
        <v>6.6959999999999988E-3</v>
      </c>
      <c r="P3880" s="5">
        <v>1.33</v>
      </c>
      <c r="Q3880" s="35" t="s">
        <v>18672</v>
      </c>
      <c r="R3880" s="5">
        <v>3100</v>
      </c>
      <c r="S3880" s="26">
        <v>2509.3984</v>
      </c>
      <c r="T3880" s="25"/>
      <c r="U3880" s="13">
        <v>20</v>
      </c>
      <c r="V3880" s="13">
        <v>1982.88</v>
      </c>
      <c r="W3880" s="27" t="str">
        <f t="shared" si="121"/>
        <v>Просмотр</v>
      </c>
      <c r="X3880" s="28" t="str">
        <f>IF(E3880="AIRLINE",CONCATENATE("https://carville.ru/",C3880),IF(E3880="TRIALLI",CONCATENATE("https://carville.ru/",C3880),IF(E3880="LUZAR",CONCATENATE("https://carville.ru/",C3880),IF(E3880="STARTVOLT",CONCATENATE("https://carville.ru/",C3880),IF(E3880="Carville Racing",CONCATENATE("https://carville.ru//",C3880),"https://carville.ru")))))</f>
        <v>https://carville.ru/AC-FC-01</v>
      </c>
      <c r="Y3880" s="4"/>
      <c r="Z3880" s="1"/>
      <c r="AA3880" s="1"/>
      <c r="AB3880" s="1"/>
      <c r="AC3880" s="1"/>
      <c r="AD3880" s="1"/>
      <c r="AE3880" s="1"/>
    </row>
    <row r="3881" spans="1:31" s="19" customFormat="1" ht="12.75" customHeight="1" x14ac:dyDescent="0.2">
      <c r="A3881" s="21">
        <v>4148</v>
      </c>
      <c r="B3881" s="20" t="s">
        <v>4173</v>
      </c>
      <c r="C3881" s="20" t="s">
        <v>8631</v>
      </c>
      <c r="D3881" s="20" t="s">
        <v>8942</v>
      </c>
      <c r="E3881" s="22" t="s">
        <v>9891</v>
      </c>
      <c r="F3881" s="5">
        <v>4</v>
      </c>
      <c r="G3881" s="39" t="s">
        <v>14023</v>
      </c>
      <c r="H3881" s="37" t="s">
        <v>18224</v>
      </c>
      <c r="I3881" s="29">
        <v>32714</v>
      </c>
      <c r="J3881" s="31" t="s">
        <v>18536</v>
      </c>
      <c r="K3881" s="31" t="s">
        <v>18544</v>
      </c>
      <c r="L3881" s="30">
        <v>240</v>
      </c>
      <c r="M3881" s="5">
        <v>310</v>
      </c>
      <c r="N3881" s="5">
        <v>90</v>
      </c>
      <c r="O3881" s="5">
        <f t="shared" si="120"/>
        <v>6.6959999999999988E-3</v>
      </c>
      <c r="P3881" s="5">
        <v>1.8599999999999999</v>
      </c>
      <c r="Q3881" s="35" t="s">
        <v>18672</v>
      </c>
      <c r="R3881" s="5">
        <v>4980</v>
      </c>
      <c r="S3881" s="26">
        <v>4032.5106000000001</v>
      </c>
      <c r="T3881" s="25"/>
      <c r="U3881" s="13">
        <v>20</v>
      </c>
      <c r="V3881" s="13">
        <v>3186.06</v>
      </c>
      <c r="W3881" s="27" t="str">
        <f t="shared" si="121"/>
        <v>Просмотр</v>
      </c>
      <c r="X3881" s="28" t="str">
        <f>IF(E3881="AIRLINE",CONCATENATE("https://carville.ru/",C3881),IF(E3881="TRIALLI",CONCATENATE("https://carville.ru/",C3881),IF(E3881="LUZAR",CONCATENATE("https://carville.ru/",C3881),IF(E3881="STARTVOLT",CONCATENATE("https://carville.ru/",C3881),IF(E3881="Carville Racing",CONCATENATE("https://carville.ru//",C3881),"https://carville.ru")))))</f>
        <v>https://carville.ru/AC-FC-04</v>
      </c>
      <c r="Y3881" s="4"/>
      <c r="Z3881" s="1"/>
      <c r="AA3881" s="1"/>
      <c r="AB3881" s="1"/>
      <c r="AC3881" s="1"/>
      <c r="AD3881" s="1"/>
      <c r="AE3881" s="1"/>
    </row>
    <row r="3882" spans="1:31" s="19" customFormat="1" ht="12.75" customHeight="1" x14ac:dyDescent="0.2">
      <c r="A3882" s="21">
        <v>4149</v>
      </c>
      <c r="B3882" s="20" t="s">
        <v>4174</v>
      </c>
      <c r="C3882" s="20" t="s">
        <v>8632</v>
      </c>
      <c r="D3882" s="20" t="s">
        <v>8942</v>
      </c>
      <c r="E3882" s="22" t="s">
        <v>9891</v>
      </c>
      <c r="F3882" s="5">
        <v>4</v>
      </c>
      <c r="G3882" s="39" t="s">
        <v>14024</v>
      </c>
      <c r="H3882" s="37" t="s">
        <v>18225</v>
      </c>
      <c r="I3882" s="29">
        <v>23341</v>
      </c>
      <c r="J3882" s="31" t="s">
        <v>18536</v>
      </c>
      <c r="K3882" s="31" t="s">
        <v>18544</v>
      </c>
      <c r="L3882" s="30">
        <v>490</v>
      </c>
      <c r="M3882" s="5">
        <v>300</v>
      </c>
      <c r="N3882" s="5">
        <v>240</v>
      </c>
      <c r="O3882" s="5">
        <f t="shared" si="120"/>
        <v>3.5279999999999999E-2</v>
      </c>
      <c r="P3882" s="5">
        <v>0.78</v>
      </c>
      <c r="Q3882" s="35" t="s">
        <v>18672</v>
      </c>
      <c r="R3882" s="5">
        <v>2040</v>
      </c>
      <c r="S3882" s="26">
        <v>1590.4785999999999</v>
      </c>
      <c r="T3882" s="25"/>
      <c r="U3882" s="13">
        <v>20</v>
      </c>
      <c r="V3882" s="13">
        <v>1256.8800000000001</v>
      </c>
      <c r="W3882" s="27" t="str">
        <f t="shared" si="121"/>
        <v>Просмотр</v>
      </c>
      <c r="X3882" s="28" t="str">
        <f>IF(E3882="AIRLINE",CONCATENATE("https://carville.ru/",C3882),IF(E3882="TRIALLI",CONCATENATE("https://carville.ru/",C3882),IF(E3882="LUZAR",CONCATENATE("https://carville.ru/",C3882),IF(E3882="STARTVOLT",CONCATENATE("https://carville.ru/",C3882),IF(E3882="Carville Racing",CONCATENATE("https://carville.ru//",C3882),"https://carville.ru")))))</f>
        <v>https://carville.ru/AC-QC-08</v>
      </c>
      <c r="Y3882" s="4"/>
      <c r="Z3882" s="1"/>
      <c r="AA3882" s="1"/>
      <c r="AB3882" s="1"/>
      <c r="AC3882" s="1"/>
      <c r="AD3882" s="1"/>
      <c r="AE3882" s="1"/>
    </row>
    <row r="3883" spans="1:31" s="19" customFormat="1" ht="12.75" customHeight="1" x14ac:dyDescent="0.2">
      <c r="A3883" s="21">
        <v>4150</v>
      </c>
      <c r="B3883" s="20" t="s">
        <v>4175</v>
      </c>
      <c r="C3883" s="20" t="s">
        <v>8633</v>
      </c>
      <c r="D3883" s="20" t="s">
        <v>8942</v>
      </c>
      <c r="E3883" s="22" t="s">
        <v>9891</v>
      </c>
      <c r="F3883" s="5">
        <v>4</v>
      </c>
      <c r="G3883" s="39" t="s">
        <v>14025</v>
      </c>
      <c r="H3883" s="37" t="s">
        <v>18226</v>
      </c>
      <c r="I3883" s="29">
        <v>23340</v>
      </c>
      <c r="J3883" s="31" t="s">
        <v>18536</v>
      </c>
      <c r="K3883" s="31" t="s">
        <v>18544</v>
      </c>
      <c r="L3883" s="30">
        <v>490</v>
      </c>
      <c r="M3883" s="5">
        <v>300</v>
      </c>
      <c r="N3883" s="5">
        <v>240</v>
      </c>
      <c r="O3883" s="5">
        <f t="shared" si="120"/>
        <v>3.5279999999999999E-2</v>
      </c>
      <c r="P3883" s="5">
        <v>0.68</v>
      </c>
      <c r="Q3883" s="35" t="s">
        <v>18672</v>
      </c>
      <c r="R3883" s="5">
        <v>1890</v>
      </c>
      <c r="S3883" s="26">
        <v>1472.5873999999999</v>
      </c>
      <c r="T3883" s="25"/>
      <c r="U3883" s="13">
        <v>20</v>
      </c>
      <c r="V3883" s="13">
        <v>1163.7</v>
      </c>
      <c r="W3883" s="27" t="str">
        <f t="shared" si="121"/>
        <v>Просмотр</v>
      </c>
      <c r="X3883" s="28" t="str">
        <f>IF(E3883="AIRLINE",CONCATENATE("https://carville.ru/",C3883),IF(E3883="TRIALLI",CONCATENATE("https://carville.ru/",C3883),IF(E3883="LUZAR",CONCATENATE("https://carville.ru/",C3883),IF(E3883="STARTVOLT",CONCATENATE("https://carville.ru/",C3883),IF(E3883="Carville Racing",CONCATENATE("https://carville.ru//",C3883),"https://carville.ru")))))</f>
        <v>https://carville.ru/AC-QC-07</v>
      </c>
      <c r="Y3883" s="4"/>
      <c r="Z3883" s="1"/>
      <c r="AA3883" s="1"/>
      <c r="AB3883" s="1"/>
      <c r="AC3883" s="1"/>
      <c r="AD3883" s="1"/>
      <c r="AE3883" s="1"/>
    </row>
    <row r="3884" spans="1:31" s="19" customFormat="1" ht="12.75" customHeight="1" x14ac:dyDescent="0.2">
      <c r="A3884" s="21">
        <v>4151</v>
      </c>
      <c r="B3884" s="20" t="s">
        <v>4176</v>
      </c>
      <c r="C3884" s="20" t="s">
        <v>8634</v>
      </c>
      <c r="D3884" s="20" t="s">
        <v>8942</v>
      </c>
      <c r="E3884" s="22" t="s">
        <v>9891</v>
      </c>
      <c r="F3884" s="5">
        <v>4</v>
      </c>
      <c r="G3884" s="39" t="s">
        <v>14026</v>
      </c>
      <c r="H3884" s="37" t="s">
        <v>18227</v>
      </c>
      <c r="I3884" s="29">
        <v>32716</v>
      </c>
      <c r="J3884" s="31" t="s">
        <v>18536</v>
      </c>
      <c r="K3884" s="31" t="s">
        <v>18545</v>
      </c>
      <c r="L3884" s="30">
        <v>380</v>
      </c>
      <c r="M3884" s="5">
        <v>380</v>
      </c>
      <c r="N3884" s="5">
        <v>40</v>
      </c>
      <c r="O3884" s="5">
        <f t="shared" si="120"/>
        <v>5.7759999999999999E-3</v>
      </c>
      <c r="P3884" s="5">
        <v>0.64</v>
      </c>
      <c r="Q3884" s="35" t="s">
        <v>18672</v>
      </c>
      <c r="R3884" s="5">
        <v>2020</v>
      </c>
      <c r="S3884" s="26">
        <v>1573.6369999999999</v>
      </c>
      <c r="T3884" s="25"/>
      <c r="U3884" s="13">
        <v>20</v>
      </c>
      <c r="V3884" s="13">
        <v>1243.44</v>
      </c>
      <c r="W3884" s="27" t="str">
        <f t="shared" si="121"/>
        <v>Просмотр</v>
      </c>
      <c r="X3884" s="28" t="str">
        <f>IF(E3884="AIRLINE",CONCATENATE("https://carville.ru/",C3884),IF(E3884="TRIALLI",CONCATENATE("https://carville.ru/",C3884),IF(E3884="LUZAR",CONCATENATE("https://carville.ru/",C3884),IF(E3884="STARTVOLT",CONCATENATE("https://carville.ru/",C3884),IF(E3884="Carville Racing",CONCATENATE("https://carville.ru//",C3884),"https://carville.ru")))))</f>
        <v>https://carville.ru/ADCT003</v>
      </c>
      <c r="Y3884" s="4"/>
      <c r="Z3884" s="1"/>
      <c r="AA3884" s="1"/>
      <c r="AB3884" s="1"/>
      <c r="AC3884" s="1"/>
      <c r="AD3884" s="1"/>
      <c r="AE3884" s="1"/>
    </row>
    <row r="3885" spans="1:31" s="19" customFormat="1" ht="12.75" customHeight="1" x14ac:dyDescent="0.2">
      <c r="A3885" s="21">
        <v>4152</v>
      </c>
      <c r="B3885" s="20" t="s">
        <v>4177</v>
      </c>
      <c r="C3885" s="20" t="s">
        <v>8635</v>
      </c>
      <c r="D3885" s="20" t="s">
        <v>8942</v>
      </c>
      <c r="E3885" s="22" t="s">
        <v>9891</v>
      </c>
      <c r="F3885" s="5">
        <v>10</v>
      </c>
      <c r="G3885" s="39" t="s">
        <v>14027</v>
      </c>
      <c r="H3885" s="37" t="s">
        <v>18228</v>
      </c>
      <c r="I3885" s="29">
        <v>32715</v>
      </c>
      <c r="J3885" s="31" t="s">
        <v>18536</v>
      </c>
      <c r="K3885" s="31" t="s">
        <v>18545</v>
      </c>
      <c r="L3885" s="30">
        <v>270</v>
      </c>
      <c r="M3885" s="5">
        <v>200</v>
      </c>
      <c r="N3885" s="5">
        <v>70</v>
      </c>
      <c r="O3885" s="5">
        <f t="shared" si="120"/>
        <v>3.7800000000000008E-3</v>
      </c>
      <c r="P3885" s="5">
        <v>0.35</v>
      </c>
      <c r="Q3885" s="35" t="s">
        <v>18672</v>
      </c>
      <c r="R3885" s="5">
        <v>1555</v>
      </c>
      <c r="S3885" s="26">
        <v>1210.49</v>
      </c>
      <c r="T3885" s="25"/>
      <c r="U3885" s="13">
        <v>20</v>
      </c>
      <c r="V3885" s="13">
        <v>956.7</v>
      </c>
      <c r="W3885" s="27" t="str">
        <f t="shared" si="121"/>
        <v>Просмотр</v>
      </c>
      <c r="X3885" s="28" t="str">
        <f>IF(E3885="AIRLINE",CONCATENATE("https://carville.ru/",C3885),IF(E3885="TRIALLI",CONCATENATE("https://carville.ru/",C3885),IF(E3885="LUZAR",CONCATENATE("https://carville.ru/",C3885),IF(E3885="STARTVOLT",CONCATENATE("https://carville.ru/",C3885),IF(E3885="Carville Racing",CONCATENATE("https://carville.ru//",C3885),"https://carville.ru")))))</f>
        <v>https://carville.ru/ADCT002</v>
      </c>
      <c r="Y3885" s="4"/>
      <c r="Z3885" s="1"/>
      <c r="AA3885" s="1"/>
      <c r="AB3885" s="1"/>
      <c r="AC3885" s="1"/>
      <c r="AD3885" s="1"/>
      <c r="AE3885" s="1"/>
    </row>
    <row r="3886" spans="1:31" s="19" customFormat="1" ht="12.75" customHeight="1" x14ac:dyDescent="0.2">
      <c r="A3886" s="21">
        <v>4153</v>
      </c>
      <c r="B3886" s="20" t="s">
        <v>4178</v>
      </c>
      <c r="C3886" s="20" t="s">
        <v>8636</v>
      </c>
      <c r="D3886" s="20" t="s">
        <v>8942</v>
      </c>
      <c r="E3886" s="22" t="s">
        <v>9891</v>
      </c>
      <c r="F3886" s="5">
        <v>4</v>
      </c>
      <c r="G3886" s="39" t="s">
        <v>14028</v>
      </c>
      <c r="H3886" s="37" t="s">
        <v>18229</v>
      </c>
      <c r="I3886" s="29">
        <v>18181</v>
      </c>
      <c r="J3886" s="31" t="s">
        <v>18536</v>
      </c>
      <c r="K3886" s="31" t="s">
        <v>18544</v>
      </c>
      <c r="L3886" s="30">
        <v>200</v>
      </c>
      <c r="M3886" s="5">
        <v>270</v>
      </c>
      <c r="N3886" s="5">
        <v>70</v>
      </c>
      <c r="O3886" s="5">
        <f t="shared" si="120"/>
        <v>3.7800000000000008E-3</v>
      </c>
      <c r="P3886" s="5">
        <v>0.56999999999999995</v>
      </c>
      <c r="Q3886" s="35" t="s">
        <v>18672</v>
      </c>
      <c r="R3886" s="5">
        <v>1760</v>
      </c>
      <c r="S3886" s="26">
        <v>1372.5904</v>
      </c>
      <c r="T3886" s="25"/>
      <c r="U3886" s="13">
        <v>20</v>
      </c>
      <c r="V3886" s="13">
        <v>1084.68</v>
      </c>
      <c r="W3886" s="27" t="str">
        <f t="shared" si="121"/>
        <v>Просмотр</v>
      </c>
      <c r="X3886" s="28" t="str">
        <f>IF(E3886="AIRLINE",CONCATENATE("https://carville.ru/",C3886),IF(E3886="TRIALLI",CONCATENATE("https://carville.ru/",C3886),IF(E3886="LUZAR",CONCATENATE("https://carville.ru/",C3886),IF(E3886="STARTVOLT",CONCATENATE("https://carville.ru/",C3886),IF(E3886="Carville Racing",CONCATENATE("https://carville.ru//",C3886),"https://carville.ru")))))</f>
        <v>https://carville.ru/AC-MC-06</v>
      </c>
      <c r="Y3886" s="4"/>
      <c r="Z3886" s="1"/>
      <c r="AA3886" s="1"/>
      <c r="AB3886" s="1"/>
      <c r="AC3886" s="1"/>
      <c r="AD3886" s="1"/>
      <c r="AE3886" s="1"/>
    </row>
    <row r="3887" spans="1:31" s="19" customFormat="1" ht="12.75" customHeight="1" x14ac:dyDescent="0.2">
      <c r="A3887" s="21">
        <v>4154</v>
      </c>
      <c r="B3887" s="20" t="s">
        <v>4179</v>
      </c>
      <c r="C3887" s="20" t="s">
        <v>8637</v>
      </c>
      <c r="D3887" s="20" t="s">
        <v>8942</v>
      </c>
      <c r="E3887" s="22" t="s">
        <v>9891</v>
      </c>
      <c r="F3887" s="5">
        <v>4</v>
      </c>
      <c r="G3887" s="39" t="s">
        <v>14029</v>
      </c>
      <c r="H3887" s="37" t="s">
        <v>18230</v>
      </c>
      <c r="I3887" s="29">
        <v>18179</v>
      </c>
      <c r="J3887" s="31" t="s">
        <v>18536</v>
      </c>
      <c r="K3887" s="31" t="s">
        <v>18544</v>
      </c>
      <c r="L3887" s="30">
        <v>200</v>
      </c>
      <c r="M3887" s="5">
        <v>270</v>
      </c>
      <c r="N3887" s="5">
        <v>70</v>
      </c>
      <c r="O3887" s="5">
        <f t="shared" si="120"/>
        <v>3.7800000000000008E-3</v>
      </c>
      <c r="P3887" s="5">
        <v>0.5</v>
      </c>
      <c r="Q3887" s="35" t="s">
        <v>18672</v>
      </c>
      <c r="R3887" s="5">
        <v>1530</v>
      </c>
      <c r="S3887" s="26">
        <v>1193.6484</v>
      </c>
      <c r="T3887" s="25"/>
      <c r="U3887" s="13">
        <v>20</v>
      </c>
      <c r="V3887" s="13">
        <v>943.26</v>
      </c>
      <c r="W3887" s="27" t="str">
        <f t="shared" si="121"/>
        <v>Просмотр</v>
      </c>
      <c r="X3887" s="28" t="str">
        <f>IF(E3887="AIRLINE",CONCATENATE("https://carville.ru/",C3887),IF(E3887="TRIALLI",CONCATENATE("https://carville.ru/",C3887),IF(E3887="LUZAR",CONCATENATE("https://carville.ru/",C3887),IF(E3887="STARTVOLT",CONCATENATE("https://carville.ru/",C3887),IF(E3887="Carville Racing",CONCATENATE("https://carville.ru//",C3887),"https://carville.ru")))))</f>
        <v>https://carville.ru/AC-MC-04</v>
      </c>
      <c r="Y3887" s="4"/>
      <c r="Z3887" s="1"/>
      <c r="AA3887" s="1"/>
      <c r="AB3887" s="1"/>
      <c r="AC3887" s="1"/>
      <c r="AD3887" s="1"/>
      <c r="AE3887" s="1"/>
    </row>
    <row r="3888" spans="1:31" s="19" customFormat="1" ht="12.75" customHeight="1" x14ac:dyDescent="0.2">
      <c r="A3888" s="21">
        <v>4155</v>
      </c>
      <c r="B3888" s="20" t="s">
        <v>4180</v>
      </c>
      <c r="C3888" s="20" t="s">
        <v>8638</v>
      </c>
      <c r="D3888" s="20" t="s">
        <v>8942</v>
      </c>
      <c r="E3888" s="22" t="s">
        <v>9891</v>
      </c>
      <c r="F3888" s="5">
        <v>4</v>
      </c>
      <c r="G3888" s="39" t="s">
        <v>14030</v>
      </c>
      <c r="H3888" s="37" t="s">
        <v>18231</v>
      </c>
      <c r="I3888" s="29">
        <v>18180</v>
      </c>
      <c r="J3888" s="31" t="s">
        <v>18536</v>
      </c>
      <c r="K3888" s="31" t="s">
        <v>18544</v>
      </c>
      <c r="L3888" s="30">
        <v>200</v>
      </c>
      <c r="M3888" s="5">
        <v>270</v>
      </c>
      <c r="N3888" s="5">
        <v>70</v>
      </c>
      <c r="O3888" s="5">
        <f t="shared" si="120"/>
        <v>3.7800000000000008E-3</v>
      </c>
      <c r="P3888" s="5">
        <v>0.49</v>
      </c>
      <c r="Q3888" s="35" t="s">
        <v>18672</v>
      </c>
      <c r="R3888" s="5">
        <v>1710</v>
      </c>
      <c r="S3888" s="26">
        <v>1333.6442</v>
      </c>
      <c r="T3888" s="25"/>
      <c r="U3888" s="13">
        <v>20</v>
      </c>
      <c r="V3888" s="13">
        <v>1053.8399999999999</v>
      </c>
      <c r="W3888" s="27" t="str">
        <f t="shared" si="121"/>
        <v>Просмотр</v>
      </c>
      <c r="X3888" s="28" t="str">
        <f>IF(E3888="AIRLINE",CONCATENATE("https://carville.ru/",C3888),IF(E3888="TRIALLI",CONCATENATE("https://carville.ru/",C3888),IF(E3888="LUZAR",CONCATENATE("https://carville.ru/",C3888),IF(E3888="STARTVOLT",CONCATENATE("https://carville.ru/",C3888),IF(E3888="Carville Racing",CONCATENATE("https://carville.ru//",C3888),"https://carville.ru")))))</f>
        <v>https://carville.ru/AC-MC-05</v>
      </c>
      <c r="Y3888" s="4"/>
      <c r="Z3888" s="1"/>
      <c r="AA3888" s="1"/>
      <c r="AB3888" s="1"/>
      <c r="AC3888" s="1"/>
      <c r="AD3888" s="1"/>
      <c r="AE3888" s="1"/>
    </row>
    <row r="3889" spans="1:31" s="19" customFormat="1" ht="12.75" customHeight="1" x14ac:dyDescent="0.2">
      <c r="A3889" s="21">
        <v>2165</v>
      </c>
      <c r="B3889" s="20" t="s">
        <v>2190</v>
      </c>
      <c r="C3889" s="20" t="s">
        <v>6648</v>
      </c>
      <c r="D3889" s="20" t="s">
        <v>8942</v>
      </c>
      <c r="E3889" s="22" t="s">
        <v>9891</v>
      </c>
      <c r="F3889" s="5">
        <v>20</v>
      </c>
      <c r="G3889" s="39" t="s">
        <v>12040</v>
      </c>
      <c r="H3889" s="37" t="s">
        <v>16291</v>
      </c>
      <c r="I3889" s="29">
        <v>19488</v>
      </c>
      <c r="J3889" s="31" t="s">
        <v>18537</v>
      </c>
      <c r="K3889" s="31" t="s">
        <v>18544</v>
      </c>
      <c r="L3889" s="30">
        <v>310</v>
      </c>
      <c r="M3889" s="5">
        <v>180</v>
      </c>
      <c r="N3889" s="5">
        <v>60</v>
      </c>
      <c r="O3889" s="5">
        <f t="shared" si="120"/>
        <v>3.3479999999999994E-3</v>
      </c>
      <c r="P3889" s="5">
        <v>0.30099999999999999</v>
      </c>
      <c r="Q3889" s="35" t="s">
        <v>18643</v>
      </c>
      <c r="R3889" s="5">
        <v>830</v>
      </c>
      <c r="S3889" s="26">
        <v>624.19179999999994</v>
      </c>
      <c r="T3889" s="25"/>
      <c r="U3889" s="13">
        <v>20</v>
      </c>
      <c r="V3889" s="13">
        <v>493.74</v>
      </c>
      <c r="W3889" s="27" t="str">
        <f t="shared" si="121"/>
        <v>Просмотр</v>
      </c>
      <c r="X3889" s="28" t="str">
        <f>IF(E3889="AIRLINE",CONCATENATE("https://carville.ru/",C3889),IF(E3889="TRIALLI",CONCATENATE("https://carville.ru/",C3889),IF(E3889="LUZAR",CONCATENATE("https://carville.ru/",C3889),IF(E3889="STARTVOLT",CONCATENATE("https://carville.ru/",C3889),IF(E3889="Carville Racing",CONCATENATE("https://carville.ru//",C3889),"https://carville.ru")))))</f>
        <v>https://carville.ru/ASV-AG-01</v>
      </c>
      <c r="Y3889" s="4"/>
      <c r="Z3889" s="1"/>
      <c r="AA3889" s="1"/>
      <c r="AB3889" s="1"/>
      <c r="AC3889" s="1"/>
      <c r="AD3889" s="1"/>
      <c r="AE3889" s="1"/>
    </row>
    <row r="3890" spans="1:31" s="19" customFormat="1" ht="12.75" customHeight="1" x14ac:dyDescent="0.2">
      <c r="A3890" s="21">
        <v>4220</v>
      </c>
      <c r="B3890" s="20" t="s">
        <v>4245</v>
      </c>
      <c r="C3890" s="20" t="s">
        <v>8703</v>
      </c>
      <c r="D3890" s="20" t="s">
        <v>8942</v>
      </c>
      <c r="E3890" s="22" t="s">
        <v>9891</v>
      </c>
      <c r="F3890" s="5">
        <v>40</v>
      </c>
      <c r="G3890" s="39" t="s">
        <v>14095</v>
      </c>
      <c r="H3890" s="37" t="s">
        <v>18296</v>
      </c>
      <c r="I3890" s="29">
        <v>16514</v>
      </c>
      <c r="J3890" s="31" t="s">
        <v>18536</v>
      </c>
      <c r="K3890" s="31" t="s">
        <v>18544</v>
      </c>
      <c r="L3890" s="30">
        <v>140</v>
      </c>
      <c r="M3890" s="5">
        <v>40</v>
      </c>
      <c r="N3890" s="5">
        <v>700</v>
      </c>
      <c r="O3890" s="5">
        <f t="shared" si="120"/>
        <v>3.9200000000000007E-3</v>
      </c>
      <c r="P3890" s="5">
        <v>0.13500000000000001</v>
      </c>
      <c r="Q3890" s="35" t="s">
        <v>18643</v>
      </c>
      <c r="R3890" s="5">
        <v>265</v>
      </c>
      <c r="S3890" s="26">
        <v>173.679</v>
      </c>
      <c r="T3890" s="25"/>
      <c r="U3890" s="13">
        <v>20</v>
      </c>
      <c r="V3890" s="13">
        <v>137.46</v>
      </c>
      <c r="W3890" s="27" t="str">
        <f t="shared" si="121"/>
        <v>Просмотр</v>
      </c>
      <c r="X3890" s="28" t="str">
        <f>IF(E3890="AIRLINE",CONCATENATE("https://carville.ru/",C3890),IF(E3890="TRIALLI",CONCATENATE("https://carville.ru/",C3890),IF(E3890="LUZAR",CONCATENATE("https://carville.ru/",C3890),IF(E3890="STARTVOLT",CONCATENATE("https://carville.ru/",C3890),IF(E3890="Carville Racing",CONCATENATE("https://carville.ru//",C3890),"https://carville.ru")))))</f>
        <v>https://carville.ru/ASPS-60-01</v>
      </c>
      <c r="Y3890" s="4"/>
      <c r="Z3890" s="1"/>
      <c r="AA3890" s="1"/>
      <c r="AB3890" s="1"/>
      <c r="AC3890" s="1"/>
      <c r="AD3890" s="1"/>
      <c r="AE3890" s="1"/>
    </row>
    <row r="3891" spans="1:31" s="19" customFormat="1" ht="12.75" customHeight="1" x14ac:dyDescent="0.2">
      <c r="A3891" s="21">
        <v>4221</v>
      </c>
      <c r="B3891" s="20" t="s">
        <v>4246</v>
      </c>
      <c r="C3891" s="20" t="s">
        <v>8704</v>
      </c>
      <c r="D3891" s="20" t="s">
        <v>8942</v>
      </c>
      <c r="E3891" s="22" t="s">
        <v>9891</v>
      </c>
      <c r="F3891" s="5">
        <v>40</v>
      </c>
      <c r="G3891" s="39" t="s">
        <v>14096</v>
      </c>
      <c r="H3891" s="37" t="s">
        <v>18297</v>
      </c>
      <c r="I3891" s="29">
        <v>16515</v>
      </c>
      <c r="J3891" s="31" t="s">
        <v>18536</v>
      </c>
      <c r="K3891" s="31" t="s">
        <v>18544</v>
      </c>
      <c r="L3891" s="30">
        <v>140</v>
      </c>
      <c r="M3891" s="5">
        <v>40</v>
      </c>
      <c r="N3891" s="5">
        <v>800</v>
      </c>
      <c r="O3891" s="5">
        <f t="shared" si="120"/>
        <v>4.4800000000000005E-3</v>
      </c>
      <c r="P3891" s="5">
        <v>0.155</v>
      </c>
      <c r="Q3891" s="35" t="s">
        <v>18643</v>
      </c>
      <c r="R3891" s="5">
        <v>310</v>
      </c>
      <c r="S3891" s="26">
        <v>203.15180000000001</v>
      </c>
      <c r="T3891" s="25"/>
      <c r="U3891" s="13">
        <v>20</v>
      </c>
      <c r="V3891" s="13">
        <v>161.16</v>
      </c>
      <c r="W3891" s="27" t="str">
        <f t="shared" si="121"/>
        <v>Просмотр</v>
      </c>
      <c r="X3891" s="28" t="str">
        <f>IF(E3891="AIRLINE",CONCATENATE("https://carville.ru/",C3891),IF(E3891="TRIALLI",CONCATENATE("https://carville.ru/",C3891),IF(E3891="LUZAR",CONCATENATE("https://carville.ru/",C3891),IF(E3891="STARTVOLT",CONCATENATE("https://carville.ru/",C3891),IF(E3891="Carville Racing",CONCATENATE("https://carville.ru//",C3891),"https://carville.ru")))))</f>
        <v>https://carville.ru/ASPS-70-02</v>
      </c>
      <c r="Y3891" s="4"/>
      <c r="Z3891" s="1"/>
      <c r="AA3891" s="1"/>
      <c r="AB3891" s="1"/>
      <c r="AC3891" s="1"/>
      <c r="AD3891" s="1"/>
      <c r="AE3891" s="1"/>
    </row>
    <row r="3892" spans="1:31" s="19" customFormat="1" ht="12.75" customHeight="1" x14ac:dyDescent="0.2">
      <c r="A3892" s="21">
        <v>4222</v>
      </c>
      <c r="B3892" s="20" t="s">
        <v>4247</v>
      </c>
      <c r="C3892" s="20" t="s">
        <v>8705</v>
      </c>
      <c r="D3892" s="20" t="s">
        <v>8942</v>
      </c>
      <c r="E3892" s="22" t="s">
        <v>9891</v>
      </c>
      <c r="F3892" s="5">
        <v>40</v>
      </c>
      <c r="G3892" s="39" t="s">
        <v>14097</v>
      </c>
      <c r="H3892" s="37" t="s">
        <v>18298</v>
      </c>
      <c r="I3892" s="29">
        <v>23779</v>
      </c>
      <c r="J3892" s="31" t="s">
        <v>18536</v>
      </c>
      <c r="K3892" s="31" t="s">
        <v>18544</v>
      </c>
      <c r="L3892" s="30">
        <v>850</v>
      </c>
      <c r="M3892" s="5">
        <v>140</v>
      </c>
      <c r="N3892" s="5">
        <v>40</v>
      </c>
      <c r="O3892" s="5">
        <f t="shared" si="120"/>
        <v>4.7600000000000003E-3</v>
      </c>
      <c r="P3892" s="5">
        <v>0.19600000000000001</v>
      </c>
      <c r="Q3892" s="35" t="s">
        <v>18643</v>
      </c>
      <c r="R3892" s="5">
        <v>300</v>
      </c>
      <c r="S3892" s="26">
        <v>227.36160000000001</v>
      </c>
      <c r="T3892" s="25"/>
      <c r="U3892" s="13">
        <v>20</v>
      </c>
      <c r="V3892" s="13">
        <v>180.12</v>
      </c>
      <c r="W3892" s="27" t="str">
        <f t="shared" si="121"/>
        <v>Просмотр</v>
      </c>
      <c r="X3892" s="28" t="str">
        <f>IF(E3892="AIRLINE",CONCATENATE("https://carville.ru/",C3892),IF(E3892="TRIALLI",CONCATENATE("https://carville.ru/",C3892),IF(E3892="LUZAR",CONCATENATE("https://carville.ru/",C3892),IF(E3892="STARTVOLT",CONCATENATE("https://carville.ru/",C3892),IF(E3892="Carville Racing",CONCATENATE("https://carville.ru//",C3892),"https://carville.ru")))))</f>
        <v>https://carville.ru/ASPS-80-03</v>
      </c>
      <c r="Y3892" s="4"/>
      <c r="Z3892" s="1"/>
      <c r="AA3892" s="1"/>
      <c r="AB3892" s="1"/>
      <c r="AC3892" s="1"/>
      <c r="AD3892" s="1"/>
      <c r="AE3892" s="1"/>
    </row>
    <row r="3893" spans="1:31" s="19" customFormat="1" ht="12.75" customHeight="1" x14ac:dyDescent="0.2">
      <c r="A3893" s="21">
        <v>4223</v>
      </c>
      <c r="B3893" s="20" t="s">
        <v>4248</v>
      </c>
      <c r="C3893" s="20" t="s">
        <v>8706</v>
      </c>
      <c r="D3893" s="20" t="s">
        <v>8942</v>
      </c>
      <c r="E3893" s="22" t="s">
        <v>9891</v>
      </c>
      <c r="F3893" s="5">
        <v>24</v>
      </c>
      <c r="G3893" s="39" t="s">
        <v>14098</v>
      </c>
      <c r="H3893" s="37" t="s">
        <v>18299</v>
      </c>
      <c r="I3893" s="29">
        <v>36620</v>
      </c>
      <c r="J3893" s="31" t="s">
        <v>18537</v>
      </c>
      <c r="K3893" s="31" t="s">
        <v>18544</v>
      </c>
      <c r="L3893" s="30">
        <v>700</v>
      </c>
      <c r="M3893" s="5">
        <v>30</v>
      </c>
      <c r="N3893" s="5">
        <v>150</v>
      </c>
      <c r="O3893" s="5">
        <f t="shared" si="120"/>
        <v>3.1499999999999996E-3</v>
      </c>
      <c r="P3893" s="5">
        <v>0.223</v>
      </c>
      <c r="Q3893" s="35" t="s">
        <v>18643</v>
      </c>
      <c r="R3893" s="5">
        <v>540</v>
      </c>
      <c r="S3893" s="26">
        <v>406.30360000000002</v>
      </c>
      <c r="T3893" s="25"/>
      <c r="U3893" s="13">
        <v>20</v>
      </c>
      <c r="V3893" s="13">
        <v>321.54000000000002</v>
      </c>
      <c r="W3893" s="27" t="str">
        <f t="shared" si="121"/>
        <v>Просмотр</v>
      </c>
      <c r="X3893" s="28" t="str">
        <f>IF(E3893="AIRLINE",CONCATENATE("https://carville.ru/",C3893),IF(E3893="TRIALLI",CONCATENATE("https://carville.ru/",C3893),IF(E3893="LUZAR",CONCATENATE("https://carville.ru/",C3893),IF(E3893="STARTVOLT",CONCATENATE("https://carville.ru/",C3893),IF(E3893="Carville Racing",CONCATENATE("https://carville.ru//",C3893),"https://carville.ru")))))</f>
        <v>https://carville.ru/ADSS001</v>
      </c>
      <c r="Y3893" s="4"/>
      <c r="Z3893" s="1"/>
      <c r="AA3893" s="1"/>
      <c r="AB3893" s="1"/>
      <c r="AC3893" s="1"/>
      <c r="AD3893" s="1"/>
      <c r="AE3893" s="1"/>
    </row>
    <row r="3894" spans="1:31" s="19" customFormat="1" ht="12.75" customHeight="1" x14ac:dyDescent="0.2">
      <c r="A3894" s="21">
        <v>4224</v>
      </c>
      <c r="B3894" s="20" t="s">
        <v>4249</v>
      </c>
      <c r="C3894" s="20" t="s">
        <v>8707</v>
      </c>
      <c r="D3894" s="20" t="s">
        <v>8942</v>
      </c>
      <c r="E3894" s="22" t="s">
        <v>9891</v>
      </c>
      <c r="F3894" s="5">
        <v>24</v>
      </c>
      <c r="G3894" s="39" t="s">
        <v>14099</v>
      </c>
      <c r="H3894" s="37" t="s">
        <v>18300</v>
      </c>
      <c r="I3894" s="29">
        <v>36621</v>
      </c>
      <c r="J3894" s="31" t="s">
        <v>18537</v>
      </c>
      <c r="K3894" s="31" t="s">
        <v>18544</v>
      </c>
      <c r="L3894" s="30">
        <v>800</v>
      </c>
      <c r="M3894" s="5">
        <v>35</v>
      </c>
      <c r="N3894" s="5">
        <v>150</v>
      </c>
      <c r="O3894" s="5">
        <f t="shared" si="120"/>
        <v>4.2000000000000006E-3</v>
      </c>
      <c r="P3894" s="5">
        <v>0.26600000000000001</v>
      </c>
      <c r="Q3894" s="35" t="s">
        <v>18643</v>
      </c>
      <c r="R3894" s="5">
        <v>610</v>
      </c>
      <c r="S3894" s="26">
        <v>459.9862</v>
      </c>
      <c r="T3894" s="25"/>
      <c r="U3894" s="13">
        <v>20</v>
      </c>
      <c r="V3894" s="13">
        <v>364.2</v>
      </c>
      <c r="W3894" s="27" t="str">
        <f t="shared" si="121"/>
        <v>Просмотр</v>
      </c>
      <c r="X3894" s="28" t="str">
        <f>IF(E3894="AIRLINE",CONCATENATE("https://carville.ru/",C3894),IF(E3894="TRIALLI",CONCATENATE("https://carville.ru/",C3894),IF(E3894="LUZAR",CONCATENATE("https://carville.ru/",C3894),IF(E3894="STARTVOLT",CONCATENATE("https://carville.ru/",C3894),IF(E3894="Carville Racing",CONCATENATE("https://carville.ru//",C3894),"https://carville.ru")))))</f>
        <v>https://carville.ru/ADSS002</v>
      </c>
      <c r="Y3894" s="4"/>
      <c r="Z3894" s="1"/>
      <c r="AA3894" s="1"/>
      <c r="AB3894" s="1"/>
      <c r="AC3894" s="1"/>
      <c r="AD3894" s="1"/>
      <c r="AE3894" s="1"/>
    </row>
    <row r="3895" spans="1:31" s="19" customFormat="1" ht="12.75" customHeight="1" x14ac:dyDescent="0.2">
      <c r="A3895" s="21">
        <v>4225</v>
      </c>
      <c r="B3895" s="20" t="s">
        <v>4250</v>
      </c>
      <c r="C3895" s="20" t="s">
        <v>8708</v>
      </c>
      <c r="D3895" s="20" t="s">
        <v>8942</v>
      </c>
      <c r="E3895" s="22" t="s">
        <v>9891</v>
      </c>
      <c r="F3895" s="5">
        <v>24</v>
      </c>
      <c r="G3895" s="39" t="s">
        <v>14100</v>
      </c>
      <c r="H3895" s="37" t="s">
        <v>18301</v>
      </c>
      <c r="I3895" s="29">
        <v>36622</v>
      </c>
      <c r="J3895" s="31" t="s">
        <v>18537</v>
      </c>
      <c r="K3895" s="31" t="s">
        <v>18544</v>
      </c>
      <c r="L3895" s="30">
        <v>900</v>
      </c>
      <c r="M3895" s="5">
        <v>40</v>
      </c>
      <c r="N3895" s="5">
        <v>150</v>
      </c>
      <c r="O3895" s="5">
        <f t="shared" si="120"/>
        <v>5.4000000000000003E-3</v>
      </c>
      <c r="P3895" s="5">
        <v>0.32400000000000001</v>
      </c>
      <c r="Q3895" s="35" t="s">
        <v>18643</v>
      </c>
      <c r="R3895" s="5">
        <v>805</v>
      </c>
      <c r="S3895" s="26">
        <v>604.19240000000002</v>
      </c>
      <c r="T3895" s="25"/>
      <c r="U3895" s="13">
        <v>20</v>
      </c>
      <c r="V3895" s="13">
        <v>477.96</v>
      </c>
      <c r="W3895" s="27" t="str">
        <f t="shared" si="121"/>
        <v>Просмотр</v>
      </c>
      <c r="X3895" s="28" t="str">
        <f>IF(E3895="AIRLINE",CONCATENATE("https://carville.ru/",C3895),IF(E3895="TRIALLI",CONCATENATE("https://carville.ru/",C3895),IF(E3895="LUZAR",CONCATENATE("https://carville.ru/",C3895),IF(E3895="STARTVOLT",CONCATENATE("https://carville.ru/",C3895),IF(E3895="Carville Racing",CONCATENATE("https://carville.ru//",C3895),"https://carville.ru")))))</f>
        <v>https://carville.ru/ADSS003</v>
      </c>
      <c r="Y3895" s="4"/>
      <c r="Z3895" s="1"/>
      <c r="AA3895" s="1"/>
      <c r="AB3895" s="1"/>
      <c r="AC3895" s="1"/>
      <c r="AD3895" s="1"/>
      <c r="AE3895" s="1"/>
    </row>
    <row r="3896" spans="1:31" s="19" customFormat="1" ht="12.75" customHeight="1" x14ac:dyDescent="0.2">
      <c r="A3896" s="21">
        <v>4226</v>
      </c>
      <c r="B3896" s="20" t="s">
        <v>4251</v>
      </c>
      <c r="C3896" s="20" t="s">
        <v>8709</v>
      </c>
      <c r="D3896" s="20" t="s">
        <v>8942</v>
      </c>
      <c r="E3896" s="22" t="s">
        <v>9891</v>
      </c>
      <c r="F3896" s="5">
        <v>20</v>
      </c>
      <c r="G3896" s="39" t="s">
        <v>14101</v>
      </c>
      <c r="H3896" s="37" t="s">
        <v>18302</v>
      </c>
      <c r="I3896" s="29">
        <v>25772</v>
      </c>
      <c r="J3896" s="31" t="s">
        <v>18536</v>
      </c>
      <c r="K3896" s="31" t="s">
        <v>18544</v>
      </c>
      <c r="L3896" s="30">
        <v>450</v>
      </c>
      <c r="M3896" s="5">
        <v>40</v>
      </c>
      <c r="N3896" s="5">
        <v>60</v>
      </c>
      <c r="O3896" s="5">
        <f t="shared" si="120"/>
        <v>1.08E-3</v>
      </c>
      <c r="P3896" s="5">
        <v>0.23599999999999999</v>
      </c>
      <c r="Q3896" s="35" t="s">
        <v>18643</v>
      </c>
      <c r="R3896" s="5">
        <v>495</v>
      </c>
      <c r="S3896" s="26">
        <v>372.62040000000002</v>
      </c>
      <c r="T3896" s="25"/>
      <c r="U3896" s="13">
        <v>20</v>
      </c>
      <c r="V3896" s="13">
        <v>294.66000000000003</v>
      </c>
      <c r="W3896" s="27" t="str">
        <f t="shared" si="121"/>
        <v>Просмотр</v>
      </c>
      <c r="X3896" s="28" t="str">
        <f>IF(E3896="AIRLINE",CONCATENATE("https://carville.ru/",C3896),IF(E3896="TRIALLI",CONCATENATE("https://carville.ru/",C3896),IF(E3896="LUZAR",CONCATENATE("https://carville.ru/",C3896),IF(E3896="STARTVOLT",CONCATENATE("https://carville.ru/",C3896),IF(E3896="Carville Racing",CONCATENATE("https://carville.ru//",C3896),"https://carville.ru")))))</f>
        <v>https://carville.ru/ASPS-R-14</v>
      </c>
      <c r="Y3896" s="4"/>
      <c r="Z3896" s="1"/>
      <c r="AA3896" s="1"/>
      <c r="AB3896" s="1"/>
      <c r="AC3896" s="1"/>
      <c r="AD3896" s="1"/>
      <c r="AE3896" s="1"/>
    </row>
    <row r="3897" spans="1:31" s="19" customFormat="1" ht="12.75" customHeight="1" x14ac:dyDescent="0.2">
      <c r="A3897" s="21">
        <v>4227</v>
      </c>
      <c r="B3897" s="20" t="s">
        <v>4252</v>
      </c>
      <c r="C3897" s="20" t="s">
        <v>8710</v>
      </c>
      <c r="D3897" s="20" t="s">
        <v>8942</v>
      </c>
      <c r="E3897" s="22" t="s">
        <v>9891</v>
      </c>
      <c r="F3897" s="5">
        <v>20</v>
      </c>
      <c r="G3897" s="39" t="s">
        <v>14102</v>
      </c>
      <c r="H3897" s="37" t="s">
        <v>18303</v>
      </c>
      <c r="I3897" s="29">
        <v>31660</v>
      </c>
      <c r="J3897" s="31" t="s">
        <v>18536</v>
      </c>
      <c r="K3897" s="31" t="s">
        <v>18544</v>
      </c>
      <c r="L3897" s="30">
        <v>250</v>
      </c>
      <c r="M3897" s="5">
        <v>185</v>
      </c>
      <c r="N3897" s="5">
        <v>10</v>
      </c>
      <c r="O3897" s="5">
        <f t="shared" si="120"/>
        <v>4.6250000000000002E-4</v>
      </c>
      <c r="P3897" s="5">
        <v>0.10299999999999999</v>
      </c>
      <c r="Q3897" s="35" t="s">
        <v>18643</v>
      </c>
      <c r="R3897" s="5">
        <v>525</v>
      </c>
      <c r="S3897" s="26">
        <v>395.77760000000001</v>
      </c>
      <c r="T3897" s="25"/>
      <c r="U3897" s="13">
        <v>20</v>
      </c>
      <c r="V3897" s="13">
        <v>312.83999999999997</v>
      </c>
      <c r="W3897" s="27" t="str">
        <f t="shared" si="121"/>
        <v>Просмотр</v>
      </c>
      <c r="X3897" s="28" t="str">
        <f>IF(E3897="AIRLINE",CONCATENATE("https://carville.ru/",C3897),IF(E3897="TRIALLI",CONCATENATE("https://carville.ru/",C3897),IF(E3897="LUZAR",CONCATENATE("https://carville.ru/",C3897),IF(E3897="STARTVOLT",CONCATENATE("https://carville.ru/",C3897),IF(E3897="Carville Racing",CONCATENATE("https://carville.ru//",C3897),"https://carville.ru")))))</f>
        <v>https://carville.ru/ASPS-SW-01</v>
      </c>
      <c r="Y3897" s="4"/>
      <c r="Z3897" s="1"/>
      <c r="AA3897" s="1"/>
      <c r="AB3897" s="1"/>
      <c r="AC3897" s="1"/>
      <c r="AD3897" s="1"/>
      <c r="AE3897" s="1"/>
    </row>
    <row r="3898" spans="1:31" s="19" customFormat="1" ht="12.75" customHeight="1" x14ac:dyDescent="0.2">
      <c r="A3898" s="21">
        <v>4228</v>
      </c>
      <c r="B3898" s="20" t="s">
        <v>4253</v>
      </c>
      <c r="C3898" s="20" t="s">
        <v>8711</v>
      </c>
      <c r="D3898" s="20" t="s">
        <v>8942</v>
      </c>
      <c r="E3898" s="22" t="s">
        <v>9891</v>
      </c>
      <c r="F3898" s="5">
        <v>25</v>
      </c>
      <c r="G3898" s="39" t="s">
        <v>14103</v>
      </c>
      <c r="H3898" s="37" t="s">
        <v>18304</v>
      </c>
      <c r="I3898" s="29">
        <v>27490</v>
      </c>
      <c r="J3898" s="31" t="s">
        <v>18536</v>
      </c>
      <c r="K3898" s="31" t="s">
        <v>18544</v>
      </c>
      <c r="L3898" s="30">
        <v>60</v>
      </c>
      <c r="M3898" s="5">
        <v>740</v>
      </c>
      <c r="N3898" s="5">
        <v>70</v>
      </c>
      <c r="O3898" s="5">
        <f t="shared" si="120"/>
        <v>3.1080000000000001E-3</v>
      </c>
      <c r="P3898" s="5">
        <v>0.47199999999999998</v>
      </c>
      <c r="Q3898" s="35" t="s">
        <v>18643</v>
      </c>
      <c r="R3898" s="5">
        <v>1625</v>
      </c>
      <c r="S3898" s="26">
        <v>1267.3304000000001</v>
      </c>
      <c r="T3898" s="25"/>
      <c r="U3898" s="13">
        <v>20</v>
      </c>
      <c r="V3898" s="13">
        <v>1001.7</v>
      </c>
      <c r="W3898" s="27" t="str">
        <f t="shared" si="121"/>
        <v>Просмотр</v>
      </c>
      <c r="X3898" s="28" t="str">
        <f>IF(E3898="AIRLINE",CONCATENATE("https://carville.ru/",C3898),IF(E3898="TRIALLI",CONCATENATE("https://carville.ru/",C3898),IF(E3898="LUZAR",CONCATENATE("https://carville.ru/",C3898),IF(E3898="STARTVOLT",CONCATENATE("https://carville.ru/",C3898),IF(E3898="Carville Racing",CONCATENATE("https://carville.ru//",C3898),"https://carville.ru")))))</f>
        <v>https://carville.ru/ASPS-FB-01</v>
      </c>
      <c r="Y3898" s="4"/>
      <c r="Z3898" s="1"/>
      <c r="AA3898" s="1"/>
      <c r="AB3898" s="1"/>
      <c r="AC3898" s="1"/>
      <c r="AD3898" s="1"/>
      <c r="AE3898" s="1"/>
    </row>
    <row r="3899" spans="1:31" s="19" customFormat="1" ht="12.75" customHeight="1" x14ac:dyDescent="0.2">
      <c r="A3899" s="21">
        <v>4229</v>
      </c>
      <c r="B3899" s="20" t="s">
        <v>4254</v>
      </c>
      <c r="C3899" s="20" t="s">
        <v>8712</v>
      </c>
      <c r="D3899" s="20" t="s">
        <v>8942</v>
      </c>
      <c r="E3899" s="22" t="s">
        <v>9891</v>
      </c>
      <c r="F3899" s="5">
        <v>25</v>
      </c>
      <c r="G3899" s="39" t="s">
        <v>14104</v>
      </c>
      <c r="H3899" s="37" t="s">
        <v>18305</v>
      </c>
      <c r="I3899" s="29">
        <v>27491</v>
      </c>
      <c r="J3899" s="31" t="s">
        <v>18536</v>
      </c>
      <c r="K3899" s="31" t="s">
        <v>18544</v>
      </c>
      <c r="L3899" s="30">
        <v>60</v>
      </c>
      <c r="M3899" s="5">
        <v>840</v>
      </c>
      <c r="N3899" s="5">
        <v>70</v>
      </c>
      <c r="O3899" s="5">
        <f t="shared" si="120"/>
        <v>3.5279999999999999E-3</v>
      </c>
      <c r="P3899" s="5">
        <v>0.56799999999999995</v>
      </c>
      <c r="Q3899" s="35" t="s">
        <v>18643</v>
      </c>
      <c r="R3899" s="5">
        <v>2425</v>
      </c>
      <c r="S3899" s="26">
        <v>1891.5221999999999</v>
      </c>
      <c r="T3899" s="25"/>
      <c r="U3899" s="13">
        <v>20</v>
      </c>
      <c r="V3899" s="13">
        <v>1494.66</v>
      </c>
      <c r="W3899" s="27" t="str">
        <f t="shared" si="121"/>
        <v>Просмотр</v>
      </c>
      <c r="X3899" s="28" t="str">
        <f>IF(E3899="AIRLINE",CONCATENATE("https://carville.ru/",C3899),IF(E3899="TRIALLI",CONCATENATE("https://carville.ru/",C3899),IF(E3899="LUZAR",CONCATENATE("https://carville.ru/",C3899),IF(E3899="STARTVOLT",CONCATENATE("https://carville.ru/",C3899),IF(E3899="Carville Racing",CONCATENATE("https://carville.ru//",C3899),"https://carville.ru")))))</f>
        <v>https://carville.ru/ASPS-FB-02</v>
      </c>
      <c r="Y3899" s="4"/>
      <c r="Z3899" s="1"/>
      <c r="AA3899" s="1"/>
      <c r="AB3899" s="1"/>
      <c r="AC3899" s="1"/>
      <c r="AD3899" s="1"/>
      <c r="AE3899" s="1"/>
    </row>
    <row r="3900" spans="1:31" s="19" customFormat="1" ht="12.75" customHeight="1" x14ac:dyDescent="0.2">
      <c r="A3900" s="21">
        <v>4230</v>
      </c>
      <c r="B3900" s="20" t="s">
        <v>4255</v>
      </c>
      <c r="C3900" s="20" t="s">
        <v>8713</v>
      </c>
      <c r="D3900" s="20" t="s">
        <v>8942</v>
      </c>
      <c r="E3900" s="22" t="s">
        <v>9891</v>
      </c>
      <c r="F3900" s="5">
        <v>20</v>
      </c>
      <c r="G3900" s="39" t="s">
        <v>14105</v>
      </c>
      <c r="H3900" s="37" t="s">
        <v>18306</v>
      </c>
      <c r="I3900" s="29">
        <v>25773</v>
      </c>
      <c r="J3900" s="31" t="s">
        <v>18536</v>
      </c>
      <c r="K3900" s="31" t="s">
        <v>18544</v>
      </c>
      <c r="L3900" s="30">
        <v>450</v>
      </c>
      <c r="M3900" s="5">
        <v>40</v>
      </c>
      <c r="N3900" s="5">
        <v>100</v>
      </c>
      <c r="O3900" s="5">
        <f t="shared" si="120"/>
        <v>1.8000000000000004E-3</v>
      </c>
      <c r="P3900" s="5">
        <v>0.42899999999999999</v>
      </c>
      <c r="Q3900" s="35" t="s">
        <v>18643</v>
      </c>
      <c r="R3900" s="5">
        <v>785</v>
      </c>
      <c r="S3900" s="26">
        <v>589.45600000000002</v>
      </c>
      <c r="T3900" s="25"/>
      <c r="U3900" s="13">
        <v>20</v>
      </c>
      <c r="V3900" s="13">
        <v>466.08</v>
      </c>
      <c r="W3900" s="27" t="str">
        <f t="shared" si="121"/>
        <v>Просмотр</v>
      </c>
      <c r="X3900" s="28" t="str">
        <f>IF(E3900="AIRLINE",CONCATENATE("https://carville.ru/",C3900),IF(E3900="TRIALLI",CONCATENATE("https://carville.ru/",C3900),IF(E3900="LUZAR",CONCATENATE("https://carville.ru/",C3900),IF(E3900="STARTVOLT",CONCATENATE("https://carville.ru/",C3900),IF(E3900="Carville Racing",CONCATENATE("https://carville.ru//",C3900),"https://carville.ru")))))</f>
        <v>https://carville.ru/ASPS-R-15</v>
      </c>
      <c r="Y3900" s="4"/>
      <c r="Z3900" s="1"/>
      <c r="AA3900" s="1"/>
      <c r="AB3900" s="1"/>
      <c r="AC3900" s="1"/>
      <c r="AD3900" s="1"/>
      <c r="AE3900" s="1"/>
    </row>
    <row r="3901" spans="1:31" s="19" customFormat="1" ht="12.75" customHeight="1" x14ac:dyDescent="0.2">
      <c r="A3901" s="21">
        <v>4231</v>
      </c>
      <c r="B3901" s="20" t="s">
        <v>4256</v>
      </c>
      <c r="C3901" s="20" t="s">
        <v>8714</v>
      </c>
      <c r="D3901" s="20" t="s">
        <v>8942</v>
      </c>
      <c r="E3901" s="22" t="s">
        <v>9891</v>
      </c>
      <c r="F3901" s="5">
        <v>40</v>
      </c>
      <c r="G3901" s="39" t="s">
        <v>14106</v>
      </c>
      <c r="H3901" s="37" t="s">
        <v>18307</v>
      </c>
      <c r="I3901" s="29">
        <v>18422</v>
      </c>
      <c r="J3901" s="31" t="s">
        <v>18536</v>
      </c>
      <c r="K3901" s="31" t="s">
        <v>18544</v>
      </c>
      <c r="L3901" s="30">
        <v>190</v>
      </c>
      <c r="M3901" s="5">
        <v>25</v>
      </c>
      <c r="N3901" s="5">
        <v>180</v>
      </c>
      <c r="O3901" s="5">
        <f t="shared" si="120"/>
        <v>8.5500000000000007E-4</v>
      </c>
      <c r="P3901" s="5">
        <v>6.3E-2</v>
      </c>
      <c r="Q3901" s="35" t="s">
        <v>18643</v>
      </c>
      <c r="R3901" s="5">
        <v>225</v>
      </c>
      <c r="S3901" s="26">
        <v>147.364</v>
      </c>
      <c r="T3901" s="25"/>
      <c r="U3901" s="13">
        <v>20</v>
      </c>
      <c r="V3901" s="13">
        <v>116.94</v>
      </c>
      <c r="W3901" s="27" t="str">
        <f t="shared" si="121"/>
        <v>Просмотр</v>
      </c>
      <c r="X3901" s="28" t="str">
        <f>IF(E3901="AIRLINE",CONCATENATE("https://carville.ru/",C3901),IF(E3901="TRIALLI",CONCATENATE("https://carville.ru/",C3901),IF(E3901="LUZAR",CONCATENATE("https://carville.ru/",C3901),IF(E3901="STARTVOLT",CONCATENATE("https://carville.ru/",C3901),IF(E3901="Carville Racing",CONCATENATE("https://carville.ru//",C3901),"https://carville.ru")))))</f>
        <v>https://carville.ru/ASPS-M-03</v>
      </c>
      <c r="Y3901" s="4"/>
      <c r="Z3901" s="1"/>
      <c r="AA3901" s="1"/>
      <c r="AB3901" s="1"/>
      <c r="AC3901" s="1"/>
      <c r="AD3901" s="1"/>
      <c r="AE3901" s="1"/>
    </row>
    <row r="3902" spans="1:31" s="19" customFormat="1" ht="12.75" customHeight="1" x14ac:dyDescent="0.2">
      <c r="A3902" s="21">
        <v>4232</v>
      </c>
      <c r="B3902" s="20" t="s">
        <v>4257</v>
      </c>
      <c r="C3902" s="20" t="s">
        <v>8715</v>
      </c>
      <c r="D3902" s="20" t="s">
        <v>8942</v>
      </c>
      <c r="E3902" s="22" t="s">
        <v>9891</v>
      </c>
      <c r="F3902" s="5">
        <v>40</v>
      </c>
      <c r="G3902" s="39" t="s">
        <v>14107</v>
      </c>
      <c r="H3902" s="37" t="s">
        <v>18308</v>
      </c>
      <c r="I3902" s="29">
        <v>18423</v>
      </c>
      <c r="J3902" s="31" t="s">
        <v>18536</v>
      </c>
      <c r="K3902" s="31" t="s">
        <v>18544</v>
      </c>
      <c r="L3902" s="30">
        <v>220</v>
      </c>
      <c r="M3902" s="5">
        <v>35</v>
      </c>
      <c r="N3902" s="5">
        <v>240</v>
      </c>
      <c r="O3902" s="5">
        <f t="shared" si="120"/>
        <v>1.8480000000000003E-3</v>
      </c>
      <c r="P3902" s="5">
        <v>8.7999999999999995E-2</v>
      </c>
      <c r="Q3902" s="35" t="s">
        <v>18643</v>
      </c>
      <c r="R3902" s="5">
        <v>305</v>
      </c>
      <c r="S3902" s="26">
        <v>201.04659999999998</v>
      </c>
      <c r="T3902" s="25"/>
      <c r="U3902" s="13">
        <v>20</v>
      </c>
      <c r="V3902" s="13">
        <v>159.6</v>
      </c>
      <c r="W3902" s="27" t="str">
        <f t="shared" si="121"/>
        <v>Просмотр</v>
      </c>
      <c r="X3902" s="28" t="str">
        <f>IF(E3902="AIRLINE",CONCATENATE("https://carville.ru/",C3902),IF(E3902="TRIALLI",CONCATENATE("https://carville.ru/",C3902),IF(E3902="LUZAR",CONCATENATE("https://carville.ru/",C3902),IF(E3902="STARTVOLT",CONCATENATE("https://carville.ru/",C3902),IF(E3902="Carville Racing",CONCATENATE("https://carville.ru//",C3902),"https://carville.ru")))))</f>
        <v>https://carville.ru/ASPS-M-04</v>
      </c>
      <c r="Y3902" s="4"/>
      <c r="Z3902" s="1"/>
      <c r="AA3902" s="1"/>
      <c r="AB3902" s="1"/>
      <c r="AC3902" s="1"/>
      <c r="AD3902" s="1"/>
      <c r="AE3902" s="1"/>
    </row>
    <row r="3903" spans="1:31" s="19" customFormat="1" ht="12.75" customHeight="1" x14ac:dyDescent="0.2">
      <c r="A3903" s="21">
        <v>4233</v>
      </c>
      <c r="B3903" s="20" t="s">
        <v>4258</v>
      </c>
      <c r="C3903" s="20" t="s">
        <v>8716</v>
      </c>
      <c r="D3903" s="20" t="s">
        <v>8942</v>
      </c>
      <c r="E3903" s="22" t="s">
        <v>9891</v>
      </c>
      <c r="F3903" s="5">
        <v>10</v>
      </c>
      <c r="G3903" s="39" t="s">
        <v>14108</v>
      </c>
      <c r="H3903" s="37" t="s">
        <v>18309</v>
      </c>
      <c r="I3903" s="29">
        <v>19494</v>
      </c>
      <c r="J3903" s="31" t="s">
        <v>18537</v>
      </c>
      <c r="K3903" s="31" t="s">
        <v>18544</v>
      </c>
      <c r="L3903" s="30">
        <v>520</v>
      </c>
      <c r="M3903" s="5">
        <v>140</v>
      </c>
      <c r="N3903" s="5">
        <v>75</v>
      </c>
      <c r="O3903" s="5">
        <f t="shared" si="120"/>
        <v>5.4600000000000004E-3</v>
      </c>
      <c r="P3903" s="5">
        <v>0.32500000000000001</v>
      </c>
      <c r="Q3903" s="35" t="s">
        <v>18643</v>
      </c>
      <c r="R3903" s="5">
        <v>2385</v>
      </c>
      <c r="S3903" s="26">
        <v>1859.9441999999999</v>
      </c>
      <c r="T3903" s="25"/>
      <c r="U3903" s="13">
        <v>20</v>
      </c>
      <c r="V3903" s="13">
        <v>1469.4</v>
      </c>
      <c r="W3903" s="27" t="str">
        <f t="shared" si="121"/>
        <v>Просмотр</v>
      </c>
      <c r="X3903" s="28" t="str">
        <f>IF(E3903="AIRLINE",CONCATENATE("https://carville.ru/",C3903),IF(E3903="TRIALLI",CONCATENATE("https://carville.ru/",C3903),IF(E3903="LUZAR",CONCATENATE("https://carville.ru/",C3903),IF(E3903="STARTVOLT",CONCATENATE("https://carville.ru/",C3903),IF(E3903="Carville Racing",CONCATENATE("https://carville.ru//",C3903),"https://carville.ru")))))</f>
        <v>https://carville.ru/ASPS-S-07</v>
      </c>
      <c r="Y3903" s="4"/>
      <c r="Z3903" s="1"/>
      <c r="AA3903" s="1"/>
      <c r="AB3903" s="1"/>
      <c r="AC3903" s="1"/>
      <c r="AD3903" s="1"/>
      <c r="AE3903" s="1"/>
    </row>
    <row r="3904" spans="1:31" s="19" customFormat="1" ht="12.75" customHeight="1" x14ac:dyDescent="0.2">
      <c r="A3904" s="21">
        <v>4234</v>
      </c>
      <c r="B3904" s="20" t="s">
        <v>4259</v>
      </c>
      <c r="C3904" s="20" t="s">
        <v>8717</v>
      </c>
      <c r="D3904" s="20" t="s">
        <v>8942</v>
      </c>
      <c r="E3904" s="22" t="s">
        <v>9891</v>
      </c>
      <c r="F3904" s="5">
        <v>10</v>
      </c>
      <c r="G3904" s="39" t="s">
        <v>14109</v>
      </c>
      <c r="H3904" s="37" t="s">
        <v>18310</v>
      </c>
      <c r="I3904" s="29">
        <v>19497</v>
      </c>
      <c r="J3904" s="31" t="s">
        <v>18537</v>
      </c>
      <c r="K3904" s="31" t="s">
        <v>18544</v>
      </c>
      <c r="L3904" s="30">
        <v>620</v>
      </c>
      <c r="M3904" s="5">
        <v>140</v>
      </c>
      <c r="N3904" s="5">
        <v>75</v>
      </c>
      <c r="O3904" s="5">
        <f t="shared" si="120"/>
        <v>6.5100000000000002E-3</v>
      </c>
      <c r="P3904" s="5">
        <v>0.4</v>
      </c>
      <c r="Q3904" s="35" t="s">
        <v>18643</v>
      </c>
      <c r="R3904" s="5">
        <v>2660</v>
      </c>
      <c r="S3904" s="26">
        <v>2156.7773999999999</v>
      </c>
      <c r="T3904" s="25"/>
      <c r="U3904" s="13">
        <v>20</v>
      </c>
      <c r="V3904" s="13">
        <v>1704.06</v>
      </c>
      <c r="W3904" s="27" t="str">
        <f t="shared" si="121"/>
        <v>Просмотр</v>
      </c>
      <c r="X3904" s="28" t="str">
        <f>IF(E3904="AIRLINE",CONCATENATE("https://carville.ru/",C3904),IF(E3904="TRIALLI",CONCATENATE("https://carville.ru/",C3904),IF(E3904="LUZAR",CONCATENATE("https://carville.ru/",C3904),IF(E3904="STARTVOLT",CONCATENATE("https://carville.ru/",C3904),IF(E3904="Carville Racing",CONCATENATE("https://carville.ru//",C3904),"https://carville.ru")))))</f>
        <v>https://carville.ru/ASPS-S-10</v>
      </c>
      <c r="Y3904" s="4"/>
      <c r="Z3904" s="1"/>
      <c r="AA3904" s="1"/>
      <c r="AB3904" s="1"/>
      <c r="AC3904" s="1"/>
      <c r="AD3904" s="1"/>
      <c r="AE3904" s="1"/>
    </row>
    <row r="3905" spans="1:31" s="19" customFormat="1" ht="12.75" customHeight="1" x14ac:dyDescent="0.2">
      <c r="A3905" s="21">
        <v>4235</v>
      </c>
      <c r="B3905" s="20" t="s">
        <v>4260</v>
      </c>
      <c r="C3905" s="20" t="s">
        <v>8718</v>
      </c>
      <c r="D3905" s="20" t="s">
        <v>8942</v>
      </c>
      <c r="E3905" s="22" t="s">
        <v>9891</v>
      </c>
      <c r="F3905" s="5">
        <v>10</v>
      </c>
      <c r="G3905" s="39" t="s">
        <v>14110</v>
      </c>
      <c r="H3905" s="37" t="s">
        <v>18311</v>
      </c>
      <c r="I3905" s="29">
        <v>19500</v>
      </c>
      <c r="J3905" s="31" t="s">
        <v>18537</v>
      </c>
      <c r="K3905" s="31" t="s">
        <v>18544</v>
      </c>
      <c r="L3905" s="30">
        <v>720</v>
      </c>
      <c r="M3905" s="5">
        <v>140</v>
      </c>
      <c r="N3905" s="5">
        <v>75</v>
      </c>
      <c r="O3905" s="5">
        <f t="shared" si="120"/>
        <v>7.5599999999999999E-3</v>
      </c>
      <c r="P3905" s="5">
        <v>0.45</v>
      </c>
      <c r="Q3905" s="35" t="s">
        <v>18643</v>
      </c>
      <c r="R3905" s="5">
        <v>2770</v>
      </c>
      <c r="S3905" s="26">
        <v>2243.0906</v>
      </c>
      <c r="T3905" s="25"/>
      <c r="U3905" s="13">
        <v>20</v>
      </c>
      <c r="V3905" s="13">
        <v>1772.76</v>
      </c>
      <c r="W3905" s="27" t="str">
        <f t="shared" si="121"/>
        <v>Просмотр</v>
      </c>
      <c r="X3905" s="28" t="str">
        <f>IF(E3905="AIRLINE",CONCATENATE("https://carville.ru/",C3905),IF(E3905="TRIALLI",CONCATENATE("https://carville.ru/",C3905),IF(E3905="LUZAR",CONCATENATE("https://carville.ru/",C3905),IF(E3905="STARTVOLT",CONCATENATE("https://carville.ru/",C3905),IF(E3905="Carville Racing",CONCATENATE("https://carville.ru//",C3905),"https://carville.ru")))))</f>
        <v>https://carville.ru/ASPS-S-13</v>
      </c>
      <c r="Y3905" s="4"/>
      <c r="Z3905" s="1"/>
      <c r="AA3905" s="1"/>
      <c r="AB3905" s="1"/>
      <c r="AC3905" s="1"/>
      <c r="AD3905" s="1"/>
      <c r="AE3905" s="1"/>
    </row>
    <row r="3906" spans="1:31" s="19" customFormat="1" ht="12.75" customHeight="1" x14ac:dyDescent="0.2">
      <c r="A3906" s="21">
        <v>4236</v>
      </c>
      <c r="B3906" s="20" t="s">
        <v>4261</v>
      </c>
      <c r="C3906" s="20" t="s">
        <v>8719</v>
      </c>
      <c r="D3906" s="20" t="s">
        <v>8942</v>
      </c>
      <c r="E3906" s="22" t="s">
        <v>9891</v>
      </c>
      <c r="F3906" s="5">
        <v>10</v>
      </c>
      <c r="G3906" s="39" t="s">
        <v>14111</v>
      </c>
      <c r="H3906" s="37" t="s">
        <v>18312</v>
      </c>
      <c r="I3906" s="29">
        <v>19493</v>
      </c>
      <c r="J3906" s="31" t="s">
        <v>18537</v>
      </c>
      <c r="K3906" s="31" t="s">
        <v>18544</v>
      </c>
      <c r="L3906" s="30">
        <v>520</v>
      </c>
      <c r="M3906" s="5">
        <v>140</v>
      </c>
      <c r="N3906" s="5">
        <v>75</v>
      </c>
      <c r="O3906" s="5">
        <f t="shared" si="120"/>
        <v>5.4600000000000004E-3</v>
      </c>
      <c r="P3906" s="5">
        <v>0.32</v>
      </c>
      <c r="Q3906" s="35" t="s">
        <v>18643</v>
      </c>
      <c r="R3906" s="5">
        <v>2385</v>
      </c>
      <c r="S3906" s="26">
        <v>1859.9441999999999</v>
      </c>
      <c r="T3906" s="25"/>
      <c r="U3906" s="13">
        <v>20</v>
      </c>
      <c r="V3906" s="13">
        <v>1469.4</v>
      </c>
      <c r="W3906" s="27" t="str">
        <f t="shared" si="121"/>
        <v>Просмотр</v>
      </c>
      <c r="X3906" s="28" t="str">
        <f>IF(E3906="AIRLINE",CONCATENATE("https://carville.ru/",C3906),IF(E3906="TRIALLI",CONCATENATE("https://carville.ru/",C3906),IF(E3906="LUZAR",CONCATENATE("https://carville.ru/",C3906),IF(E3906="STARTVOLT",CONCATENATE("https://carville.ru/",C3906),IF(E3906="Carville Racing",CONCATENATE("https://carville.ru//",C3906),"https://carville.ru")))))</f>
        <v>https://carville.ru/ASPS-S-06</v>
      </c>
      <c r="Y3906" s="4"/>
      <c r="Z3906" s="1"/>
      <c r="AA3906" s="1"/>
      <c r="AB3906" s="1"/>
      <c r="AC3906" s="1"/>
      <c r="AD3906" s="1"/>
      <c r="AE3906" s="1"/>
    </row>
    <row r="3907" spans="1:31" s="19" customFormat="1" ht="12.75" customHeight="1" x14ac:dyDescent="0.2">
      <c r="A3907" s="21">
        <v>4237</v>
      </c>
      <c r="B3907" s="20" t="s">
        <v>4262</v>
      </c>
      <c r="C3907" s="20" t="s">
        <v>8720</v>
      </c>
      <c r="D3907" s="20" t="s">
        <v>8942</v>
      </c>
      <c r="E3907" s="22" t="s">
        <v>9891</v>
      </c>
      <c r="F3907" s="5">
        <v>10</v>
      </c>
      <c r="G3907" s="39" t="s">
        <v>14112</v>
      </c>
      <c r="H3907" s="37" t="s">
        <v>18313</v>
      </c>
      <c r="I3907" s="29">
        <v>19499</v>
      </c>
      <c r="J3907" s="31" t="s">
        <v>18537</v>
      </c>
      <c r="K3907" s="31" t="s">
        <v>18544</v>
      </c>
      <c r="L3907" s="30">
        <v>720</v>
      </c>
      <c r="M3907" s="5">
        <v>140</v>
      </c>
      <c r="N3907" s="5">
        <v>75</v>
      </c>
      <c r="O3907" s="5">
        <f t="shared" si="120"/>
        <v>7.5599999999999999E-3</v>
      </c>
      <c r="P3907" s="5">
        <v>0.44500000000000001</v>
      </c>
      <c r="Q3907" s="35" t="s">
        <v>18643</v>
      </c>
      <c r="R3907" s="5">
        <v>2770</v>
      </c>
      <c r="S3907" s="26">
        <v>2243.0906</v>
      </c>
      <c r="T3907" s="25"/>
      <c r="U3907" s="13">
        <v>20</v>
      </c>
      <c r="V3907" s="13">
        <v>1772.76</v>
      </c>
      <c r="W3907" s="27" t="str">
        <f t="shared" si="121"/>
        <v>Просмотр</v>
      </c>
      <c r="X3907" s="28" t="str">
        <f>IF(E3907="AIRLINE",CONCATENATE("https://carville.ru/",C3907),IF(E3907="TRIALLI",CONCATENATE("https://carville.ru/",C3907),IF(E3907="LUZAR",CONCATENATE("https://carville.ru/",C3907),IF(E3907="STARTVOLT",CONCATENATE("https://carville.ru/",C3907),IF(E3907="Carville Racing",CONCATENATE("https://carville.ru//",C3907),"https://carville.ru")))))</f>
        <v>https://carville.ru/ASPS-S-12</v>
      </c>
      <c r="Y3907" s="4"/>
      <c r="Z3907" s="1"/>
      <c r="AA3907" s="1"/>
      <c r="AB3907" s="1"/>
      <c r="AC3907" s="1"/>
      <c r="AD3907" s="1"/>
      <c r="AE3907" s="1"/>
    </row>
    <row r="3908" spans="1:31" s="19" customFormat="1" ht="12.75" customHeight="1" x14ac:dyDescent="0.2">
      <c r="A3908" s="21">
        <v>4238</v>
      </c>
      <c r="B3908" s="20" t="s">
        <v>4263</v>
      </c>
      <c r="C3908" s="20" t="s">
        <v>8721</v>
      </c>
      <c r="D3908" s="20" t="s">
        <v>8942</v>
      </c>
      <c r="E3908" s="22" t="s">
        <v>9891</v>
      </c>
      <c r="F3908" s="5">
        <v>10</v>
      </c>
      <c r="G3908" s="39" t="s">
        <v>14113</v>
      </c>
      <c r="H3908" s="37" t="s">
        <v>18314</v>
      </c>
      <c r="I3908" s="29">
        <v>19492</v>
      </c>
      <c r="J3908" s="31" t="s">
        <v>18536</v>
      </c>
      <c r="K3908" s="31" t="s">
        <v>18544</v>
      </c>
      <c r="L3908" s="30">
        <v>520</v>
      </c>
      <c r="M3908" s="5">
        <v>140</v>
      </c>
      <c r="N3908" s="5">
        <v>75</v>
      </c>
      <c r="O3908" s="5">
        <f t="shared" si="120"/>
        <v>5.4600000000000004E-3</v>
      </c>
      <c r="P3908" s="5">
        <v>0.32</v>
      </c>
      <c r="Q3908" s="35" t="s">
        <v>18643</v>
      </c>
      <c r="R3908" s="5">
        <v>1995</v>
      </c>
      <c r="S3908" s="26">
        <v>1556.7954</v>
      </c>
      <c r="T3908" s="25"/>
      <c r="U3908" s="13">
        <v>20</v>
      </c>
      <c r="V3908" s="13">
        <v>1230.06</v>
      </c>
      <c r="W3908" s="27" t="str">
        <f t="shared" si="121"/>
        <v>Просмотр</v>
      </c>
      <c r="X3908" s="28" t="str">
        <f>IF(E3908="AIRLINE",CONCATENATE("https://carville.ru/",C3908),IF(E3908="TRIALLI",CONCATENATE("https://carville.ru/",C3908),IF(E3908="LUZAR",CONCATENATE("https://carville.ru/",C3908),IF(E3908="STARTVOLT",CONCATENATE("https://carville.ru/",C3908),IF(E3908="Carville Racing",CONCATENATE("https://carville.ru//",C3908),"https://carville.ru")))))</f>
        <v>https://carville.ru/ASPS-S-05</v>
      </c>
      <c r="Y3908" s="4"/>
      <c r="Z3908" s="1"/>
      <c r="AA3908" s="1"/>
      <c r="AB3908" s="1"/>
      <c r="AC3908" s="1"/>
      <c r="AD3908" s="1"/>
      <c r="AE3908" s="1"/>
    </row>
    <row r="3909" spans="1:31" s="19" customFormat="1" ht="12.75" customHeight="1" x14ac:dyDescent="0.2">
      <c r="A3909" s="21">
        <v>4239</v>
      </c>
      <c r="B3909" s="20" t="s">
        <v>4264</v>
      </c>
      <c r="C3909" s="20" t="s">
        <v>8722</v>
      </c>
      <c r="D3909" s="20" t="s">
        <v>8942</v>
      </c>
      <c r="E3909" s="22" t="s">
        <v>9891</v>
      </c>
      <c r="F3909" s="5">
        <v>10</v>
      </c>
      <c r="G3909" s="39" t="s">
        <v>14114</v>
      </c>
      <c r="H3909" s="37" t="s">
        <v>18315</v>
      </c>
      <c r="I3909" s="29">
        <v>19495</v>
      </c>
      <c r="J3909" s="31" t="s">
        <v>18537</v>
      </c>
      <c r="K3909" s="31" t="s">
        <v>18544</v>
      </c>
      <c r="L3909" s="30">
        <v>620</v>
      </c>
      <c r="M3909" s="5">
        <v>140</v>
      </c>
      <c r="N3909" s="5">
        <v>75</v>
      </c>
      <c r="O3909" s="5">
        <f t="shared" si="120"/>
        <v>6.5100000000000002E-3</v>
      </c>
      <c r="P3909" s="5">
        <v>0.376</v>
      </c>
      <c r="Q3909" s="35" t="s">
        <v>18643</v>
      </c>
      <c r="R3909" s="5">
        <v>2660</v>
      </c>
      <c r="S3909" s="26">
        <v>2156.7773999999999</v>
      </c>
      <c r="T3909" s="25"/>
      <c r="U3909" s="13">
        <v>20</v>
      </c>
      <c r="V3909" s="13">
        <v>1704.06</v>
      </c>
      <c r="W3909" s="27" t="str">
        <f t="shared" si="121"/>
        <v>Просмотр</v>
      </c>
      <c r="X3909" s="28" t="str">
        <f>IF(E3909="AIRLINE",CONCATENATE("https://carville.ru/",C3909),IF(E3909="TRIALLI",CONCATENATE("https://carville.ru/",C3909),IF(E3909="LUZAR",CONCATENATE("https://carville.ru/",C3909),IF(E3909="STARTVOLT",CONCATENATE("https://carville.ru/",C3909),IF(E3909="Carville Racing",CONCATENATE("https://carville.ru//",C3909),"https://carville.ru")))))</f>
        <v>https://carville.ru/ASPS-S-08</v>
      </c>
      <c r="Y3909" s="4"/>
      <c r="Z3909" s="1"/>
      <c r="AA3909" s="1"/>
      <c r="AB3909" s="1"/>
      <c r="AC3909" s="1"/>
      <c r="AD3909" s="1"/>
      <c r="AE3909" s="1"/>
    </row>
    <row r="3910" spans="1:31" s="19" customFormat="1" ht="12.75" customHeight="1" x14ac:dyDescent="0.2">
      <c r="A3910" s="21">
        <v>4240</v>
      </c>
      <c r="B3910" s="20" t="s">
        <v>4265</v>
      </c>
      <c r="C3910" s="20" t="s">
        <v>8723</v>
      </c>
      <c r="D3910" s="20" t="s">
        <v>8942</v>
      </c>
      <c r="E3910" s="22" t="s">
        <v>9891</v>
      </c>
      <c r="F3910" s="5">
        <v>10</v>
      </c>
      <c r="G3910" s="39" t="s">
        <v>14115</v>
      </c>
      <c r="H3910" s="37" t="s">
        <v>18316</v>
      </c>
      <c r="I3910" s="29">
        <v>19498</v>
      </c>
      <c r="J3910" s="31" t="s">
        <v>18537</v>
      </c>
      <c r="K3910" s="31" t="s">
        <v>18544</v>
      </c>
      <c r="L3910" s="30">
        <v>720</v>
      </c>
      <c r="M3910" s="5">
        <v>140</v>
      </c>
      <c r="N3910" s="5">
        <v>75</v>
      </c>
      <c r="O3910" s="5">
        <f t="shared" si="120"/>
        <v>7.5599999999999999E-3</v>
      </c>
      <c r="P3910" s="5">
        <v>0.43</v>
      </c>
      <c r="Q3910" s="35" t="s">
        <v>18643</v>
      </c>
      <c r="R3910" s="5">
        <v>2770</v>
      </c>
      <c r="S3910" s="26">
        <v>2243.0906</v>
      </c>
      <c r="T3910" s="25"/>
      <c r="U3910" s="13">
        <v>20</v>
      </c>
      <c r="V3910" s="13">
        <v>1772.76</v>
      </c>
      <c r="W3910" s="27" t="str">
        <f t="shared" si="121"/>
        <v>Просмотр</v>
      </c>
      <c r="X3910" s="28" t="str">
        <f>IF(E3910="AIRLINE",CONCATENATE("https://carville.ru/",C3910),IF(E3910="TRIALLI",CONCATENATE("https://carville.ru/",C3910),IF(E3910="LUZAR",CONCATENATE("https://carville.ru/",C3910),IF(E3910="STARTVOLT",CONCATENATE("https://carville.ru/",C3910),IF(E3910="Carville Racing",CONCATENATE("https://carville.ru//",C3910),"https://carville.ru")))))</f>
        <v>https://carville.ru/ASPS-S-11</v>
      </c>
      <c r="Y3910" s="4"/>
      <c r="Z3910" s="1"/>
      <c r="AA3910" s="1"/>
      <c r="AB3910" s="1"/>
      <c r="AC3910" s="1"/>
      <c r="AD3910" s="1"/>
      <c r="AE3910" s="1"/>
    </row>
    <row r="3911" spans="1:31" s="19" customFormat="1" ht="12.75" customHeight="1" x14ac:dyDescent="0.2">
      <c r="A3911" s="21">
        <v>4241</v>
      </c>
      <c r="B3911" s="20" t="s">
        <v>4266</v>
      </c>
      <c r="C3911" s="20" t="s">
        <v>8724</v>
      </c>
      <c r="D3911" s="20" t="s">
        <v>8942</v>
      </c>
      <c r="E3911" s="22" t="s">
        <v>9891</v>
      </c>
      <c r="F3911" s="5">
        <v>10</v>
      </c>
      <c r="G3911" s="39" t="s">
        <v>14116</v>
      </c>
      <c r="H3911" s="37" t="s">
        <v>18317</v>
      </c>
      <c r="I3911" s="29">
        <v>19496</v>
      </c>
      <c r="J3911" s="31" t="s">
        <v>18537</v>
      </c>
      <c r="K3911" s="31" t="s">
        <v>18544</v>
      </c>
      <c r="L3911" s="30">
        <v>620</v>
      </c>
      <c r="M3911" s="5">
        <v>140</v>
      </c>
      <c r="N3911" s="5">
        <v>75</v>
      </c>
      <c r="O3911" s="5">
        <f t="shared" si="120"/>
        <v>6.5100000000000002E-3</v>
      </c>
      <c r="P3911" s="5">
        <v>0.38</v>
      </c>
      <c r="Q3911" s="35" t="s">
        <v>18643</v>
      </c>
      <c r="R3911" s="5">
        <v>2660</v>
      </c>
      <c r="S3911" s="26">
        <v>2156.7773999999999</v>
      </c>
      <c r="T3911" s="25"/>
      <c r="U3911" s="13">
        <v>20</v>
      </c>
      <c r="V3911" s="13">
        <v>1704.06</v>
      </c>
      <c r="W3911" s="27" t="str">
        <f t="shared" si="121"/>
        <v>Просмотр</v>
      </c>
      <c r="X3911" s="28" t="str">
        <f>IF(E3911="AIRLINE",CONCATENATE("https://carville.ru/",C3911),IF(E3911="TRIALLI",CONCATENATE("https://carville.ru/",C3911),IF(E3911="LUZAR",CONCATENATE("https://carville.ru/",C3911),IF(E3911="STARTVOLT",CONCATENATE("https://carville.ru/",C3911),IF(E3911="Carville Racing",CONCATENATE("https://carville.ru//",C3911),"https://carville.ru")))))</f>
        <v>https://carville.ru/ASPS-S-09</v>
      </c>
      <c r="Y3911" s="4"/>
      <c r="Z3911" s="1"/>
      <c r="AA3911" s="1"/>
      <c r="AB3911" s="1"/>
      <c r="AC3911" s="1"/>
      <c r="AD3911" s="1"/>
      <c r="AE3911" s="1"/>
    </row>
    <row r="3912" spans="1:31" s="19" customFormat="1" ht="12.75" customHeight="1" x14ac:dyDescent="0.2">
      <c r="A3912" s="21">
        <v>3583</v>
      </c>
      <c r="B3912" s="20" t="s">
        <v>3608</v>
      </c>
      <c r="C3912" s="20" t="s">
        <v>8066</v>
      </c>
      <c r="D3912" s="20" t="s">
        <v>8942</v>
      </c>
      <c r="E3912" s="22" t="s">
        <v>9891</v>
      </c>
      <c r="F3912" s="5">
        <v>8</v>
      </c>
      <c r="G3912" s="39" t="s">
        <v>13458</v>
      </c>
      <c r="H3912" s="37" t="s">
        <v>17678</v>
      </c>
      <c r="I3912" s="29">
        <v>22830</v>
      </c>
      <c r="J3912" s="31" t="s">
        <v>18537</v>
      </c>
      <c r="K3912" s="31" t="s">
        <v>18543</v>
      </c>
      <c r="L3912" s="30">
        <v>184</v>
      </c>
      <c r="M3912" s="5">
        <v>48</v>
      </c>
      <c r="N3912" s="5">
        <v>131</v>
      </c>
      <c r="O3912" s="5">
        <f t="shared" si="120"/>
        <v>1.1569919999999999E-3</v>
      </c>
      <c r="P3912" s="5">
        <v>0.255</v>
      </c>
      <c r="Q3912" s="35" t="s">
        <v>18711</v>
      </c>
      <c r="R3912" s="5">
        <v>4220</v>
      </c>
      <c r="S3912" s="26">
        <v>3417.7921999999999</v>
      </c>
      <c r="T3912" s="25"/>
      <c r="U3912" s="13">
        <v>20</v>
      </c>
      <c r="V3912" s="13">
        <v>2700.24</v>
      </c>
      <c r="W3912" s="27" t="str">
        <f t="shared" si="121"/>
        <v>Просмотр</v>
      </c>
      <c r="X3912" s="28" t="str">
        <f>IF(E3912="AIRLINE",CONCATENATE("https://carville.ru/",C3912),IF(E3912="TRIALLI",CONCATENATE("https://carville.ru/",C3912),IF(E3912="LUZAR",CONCATENATE("https://carville.ru/",C3912),IF(E3912="STARTVOLT",CONCATENATE("https://carville.ru/",C3912),IF(E3912="Carville Racing",CONCATENATE("https://carville.ru//",C3912),"https://carville.ru")))))</f>
        <v>https://carville.ru/ATP-MS-02</v>
      </c>
      <c r="Y3912" s="4"/>
      <c r="Z3912" s="1"/>
      <c r="AA3912" s="1"/>
      <c r="AB3912" s="1"/>
      <c r="AC3912" s="1"/>
      <c r="AD3912" s="1"/>
      <c r="AE3912" s="1"/>
    </row>
    <row r="3913" spans="1:31" s="19" customFormat="1" ht="12.75" customHeight="1" x14ac:dyDescent="0.2">
      <c r="A3913" s="21">
        <v>3584</v>
      </c>
      <c r="B3913" s="20" t="s">
        <v>3609</v>
      </c>
      <c r="C3913" s="20" t="s">
        <v>8067</v>
      </c>
      <c r="D3913" s="20" t="s">
        <v>8942</v>
      </c>
      <c r="E3913" s="22" t="s">
        <v>9891</v>
      </c>
      <c r="F3913" s="5">
        <v>8</v>
      </c>
      <c r="G3913" s="39" t="s">
        <v>13459</v>
      </c>
      <c r="H3913" s="37" t="s">
        <v>17679</v>
      </c>
      <c r="I3913" s="29">
        <v>22831</v>
      </c>
      <c r="J3913" s="31" t="s">
        <v>18537</v>
      </c>
      <c r="K3913" s="31" t="s">
        <v>18543</v>
      </c>
      <c r="L3913" s="30">
        <v>135</v>
      </c>
      <c r="M3913" s="5">
        <v>48</v>
      </c>
      <c r="N3913" s="5">
        <v>135</v>
      </c>
      <c r="O3913" s="5">
        <f t="shared" si="120"/>
        <v>8.7480000000000012E-4</v>
      </c>
      <c r="P3913" s="5">
        <v>0.2</v>
      </c>
      <c r="Q3913" s="35" t="s">
        <v>18711</v>
      </c>
      <c r="R3913" s="5">
        <v>4440</v>
      </c>
      <c r="S3913" s="26">
        <v>3593.5763999999999</v>
      </c>
      <c r="T3913" s="25"/>
      <c r="U3913" s="13">
        <v>20</v>
      </c>
      <c r="V3913" s="13">
        <v>2839.26</v>
      </c>
      <c r="W3913" s="27" t="str">
        <f t="shared" si="121"/>
        <v>Просмотр</v>
      </c>
      <c r="X3913" s="28" t="str">
        <f>IF(E3913="AIRLINE",CONCATENATE("https://carville.ru/",C3913),IF(E3913="TRIALLI",CONCATENATE("https://carville.ru/",C3913),IF(E3913="LUZAR",CONCATENATE("https://carville.ru/",C3913),IF(E3913="STARTVOLT",CONCATENATE("https://carville.ru/",C3913),IF(E3913="Carville Racing",CONCATENATE("https://carville.ru//",C3913),"https://carville.ru")))))</f>
        <v>https://carville.ru/ATP-MS-01</v>
      </c>
      <c r="Y3913" s="4"/>
      <c r="Z3913" s="1"/>
      <c r="AA3913" s="1"/>
      <c r="AB3913" s="1"/>
      <c r="AC3913" s="1"/>
      <c r="AD3913" s="1"/>
      <c r="AE3913" s="1"/>
    </row>
    <row r="3914" spans="1:31" s="19" customFormat="1" ht="12.75" customHeight="1" x14ac:dyDescent="0.2">
      <c r="A3914" s="21">
        <v>3585</v>
      </c>
      <c r="B3914" s="20" t="s">
        <v>3610</v>
      </c>
      <c r="C3914" s="20" t="s">
        <v>8068</v>
      </c>
      <c r="D3914" s="20" t="s">
        <v>8942</v>
      </c>
      <c r="E3914" s="22" t="s">
        <v>9891</v>
      </c>
      <c r="F3914" s="5">
        <v>8</v>
      </c>
      <c r="G3914" s="39" t="s">
        <v>13460</v>
      </c>
      <c r="H3914" s="37" t="s">
        <v>17680</v>
      </c>
      <c r="I3914" s="29">
        <v>36247</v>
      </c>
      <c r="J3914" s="31" t="s">
        <v>18537</v>
      </c>
      <c r="K3914" s="31" t="s">
        <v>18543</v>
      </c>
      <c r="L3914" s="30">
        <v>135</v>
      </c>
      <c r="M3914" s="5">
        <v>40</v>
      </c>
      <c r="N3914" s="5">
        <v>100</v>
      </c>
      <c r="O3914" s="5">
        <f t="shared" si="120"/>
        <v>5.4000000000000001E-4</v>
      </c>
      <c r="P3914" s="5">
        <v>0.155</v>
      </c>
      <c r="Q3914" s="35" t="s">
        <v>18711</v>
      </c>
      <c r="R3914" s="5">
        <v>3720</v>
      </c>
      <c r="S3914" s="26">
        <v>3014.6464000000001</v>
      </c>
      <c r="T3914" s="25"/>
      <c r="U3914" s="13">
        <v>20</v>
      </c>
      <c r="V3914" s="13">
        <v>2381.88</v>
      </c>
      <c r="W3914" s="27" t="str">
        <f t="shared" si="121"/>
        <v>Просмотр</v>
      </c>
      <c r="X3914" s="28" t="str">
        <f>IF(E3914="AIRLINE",CONCATENATE("https://carville.ru/",C3914),IF(E3914="TRIALLI",CONCATENATE("https://carville.ru/",C3914),IF(E3914="LUZAR",CONCATENATE("https://carville.ru/",C3914),IF(E3914="STARTVOLT",CONCATENATE("https://carville.ru/",C3914),IF(E3914="Carville Racing",CONCATENATE("https://carville.ru//",C3914),"https://carville.ru")))))</f>
        <v>https://carville.ru/AEBJ001</v>
      </c>
      <c r="Y3914" s="4"/>
      <c r="Z3914" s="1"/>
      <c r="AA3914" s="1"/>
      <c r="AB3914" s="1"/>
      <c r="AC3914" s="1"/>
      <c r="AD3914" s="1"/>
      <c r="AE3914" s="1"/>
    </row>
    <row r="3915" spans="1:31" s="19" customFormat="1" ht="12.75" customHeight="1" x14ac:dyDescent="0.2">
      <c r="A3915" s="21">
        <v>3586</v>
      </c>
      <c r="B3915" s="20" t="s">
        <v>3611</v>
      </c>
      <c r="C3915" s="20" t="s">
        <v>8069</v>
      </c>
      <c r="D3915" s="20" t="s">
        <v>8942</v>
      </c>
      <c r="E3915" s="22" t="s">
        <v>9891</v>
      </c>
      <c r="F3915" s="5">
        <v>8</v>
      </c>
      <c r="G3915" s="39" t="s">
        <v>13461</v>
      </c>
      <c r="H3915" s="37" t="s">
        <v>17681</v>
      </c>
      <c r="I3915" s="29">
        <v>36248</v>
      </c>
      <c r="J3915" s="31" t="s">
        <v>18537</v>
      </c>
      <c r="K3915" s="31" t="s">
        <v>18543</v>
      </c>
      <c r="L3915" s="30">
        <v>135</v>
      </c>
      <c r="M3915" s="5">
        <v>48</v>
      </c>
      <c r="N3915" s="5">
        <v>135</v>
      </c>
      <c r="O3915" s="5">
        <f t="shared" si="120"/>
        <v>8.7480000000000012E-4</v>
      </c>
      <c r="P3915" s="5">
        <v>0.19400000000000001</v>
      </c>
      <c r="Q3915" s="35" t="s">
        <v>18711</v>
      </c>
      <c r="R3915" s="5">
        <v>3980</v>
      </c>
      <c r="S3915" s="26">
        <v>3220.9560000000001</v>
      </c>
      <c r="T3915" s="25"/>
      <c r="U3915" s="13">
        <v>20</v>
      </c>
      <c r="V3915" s="13">
        <v>2545.38</v>
      </c>
      <c r="W3915" s="27" t="str">
        <f t="shared" si="121"/>
        <v>Просмотр</v>
      </c>
      <c r="X3915" s="28" t="str">
        <f>IF(E3915="AIRLINE",CONCATENATE("https://carville.ru/",C3915),IF(E3915="TRIALLI",CONCATENATE("https://carville.ru/",C3915),IF(E3915="LUZAR",CONCATENATE("https://carville.ru/",C3915),IF(E3915="STARTVOLT",CONCATENATE("https://carville.ru/",C3915),IF(E3915="Carville Racing",CONCATENATE("https://carville.ru//",C3915),"https://carville.ru")))))</f>
        <v>https://carville.ru/AEBJ002</v>
      </c>
      <c r="Y3915" s="4"/>
      <c r="Z3915" s="1"/>
      <c r="AA3915" s="1"/>
      <c r="AB3915" s="1"/>
      <c r="AC3915" s="1"/>
      <c r="AD3915" s="1"/>
      <c r="AE3915" s="1"/>
    </row>
    <row r="3916" spans="1:31" s="19" customFormat="1" ht="12.75" customHeight="1" x14ac:dyDescent="0.2">
      <c r="A3916" s="21">
        <v>426</v>
      </c>
      <c r="B3916" s="20" t="s">
        <v>451</v>
      </c>
      <c r="C3916" s="20" t="s">
        <v>4909</v>
      </c>
      <c r="D3916" s="20" t="s">
        <v>8942</v>
      </c>
      <c r="E3916" s="22" t="s">
        <v>9891</v>
      </c>
      <c r="F3916" s="5">
        <v>10</v>
      </c>
      <c r="G3916" s="39" t="s">
        <v>10317</v>
      </c>
      <c r="H3916" s="37" t="s">
        <v>14757</v>
      </c>
      <c r="I3916" s="29">
        <v>43930</v>
      </c>
      <c r="J3916" s="31" t="s">
        <v>18538</v>
      </c>
      <c r="K3916" s="31" t="s">
        <v>18545</v>
      </c>
      <c r="L3916" s="30">
        <v>24</v>
      </c>
      <c r="M3916" s="5">
        <v>24</v>
      </c>
      <c r="N3916" s="5">
        <v>45</v>
      </c>
      <c r="O3916" s="5">
        <f t="shared" si="120"/>
        <v>2.5919999999999999E-5</v>
      </c>
      <c r="P3916" s="5">
        <v>0.03</v>
      </c>
      <c r="Q3916" s="35" t="s">
        <v>18567</v>
      </c>
      <c r="R3916" s="5">
        <v>173</v>
      </c>
      <c r="S3916" s="26">
        <v>104.20739999999999</v>
      </c>
      <c r="T3916" s="25"/>
      <c r="U3916" s="13">
        <v>20</v>
      </c>
      <c r="V3916" s="13">
        <v>82.98</v>
      </c>
      <c r="W3916" s="27" t="str">
        <f t="shared" si="121"/>
        <v>Просмотр</v>
      </c>
      <c r="X3916" s="28" t="str">
        <f>IF(E3916="AIRLINE",CONCATENATE("https://carville.ru/",C3916),IF(E3916="TRIALLI",CONCATENATE("https://carville.ru/",C3916),IF(E3916="LUZAR",CONCATENATE("https://carville.ru/",C3916),IF(E3916="STARTVOLT",CONCATENATE("https://carville.ru/",C3916),IF(E3916="Carville Racing",CONCATENATE("https://carville.ru//",C3916),"https://carville.ru")))))</f>
        <v>https://carville.ru/ATRV525</v>
      </c>
      <c r="Y3916" s="4"/>
      <c r="Z3916" s="1"/>
      <c r="AA3916" s="1"/>
      <c r="AB3916" s="1"/>
      <c r="AC3916" s="1"/>
      <c r="AD3916" s="1"/>
      <c r="AE3916" s="1"/>
    </row>
    <row r="3917" spans="1:31" s="19" customFormat="1" ht="12.75" customHeight="1" x14ac:dyDescent="0.2">
      <c r="A3917" s="21">
        <v>427</v>
      </c>
      <c r="B3917" s="20" t="s">
        <v>452</v>
      </c>
      <c r="C3917" s="20" t="s">
        <v>4910</v>
      </c>
      <c r="D3917" s="20" t="s">
        <v>8942</v>
      </c>
      <c r="E3917" s="22" t="s">
        <v>9891</v>
      </c>
      <c r="F3917" s="5">
        <v>10</v>
      </c>
      <c r="G3917" s="39" t="s">
        <v>10318</v>
      </c>
      <c r="H3917" s="37" t="s">
        <v>14758</v>
      </c>
      <c r="I3917" s="29">
        <v>43931</v>
      </c>
      <c r="J3917" s="31" t="s">
        <v>18538</v>
      </c>
      <c r="K3917" s="31" t="s">
        <v>18545</v>
      </c>
      <c r="L3917" s="30">
        <v>24</v>
      </c>
      <c r="M3917" s="5">
        <v>24</v>
      </c>
      <c r="N3917" s="5">
        <v>45</v>
      </c>
      <c r="O3917" s="5">
        <f t="shared" si="120"/>
        <v>2.5919999999999999E-5</v>
      </c>
      <c r="P3917" s="5">
        <v>0.03</v>
      </c>
      <c r="Q3917" s="35" t="s">
        <v>18567</v>
      </c>
      <c r="R3917" s="5">
        <v>173</v>
      </c>
      <c r="S3917" s="26">
        <v>104.20739999999999</v>
      </c>
      <c r="T3917" s="25"/>
      <c r="U3917" s="13">
        <v>20</v>
      </c>
      <c r="V3917" s="13">
        <v>82.98</v>
      </c>
      <c r="W3917" s="27" t="str">
        <f t="shared" si="121"/>
        <v>Просмотр</v>
      </c>
      <c r="X3917" s="28" t="str">
        <f>IF(E3917="AIRLINE",CONCATENATE("https://carville.ru/",C3917),IF(E3917="TRIALLI",CONCATENATE("https://carville.ru/",C3917),IF(E3917="LUZAR",CONCATENATE("https://carville.ru/",C3917),IF(E3917="STARTVOLT",CONCATENATE("https://carville.ru/",C3917),IF(E3917="Carville Racing",CONCATENATE("https://carville.ru//",C3917),"https://carville.ru")))))</f>
        <v>https://carville.ru/ATRV525B</v>
      </c>
      <c r="Y3917" s="4"/>
      <c r="Z3917" s="1"/>
      <c r="AA3917" s="1"/>
      <c r="AB3917" s="1"/>
      <c r="AC3917" s="1"/>
      <c r="AD3917" s="1"/>
      <c r="AE3917" s="1"/>
    </row>
    <row r="3918" spans="1:31" s="19" customFormat="1" ht="12.75" customHeight="1" x14ac:dyDescent="0.2">
      <c r="A3918" s="21">
        <v>428</v>
      </c>
      <c r="B3918" s="20" t="s">
        <v>453</v>
      </c>
      <c r="C3918" s="20" t="s">
        <v>4911</v>
      </c>
      <c r="D3918" s="20" t="s">
        <v>8942</v>
      </c>
      <c r="E3918" s="22" t="s">
        <v>9891</v>
      </c>
      <c r="F3918" s="5">
        <v>10</v>
      </c>
      <c r="G3918" s="39" t="s">
        <v>10319</v>
      </c>
      <c r="H3918" s="37" t="s">
        <v>14759</v>
      </c>
      <c r="I3918" s="29">
        <v>43932</v>
      </c>
      <c r="J3918" s="31" t="s">
        <v>18538</v>
      </c>
      <c r="K3918" s="31" t="s">
        <v>18545</v>
      </c>
      <c r="L3918" s="30">
        <v>24</v>
      </c>
      <c r="M3918" s="5">
        <v>24</v>
      </c>
      <c r="N3918" s="5">
        <v>45</v>
      </c>
      <c r="O3918" s="5">
        <f t="shared" si="120"/>
        <v>2.5919999999999999E-5</v>
      </c>
      <c r="P3918" s="5">
        <v>0.03</v>
      </c>
      <c r="Q3918" s="35" t="s">
        <v>18567</v>
      </c>
      <c r="R3918" s="5">
        <v>173</v>
      </c>
      <c r="S3918" s="26">
        <v>104.20739999999999</v>
      </c>
      <c r="T3918" s="25"/>
      <c r="U3918" s="13">
        <v>20</v>
      </c>
      <c r="V3918" s="13">
        <v>82.98</v>
      </c>
      <c r="W3918" s="27" t="str">
        <f t="shared" si="121"/>
        <v>Просмотр</v>
      </c>
      <c r="X3918" s="28" t="str">
        <f>IF(E3918="AIRLINE",CONCATENATE("https://carville.ru/",C3918),IF(E3918="TRIALLI",CONCATENATE("https://carville.ru/",C3918),IF(E3918="LUZAR",CONCATENATE("https://carville.ru/",C3918),IF(E3918="STARTVOLT",CONCATENATE("https://carville.ru/",C3918),IF(E3918="Carville Racing",CONCATENATE("https://carville.ru//",C3918),"https://carville.ru")))))</f>
        <v>https://carville.ru/ATRV525N</v>
      </c>
      <c r="Y3918" s="4"/>
      <c r="Z3918" s="1"/>
      <c r="AA3918" s="1"/>
      <c r="AB3918" s="1"/>
      <c r="AC3918" s="1"/>
      <c r="AD3918" s="1"/>
      <c r="AE3918" s="1"/>
    </row>
    <row r="3919" spans="1:31" s="19" customFormat="1" ht="12.75" customHeight="1" x14ac:dyDescent="0.2">
      <c r="A3919" s="21">
        <v>429</v>
      </c>
      <c r="B3919" s="20" t="s">
        <v>454</v>
      </c>
      <c r="C3919" s="20" t="s">
        <v>4912</v>
      </c>
      <c r="D3919" s="20" t="s">
        <v>8942</v>
      </c>
      <c r="E3919" s="22" t="s">
        <v>9891</v>
      </c>
      <c r="F3919" s="5">
        <v>10</v>
      </c>
      <c r="G3919" s="39" t="s">
        <v>10320</v>
      </c>
      <c r="H3919" s="37" t="s">
        <v>14760</v>
      </c>
      <c r="I3919" s="29">
        <v>43933</v>
      </c>
      <c r="J3919" s="31" t="s">
        <v>18538</v>
      </c>
      <c r="K3919" s="31" t="s">
        <v>18545</v>
      </c>
      <c r="L3919" s="30">
        <v>24</v>
      </c>
      <c r="M3919" s="5">
        <v>24</v>
      </c>
      <c r="N3919" s="5">
        <v>45</v>
      </c>
      <c r="O3919" s="5">
        <f t="shared" ref="O3919:O3982" si="122">(L3919/1000)*(M3919/1000)*(N3919/1000)</f>
        <v>2.5919999999999999E-5</v>
      </c>
      <c r="P3919" s="5">
        <v>0.03</v>
      </c>
      <c r="Q3919" s="35" t="s">
        <v>18567</v>
      </c>
      <c r="R3919" s="5">
        <v>170</v>
      </c>
      <c r="S3919" s="26">
        <v>111.57559999999999</v>
      </c>
      <c r="T3919" s="25"/>
      <c r="U3919" s="13">
        <v>20</v>
      </c>
      <c r="V3919" s="13">
        <v>88.5</v>
      </c>
      <c r="W3919" s="27" t="str">
        <f t="shared" ref="W3919:W3982" si="123">HYPERLINK(X3919,"Просмотр")</f>
        <v>Просмотр</v>
      </c>
      <c r="X3919" s="28" t="str">
        <f>IF(E3919="AIRLINE",CONCATENATE("https://carville.ru/",C3919),IF(E3919="TRIALLI",CONCATENATE("https://carville.ru/",C3919),IF(E3919="LUZAR",CONCATENATE("https://carville.ru/",C3919),IF(E3919="STARTVOLT",CONCATENATE("https://carville.ru/",C3919),IF(E3919="Carville Racing",CONCATENATE("https://carville.ru//",C3919),"https://carville.ru")))))</f>
        <v>https://carville.ru/ATRV525S</v>
      </c>
      <c r="Y3919" s="4"/>
      <c r="Z3919" s="1"/>
      <c r="AA3919" s="1"/>
      <c r="AB3919" s="1"/>
      <c r="AC3919" s="1"/>
      <c r="AD3919" s="1"/>
      <c r="AE3919" s="1"/>
    </row>
    <row r="3920" spans="1:31" s="19" customFormat="1" ht="12.75" customHeight="1" x14ac:dyDescent="0.2">
      <c r="A3920" s="21">
        <v>430</v>
      </c>
      <c r="B3920" s="20" t="s">
        <v>455</v>
      </c>
      <c r="C3920" s="20" t="s">
        <v>4913</v>
      </c>
      <c r="D3920" s="20" t="s">
        <v>8942</v>
      </c>
      <c r="E3920" s="22" t="s">
        <v>9891</v>
      </c>
      <c r="F3920" s="5">
        <v>10</v>
      </c>
      <c r="G3920" s="39" t="s">
        <v>10321</v>
      </c>
      <c r="H3920" s="37" t="s">
        <v>14761</v>
      </c>
      <c r="I3920" s="29">
        <v>43934</v>
      </c>
      <c r="J3920" s="31" t="s">
        <v>18538</v>
      </c>
      <c r="K3920" s="31" t="s">
        <v>18545</v>
      </c>
      <c r="L3920" s="30">
        <v>24</v>
      </c>
      <c r="M3920" s="5">
        <v>40</v>
      </c>
      <c r="N3920" s="5">
        <v>42</v>
      </c>
      <c r="O3920" s="5">
        <f t="shared" si="122"/>
        <v>4.032E-5</v>
      </c>
      <c r="P3920" s="5">
        <v>0.04</v>
      </c>
      <c r="Q3920" s="35" t="s">
        <v>18567</v>
      </c>
      <c r="R3920" s="5">
        <v>275</v>
      </c>
      <c r="S3920" s="26">
        <v>179.99459999999999</v>
      </c>
      <c r="T3920" s="25"/>
      <c r="U3920" s="13">
        <v>20</v>
      </c>
      <c r="V3920" s="13">
        <v>142.19999999999999</v>
      </c>
      <c r="W3920" s="27" t="str">
        <f t="shared" si="123"/>
        <v>Просмотр</v>
      </c>
      <c r="X3920" s="28" t="str">
        <f>IF(E3920="AIRLINE",CONCATENATE("https://carville.ru/",C3920),IF(E3920="TRIALLI",CONCATENATE("https://carville.ru/",C3920),IF(E3920="LUZAR",CONCATENATE("https://carville.ru/",C3920),IF(E3920="STARTVOLT",CONCATENATE("https://carville.ru/",C3920),IF(E3920="Carville Racing",CONCATENATE("https://carville.ru//",C3920),"https://carville.ru")))))</f>
        <v>https://carville.ru/ATRVPVR152</v>
      </c>
      <c r="Y3920" s="4"/>
      <c r="Z3920" s="1"/>
      <c r="AA3920" s="1"/>
      <c r="AB3920" s="1"/>
      <c r="AC3920" s="1"/>
      <c r="AD3920" s="1"/>
      <c r="AE3920" s="1"/>
    </row>
    <row r="3921" spans="1:31" s="19" customFormat="1" ht="12.75" customHeight="1" x14ac:dyDescent="0.2">
      <c r="A3921" s="21">
        <v>431</v>
      </c>
      <c r="B3921" s="20" t="s">
        <v>456</v>
      </c>
      <c r="C3921" s="20" t="s">
        <v>4914</v>
      </c>
      <c r="D3921" s="20" t="s">
        <v>8942</v>
      </c>
      <c r="E3921" s="22" t="s">
        <v>9891</v>
      </c>
      <c r="F3921" s="5">
        <v>10</v>
      </c>
      <c r="G3921" s="39" t="s">
        <v>10322</v>
      </c>
      <c r="H3921" s="37" t="s">
        <v>14762</v>
      </c>
      <c r="I3921" s="29">
        <v>43935</v>
      </c>
      <c r="J3921" s="31" t="s">
        <v>18538</v>
      </c>
      <c r="K3921" s="31" t="s">
        <v>18545</v>
      </c>
      <c r="L3921" s="30">
        <v>24</v>
      </c>
      <c r="M3921" s="5">
        <v>40</v>
      </c>
      <c r="N3921" s="5">
        <v>42</v>
      </c>
      <c r="O3921" s="5">
        <f t="shared" si="122"/>
        <v>4.032E-5</v>
      </c>
      <c r="P3921" s="5">
        <v>0.04</v>
      </c>
      <c r="Q3921" s="35" t="s">
        <v>18567</v>
      </c>
      <c r="R3921" s="5">
        <v>305</v>
      </c>
      <c r="S3921" s="26">
        <v>199.994</v>
      </c>
      <c r="T3921" s="25"/>
      <c r="U3921" s="13">
        <v>20</v>
      </c>
      <c r="V3921" s="13">
        <v>157.97999999999999</v>
      </c>
      <c r="W3921" s="27" t="str">
        <f t="shared" si="123"/>
        <v>Просмотр</v>
      </c>
      <c r="X3921" s="28" t="str">
        <f>IF(E3921="AIRLINE",CONCATENATE("https://carville.ru/",C3921),IF(E3921="TRIALLI",CONCATENATE("https://carville.ru/",C3921),IF(E3921="LUZAR",CONCATENATE("https://carville.ru/",C3921),IF(E3921="STARTVOLT",CONCATENATE("https://carville.ru/",C3921),IF(E3921="Carville Racing",CONCATENATE("https://carville.ru//",C3921),"https://carville.ru")))))</f>
        <v>https://carville.ru/ATRVPVR153</v>
      </c>
      <c r="Y3921" s="4"/>
      <c r="Z3921" s="1"/>
      <c r="AA3921" s="1"/>
      <c r="AB3921" s="1"/>
      <c r="AC3921" s="1"/>
      <c r="AD3921" s="1"/>
      <c r="AE3921" s="1"/>
    </row>
    <row r="3922" spans="1:31" s="19" customFormat="1" ht="12.75" customHeight="1" x14ac:dyDescent="0.2">
      <c r="A3922" s="21">
        <v>432</v>
      </c>
      <c r="B3922" s="20" t="s">
        <v>457</v>
      </c>
      <c r="C3922" s="20" t="s">
        <v>4915</v>
      </c>
      <c r="D3922" s="20" t="s">
        <v>8942</v>
      </c>
      <c r="E3922" s="22" t="s">
        <v>9891</v>
      </c>
      <c r="F3922" s="5">
        <v>10</v>
      </c>
      <c r="G3922" s="39" t="s">
        <v>10323</v>
      </c>
      <c r="H3922" s="37" t="s">
        <v>14763</v>
      </c>
      <c r="I3922" s="29">
        <v>43924</v>
      </c>
      <c r="J3922" s="31" t="s">
        <v>18538</v>
      </c>
      <c r="K3922" s="31" t="s">
        <v>18545</v>
      </c>
      <c r="L3922" s="30">
        <v>22</v>
      </c>
      <c r="M3922" s="5">
        <v>22</v>
      </c>
      <c r="N3922" s="5">
        <v>38</v>
      </c>
      <c r="O3922" s="5">
        <f t="shared" si="122"/>
        <v>1.8391999999999996E-5</v>
      </c>
      <c r="P3922" s="5">
        <v>0.03</v>
      </c>
      <c r="Q3922" s="35" t="s">
        <v>18567</v>
      </c>
      <c r="R3922" s="5">
        <v>165</v>
      </c>
      <c r="S3922" s="26">
        <v>109.4704</v>
      </c>
      <c r="T3922" s="25"/>
      <c r="U3922" s="13">
        <v>20</v>
      </c>
      <c r="V3922" s="13">
        <v>86.88</v>
      </c>
      <c r="W3922" s="27" t="str">
        <f t="shared" si="123"/>
        <v>Просмотр</v>
      </c>
      <c r="X3922" s="28" t="str">
        <f>IF(E3922="AIRLINE",CONCATENATE("https://carville.ru/",C3922),IF(E3922="TRIALLI",CONCATENATE("https://carville.ru/",C3922),IF(E3922="LUZAR",CONCATENATE("https://carville.ru/",C3922),IF(E3922="STARTVOLT",CONCATENATE("https://carville.ru/",C3922),IF(E3922="Carville Racing",CONCATENATE("https://carville.ru//",C3922),"https://carville.ru")))))</f>
        <v>https://carville.ru/ATRV416</v>
      </c>
      <c r="Y3922" s="4"/>
      <c r="Z3922" s="1"/>
      <c r="AA3922" s="1"/>
      <c r="AB3922" s="1"/>
      <c r="AC3922" s="1"/>
      <c r="AD3922" s="1"/>
      <c r="AE3922" s="1"/>
    </row>
    <row r="3923" spans="1:31" s="19" customFormat="1" ht="12.75" customHeight="1" x14ac:dyDescent="0.2">
      <c r="A3923" s="21">
        <v>433</v>
      </c>
      <c r="B3923" s="20" t="s">
        <v>458</v>
      </c>
      <c r="C3923" s="20" t="s">
        <v>4916</v>
      </c>
      <c r="D3923" s="20" t="s">
        <v>8942</v>
      </c>
      <c r="E3923" s="22" t="s">
        <v>9891</v>
      </c>
      <c r="F3923" s="5">
        <v>10</v>
      </c>
      <c r="G3923" s="39" t="s">
        <v>10324</v>
      </c>
      <c r="H3923" s="37" t="s">
        <v>14764</v>
      </c>
      <c r="I3923" s="29">
        <v>43927</v>
      </c>
      <c r="J3923" s="31" t="s">
        <v>18538</v>
      </c>
      <c r="K3923" s="31" t="s">
        <v>18545</v>
      </c>
      <c r="L3923" s="30">
        <v>22</v>
      </c>
      <c r="M3923" s="5">
        <v>22</v>
      </c>
      <c r="N3923" s="5">
        <v>42</v>
      </c>
      <c r="O3923" s="5">
        <f t="shared" si="122"/>
        <v>2.0327999999999999E-5</v>
      </c>
      <c r="P3923" s="5">
        <v>0.03</v>
      </c>
      <c r="Q3923" s="35" t="s">
        <v>18567</v>
      </c>
      <c r="R3923" s="5">
        <v>180</v>
      </c>
      <c r="S3923" s="26">
        <v>119.99639999999999</v>
      </c>
      <c r="T3923" s="25"/>
      <c r="U3923" s="13">
        <v>20</v>
      </c>
      <c r="V3923" s="13">
        <v>94.8</v>
      </c>
      <c r="W3923" s="27" t="str">
        <f t="shared" si="123"/>
        <v>Просмотр</v>
      </c>
      <c r="X3923" s="28" t="str">
        <f>IF(E3923="AIRLINE",CONCATENATE("https://carville.ru/",C3923),IF(E3923="TRIALLI",CONCATENATE("https://carville.ru/",C3923),IF(E3923="LUZAR",CONCATENATE("https://carville.ru/",C3923),IF(E3923="STARTVOLT",CONCATENATE("https://carville.ru/",C3923),IF(E3923="Carville Racing",CONCATENATE("https://carville.ru//",C3923),"https://carville.ru")))))</f>
        <v>https://carville.ru/ATRV416S</v>
      </c>
      <c r="Y3923" s="4"/>
      <c r="Z3923" s="1"/>
      <c r="AA3923" s="1"/>
      <c r="AB3923" s="1"/>
      <c r="AC3923" s="1"/>
      <c r="AD3923" s="1"/>
      <c r="AE3923" s="1"/>
    </row>
    <row r="3924" spans="1:31" s="19" customFormat="1" ht="12.75" customHeight="1" x14ac:dyDescent="0.2">
      <c r="A3924" s="21">
        <v>434</v>
      </c>
      <c r="B3924" s="20" t="s">
        <v>459</v>
      </c>
      <c r="C3924" s="20" t="s">
        <v>4917</v>
      </c>
      <c r="D3924" s="20" t="s">
        <v>8942</v>
      </c>
      <c r="E3924" s="22" t="s">
        <v>9891</v>
      </c>
      <c r="F3924" s="5">
        <v>10</v>
      </c>
      <c r="G3924" s="39" t="s">
        <v>10325</v>
      </c>
      <c r="H3924" s="37" t="s">
        <v>14765</v>
      </c>
      <c r="I3924" s="29">
        <v>43928</v>
      </c>
      <c r="J3924" s="31" t="s">
        <v>18538</v>
      </c>
      <c r="K3924" s="31" t="s">
        <v>18545</v>
      </c>
      <c r="L3924" s="30">
        <v>22</v>
      </c>
      <c r="M3924" s="5">
        <v>22</v>
      </c>
      <c r="N3924" s="5">
        <v>40</v>
      </c>
      <c r="O3924" s="5">
        <f t="shared" si="122"/>
        <v>1.9359999999999998E-5</v>
      </c>
      <c r="P3924" s="5">
        <v>0.03</v>
      </c>
      <c r="Q3924" s="35" t="s">
        <v>18567</v>
      </c>
      <c r="R3924" s="5">
        <v>159</v>
      </c>
      <c r="S3924" s="26">
        <v>95.786599999999993</v>
      </c>
      <c r="T3924" s="25"/>
      <c r="U3924" s="13">
        <v>20</v>
      </c>
      <c r="V3924" s="13">
        <v>75.84</v>
      </c>
      <c r="W3924" s="27" t="str">
        <f t="shared" si="123"/>
        <v>Просмотр</v>
      </c>
      <c r="X3924" s="28" t="str">
        <f>IF(E3924="AIRLINE",CONCATENATE("https://carville.ru/",C3924),IF(E3924="TRIALLI",CONCATENATE("https://carville.ru/",C3924),IF(E3924="LUZAR",CONCATENATE("https://carville.ru/",C3924),IF(E3924="STARTVOLT",CONCATENATE("https://carville.ru/",C3924),IF(E3924="Carville Racing",CONCATENATE("https://carville.ru//",C3924),"https://carville.ru")))))</f>
        <v>https://carville.ru/ATRV416SS</v>
      </c>
      <c r="Y3924" s="4"/>
      <c r="Z3924" s="1"/>
      <c r="AA3924" s="1"/>
      <c r="AB3924" s="1"/>
      <c r="AC3924" s="1"/>
      <c r="AD3924" s="1"/>
      <c r="AE3924" s="1"/>
    </row>
    <row r="3925" spans="1:31" s="19" customFormat="1" ht="12.75" customHeight="1" x14ac:dyDescent="0.2">
      <c r="A3925" s="21">
        <v>435</v>
      </c>
      <c r="B3925" s="20" t="s">
        <v>460</v>
      </c>
      <c r="C3925" s="20" t="s">
        <v>4918</v>
      </c>
      <c r="D3925" s="20" t="s">
        <v>8942</v>
      </c>
      <c r="E3925" s="22" t="s">
        <v>9891</v>
      </c>
      <c r="F3925" s="5">
        <v>10</v>
      </c>
      <c r="G3925" s="39" t="s">
        <v>10326</v>
      </c>
      <c r="H3925" s="37" t="s">
        <v>14766</v>
      </c>
      <c r="I3925" s="29">
        <v>43929</v>
      </c>
      <c r="J3925" s="31" t="s">
        <v>18538</v>
      </c>
      <c r="K3925" s="31" t="s">
        <v>18545</v>
      </c>
      <c r="L3925" s="30">
        <v>22</v>
      </c>
      <c r="M3925" s="5">
        <v>22</v>
      </c>
      <c r="N3925" s="5">
        <v>42</v>
      </c>
      <c r="O3925" s="5">
        <f t="shared" si="122"/>
        <v>2.0327999999999999E-5</v>
      </c>
      <c r="P3925" s="5">
        <v>0.03</v>
      </c>
      <c r="Q3925" s="35" t="s">
        <v>18567</v>
      </c>
      <c r="R3925" s="5">
        <v>152</v>
      </c>
      <c r="S3925" s="26">
        <v>91.5762</v>
      </c>
      <c r="T3925" s="25"/>
      <c r="U3925" s="13">
        <v>20</v>
      </c>
      <c r="V3925" s="13">
        <v>72.66</v>
      </c>
      <c r="W3925" s="27" t="str">
        <f t="shared" si="123"/>
        <v>Просмотр</v>
      </c>
      <c r="X3925" s="28" t="str">
        <f>IF(E3925="AIRLINE",CONCATENATE("https://carville.ru/",C3925),IF(E3925="TRIALLI",CONCATENATE("https://carville.ru/",C3925),IF(E3925="LUZAR",CONCATENATE("https://carville.ru/",C3925),IF(E3925="STARTVOLT",CONCATENATE("https://carville.ru/",C3925),IF(E3925="Carville Racing",CONCATENATE("https://carville.ru//",C3925),"https://carville.ru")))))</f>
        <v>https://carville.ru/ATRV416SSS</v>
      </c>
      <c r="Y3925" s="4"/>
      <c r="Z3925" s="1"/>
      <c r="AA3925" s="1"/>
      <c r="AB3925" s="1"/>
      <c r="AC3925" s="1"/>
      <c r="AD3925" s="1"/>
      <c r="AE3925" s="1"/>
    </row>
    <row r="3926" spans="1:31" s="19" customFormat="1" ht="12.75" customHeight="1" x14ac:dyDescent="0.2">
      <c r="A3926" s="21">
        <v>436</v>
      </c>
      <c r="B3926" s="20" t="s">
        <v>461</v>
      </c>
      <c r="C3926" s="20" t="s">
        <v>4919</v>
      </c>
      <c r="D3926" s="20" t="s">
        <v>8942</v>
      </c>
      <c r="E3926" s="22" t="s">
        <v>9891</v>
      </c>
      <c r="F3926" s="5">
        <v>100</v>
      </c>
      <c r="G3926" s="14" t="s">
        <v>8942</v>
      </c>
      <c r="H3926" s="37" t="s">
        <v>14767</v>
      </c>
      <c r="I3926" s="29">
        <v>41270</v>
      </c>
      <c r="J3926" s="31" t="s">
        <v>18540</v>
      </c>
      <c r="K3926" s="31" t="s">
        <v>18545</v>
      </c>
      <c r="L3926" s="30">
        <v>250</v>
      </c>
      <c r="M3926" s="5">
        <v>180</v>
      </c>
      <c r="N3926" s="5">
        <v>80</v>
      </c>
      <c r="O3926" s="5">
        <f t="shared" si="122"/>
        <v>3.5999999999999999E-3</v>
      </c>
      <c r="P3926" s="5">
        <v>6.0000000000000001E-3</v>
      </c>
      <c r="Q3926" s="35" t="s">
        <v>18567</v>
      </c>
      <c r="R3926" s="5">
        <v>18</v>
      </c>
      <c r="S3926" s="26">
        <v>9.4733999999999998</v>
      </c>
      <c r="T3926" s="25"/>
      <c r="U3926" s="13">
        <v>20</v>
      </c>
      <c r="V3926" s="13">
        <v>7.8</v>
      </c>
      <c r="W3926" s="27" t="str">
        <f t="shared" si="123"/>
        <v>Просмотр</v>
      </c>
      <c r="X3926" s="28" t="str">
        <f>IF(E3926="AIRLINE",CONCATENATE("https://carville.ru/",C3926),IF(E3926="TRIALLI",CONCATENATE("https://carville.ru/",C3926),IF(E3926="LUZAR",CONCATENATE("https://carville.ru/",C3926),IF(E3926="STARTVOLT",CONCATENATE("https://carville.ru/",C3926),IF(E3926="Carville Racing",CONCATENATE("https://carville.ru//",C3926),"https://carville.ru")))))</f>
        <v>https://carville.ru/ATRV412</v>
      </c>
      <c r="Y3926" s="4"/>
      <c r="Z3926" s="1"/>
      <c r="AA3926" s="1"/>
      <c r="AB3926" s="1"/>
      <c r="AC3926" s="1"/>
      <c r="AD3926" s="1"/>
      <c r="AE3926" s="1"/>
    </row>
    <row r="3927" spans="1:31" s="19" customFormat="1" ht="12.75" customHeight="1" x14ac:dyDescent="0.2">
      <c r="A3927" s="21">
        <v>437</v>
      </c>
      <c r="B3927" s="20" t="s">
        <v>462</v>
      </c>
      <c r="C3927" s="20" t="s">
        <v>4920</v>
      </c>
      <c r="D3927" s="20" t="s">
        <v>8942</v>
      </c>
      <c r="E3927" s="22" t="s">
        <v>9891</v>
      </c>
      <c r="F3927" s="5">
        <v>100</v>
      </c>
      <c r="G3927" s="14" t="s">
        <v>8942</v>
      </c>
      <c r="H3927" s="37" t="s">
        <v>14768</v>
      </c>
      <c r="I3927" s="29">
        <v>41272</v>
      </c>
      <c r="J3927" s="31" t="s">
        <v>18540</v>
      </c>
      <c r="K3927" s="31" t="s">
        <v>18545</v>
      </c>
      <c r="L3927" s="30">
        <v>250</v>
      </c>
      <c r="M3927" s="5">
        <v>180</v>
      </c>
      <c r="N3927" s="5">
        <v>80</v>
      </c>
      <c r="O3927" s="5">
        <f t="shared" si="122"/>
        <v>3.5999999999999999E-3</v>
      </c>
      <c r="P3927" s="5">
        <v>8.0000000000000002E-3</v>
      </c>
      <c r="Q3927" s="35" t="s">
        <v>18567</v>
      </c>
      <c r="R3927" s="5">
        <v>32</v>
      </c>
      <c r="S3927" s="26">
        <v>16.8416</v>
      </c>
      <c r="T3927" s="25"/>
      <c r="U3927" s="13">
        <v>20</v>
      </c>
      <c r="V3927" s="13">
        <v>14.04</v>
      </c>
      <c r="W3927" s="27" t="str">
        <f t="shared" si="123"/>
        <v>Просмотр</v>
      </c>
      <c r="X3927" s="28" t="str">
        <f>IF(E3927="AIRLINE",CONCATENATE("https://carville.ru/",C3927),IF(E3927="TRIALLI",CONCATENATE("https://carville.ru/",C3927),IF(E3927="LUZAR",CONCATENATE("https://carville.ru/",C3927),IF(E3927="STARTVOLT",CONCATENATE("https://carville.ru/",C3927),IF(E3927="Carville Racing",CONCATENATE("https://carville.ru//",C3927),"https://carville.ru")))))</f>
        <v>https://carville.ru/ATRV412EPDM</v>
      </c>
      <c r="Y3927" s="4"/>
      <c r="Z3927" s="1"/>
      <c r="AA3927" s="1"/>
      <c r="AB3927" s="1"/>
      <c r="AC3927" s="1"/>
      <c r="AD3927" s="1"/>
      <c r="AE3927" s="1"/>
    </row>
    <row r="3928" spans="1:31" s="19" customFormat="1" ht="12.75" customHeight="1" x14ac:dyDescent="0.2">
      <c r="A3928" s="21">
        <v>438</v>
      </c>
      <c r="B3928" s="20" t="s">
        <v>463</v>
      </c>
      <c r="C3928" s="20" t="s">
        <v>4921</v>
      </c>
      <c r="D3928" s="20" t="s">
        <v>8942</v>
      </c>
      <c r="E3928" s="22" t="s">
        <v>9891</v>
      </c>
      <c r="F3928" s="5">
        <v>10</v>
      </c>
      <c r="G3928" s="39" t="s">
        <v>10327</v>
      </c>
      <c r="H3928" s="37" t="s">
        <v>14769</v>
      </c>
      <c r="I3928" s="29">
        <v>41273</v>
      </c>
      <c r="J3928" s="31" t="s">
        <v>18540</v>
      </c>
      <c r="K3928" s="31" t="s">
        <v>18545</v>
      </c>
      <c r="L3928" s="30">
        <v>150</v>
      </c>
      <c r="M3928" s="5">
        <v>90</v>
      </c>
      <c r="N3928" s="5">
        <v>30</v>
      </c>
      <c r="O3928" s="5">
        <f t="shared" si="122"/>
        <v>4.0499999999999998E-4</v>
      </c>
      <c r="P3928" s="5">
        <v>3.7999999999999999E-2</v>
      </c>
      <c r="Q3928" s="35" t="s">
        <v>18567</v>
      </c>
      <c r="R3928" s="5">
        <v>166</v>
      </c>
      <c r="S3928" s="26">
        <v>99.997</v>
      </c>
      <c r="T3928" s="25"/>
      <c r="U3928" s="13">
        <v>20</v>
      </c>
      <c r="V3928" s="13">
        <v>79.02</v>
      </c>
      <c r="W3928" s="27" t="str">
        <f t="shared" si="123"/>
        <v>Просмотр</v>
      </c>
      <c r="X3928" s="28" t="str">
        <f>IF(E3928="AIRLINE",CONCATENATE("https://carville.ru/",C3928),IF(E3928="TRIALLI",CONCATENATE("https://carville.ru/",C3928),IF(E3928="LUZAR",CONCATENATE("https://carville.ru/",C3928),IF(E3928="STARTVOLT",CONCATENATE("https://carville.ru/",C3928),IF(E3928="Carville Racing",CONCATENATE("https://carville.ru//",C3928),"https://carville.ru")))))</f>
        <v>https://carville.ru/ATRV412EPDM-01</v>
      </c>
      <c r="Y3928" s="4"/>
      <c r="Z3928" s="1"/>
      <c r="AA3928" s="1"/>
      <c r="AB3928" s="1"/>
      <c r="AC3928" s="1"/>
      <c r="AD3928" s="1"/>
      <c r="AE3928" s="1"/>
    </row>
    <row r="3929" spans="1:31" s="19" customFormat="1" ht="12.75" customHeight="1" x14ac:dyDescent="0.2">
      <c r="A3929" s="21">
        <v>439</v>
      </c>
      <c r="B3929" s="20" t="s">
        <v>464</v>
      </c>
      <c r="C3929" s="20" t="s">
        <v>4922</v>
      </c>
      <c r="D3929" s="20" t="s">
        <v>8942</v>
      </c>
      <c r="E3929" s="22" t="s">
        <v>9891</v>
      </c>
      <c r="F3929" s="5">
        <v>10</v>
      </c>
      <c r="G3929" s="39" t="s">
        <v>10328</v>
      </c>
      <c r="H3929" s="37" t="s">
        <v>14770</v>
      </c>
      <c r="I3929" s="29">
        <v>41271</v>
      </c>
      <c r="J3929" s="31" t="s">
        <v>18540</v>
      </c>
      <c r="K3929" s="31" t="s">
        <v>18545</v>
      </c>
      <c r="L3929" s="30">
        <v>150</v>
      </c>
      <c r="M3929" s="5">
        <v>90</v>
      </c>
      <c r="N3929" s="5">
        <v>30</v>
      </c>
      <c r="O3929" s="5">
        <f t="shared" si="122"/>
        <v>4.0499999999999998E-4</v>
      </c>
      <c r="P3929" s="5">
        <v>2.8000000000000001E-2</v>
      </c>
      <c r="Q3929" s="35" t="s">
        <v>18567</v>
      </c>
      <c r="R3929" s="5">
        <v>114</v>
      </c>
      <c r="S3929" s="26">
        <v>59.998199999999997</v>
      </c>
      <c r="T3929" s="25"/>
      <c r="U3929" s="13">
        <v>20</v>
      </c>
      <c r="V3929" s="13">
        <v>47.4</v>
      </c>
      <c r="W3929" s="27" t="str">
        <f t="shared" si="123"/>
        <v>Просмотр</v>
      </c>
      <c r="X3929" s="28" t="str">
        <f>IF(E3929="AIRLINE",CONCATENATE("https://carville.ru/",C3929),IF(E3929="TRIALLI",CONCATENATE("https://carville.ru/",C3929),IF(E3929="LUZAR",CONCATENATE("https://carville.ru/",C3929),IF(E3929="STARTVOLT",CONCATENATE("https://carville.ru/",C3929),IF(E3929="Carville Racing",CONCATENATE("https://carville.ru//",C3929),"https://carville.ru")))))</f>
        <v>https://carville.ru/ATRV412-01</v>
      </c>
      <c r="Y3929" s="4"/>
      <c r="Z3929" s="1"/>
      <c r="AA3929" s="1"/>
      <c r="AB3929" s="1"/>
      <c r="AC3929" s="1"/>
      <c r="AD3929" s="1"/>
      <c r="AE3929" s="1"/>
    </row>
    <row r="3930" spans="1:31" s="19" customFormat="1" ht="12.75" customHeight="1" x14ac:dyDescent="0.2">
      <c r="A3930" s="21">
        <v>440</v>
      </c>
      <c r="B3930" s="20" t="s">
        <v>465</v>
      </c>
      <c r="C3930" s="20" t="s">
        <v>4923</v>
      </c>
      <c r="D3930" s="20" t="s">
        <v>8942</v>
      </c>
      <c r="E3930" s="22" t="s">
        <v>9891</v>
      </c>
      <c r="F3930" s="5">
        <v>100</v>
      </c>
      <c r="G3930" s="14" t="s">
        <v>8942</v>
      </c>
      <c r="H3930" s="37" t="s">
        <v>14771</v>
      </c>
      <c r="I3930" s="29">
        <v>41274</v>
      </c>
      <c r="J3930" s="31" t="s">
        <v>18540</v>
      </c>
      <c r="K3930" s="31" t="s">
        <v>18545</v>
      </c>
      <c r="L3930" s="30">
        <v>250</v>
      </c>
      <c r="M3930" s="5">
        <v>180</v>
      </c>
      <c r="N3930" s="5">
        <v>80</v>
      </c>
      <c r="O3930" s="5">
        <f t="shared" si="122"/>
        <v>3.5999999999999999E-3</v>
      </c>
      <c r="P3930" s="5">
        <v>6.0000000000000001E-3</v>
      </c>
      <c r="Q3930" s="35" t="s">
        <v>18567</v>
      </c>
      <c r="R3930" s="5">
        <v>18</v>
      </c>
      <c r="S3930" s="26">
        <v>9.4733999999999998</v>
      </c>
      <c r="T3930" s="25"/>
      <c r="U3930" s="13">
        <v>20</v>
      </c>
      <c r="V3930" s="13">
        <v>7.92</v>
      </c>
      <c r="W3930" s="27" t="str">
        <f t="shared" si="123"/>
        <v>Просмотр</v>
      </c>
      <c r="X3930" s="28" t="str">
        <f>IF(E3930="AIRLINE",CONCATENATE("https://carville.ru/",C3930),IF(E3930="TRIALLI",CONCATENATE("https://carville.ru/",C3930),IF(E3930="LUZAR",CONCATENATE("https://carville.ru/",C3930),IF(E3930="STARTVOLT",CONCATENATE("https://carville.ru/",C3930),IF(E3930="Carville Racing",CONCATENATE("https://carville.ru//",C3930),"https://carville.ru")))))</f>
        <v>https://carville.ru/ATRV413</v>
      </c>
      <c r="Y3930" s="4"/>
      <c r="Z3930" s="1"/>
      <c r="AA3930" s="1"/>
      <c r="AB3930" s="1"/>
      <c r="AC3930" s="1"/>
      <c r="AD3930" s="1"/>
      <c r="AE3930" s="1"/>
    </row>
    <row r="3931" spans="1:31" s="19" customFormat="1" ht="12.75" customHeight="1" x14ac:dyDescent="0.2">
      <c r="A3931" s="21">
        <v>441</v>
      </c>
      <c r="B3931" s="20" t="s">
        <v>466</v>
      </c>
      <c r="C3931" s="20" t="s">
        <v>4924</v>
      </c>
      <c r="D3931" s="20" t="s">
        <v>8942</v>
      </c>
      <c r="E3931" s="22" t="s">
        <v>9891</v>
      </c>
      <c r="F3931" s="5">
        <v>100</v>
      </c>
      <c r="G3931" s="14" t="s">
        <v>8942</v>
      </c>
      <c r="H3931" s="37" t="s">
        <v>14772</v>
      </c>
      <c r="I3931" s="29">
        <v>41279</v>
      </c>
      <c r="J3931" s="31" t="s">
        <v>18540</v>
      </c>
      <c r="K3931" s="31" t="s">
        <v>18545</v>
      </c>
      <c r="L3931" s="30">
        <v>250</v>
      </c>
      <c r="M3931" s="5">
        <v>180</v>
      </c>
      <c r="N3931" s="5">
        <v>80</v>
      </c>
      <c r="O3931" s="5">
        <f t="shared" si="122"/>
        <v>3.5999999999999999E-3</v>
      </c>
      <c r="P3931" s="5">
        <v>8.0000000000000002E-3</v>
      </c>
      <c r="Q3931" s="35" t="s">
        <v>18567</v>
      </c>
      <c r="R3931" s="5">
        <v>32</v>
      </c>
      <c r="S3931" s="26">
        <v>16.8416</v>
      </c>
      <c r="T3931" s="25"/>
      <c r="U3931" s="13">
        <v>20</v>
      </c>
      <c r="V3931" s="13">
        <v>14.52</v>
      </c>
      <c r="W3931" s="27" t="str">
        <f t="shared" si="123"/>
        <v>Просмотр</v>
      </c>
      <c r="X3931" s="28" t="str">
        <f>IF(E3931="AIRLINE",CONCATENATE("https://carville.ru/",C3931),IF(E3931="TRIALLI",CONCATENATE("https://carville.ru/",C3931),IF(E3931="LUZAR",CONCATENATE("https://carville.ru/",C3931),IF(E3931="STARTVOLT",CONCATENATE("https://carville.ru/",C3931),IF(E3931="Carville Racing",CONCATENATE("https://carville.ru//",C3931),"https://carville.ru")))))</f>
        <v>https://carville.ru/ATRV413EPDM</v>
      </c>
      <c r="Y3931" s="4"/>
      <c r="Z3931" s="1"/>
      <c r="AA3931" s="1"/>
      <c r="AB3931" s="1"/>
      <c r="AC3931" s="1"/>
      <c r="AD3931" s="1"/>
      <c r="AE3931" s="1"/>
    </row>
    <row r="3932" spans="1:31" s="19" customFormat="1" ht="12.75" customHeight="1" x14ac:dyDescent="0.2">
      <c r="A3932" s="21">
        <v>442</v>
      </c>
      <c r="B3932" s="20" t="s">
        <v>467</v>
      </c>
      <c r="C3932" s="20" t="s">
        <v>4925</v>
      </c>
      <c r="D3932" s="20" t="s">
        <v>8942</v>
      </c>
      <c r="E3932" s="22" t="s">
        <v>9891</v>
      </c>
      <c r="F3932" s="5">
        <v>10</v>
      </c>
      <c r="G3932" s="39" t="s">
        <v>10329</v>
      </c>
      <c r="H3932" s="37" t="s">
        <v>14773</v>
      </c>
      <c r="I3932" s="29">
        <v>41280</v>
      </c>
      <c r="J3932" s="31" t="s">
        <v>18540</v>
      </c>
      <c r="K3932" s="31" t="s">
        <v>18545</v>
      </c>
      <c r="L3932" s="30">
        <v>150</v>
      </c>
      <c r="M3932" s="5">
        <v>90</v>
      </c>
      <c r="N3932" s="5">
        <v>30</v>
      </c>
      <c r="O3932" s="5">
        <f t="shared" si="122"/>
        <v>4.0499999999999998E-4</v>
      </c>
      <c r="P3932" s="5">
        <v>3.7999999999999999E-2</v>
      </c>
      <c r="Q3932" s="35" t="s">
        <v>18567</v>
      </c>
      <c r="R3932" s="5">
        <v>160</v>
      </c>
      <c r="S3932" s="26">
        <v>106.3126</v>
      </c>
      <c r="T3932" s="25"/>
      <c r="U3932" s="13">
        <v>20</v>
      </c>
      <c r="V3932" s="13">
        <v>84.54</v>
      </c>
      <c r="W3932" s="27" t="str">
        <f t="shared" si="123"/>
        <v>Просмотр</v>
      </c>
      <c r="X3932" s="28" t="str">
        <f>IF(E3932="AIRLINE",CONCATENATE("https://carville.ru/",C3932),IF(E3932="TRIALLI",CONCATENATE("https://carville.ru/",C3932),IF(E3932="LUZAR",CONCATENATE("https://carville.ru/",C3932),IF(E3932="STARTVOLT",CONCATENATE("https://carville.ru/",C3932),IF(E3932="Carville Racing",CONCATENATE("https://carville.ru//",C3932),"https://carville.ru")))))</f>
        <v>https://carville.ru/ATRV413EPDM-01</v>
      </c>
      <c r="Y3932" s="4"/>
      <c r="Z3932" s="1"/>
      <c r="AA3932" s="1"/>
      <c r="AB3932" s="1"/>
      <c r="AC3932" s="1"/>
      <c r="AD3932" s="1"/>
      <c r="AE3932" s="1"/>
    </row>
    <row r="3933" spans="1:31" s="19" customFormat="1" ht="12.75" customHeight="1" x14ac:dyDescent="0.2">
      <c r="A3933" s="21">
        <v>443</v>
      </c>
      <c r="B3933" s="20" t="s">
        <v>468</v>
      </c>
      <c r="C3933" s="20" t="s">
        <v>4926</v>
      </c>
      <c r="D3933" s="20" t="s">
        <v>8942</v>
      </c>
      <c r="E3933" s="22" t="s">
        <v>9891</v>
      </c>
      <c r="F3933" s="5">
        <v>10</v>
      </c>
      <c r="G3933" s="39" t="s">
        <v>10330</v>
      </c>
      <c r="H3933" s="37" t="s">
        <v>14774</v>
      </c>
      <c r="I3933" s="29">
        <v>41275</v>
      </c>
      <c r="J3933" s="31" t="s">
        <v>18540</v>
      </c>
      <c r="K3933" s="31" t="s">
        <v>18545</v>
      </c>
      <c r="L3933" s="30">
        <v>150</v>
      </c>
      <c r="M3933" s="5">
        <v>90</v>
      </c>
      <c r="N3933" s="5">
        <v>30</v>
      </c>
      <c r="O3933" s="5">
        <f t="shared" si="122"/>
        <v>4.0499999999999998E-4</v>
      </c>
      <c r="P3933" s="5">
        <v>2.8000000000000001E-2</v>
      </c>
      <c r="Q3933" s="35" t="s">
        <v>18567</v>
      </c>
      <c r="R3933" s="5">
        <v>118</v>
      </c>
      <c r="S3933" s="26">
        <v>62.103400000000001</v>
      </c>
      <c r="T3933" s="25"/>
      <c r="U3933" s="13">
        <v>20</v>
      </c>
      <c r="V3933" s="13">
        <v>49.8</v>
      </c>
      <c r="W3933" s="27" t="str">
        <f t="shared" si="123"/>
        <v>Просмотр</v>
      </c>
      <c r="X3933" s="28" t="str">
        <f>IF(E3933="AIRLINE",CONCATENATE("https://carville.ru/",C3933),IF(E3933="TRIALLI",CONCATENATE("https://carville.ru/",C3933),IF(E3933="LUZAR",CONCATENATE("https://carville.ru/",C3933),IF(E3933="STARTVOLT",CONCATENATE("https://carville.ru/",C3933),IF(E3933="Carville Racing",CONCATENATE("https://carville.ru//",C3933),"https://carville.ru")))))</f>
        <v>https://carville.ru/ATRV413-01</v>
      </c>
      <c r="Y3933" s="4"/>
      <c r="Z3933" s="1"/>
      <c r="AA3933" s="1"/>
      <c r="AB3933" s="1"/>
      <c r="AC3933" s="1"/>
      <c r="AD3933" s="1"/>
      <c r="AE3933" s="1"/>
    </row>
    <row r="3934" spans="1:31" s="19" customFormat="1" ht="12.75" customHeight="1" x14ac:dyDescent="0.2">
      <c r="A3934" s="21">
        <v>444</v>
      </c>
      <c r="B3934" s="20" t="s">
        <v>469</v>
      </c>
      <c r="C3934" s="20" t="s">
        <v>4927</v>
      </c>
      <c r="D3934" s="20" t="s">
        <v>8942</v>
      </c>
      <c r="E3934" s="22" t="s">
        <v>9891</v>
      </c>
      <c r="F3934" s="5">
        <v>100</v>
      </c>
      <c r="G3934" s="14" t="s">
        <v>8942</v>
      </c>
      <c r="H3934" s="37" t="s">
        <v>14775</v>
      </c>
      <c r="I3934" s="29">
        <v>41276</v>
      </c>
      <c r="J3934" s="31" t="s">
        <v>18540</v>
      </c>
      <c r="K3934" s="31" t="s">
        <v>18545</v>
      </c>
      <c r="L3934" s="30">
        <v>250</v>
      </c>
      <c r="M3934" s="5">
        <v>180</v>
      </c>
      <c r="N3934" s="5">
        <v>80</v>
      </c>
      <c r="O3934" s="5">
        <f t="shared" si="122"/>
        <v>3.5999999999999999E-3</v>
      </c>
      <c r="P3934" s="5">
        <v>7.0000000000000001E-3</v>
      </c>
      <c r="Q3934" s="35" t="s">
        <v>18567</v>
      </c>
      <c r="R3934" s="5">
        <v>32</v>
      </c>
      <c r="S3934" s="26">
        <v>16.8416</v>
      </c>
      <c r="T3934" s="25"/>
      <c r="U3934" s="13">
        <v>20</v>
      </c>
      <c r="V3934" s="13">
        <v>14.16</v>
      </c>
      <c r="W3934" s="27" t="str">
        <f t="shared" si="123"/>
        <v>Просмотр</v>
      </c>
      <c r="X3934" s="28" t="str">
        <f>IF(E3934="AIRLINE",CONCATENATE("https://carville.ru/",C3934),IF(E3934="TRIALLI",CONCATENATE("https://carville.ru/",C3934),IF(E3934="LUZAR",CONCATENATE("https://carville.ru/",C3934),IF(E3934="STARTVOLT",CONCATENATE("https://carville.ru/",C3934),IF(E3934="Carville Racing",CONCATENATE("https://carville.ru//",C3934),"https://carville.ru")))))</f>
        <v>https://carville.ru/ATRV413AC</v>
      </c>
      <c r="Y3934" s="4"/>
      <c r="Z3934" s="1"/>
      <c r="AA3934" s="1"/>
      <c r="AB3934" s="1"/>
      <c r="AC3934" s="1"/>
      <c r="AD3934" s="1"/>
      <c r="AE3934" s="1"/>
    </row>
    <row r="3935" spans="1:31" s="19" customFormat="1" ht="12.75" customHeight="1" x14ac:dyDescent="0.2">
      <c r="A3935" s="21">
        <v>445</v>
      </c>
      <c r="B3935" s="20" t="s">
        <v>470</v>
      </c>
      <c r="C3935" s="20" t="s">
        <v>4928</v>
      </c>
      <c r="D3935" s="20" t="s">
        <v>8942</v>
      </c>
      <c r="E3935" s="22" t="s">
        <v>9891</v>
      </c>
      <c r="F3935" s="5">
        <v>100</v>
      </c>
      <c r="G3935" s="14" t="s">
        <v>8942</v>
      </c>
      <c r="H3935" s="37" t="s">
        <v>14776</v>
      </c>
      <c r="I3935" s="29">
        <v>41277</v>
      </c>
      <c r="J3935" s="31" t="s">
        <v>18540</v>
      </c>
      <c r="K3935" s="31" t="s">
        <v>18545</v>
      </c>
      <c r="L3935" s="30">
        <v>250</v>
      </c>
      <c r="M3935" s="5">
        <v>180</v>
      </c>
      <c r="N3935" s="5">
        <v>80</v>
      </c>
      <c r="O3935" s="5">
        <f t="shared" si="122"/>
        <v>3.5999999999999999E-3</v>
      </c>
      <c r="P3935" s="5">
        <v>6.0000000000000001E-3</v>
      </c>
      <c r="Q3935" s="35" t="s">
        <v>18567</v>
      </c>
      <c r="R3935" s="5">
        <v>24</v>
      </c>
      <c r="S3935" s="26">
        <v>12.6312</v>
      </c>
      <c r="T3935" s="25"/>
      <c r="U3935" s="13">
        <v>20</v>
      </c>
      <c r="V3935" s="13">
        <v>10.74</v>
      </c>
      <c r="W3935" s="27" t="str">
        <f t="shared" si="123"/>
        <v>Просмотр</v>
      </c>
      <c r="X3935" s="28" t="str">
        <f>IF(E3935="AIRLINE",CONCATENATE("https://carville.ru/",C3935),IF(E3935="TRIALLI",CONCATENATE("https://carville.ru/",C3935),IF(E3935="LUZAR",CONCATENATE("https://carville.ru/",C3935),IF(E3935="STARTVOLT",CONCATENATE("https://carville.ru/",C3935),IF(E3935="Carville Racing",CONCATENATE("https://carville.ru//",C3935),"https://carville.ru")))))</f>
        <v>https://carville.ru/ATRV413C</v>
      </c>
      <c r="Y3935" s="4"/>
      <c r="Z3935" s="1"/>
      <c r="AA3935" s="1"/>
      <c r="AB3935" s="1"/>
      <c r="AC3935" s="1"/>
      <c r="AD3935" s="1"/>
      <c r="AE3935" s="1"/>
    </row>
    <row r="3936" spans="1:31" s="19" customFormat="1" ht="12.75" customHeight="1" x14ac:dyDescent="0.2">
      <c r="A3936" s="21">
        <v>446</v>
      </c>
      <c r="B3936" s="20" t="s">
        <v>471</v>
      </c>
      <c r="C3936" s="20" t="s">
        <v>4929</v>
      </c>
      <c r="D3936" s="20" t="s">
        <v>8942</v>
      </c>
      <c r="E3936" s="22" t="s">
        <v>9891</v>
      </c>
      <c r="F3936" s="5">
        <v>10</v>
      </c>
      <c r="G3936" s="39" t="s">
        <v>10331</v>
      </c>
      <c r="H3936" s="37" t="s">
        <v>14777</v>
      </c>
      <c r="I3936" s="29">
        <v>41278</v>
      </c>
      <c r="J3936" s="31" t="s">
        <v>18540</v>
      </c>
      <c r="K3936" s="31" t="s">
        <v>18545</v>
      </c>
      <c r="L3936" s="30">
        <v>150</v>
      </c>
      <c r="M3936" s="5">
        <v>90</v>
      </c>
      <c r="N3936" s="5">
        <v>30</v>
      </c>
      <c r="O3936" s="5">
        <f t="shared" si="122"/>
        <v>4.0499999999999998E-4</v>
      </c>
      <c r="P3936" s="5">
        <v>0.03</v>
      </c>
      <c r="Q3936" s="35" t="s">
        <v>18567</v>
      </c>
      <c r="R3936" s="5">
        <v>131</v>
      </c>
      <c r="S3936" s="26">
        <v>78.944999999999993</v>
      </c>
      <c r="T3936" s="25"/>
      <c r="U3936" s="13">
        <v>20</v>
      </c>
      <c r="V3936" s="13">
        <v>62.4</v>
      </c>
      <c r="W3936" s="27" t="str">
        <f t="shared" si="123"/>
        <v>Просмотр</v>
      </c>
      <c r="X3936" s="28" t="str">
        <f>IF(E3936="AIRLINE",CONCATENATE("https://carville.ru/",C3936),IF(E3936="TRIALLI",CONCATENATE("https://carville.ru/",C3936),IF(E3936="LUZAR",CONCATENATE("https://carville.ru/",C3936),IF(E3936="STARTVOLT",CONCATENATE("https://carville.ru/",C3936),IF(E3936="Carville Racing",CONCATENATE("https://carville.ru//",C3936),"https://carville.ru")))))</f>
        <v>https://carville.ru/ATRV413C-01</v>
      </c>
      <c r="Y3936" s="4"/>
      <c r="Z3936" s="1"/>
      <c r="AA3936" s="1"/>
      <c r="AB3936" s="1"/>
      <c r="AC3936" s="1"/>
      <c r="AD3936" s="1"/>
      <c r="AE3936" s="1"/>
    </row>
    <row r="3937" spans="1:31" s="19" customFormat="1" ht="12.75" customHeight="1" x14ac:dyDescent="0.2">
      <c r="A3937" s="21">
        <v>447</v>
      </c>
      <c r="B3937" s="20" t="s">
        <v>472</v>
      </c>
      <c r="C3937" s="20" t="s">
        <v>4930</v>
      </c>
      <c r="D3937" s="20" t="s">
        <v>8942</v>
      </c>
      <c r="E3937" s="22" t="s">
        <v>9891</v>
      </c>
      <c r="F3937" s="5">
        <v>100</v>
      </c>
      <c r="G3937" s="14" t="s">
        <v>8942</v>
      </c>
      <c r="H3937" s="37" t="s">
        <v>14778</v>
      </c>
      <c r="I3937" s="29">
        <v>41281</v>
      </c>
      <c r="J3937" s="31" t="s">
        <v>18540</v>
      </c>
      <c r="K3937" s="31" t="s">
        <v>18545</v>
      </c>
      <c r="L3937" s="30">
        <v>250</v>
      </c>
      <c r="M3937" s="5">
        <v>180</v>
      </c>
      <c r="N3937" s="5">
        <v>80</v>
      </c>
      <c r="O3937" s="5">
        <f t="shared" si="122"/>
        <v>3.5999999999999999E-3</v>
      </c>
      <c r="P3937" s="5">
        <v>7.0000000000000001E-3</v>
      </c>
      <c r="Q3937" s="35" t="s">
        <v>18567</v>
      </c>
      <c r="R3937" s="5">
        <v>18</v>
      </c>
      <c r="S3937" s="26">
        <v>9.4733999999999998</v>
      </c>
      <c r="T3937" s="25"/>
      <c r="U3937" s="13">
        <v>20</v>
      </c>
      <c r="V3937" s="13">
        <v>8.0399999999999991</v>
      </c>
      <c r="W3937" s="27" t="str">
        <f t="shared" si="123"/>
        <v>Просмотр</v>
      </c>
      <c r="X3937" s="28" t="str">
        <f>IF(E3937="AIRLINE",CONCATENATE("https://carville.ru/",C3937),IF(E3937="TRIALLI",CONCATENATE("https://carville.ru/",C3937),IF(E3937="LUZAR",CONCATENATE("https://carville.ru/",C3937),IF(E3937="STARTVOLT",CONCATENATE("https://carville.ru/",C3937),IF(E3937="Carville Racing",CONCATENATE("https://carville.ru//",C3937),"https://carville.ru")))))</f>
        <v>https://carville.ru/ATRV414</v>
      </c>
      <c r="Y3937" s="4"/>
      <c r="Z3937" s="1"/>
      <c r="AA3937" s="1"/>
      <c r="AB3937" s="1"/>
      <c r="AC3937" s="1"/>
      <c r="AD3937" s="1"/>
      <c r="AE3937" s="1"/>
    </row>
    <row r="3938" spans="1:31" s="19" customFormat="1" ht="12.75" customHeight="1" x14ac:dyDescent="0.2">
      <c r="A3938" s="21">
        <v>448</v>
      </c>
      <c r="B3938" s="20" t="s">
        <v>473</v>
      </c>
      <c r="C3938" s="20" t="s">
        <v>4931</v>
      </c>
      <c r="D3938" s="20" t="s">
        <v>8942</v>
      </c>
      <c r="E3938" s="22" t="s">
        <v>9891</v>
      </c>
      <c r="F3938" s="5">
        <v>100</v>
      </c>
      <c r="G3938" s="14" t="s">
        <v>8942</v>
      </c>
      <c r="H3938" s="37" t="s">
        <v>14779</v>
      </c>
      <c r="I3938" s="29">
        <v>41285</v>
      </c>
      <c r="J3938" s="31" t="s">
        <v>18540</v>
      </c>
      <c r="K3938" s="31" t="s">
        <v>18545</v>
      </c>
      <c r="L3938" s="30">
        <v>250</v>
      </c>
      <c r="M3938" s="5">
        <v>180</v>
      </c>
      <c r="N3938" s="5">
        <v>80</v>
      </c>
      <c r="O3938" s="5">
        <f t="shared" si="122"/>
        <v>3.5999999999999999E-3</v>
      </c>
      <c r="P3938" s="5">
        <v>8.9999999999999993E-3</v>
      </c>
      <c r="Q3938" s="35" t="s">
        <v>18567</v>
      </c>
      <c r="R3938" s="5">
        <v>36</v>
      </c>
      <c r="S3938" s="26">
        <v>18.9468</v>
      </c>
      <c r="T3938" s="25"/>
      <c r="U3938" s="13">
        <v>20</v>
      </c>
      <c r="V3938" s="13">
        <v>16.2</v>
      </c>
      <c r="W3938" s="27" t="str">
        <f t="shared" si="123"/>
        <v>Просмотр</v>
      </c>
      <c r="X3938" s="28" t="str">
        <f>IF(E3938="AIRLINE",CONCATENATE("https://carville.ru/",C3938),IF(E3938="TRIALLI",CONCATENATE("https://carville.ru/",C3938),IF(E3938="LUZAR",CONCATENATE("https://carville.ru/",C3938),IF(E3938="STARTVOLT",CONCATENATE("https://carville.ru/",C3938),IF(E3938="Carville Racing",CONCATENATE("https://carville.ru//",C3938),"https://carville.ru")))))</f>
        <v>https://carville.ru/ATRV414EPDM</v>
      </c>
      <c r="Y3938" s="4"/>
      <c r="Z3938" s="1"/>
      <c r="AA3938" s="1"/>
      <c r="AB3938" s="1"/>
      <c r="AC3938" s="1"/>
      <c r="AD3938" s="1"/>
      <c r="AE3938" s="1"/>
    </row>
    <row r="3939" spans="1:31" s="19" customFormat="1" ht="12.75" customHeight="1" x14ac:dyDescent="0.2">
      <c r="A3939" s="21">
        <v>449</v>
      </c>
      <c r="B3939" s="20" t="s">
        <v>474</v>
      </c>
      <c r="C3939" s="20" t="s">
        <v>4932</v>
      </c>
      <c r="D3939" s="20" t="s">
        <v>8942</v>
      </c>
      <c r="E3939" s="22" t="s">
        <v>9891</v>
      </c>
      <c r="F3939" s="5">
        <v>10</v>
      </c>
      <c r="G3939" s="39" t="s">
        <v>10332</v>
      </c>
      <c r="H3939" s="37" t="s">
        <v>14780</v>
      </c>
      <c r="I3939" s="29">
        <v>41286</v>
      </c>
      <c r="J3939" s="31" t="s">
        <v>18540</v>
      </c>
      <c r="K3939" s="31" t="s">
        <v>18545</v>
      </c>
      <c r="L3939" s="30">
        <v>150</v>
      </c>
      <c r="M3939" s="5">
        <v>90</v>
      </c>
      <c r="N3939" s="5">
        <v>30</v>
      </c>
      <c r="O3939" s="5">
        <f t="shared" si="122"/>
        <v>4.0499999999999998E-4</v>
      </c>
      <c r="P3939" s="5">
        <v>0.04</v>
      </c>
      <c r="Q3939" s="35" t="s">
        <v>18567</v>
      </c>
      <c r="R3939" s="5">
        <v>170</v>
      </c>
      <c r="S3939" s="26">
        <v>112.62819999999999</v>
      </c>
      <c r="T3939" s="25"/>
      <c r="U3939" s="13">
        <v>20</v>
      </c>
      <c r="V3939" s="13">
        <v>89.28</v>
      </c>
      <c r="W3939" s="27" t="str">
        <f t="shared" si="123"/>
        <v>Просмотр</v>
      </c>
      <c r="X3939" s="28" t="str">
        <f>IF(E3939="AIRLINE",CONCATENATE("https://carville.ru/",C3939),IF(E3939="TRIALLI",CONCATENATE("https://carville.ru/",C3939),IF(E3939="LUZAR",CONCATENATE("https://carville.ru/",C3939),IF(E3939="STARTVOLT",CONCATENATE("https://carville.ru/",C3939),IF(E3939="Carville Racing",CONCATENATE("https://carville.ru//",C3939),"https://carville.ru")))))</f>
        <v>https://carville.ru/ATRV414EPDM-01</v>
      </c>
      <c r="Y3939" s="4"/>
      <c r="Z3939" s="1"/>
      <c r="AA3939" s="1"/>
      <c r="AB3939" s="1"/>
      <c r="AC3939" s="1"/>
      <c r="AD3939" s="1"/>
      <c r="AE3939" s="1"/>
    </row>
    <row r="3940" spans="1:31" s="19" customFormat="1" ht="12.75" customHeight="1" x14ac:dyDescent="0.2">
      <c r="A3940" s="21">
        <v>450</v>
      </c>
      <c r="B3940" s="20" t="s">
        <v>475</v>
      </c>
      <c r="C3940" s="20" t="s">
        <v>4933</v>
      </c>
      <c r="D3940" s="20" t="s">
        <v>8942</v>
      </c>
      <c r="E3940" s="22" t="s">
        <v>9891</v>
      </c>
      <c r="F3940" s="5">
        <v>10</v>
      </c>
      <c r="G3940" s="39" t="s">
        <v>10333</v>
      </c>
      <c r="H3940" s="37" t="s">
        <v>14781</v>
      </c>
      <c r="I3940" s="29">
        <v>41282</v>
      </c>
      <c r="J3940" s="31" t="s">
        <v>18540</v>
      </c>
      <c r="K3940" s="31" t="s">
        <v>18545</v>
      </c>
      <c r="L3940" s="30">
        <v>150</v>
      </c>
      <c r="M3940" s="5">
        <v>90</v>
      </c>
      <c r="N3940" s="5">
        <v>30</v>
      </c>
      <c r="O3940" s="5">
        <f t="shared" si="122"/>
        <v>4.0499999999999998E-4</v>
      </c>
      <c r="P3940" s="5">
        <v>0.03</v>
      </c>
      <c r="Q3940" s="35" t="s">
        <v>18567</v>
      </c>
      <c r="R3940" s="5">
        <v>122</v>
      </c>
      <c r="S3940" s="26">
        <v>64.208600000000004</v>
      </c>
      <c r="T3940" s="25"/>
      <c r="U3940" s="13">
        <v>20</v>
      </c>
      <c r="V3940" s="13">
        <v>51.36</v>
      </c>
      <c r="W3940" s="27" t="str">
        <f t="shared" si="123"/>
        <v>Просмотр</v>
      </c>
      <c r="X3940" s="28" t="str">
        <f>IF(E3940="AIRLINE",CONCATENATE("https://carville.ru/",C3940),IF(E3940="TRIALLI",CONCATENATE("https://carville.ru/",C3940),IF(E3940="LUZAR",CONCATENATE("https://carville.ru/",C3940),IF(E3940="STARTVOLT",CONCATENATE("https://carville.ru/",C3940),IF(E3940="Carville Racing",CONCATENATE("https://carville.ru//",C3940),"https://carville.ru")))))</f>
        <v>https://carville.ru/ATRV414-01</v>
      </c>
      <c r="Y3940" s="4"/>
      <c r="Z3940" s="1"/>
      <c r="AA3940" s="1"/>
      <c r="AB3940" s="1"/>
      <c r="AC3940" s="1"/>
      <c r="AD3940" s="1"/>
      <c r="AE3940" s="1"/>
    </row>
    <row r="3941" spans="1:31" s="19" customFormat="1" ht="12.75" customHeight="1" x14ac:dyDescent="0.2">
      <c r="A3941" s="21">
        <v>451</v>
      </c>
      <c r="B3941" s="20" t="s">
        <v>476</v>
      </c>
      <c r="C3941" s="20" t="s">
        <v>4934</v>
      </c>
      <c r="D3941" s="20" t="s">
        <v>8942</v>
      </c>
      <c r="E3941" s="22" t="s">
        <v>9891</v>
      </c>
      <c r="F3941" s="5">
        <v>100</v>
      </c>
      <c r="G3941" s="14" t="s">
        <v>8942</v>
      </c>
      <c r="H3941" s="37" t="s">
        <v>14782</v>
      </c>
      <c r="I3941" s="29">
        <v>41283</v>
      </c>
      <c r="J3941" s="31" t="s">
        <v>18540</v>
      </c>
      <c r="K3941" s="31" t="s">
        <v>18545</v>
      </c>
      <c r="L3941" s="30">
        <v>250</v>
      </c>
      <c r="M3941" s="5">
        <v>180</v>
      </c>
      <c r="N3941" s="5">
        <v>80</v>
      </c>
      <c r="O3941" s="5">
        <f t="shared" si="122"/>
        <v>3.5999999999999999E-3</v>
      </c>
      <c r="P3941" s="5">
        <v>8.0000000000000002E-3</v>
      </c>
      <c r="Q3941" s="35" t="s">
        <v>18567</v>
      </c>
      <c r="R3941" s="5">
        <v>32</v>
      </c>
      <c r="S3941" s="26">
        <v>16.8416</v>
      </c>
      <c r="T3941" s="25"/>
      <c r="U3941" s="13">
        <v>20</v>
      </c>
      <c r="V3941" s="13">
        <v>14.52</v>
      </c>
      <c r="W3941" s="27" t="str">
        <f t="shared" si="123"/>
        <v>Просмотр</v>
      </c>
      <c r="X3941" s="28" t="str">
        <f>IF(E3941="AIRLINE",CONCATENATE("https://carville.ru/",C3941),IF(E3941="TRIALLI",CONCATENATE("https://carville.ru/",C3941),IF(E3941="LUZAR",CONCATENATE("https://carville.ru/",C3941),IF(E3941="STARTVOLT",CONCATENATE("https://carville.ru/",C3941),IF(E3941="Carville Racing",CONCATENATE("https://carville.ru//",C3941),"https://carville.ru")))))</f>
        <v>https://carville.ru/ATRV414AC</v>
      </c>
      <c r="Y3941" s="4"/>
      <c r="Z3941" s="1"/>
      <c r="AA3941" s="1"/>
      <c r="AB3941" s="1"/>
      <c r="AC3941" s="1"/>
      <c r="AD3941" s="1"/>
      <c r="AE3941" s="1"/>
    </row>
    <row r="3942" spans="1:31" s="19" customFormat="1" ht="12.75" customHeight="1" x14ac:dyDescent="0.2">
      <c r="A3942" s="21">
        <v>452</v>
      </c>
      <c r="B3942" s="20" t="s">
        <v>477</v>
      </c>
      <c r="C3942" s="20" t="s">
        <v>4935</v>
      </c>
      <c r="D3942" s="20" t="s">
        <v>8942</v>
      </c>
      <c r="E3942" s="22" t="s">
        <v>9891</v>
      </c>
      <c r="F3942" s="5">
        <v>100</v>
      </c>
      <c r="G3942" s="14" t="s">
        <v>8942</v>
      </c>
      <c r="H3942" s="37" t="s">
        <v>14783</v>
      </c>
      <c r="I3942" s="29">
        <v>41287</v>
      </c>
      <c r="J3942" s="31" t="s">
        <v>18540</v>
      </c>
      <c r="K3942" s="31" t="s">
        <v>18545</v>
      </c>
      <c r="L3942" s="30">
        <v>250</v>
      </c>
      <c r="M3942" s="5">
        <v>180</v>
      </c>
      <c r="N3942" s="5">
        <v>80</v>
      </c>
      <c r="O3942" s="5">
        <f t="shared" si="122"/>
        <v>3.5999999999999999E-3</v>
      </c>
      <c r="P3942" s="5">
        <v>6.0000000000000001E-3</v>
      </c>
      <c r="Q3942" s="35" t="s">
        <v>18567</v>
      </c>
      <c r="R3942" s="5">
        <v>24</v>
      </c>
      <c r="S3942" s="26">
        <v>12.6312</v>
      </c>
      <c r="T3942" s="25"/>
      <c r="U3942" s="13">
        <v>20</v>
      </c>
      <c r="V3942" s="13">
        <v>11.04</v>
      </c>
      <c r="W3942" s="27" t="str">
        <f t="shared" si="123"/>
        <v>Просмотр</v>
      </c>
      <c r="X3942" s="28" t="str">
        <f>IF(E3942="AIRLINE",CONCATENATE("https://carville.ru/",C3942),IF(E3942="TRIALLI",CONCATENATE("https://carville.ru/",C3942),IF(E3942="LUZAR",CONCATENATE("https://carville.ru/",C3942),IF(E3942="STARTVOLT",CONCATENATE("https://carville.ru/",C3942),IF(E3942="Carville Racing",CONCATENATE("https://carville.ru//",C3942),"https://carville.ru")))))</f>
        <v>https://carville.ru/ATRV414С</v>
      </c>
      <c r="Y3942" s="4"/>
      <c r="Z3942" s="1"/>
      <c r="AA3942" s="1"/>
      <c r="AB3942" s="1"/>
      <c r="AC3942" s="1"/>
      <c r="AD3942" s="1"/>
      <c r="AE3942" s="1"/>
    </row>
    <row r="3943" spans="1:31" s="19" customFormat="1" ht="12.75" customHeight="1" x14ac:dyDescent="0.2">
      <c r="A3943" s="21">
        <v>453</v>
      </c>
      <c r="B3943" s="20" t="s">
        <v>478</v>
      </c>
      <c r="C3943" s="20" t="s">
        <v>4936</v>
      </c>
      <c r="D3943" s="20" t="s">
        <v>8942</v>
      </c>
      <c r="E3943" s="22" t="s">
        <v>9891</v>
      </c>
      <c r="F3943" s="5">
        <v>10</v>
      </c>
      <c r="G3943" s="39" t="s">
        <v>10334</v>
      </c>
      <c r="H3943" s="37" t="s">
        <v>14784</v>
      </c>
      <c r="I3943" s="29">
        <v>41284</v>
      </c>
      <c r="J3943" s="31" t="s">
        <v>18540</v>
      </c>
      <c r="K3943" s="31" t="s">
        <v>18545</v>
      </c>
      <c r="L3943" s="30">
        <v>150</v>
      </c>
      <c r="M3943" s="5">
        <v>90</v>
      </c>
      <c r="N3943" s="5">
        <v>30</v>
      </c>
      <c r="O3943" s="5">
        <f t="shared" si="122"/>
        <v>4.0499999999999998E-4</v>
      </c>
      <c r="P3943" s="5">
        <v>3.4000000000000002E-2</v>
      </c>
      <c r="Q3943" s="35" t="s">
        <v>18567</v>
      </c>
      <c r="R3943" s="5">
        <v>135</v>
      </c>
      <c r="S3943" s="26">
        <v>81.050200000000004</v>
      </c>
      <c r="T3943" s="25"/>
      <c r="U3943" s="13">
        <v>20</v>
      </c>
      <c r="V3943" s="13">
        <v>64.8</v>
      </c>
      <c r="W3943" s="27" t="str">
        <f t="shared" si="123"/>
        <v>Просмотр</v>
      </c>
      <c r="X3943" s="28" t="str">
        <f>IF(E3943="AIRLINE",CONCATENATE("https://carville.ru/",C3943),IF(E3943="TRIALLI",CONCATENATE("https://carville.ru/",C3943),IF(E3943="LUZAR",CONCATENATE("https://carville.ru/",C3943),IF(E3943="STARTVOLT",CONCATENATE("https://carville.ru/",C3943),IF(E3943="Carville Racing",CONCATENATE("https://carville.ru//",C3943),"https://carville.ru")))))</f>
        <v>https://carville.ru/ATRV414C-01</v>
      </c>
      <c r="Y3943" s="4"/>
      <c r="Z3943" s="1"/>
      <c r="AA3943" s="1"/>
      <c r="AB3943" s="1"/>
      <c r="AC3943" s="1"/>
      <c r="AD3943" s="1"/>
      <c r="AE3943" s="1"/>
    </row>
    <row r="3944" spans="1:31" s="19" customFormat="1" ht="12.75" customHeight="1" x14ac:dyDescent="0.2">
      <c r="A3944" s="21">
        <v>454</v>
      </c>
      <c r="B3944" s="20" t="s">
        <v>479</v>
      </c>
      <c r="C3944" s="20" t="s">
        <v>4937</v>
      </c>
      <c r="D3944" s="20" t="s">
        <v>8942</v>
      </c>
      <c r="E3944" s="22" t="s">
        <v>9891</v>
      </c>
      <c r="F3944" s="5">
        <v>100</v>
      </c>
      <c r="G3944" s="14" t="s">
        <v>8942</v>
      </c>
      <c r="H3944" s="37" t="s">
        <v>14785</v>
      </c>
      <c r="I3944" s="29">
        <v>41288</v>
      </c>
      <c r="J3944" s="31" t="s">
        <v>18540</v>
      </c>
      <c r="K3944" s="31" t="s">
        <v>18545</v>
      </c>
      <c r="L3944" s="30">
        <v>250</v>
      </c>
      <c r="M3944" s="5">
        <v>180</v>
      </c>
      <c r="N3944" s="5">
        <v>80</v>
      </c>
      <c r="O3944" s="5">
        <f t="shared" si="122"/>
        <v>3.5999999999999999E-3</v>
      </c>
      <c r="P3944" s="5">
        <v>0.01</v>
      </c>
      <c r="Q3944" s="35" t="s">
        <v>18567</v>
      </c>
      <c r="R3944" s="5">
        <v>24</v>
      </c>
      <c r="S3944" s="26">
        <v>12.6312</v>
      </c>
      <c r="T3944" s="25"/>
      <c r="U3944" s="13">
        <v>20</v>
      </c>
      <c r="V3944" s="13">
        <v>10.5</v>
      </c>
      <c r="W3944" s="27" t="str">
        <f t="shared" si="123"/>
        <v>Просмотр</v>
      </c>
      <c r="X3944" s="28" t="str">
        <f>IF(E3944="AIRLINE",CONCATENATE("https://carville.ru/",C3944),IF(E3944="TRIALLI",CONCATENATE("https://carville.ru/",C3944),IF(E3944="LUZAR",CONCATENATE("https://carville.ru/",C3944),IF(E3944="STARTVOLT",CONCATENATE("https://carville.ru/",C3944),IF(E3944="Carville Racing",CONCATENATE("https://carville.ru//",C3944),"https://carville.ru")))))</f>
        <v>https://carville.ru/ATRV415</v>
      </c>
      <c r="Y3944" s="4"/>
      <c r="Z3944" s="1"/>
      <c r="AA3944" s="1"/>
      <c r="AB3944" s="1"/>
      <c r="AC3944" s="1"/>
      <c r="AD3944" s="1"/>
      <c r="AE3944" s="1"/>
    </row>
    <row r="3945" spans="1:31" s="19" customFormat="1" ht="12.75" customHeight="1" x14ac:dyDescent="0.2">
      <c r="A3945" s="21">
        <v>455</v>
      </c>
      <c r="B3945" s="20" t="s">
        <v>480</v>
      </c>
      <c r="C3945" s="20" t="s">
        <v>4938</v>
      </c>
      <c r="D3945" s="20" t="s">
        <v>8942</v>
      </c>
      <c r="E3945" s="22" t="s">
        <v>9891</v>
      </c>
      <c r="F3945" s="5">
        <v>100</v>
      </c>
      <c r="G3945" s="14" t="s">
        <v>8942</v>
      </c>
      <c r="H3945" s="37" t="s">
        <v>14786</v>
      </c>
      <c r="I3945" s="29">
        <v>41290</v>
      </c>
      <c r="J3945" s="31" t="s">
        <v>18540</v>
      </c>
      <c r="K3945" s="31" t="s">
        <v>18545</v>
      </c>
      <c r="L3945" s="30">
        <v>250</v>
      </c>
      <c r="M3945" s="5">
        <v>180</v>
      </c>
      <c r="N3945" s="5">
        <v>80</v>
      </c>
      <c r="O3945" s="5">
        <f t="shared" si="122"/>
        <v>3.5999999999999999E-3</v>
      </c>
      <c r="P3945" s="5">
        <v>1.0999999999999999E-2</v>
      </c>
      <c r="Q3945" s="35" t="s">
        <v>18567</v>
      </c>
      <c r="R3945" s="5">
        <v>38</v>
      </c>
      <c r="S3945" s="26">
        <v>19.999400000000001</v>
      </c>
      <c r="T3945" s="25"/>
      <c r="U3945" s="13">
        <v>20</v>
      </c>
      <c r="V3945" s="13">
        <v>16.920000000000002</v>
      </c>
      <c r="W3945" s="27" t="str">
        <f t="shared" si="123"/>
        <v>Просмотр</v>
      </c>
      <c r="X3945" s="28" t="str">
        <f>IF(E3945="AIRLINE",CONCATENATE("https://carville.ru/",C3945),IF(E3945="TRIALLI",CONCATENATE("https://carville.ru/",C3945),IF(E3945="LUZAR",CONCATENATE("https://carville.ru/",C3945),IF(E3945="STARTVOLT",CONCATENATE("https://carville.ru/",C3945),IF(E3945="Carville Racing",CONCATENATE("https://carville.ru//",C3945),"https://carville.ru")))))</f>
        <v>https://carville.ru/ATRV415EPDM</v>
      </c>
      <c r="Y3945" s="4"/>
      <c r="Z3945" s="1"/>
      <c r="AA3945" s="1"/>
      <c r="AB3945" s="1"/>
      <c r="AC3945" s="1"/>
      <c r="AD3945" s="1"/>
      <c r="AE3945" s="1"/>
    </row>
    <row r="3946" spans="1:31" s="19" customFormat="1" ht="12.75" customHeight="1" x14ac:dyDescent="0.2">
      <c r="A3946" s="21">
        <v>456</v>
      </c>
      <c r="B3946" s="20" t="s">
        <v>481</v>
      </c>
      <c r="C3946" s="20" t="s">
        <v>4939</v>
      </c>
      <c r="D3946" s="20" t="s">
        <v>8942</v>
      </c>
      <c r="E3946" s="22" t="s">
        <v>9891</v>
      </c>
      <c r="F3946" s="5">
        <v>10</v>
      </c>
      <c r="G3946" s="39" t="s">
        <v>10335</v>
      </c>
      <c r="H3946" s="37" t="s">
        <v>14787</v>
      </c>
      <c r="I3946" s="29">
        <v>41289</v>
      </c>
      <c r="J3946" s="31" t="s">
        <v>18540</v>
      </c>
      <c r="K3946" s="31" t="s">
        <v>18545</v>
      </c>
      <c r="L3946" s="30">
        <v>150</v>
      </c>
      <c r="M3946" s="5">
        <v>90</v>
      </c>
      <c r="N3946" s="5">
        <v>30</v>
      </c>
      <c r="O3946" s="5">
        <f t="shared" si="122"/>
        <v>4.0499999999999998E-4</v>
      </c>
      <c r="P3946" s="5">
        <v>4.3999999999999997E-2</v>
      </c>
      <c r="Q3946" s="35" t="s">
        <v>18567</v>
      </c>
      <c r="R3946" s="5">
        <v>124</v>
      </c>
      <c r="S3946" s="26">
        <v>74.7346</v>
      </c>
      <c r="T3946" s="25"/>
      <c r="U3946" s="13">
        <v>20</v>
      </c>
      <c r="V3946" s="13">
        <v>59.28</v>
      </c>
      <c r="W3946" s="27" t="str">
        <f t="shared" si="123"/>
        <v>Просмотр</v>
      </c>
      <c r="X3946" s="28" t="str">
        <f>IF(E3946="AIRLINE",CONCATENATE("https://carville.ru/",C3946),IF(E3946="TRIALLI",CONCATENATE("https://carville.ru/",C3946),IF(E3946="LUZAR",CONCATENATE("https://carville.ru/",C3946),IF(E3946="STARTVOLT",CONCATENATE("https://carville.ru/",C3946),IF(E3946="Carville Racing",CONCATENATE("https://carville.ru//",C3946),"https://carville.ru")))))</f>
        <v>https://carville.ru/ATRV415-01</v>
      </c>
      <c r="Y3946" s="4"/>
      <c r="Z3946" s="1"/>
      <c r="AA3946" s="1"/>
      <c r="AB3946" s="1"/>
      <c r="AC3946" s="1"/>
      <c r="AD3946" s="1"/>
      <c r="AE3946" s="1"/>
    </row>
    <row r="3947" spans="1:31" s="19" customFormat="1" ht="12.75" customHeight="1" x14ac:dyDescent="0.2">
      <c r="A3947" s="21">
        <v>457</v>
      </c>
      <c r="B3947" s="20" t="s">
        <v>482</v>
      </c>
      <c r="C3947" s="20" t="s">
        <v>4940</v>
      </c>
      <c r="D3947" s="20" t="s">
        <v>8942</v>
      </c>
      <c r="E3947" s="22" t="s">
        <v>9891</v>
      </c>
      <c r="F3947" s="5">
        <v>10</v>
      </c>
      <c r="G3947" s="39" t="s">
        <v>10336</v>
      </c>
      <c r="H3947" s="37" t="s">
        <v>14788</v>
      </c>
      <c r="I3947" s="29">
        <v>43925</v>
      </c>
      <c r="J3947" s="31" t="s">
        <v>18538</v>
      </c>
      <c r="K3947" s="31" t="s">
        <v>18545</v>
      </c>
      <c r="L3947" s="30">
        <v>22</v>
      </c>
      <c r="M3947" s="5">
        <v>22</v>
      </c>
      <c r="N3947" s="5">
        <v>36</v>
      </c>
      <c r="O3947" s="5">
        <f t="shared" si="122"/>
        <v>1.7423999999999998E-5</v>
      </c>
      <c r="P3947" s="5">
        <v>0.03</v>
      </c>
      <c r="Q3947" s="35" t="s">
        <v>18567</v>
      </c>
      <c r="R3947" s="5">
        <v>165</v>
      </c>
      <c r="S3947" s="26">
        <v>109.4704</v>
      </c>
      <c r="T3947" s="25"/>
      <c r="U3947" s="13">
        <v>20</v>
      </c>
      <c r="V3947" s="13">
        <v>86.88</v>
      </c>
      <c r="W3947" s="27" t="str">
        <f t="shared" si="123"/>
        <v>Просмотр</v>
      </c>
      <c r="X3947" s="28" t="str">
        <f>IF(E3947="AIRLINE",CONCATENATE("https://carville.ru/",C3947),IF(E3947="TRIALLI",CONCATENATE("https://carville.ru/",C3947),IF(E3947="LUZAR",CONCATENATE("https://carville.ru/",C3947),IF(E3947="STARTVOLT",CONCATENATE("https://carville.ru/",C3947),IF(E3947="Carville Racing",CONCATENATE("https://carville.ru//",C3947),"https://carville.ru")))))</f>
        <v>https://carville.ru/ATRV416B</v>
      </c>
      <c r="Y3947" s="4"/>
      <c r="Z3947" s="1"/>
      <c r="AA3947" s="1"/>
      <c r="AB3947" s="1"/>
      <c r="AC3947" s="1"/>
      <c r="AD3947" s="1"/>
      <c r="AE3947" s="1"/>
    </row>
    <row r="3948" spans="1:31" s="19" customFormat="1" ht="12.75" customHeight="1" x14ac:dyDescent="0.2">
      <c r="A3948" s="21">
        <v>458</v>
      </c>
      <c r="B3948" s="20" t="s">
        <v>483</v>
      </c>
      <c r="C3948" s="20" t="s">
        <v>4941</v>
      </c>
      <c r="D3948" s="20" t="s">
        <v>8942</v>
      </c>
      <c r="E3948" s="22" t="s">
        <v>9891</v>
      </c>
      <c r="F3948" s="5">
        <v>10</v>
      </c>
      <c r="G3948" s="39" t="s">
        <v>10337</v>
      </c>
      <c r="H3948" s="37" t="s">
        <v>14789</v>
      </c>
      <c r="I3948" s="29">
        <v>43926</v>
      </c>
      <c r="J3948" s="31" t="s">
        <v>18538</v>
      </c>
      <c r="K3948" s="31" t="s">
        <v>18545</v>
      </c>
      <c r="L3948" s="30">
        <v>22</v>
      </c>
      <c r="M3948" s="5">
        <v>22</v>
      </c>
      <c r="N3948" s="5">
        <v>50</v>
      </c>
      <c r="O3948" s="5">
        <f t="shared" si="122"/>
        <v>2.4199999999999999E-5</v>
      </c>
      <c r="P3948" s="5">
        <v>0.04</v>
      </c>
      <c r="Q3948" s="35" t="s">
        <v>18567</v>
      </c>
      <c r="R3948" s="5">
        <v>180</v>
      </c>
      <c r="S3948" s="26">
        <v>116.8386</v>
      </c>
      <c r="T3948" s="25"/>
      <c r="U3948" s="13">
        <v>20</v>
      </c>
      <c r="V3948" s="13">
        <v>92.46</v>
      </c>
      <c r="W3948" s="27" t="str">
        <f t="shared" si="123"/>
        <v>Просмотр</v>
      </c>
      <c r="X3948" s="28" t="str">
        <f>IF(E3948="AIRLINE",CONCATENATE("https://carville.ru/",C3948),IF(E3948="TRIALLI",CONCATENATE("https://carville.ru/",C3948),IF(E3948="LUZAR",CONCATENATE("https://carville.ru/",C3948),IF(E3948="STARTVOLT",CONCATENATE("https://carville.ru/",C3948),IF(E3948="Carville Racing",CONCATENATE("https://carville.ru//",C3948),"https://carville.ru")))))</f>
        <v>https://carville.ru/ATRV416L</v>
      </c>
      <c r="Y3948" s="4"/>
      <c r="Z3948" s="1"/>
      <c r="AA3948" s="1"/>
      <c r="AB3948" s="1"/>
      <c r="AC3948" s="1"/>
      <c r="AD3948" s="1"/>
      <c r="AE3948" s="1"/>
    </row>
    <row r="3949" spans="1:31" s="19" customFormat="1" ht="12.75" customHeight="1" x14ac:dyDescent="0.2">
      <c r="A3949" s="21">
        <v>459</v>
      </c>
      <c r="B3949" s="20" t="s">
        <v>484</v>
      </c>
      <c r="C3949" s="20" t="s">
        <v>4942</v>
      </c>
      <c r="D3949" s="20" t="s">
        <v>8942</v>
      </c>
      <c r="E3949" s="22" t="s">
        <v>9891</v>
      </c>
      <c r="F3949" s="5">
        <v>100</v>
      </c>
      <c r="G3949" s="14" t="s">
        <v>8942</v>
      </c>
      <c r="H3949" s="37" t="s">
        <v>14790</v>
      </c>
      <c r="I3949" s="29">
        <v>41291</v>
      </c>
      <c r="J3949" s="31" t="s">
        <v>18540</v>
      </c>
      <c r="K3949" s="31" t="s">
        <v>18545</v>
      </c>
      <c r="L3949" s="30">
        <v>250</v>
      </c>
      <c r="M3949" s="5">
        <v>200</v>
      </c>
      <c r="N3949" s="5">
        <v>80</v>
      </c>
      <c r="O3949" s="5">
        <f t="shared" si="122"/>
        <v>4.0000000000000001E-3</v>
      </c>
      <c r="P3949" s="5">
        <v>8.0000000000000002E-3</v>
      </c>
      <c r="Q3949" s="35" t="s">
        <v>18567</v>
      </c>
      <c r="R3949" s="5">
        <v>28</v>
      </c>
      <c r="S3949" s="26">
        <v>14.7364</v>
      </c>
      <c r="T3949" s="25"/>
      <c r="U3949" s="13">
        <v>20</v>
      </c>
      <c r="V3949" s="13">
        <v>12.66</v>
      </c>
      <c r="W3949" s="27" t="str">
        <f t="shared" si="123"/>
        <v>Просмотр</v>
      </c>
      <c r="X3949" s="28" t="str">
        <f>IF(E3949="AIRLINE",CONCATENATE("https://carville.ru/",C3949),IF(E3949="TRIALLI",CONCATENATE("https://carville.ru/",C3949),IF(E3949="LUZAR",CONCATENATE("https://carville.ru/",C3949),IF(E3949="STARTVOLT",CONCATENATE("https://carville.ru/",C3949),IF(E3949="Carville Racing",CONCATENATE("https://carville.ru//",C3949),"https://carville.ru")))))</f>
        <v>https://carville.ru/ATRV418</v>
      </c>
      <c r="Y3949" s="4"/>
      <c r="Z3949" s="1"/>
      <c r="AA3949" s="1"/>
      <c r="AB3949" s="1"/>
      <c r="AC3949" s="1"/>
      <c r="AD3949" s="1"/>
      <c r="AE3949" s="1"/>
    </row>
    <row r="3950" spans="1:31" s="19" customFormat="1" ht="12.75" customHeight="1" x14ac:dyDescent="0.2">
      <c r="A3950" s="21">
        <v>460</v>
      </c>
      <c r="B3950" s="20" t="s">
        <v>485</v>
      </c>
      <c r="C3950" s="20" t="s">
        <v>4943</v>
      </c>
      <c r="D3950" s="20" t="s">
        <v>8942</v>
      </c>
      <c r="E3950" s="22" t="s">
        <v>9891</v>
      </c>
      <c r="F3950" s="5">
        <v>100</v>
      </c>
      <c r="G3950" s="14" t="s">
        <v>8942</v>
      </c>
      <c r="H3950" s="37" t="s">
        <v>14791</v>
      </c>
      <c r="I3950" s="29">
        <v>41293</v>
      </c>
      <c r="J3950" s="31" t="s">
        <v>18540</v>
      </c>
      <c r="K3950" s="31" t="s">
        <v>18545</v>
      </c>
      <c r="L3950" s="30">
        <v>250</v>
      </c>
      <c r="M3950" s="5">
        <v>200</v>
      </c>
      <c r="N3950" s="5">
        <v>80</v>
      </c>
      <c r="O3950" s="5">
        <f t="shared" si="122"/>
        <v>4.0000000000000001E-3</v>
      </c>
      <c r="P3950" s="5">
        <v>1.7999999999999999E-2</v>
      </c>
      <c r="Q3950" s="35" t="s">
        <v>18567</v>
      </c>
      <c r="R3950" s="5">
        <v>52</v>
      </c>
      <c r="S3950" s="26">
        <v>27.367599999999999</v>
      </c>
      <c r="T3950" s="25"/>
      <c r="U3950" s="13">
        <v>20</v>
      </c>
      <c r="V3950" s="13">
        <v>23.22</v>
      </c>
      <c r="W3950" s="27" t="str">
        <f t="shared" si="123"/>
        <v>Просмотр</v>
      </c>
      <c r="X3950" s="28" t="str">
        <f>IF(E3950="AIRLINE",CONCATENATE("https://carville.ru/",C3950),IF(E3950="TRIALLI",CONCATENATE("https://carville.ru/",C3950),IF(E3950="LUZAR",CONCATENATE("https://carville.ru/",C3950),IF(E3950="STARTVOLT",CONCATENATE("https://carville.ru/",C3950),IF(E3950="Carville Racing",CONCATENATE("https://carville.ru//",C3950),"https://carville.ru")))))</f>
        <v>https://carville.ru/ATRV418EPDM</v>
      </c>
      <c r="Y3950" s="4"/>
      <c r="Z3950" s="1"/>
      <c r="AA3950" s="1"/>
      <c r="AB3950" s="1"/>
      <c r="AC3950" s="1"/>
      <c r="AD3950" s="1"/>
      <c r="AE3950" s="1"/>
    </row>
    <row r="3951" spans="1:31" s="19" customFormat="1" ht="12.75" customHeight="1" x14ac:dyDescent="0.2">
      <c r="A3951" s="21">
        <v>461</v>
      </c>
      <c r="B3951" s="20" t="s">
        <v>486</v>
      </c>
      <c r="C3951" s="20" t="s">
        <v>4944</v>
      </c>
      <c r="D3951" s="20" t="s">
        <v>8942</v>
      </c>
      <c r="E3951" s="22" t="s">
        <v>9891</v>
      </c>
      <c r="F3951" s="5">
        <v>10</v>
      </c>
      <c r="G3951" s="39" t="s">
        <v>10338</v>
      </c>
      <c r="H3951" s="37" t="s">
        <v>14792</v>
      </c>
      <c r="I3951" s="29">
        <v>41292</v>
      </c>
      <c r="J3951" s="31" t="s">
        <v>18540</v>
      </c>
      <c r="K3951" s="31" t="s">
        <v>18545</v>
      </c>
      <c r="L3951" s="30">
        <v>150</v>
      </c>
      <c r="M3951" s="5">
        <v>90</v>
      </c>
      <c r="N3951" s="5">
        <v>30</v>
      </c>
      <c r="O3951" s="5">
        <f t="shared" si="122"/>
        <v>4.0499999999999998E-4</v>
      </c>
      <c r="P3951" s="5">
        <v>3.7999999999999999E-2</v>
      </c>
      <c r="Q3951" s="35" t="s">
        <v>18567</v>
      </c>
      <c r="R3951" s="5">
        <v>149</v>
      </c>
      <c r="S3951" s="26">
        <v>89.471000000000004</v>
      </c>
      <c r="T3951" s="25"/>
      <c r="U3951" s="13">
        <v>20</v>
      </c>
      <c r="V3951" s="13">
        <v>71.099999999999994</v>
      </c>
      <c r="W3951" s="27" t="str">
        <f t="shared" si="123"/>
        <v>Просмотр</v>
      </c>
      <c r="X3951" s="28" t="str">
        <f>IF(E3951="AIRLINE",CONCATENATE("https://carville.ru/",C3951),IF(E3951="TRIALLI",CONCATENATE("https://carville.ru/",C3951),IF(E3951="LUZAR",CONCATENATE("https://carville.ru/",C3951),IF(E3951="STARTVOLT",CONCATENATE("https://carville.ru/",C3951),IF(E3951="Carville Racing",CONCATENATE("https://carville.ru//",C3951),"https://carville.ru")))))</f>
        <v>https://carville.ru/ATRV418-01</v>
      </c>
      <c r="Y3951" s="4"/>
      <c r="Z3951" s="1"/>
      <c r="AA3951" s="1"/>
      <c r="AB3951" s="1"/>
      <c r="AC3951" s="1"/>
      <c r="AD3951" s="1"/>
      <c r="AE3951" s="1"/>
    </row>
    <row r="3952" spans="1:31" s="19" customFormat="1" ht="12.75" customHeight="1" x14ac:dyDescent="0.2">
      <c r="A3952" s="21">
        <v>462</v>
      </c>
      <c r="B3952" s="20" t="s">
        <v>487</v>
      </c>
      <c r="C3952" s="20" t="s">
        <v>4945</v>
      </c>
      <c r="D3952" s="20" t="s">
        <v>8942</v>
      </c>
      <c r="E3952" s="22" t="s">
        <v>9891</v>
      </c>
      <c r="F3952" s="5">
        <v>100</v>
      </c>
      <c r="G3952" s="14" t="s">
        <v>8942</v>
      </c>
      <c r="H3952" s="37" t="s">
        <v>14793</v>
      </c>
      <c r="I3952" s="29">
        <v>41294</v>
      </c>
      <c r="J3952" s="31" t="s">
        <v>18540</v>
      </c>
      <c r="K3952" s="31" t="s">
        <v>18545</v>
      </c>
      <c r="L3952" s="30">
        <v>250</v>
      </c>
      <c r="M3952" s="5">
        <v>180</v>
      </c>
      <c r="N3952" s="5">
        <v>80</v>
      </c>
      <c r="O3952" s="5">
        <f t="shared" si="122"/>
        <v>3.5999999999999999E-3</v>
      </c>
      <c r="P3952" s="5">
        <v>1.2999999999999999E-2</v>
      </c>
      <c r="Q3952" s="35" t="s">
        <v>18567</v>
      </c>
      <c r="R3952" s="5">
        <v>72</v>
      </c>
      <c r="S3952" s="26">
        <v>37.893599999999999</v>
      </c>
      <c r="T3952" s="25"/>
      <c r="U3952" s="13">
        <v>20</v>
      </c>
      <c r="V3952" s="13">
        <v>30.12</v>
      </c>
      <c r="W3952" s="27" t="str">
        <f t="shared" si="123"/>
        <v>Просмотр</v>
      </c>
      <c r="X3952" s="28" t="str">
        <f>IF(E3952="AIRLINE",CONCATENATE("https://carville.ru/",C3952),IF(E3952="TRIALLI",CONCATENATE("https://carville.ru/",C3952),IF(E3952="LUZAR",CONCATENATE("https://carville.ru/",C3952),IF(E3952="STARTVOLT",CONCATENATE("https://carville.ru/",C3952),IF(E3952="Carville Racing",CONCATENATE("https://carville.ru//",C3952),"https://carville.ru")))))</f>
        <v>https://carville.ru/ATRV600HP</v>
      </c>
      <c r="Y3952" s="4"/>
      <c r="Z3952" s="1"/>
      <c r="AA3952" s="1"/>
      <c r="AB3952" s="1"/>
      <c r="AC3952" s="1"/>
      <c r="AD3952" s="1"/>
      <c r="AE3952" s="1"/>
    </row>
    <row r="3953" spans="1:31" s="19" customFormat="1" ht="12.75" customHeight="1" x14ac:dyDescent="0.2">
      <c r="A3953" s="21">
        <v>463</v>
      </c>
      <c r="B3953" s="20" t="s">
        <v>488</v>
      </c>
      <c r="C3953" s="20" t="s">
        <v>4946</v>
      </c>
      <c r="D3953" s="20" t="s">
        <v>8942</v>
      </c>
      <c r="E3953" s="22" t="s">
        <v>9891</v>
      </c>
      <c r="F3953" s="5">
        <v>10</v>
      </c>
      <c r="G3953" s="39" t="s">
        <v>10339</v>
      </c>
      <c r="H3953" s="37" t="s">
        <v>14794</v>
      </c>
      <c r="I3953" s="29">
        <v>43936</v>
      </c>
      <c r="J3953" s="31" t="s">
        <v>18538</v>
      </c>
      <c r="K3953" s="31" t="s">
        <v>18545</v>
      </c>
      <c r="L3953" s="30">
        <v>20</v>
      </c>
      <c r="M3953" s="5">
        <v>20</v>
      </c>
      <c r="N3953" s="5">
        <v>32</v>
      </c>
      <c r="O3953" s="5">
        <f t="shared" si="122"/>
        <v>1.2800000000000001E-5</v>
      </c>
      <c r="P3953" s="5">
        <v>0.03</v>
      </c>
      <c r="Q3953" s="35" t="s">
        <v>18567</v>
      </c>
      <c r="R3953" s="5">
        <v>114</v>
      </c>
      <c r="S3953" s="26">
        <v>59.998199999999997</v>
      </c>
      <c r="T3953" s="25"/>
      <c r="U3953" s="13">
        <v>20</v>
      </c>
      <c r="V3953" s="13">
        <v>47.4</v>
      </c>
      <c r="W3953" s="27" t="str">
        <f t="shared" si="123"/>
        <v>Просмотр</v>
      </c>
      <c r="X3953" s="28" t="str">
        <f>IF(E3953="AIRLINE",CONCATENATE("https://carville.ru/",C3953),IF(E3953="TRIALLI",CONCATENATE("https://carville.ru/",C3953),IF(E3953="LUZAR",CONCATENATE("https://carville.ru/",C3953),IF(E3953="STARTVOLT",CONCATENATE("https://carville.ru/",C3953),IF(E3953="Carville Racing",CONCATENATE("https://carville.ru//",C3953),"https://carville.ru")))))</f>
        <v>https://carville.ru/ATRVV3</v>
      </c>
      <c r="Y3953" s="4"/>
      <c r="Z3953" s="1"/>
      <c r="AA3953" s="1"/>
      <c r="AB3953" s="1"/>
      <c r="AC3953" s="1"/>
      <c r="AD3953" s="1"/>
      <c r="AE3953" s="1"/>
    </row>
    <row r="3954" spans="1:31" s="19" customFormat="1" ht="12.75" customHeight="1" x14ac:dyDescent="0.2">
      <c r="A3954" s="21">
        <v>464</v>
      </c>
      <c r="B3954" s="20" t="s">
        <v>489</v>
      </c>
      <c r="C3954" s="20" t="s">
        <v>4947</v>
      </c>
      <c r="D3954" s="20" t="s">
        <v>8942</v>
      </c>
      <c r="E3954" s="22" t="s">
        <v>9891</v>
      </c>
      <c r="F3954" s="5">
        <v>10</v>
      </c>
      <c r="G3954" s="39" t="s">
        <v>10340</v>
      </c>
      <c r="H3954" s="37" t="s">
        <v>14795</v>
      </c>
      <c r="I3954" s="29">
        <v>43937</v>
      </c>
      <c r="J3954" s="31" t="s">
        <v>18538</v>
      </c>
      <c r="K3954" s="31" t="s">
        <v>18545</v>
      </c>
      <c r="L3954" s="30">
        <v>20</v>
      </c>
      <c r="M3954" s="5">
        <v>20</v>
      </c>
      <c r="N3954" s="5">
        <v>34</v>
      </c>
      <c r="O3954" s="5">
        <f t="shared" si="122"/>
        <v>1.3600000000000002E-5</v>
      </c>
      <c r="P3954" s="5">
        <v>0.03</v>
      </c>
      <c r="Q3954" s="35" t="s">
        <v>18567</v>
      </c>
      <c r="R3954" s="5">
        <v>76</v>
      </c>
      <c r="S3954" s="26">
        <v>39.998800000000003</v>
      </c>
      <c r="T3954" s="25"/>
      <c r="U3954" s="13">
        <v>20</v>
      </c>
      <c r="V3954" s="13">
        <v>31.62</v>
      </c>
      <c r="W3954" s="27" t="str">
        <f t="shared" si="123"/>
        <v>Просмотр</v>
      </c>
      <c r="X3954" s="28" t="str">
        <f>IF(E3954="AIRLINE",CONCATENATE("https://carville.ru/",C3954),IF(E3954="TRIALLI",CONCATENATE("https://carville.ru/",C3954),IF(E3954="LUZAR",CONCATENATE("https://carville.ru/",C3954),IF(E3954="STARTVOLT",CONCATENATE("https://carville.ru/",C3954),IF(E3954="Carville Racing",CONCATENATE("https://carville.ru//",C3954),"https://carville.ru")))))</f>
        <v>https://carville.ru/ATRVV4</v>
      </c>
      <c r="Y3954" s="4"/>
      <c r="Z3954" s="1"/>
      <c r="AA3954" s="1"/>
      <c r="AB3954" s="1"/>
      <c r="AC3954" s="1"/>
      <c r="AD3954" s="1"/>
      <c r="AE3954" s="1"/>
    </row>
    <row r="3955" spans="1:31" s="19" customFormat="1" ht="12.75" customHeight="1" x14ac:dyDescent="0.2">
      <c r="A3955" s="21">
        <v>465</v>
      </c>
      <c r="B3955" s="20" t="s">
        <v>490</v>
      </c>
      <c r="C3955" s="20" t="s">
        <v>4948</v>
      </c>
      <c r="D3955" s="20" t="s">
        <v>8942</v>
      </c>
      <c r="E3955" s="22" t="s">
        <v>9891</v>
      </c>
      <c r="F3955" s="5">
        <v>10</v>
      </c>
      <c r="G3955" s="39" t="s">
        <v>10341</v>
      </c>
      <c r="H3955" s="37" t="s">
        <v>14796</v>
      </c>
      <c r="I3955" s="29">
        <v>43938</v>
      </c>
      <c r="J3955" s="31" t="s">
        <v>18538</v>
      </c>
      <c r="K3955" s="31" t="s">
        <v>18545</v>
      </c>
      <c r="L3955" s="30">
        <v>20</v>
      </c>
      <c r="M3955" s="5">
        <v>20</v>
      </c>
      <c r="N3955" s="5">
        <v>36</v>
      </c>
      <c r="O3955" s="5">
        <f t="shared" si="122"/>
        <v>1.4399999999999999E-5</v>
      </c>
      <c r="P3955" s="5">
        <v>0.03</v>
      </c>
      <c r="Q3955" s="35" t="s">
        <v>18567</v>
      </c>
      <c r="R3955" s="5">
        <v>76</v>
      </c>
      <c r="S3955" s="26">
        <v>39.998800000000003</v>
      </c>
      <c r="T3955" s="25"/>
      <c r="U3955" s="13">
        <v>20</v>
      </c>
      <c r="V3955" s="13">
        <v>31.62</v>
      </c>
      <c r="W3955" s="27" t="str">
        <f t="shared" si="123"/>
        <v>Просмотр</v>
      </c>
      <c r="X3955" s="28" t="str">
        <f>IF(E3955="AIRLINE",CONCATENATE("https://carville.ru/",C3955),IF(E3955="TRIALLI",CONCATENATE("https://carville.ru/",C3955),IF(E3955="LUZAR",CONCATENATE("https://carville.ru/",C3955),IF(E3955="STARTVOLT",CONCATENATE("https://carville.ru/",C3955),IF(E3955="Carville Racing",CONCATENATE("https://carville.ru//",C3955),"https://carville.ru")))))</f>
        <v>https://carville.ru/ATRVV5</v>
      </c>
      <c r="Y3955" s="4"/>
      <c r="Z3955" s="1"/>
      <c r="AA3955" s="1"/>
      <c r="AB3955" s="1"/>
      <c r="AC3955" s="1"/>
      <c r="AD3955" s="1"/>
      <c r="AE3955" s="1"/>
    </row>
    <row r="3956" spans="1:31" s="19" customFormat="1" ht="12.75" customHeight="1" x14ac:dyDescent="0.2">
      <c r="A3956" s="21">
        <v>466</v>
      </c>
      <c r="B3956" s="20" t="s">
        <v>491</v>
      </c>
      <c r="C3956" s="20" t="s">
        <v>4949</v>
      </c>
      <c r="D3956" s="20" t="s">
        <v>8942</v>
      </c>
      <c r="E3956" s="22" t="s">
        <v>9891</v>
      </c>
      <c r="F3956" s="5">
        <v>10</v>
      </c>
      <c r="G3956" s="39" t="s">
        <v>10342</v>
      </c>
      <c r="H3956" s="37" t="s">
        <v>14797</v>
      </c>
      <c r="I3956" s="29">
        <v>43939</v>
      </c>
      <c r="J3956" s="31" t="s">
        <v>18538</v>
      </c>
      <c r="K3956" s="31" t="s">
        <v>18545</v>
      </c>
      <c r="L3956" s="30">
        <v>20</v>
      </c>
      <c r="M3956" s="5">
        <v>20</v>
      </c>
      <c r="N3956" s="5">
        <v>32</v>
      </c>
      <c r="O3956" s="5">
        <f t="shared" si="122"/>
        <v>1.2800000000000001E-5</v>
      </c>
      <c r="P3956" s="5">
        <v>0.03</v>
      </c>
      <c r="Q3956" s="35" t="s">
        <v>18567</v>
      </c>
      <c r="R3956" s="5">
        <v>123</v>
      </c>
      <c r="S3956" s="26">
        <v>73.682000000000002</v>
      </c>
      <c r="T3956" s="25"/>
      <c r="U3956" s="13">
        <v>20</v>
      </c>
      <c r="V3956" s="13">
        <v>58.44</v>
      </c>
      <c r="W3956" s="27" t="str">
        <f t="shared" si="123"/>
        <v>Просмотр</v>
      </c>
      <c r="X3956" s="28" t="str">
        <f>IF(E3956="AIRLINE",CONCATENATE("https://carville.ru/",C3956),IF(E3956="TRIALLI",CONCATENATE("https://carville.ru/",C3956),IF(E3956="LUZAR",CONCATENATE("https://carville.ru/",C3956),IF(E3956="STARTVOLT",CONCATENATE("https://carville.ru/",C3956),IF(E3956="Carville Racing",CONCATENATE("https://carville.ru//",C3956),"https://carville.ru")))))</f>
        <v>https://carville.ru/ATRVVS6</v>
      </c>
      <c r="Y3956" s="4"/>
      <c r="Z3956" s="1"/>
      <c r="AA3956" s="1"/>
      <c r="AB3956" s="1"/>
      <c r="AC3956" s="1"/>
      <c r="AD3956" s="1"/>
      <c r="AE3956" s="1"/>
    </row>
    <row r="3957" spans="1:31" s="19" customFormat="1" ht="12.75" customHeight="1" x14ac:dyDescent="0.2">
      <c r="A3957" s="21">
        <v>467</v>
      </c>
      <c r="B3957" s="20" t="s">
        <v>492</v>
      </c>
      <c r="C3957" s="20" t="s">
        <v>4950</v>
      </c>
      <c r="D3957" s="20" t="s">
        <v>8942</v>
      </c>
      <c r="E3957" s="22" t="s">
        <v>9891</v>
      </c>
      <c r="F3957" s="5">
        <v>10</v>
      </c>
      <c r="G3957" s="39" t="s">
        <v>10343</v>
      </c>
      <c r="H3957" s="37" t="s">
        <v>14798</v>
      </c>
      <c r="I3957" s="29">
        <v>43941</v>
      </c>
      <c r="J3957" s="31" t="s">
        <v>18538</v>
      </c>
      <c r="K3957" s="31" t="s">
        <v>18545</v>
      </c>
      <c r="L3957" s="30">
        <v>20</v>
      </c>
      <c r="M3957" s="5">
        <v>20</v>
      </c>
      <c r="N3957" s="5">
        <v>46</v>
      </c>
      <c r="O3957" s="5">
        <f t="shared" si="122"/>
        <v>1.84E-5</v>
      </c>
      <c r="P3957" s="5">
        <v>0.03</v>
      </c>
      <c r="Q3957" s="35" t="s">
        <v>18567</v>
      </c>
      <c r="R3957" s="5">
        <v>166</v>
      </c>
      <c r="S3957" s="26">
        <v>99.997</v>
      </c>
      <c r="T3957" s="25"/>
      <c r="U3957" s="13">
        <v>20</v>
      </c>
      <c r="V3957" s="13">
        <v>79.02</v>
      </c>
      <c r="W3957" s="27" t="str">
        <f t="shared" si="123"/>
        <v>Просмотр</v>
      </c>
      <c r="X3957" s="28" t="str">
        <f>IF(E3957="AIRLINE",CONCATENATE("https://carville.ru/",C3957),IF(E3957="TRIALLI",CONCATENATE("https://carville.ru/",C3957),IF(E3957="LUZAR",CONCATENATE("https://carville.ru/",C3957),IF(E3957="STARTVOLT",CONCATENATE("https://carville.ru/",C3957),IF(E3957="Carville Racing",CONCATENATE("https://carville.ru//",C3957),"https://carville.ru")))))</f>
        <v>https://carville.ru/ATRVVS8V45</v>
      </c>
      <c r="Y3957" s="4"/>
      <c r="Z3957" s="1"/>
      <c r="AA3957" s="1"/>
      <c r="AB3957" s="1"/>
      <c r="AC3957" s="1"/>
      <c r="AD3957" s="1"/>
      <c r="AE3957" s="1"/>
    </row>
    <row r="3958" spans="1:31" s="19" customFormat="1" ht="12.75" customHeight="1" x14ac:dyDescent="0.2">
      <c r="A3958" s="21">
        <v>468</v>
      </c>
      <c r="B3958" s="20" t="s">
        <v>493</v>
      </c>
      <c r="C3958" s="20" t="s">
        <v>4951</v>
      </c>
      <c r="D3958" s="20" t="s">
        <v>8942</v>
      </c>
      <c r="E3958" s="22" t="s">
        <v>9891</v>
      </c>
      <c r="F3958" s="5">
        <v>10</v>
      </c>
      <c r="G3958" s="39" t="s">
        <v>10344</v>
      </c>
      <c r="H3958" s="37" t="s">
        <v>14799</v>
      </c>
      <c r="I3958" s="29">
        <v>43942</v>
      </c>
      <c r="J3958" s="31" t="s">
        <v>18538</v>
      </c>
      <c r="K3958" s="31" t="s">
        <v>18545</v>
      </c>
      <c r="L3958" s="30">
        <v>20</v>
      </c>
      <c r="M3958" s="5">
        <v>20</v>
      </c>
      <c r="N3958" s="5">
        <v>46</v>
      </c>
      <c r="O3958" s="5">
        <f t="shared" si="122"/>
        <v>1.84E-5</v>
      </c>
      <c r="P3958" s="5">
        <v>0.03</v>
      </c>
      <c r="Q3958" s="35" t="s">
        <v>18567</v>
      </c>
      <c r="R3958" s="5">
        <v>173</v>
      </c>
      <c r="S3958" s="26">
        <v>104.20739999999999</v>
      </c>
      <c r="T3958" s="25"/>
      <c r="U3958" s="13">
        <v>20</v>
      </c>
      <c r="V3958" s="13">
        <v>82.98</v>
      </c>
      <c r="W3958" s="27" t="str">
        <f t="shared" si="123"/>
        <v>Просмотр</v>
      </c>
      <c r="X3958" s="28" t="str">
        <f>IF(E3958="AIRLINE",CONCATENATE("https://carville.ru/",C3958),IF(E3958="TRIALLI",CONCATENATE("https://carville.ru/",C3958),IF(E3958="LUZAR",CONCATENATE("https://carville.ru/",C3958),IF(E3958="STARTVOLT",CONCATENATE("https://carville.ru/",C3958),IF(E3958="Carville Racing",CONCATENATE("https://carville.ru//",C3958),"https://carville.ru")))))</f>
        <v>https://carville.ru/ATRVVS8V90</v>
      </c>
      <c r="Y3958" s="4"/>
      <c r="Z3958" s="1"/>
      <c r="AA3958" s="1"/>
      <c r="AB3958" s="1"/>
      <c r="AC3958" s="1"/>
      <c r="AD3958" s="1"/>
      <c r="AE3958" s="1"/>
    </row>
    <row r="3959" spans="1:31" s="19" customFormat="1" ht="12.75" customHeight="1" x14ac:dyDescent="0.2">
      <c r="A3959" s="21">
        <v>469</v>
      </c>
      <c r="B3959" s="20" t="s">
        <v>494</v>
      </c>
      <c r="C3959" s="20" t="s">
        <v>4952</v>
      </c>
      <c r="D3959" s="20" t="s">
        <v>8942</v>
      </c>
      <c r="E3959" s="22" t="s">
        <v>9891</v>
      </c>
      <c r="F3959" s="5">
        <v>10</v>
      </c>
      <c r="G3959" s="39" t="s">
        <v>10345</v>
      </c>
      <c r="H3959" s="37" t="s">
        <v>14800</v>
      </c>
      <c r="I3959" s="29">
        <v>43940</v>
      </c>
      <c r="J3959" s="31" t="s">
        <v>18538</v>
      </c>
      <c r="K3959" s="31" t="s">
        <v>18545</v>
      </c>
      <c r="L3959" s="30">
        <v>20</v>
      </c>
      <c r="M3959" s="5">
        <v>20</v>
      </c>
      <c r="N3959" s="5">
        <v>38</v>
      </c>
      <c r="O3959" s="5">
        <f t="shared" si="122"/>
        <v>1.52E-5</v>
      </c>
      <c r="P3959" s="5">
        <v>0.03</v>
      </c>
      <c r="Q3959" s="35" t="s">
        <v>18567</v>
      </c>
      <c r="R3959" s="5">
        <v>116</v>
      </c>
      <c r="S3959" s="26">
        <v>61.050799999999995</v>
      </c>
      <c r="T3959" s="25"/>
      <c r="U3959" s="13">
        <v>20</v>
      </c>
      <c r="V3959" s="13">
        <v>48.96</v>
      </c>
      <c r="W3959" s="27" t="str">
        <f t="shared" si="123"/>
        <v>Просмотр</v>
      </c>
      <c r="X3959" s="28" t="str">
        <f>IF(E3959="AIRLINE",CONCATENATE("https://carville.ru/",C3959),IF(E3959="TRIALLI",CONCATENATE("https://carville.ru/",C3959),IF(E3959="LUZAR",CONCATENATE("https://carville.ru/",C3959),IF(E3959="STARTVOLT",CONCATENATE("https://carville.ru/",C3959),IF(E3959="Carville Racing",CONCATENATE("https://carville.ru//",C3959),"https://carville.ru")))))</f>
        <v>https://carville.ru/ATRVVS8</v>
      </c>
      <c r="Y3959" s="4"/>
      <c r="Z3959" s="1"/>
      <c r="AA3959" s="1"/>
      <c r="AB3959" s="1"/>
      <c r="AC3959" s="1"/>
      <c r="AD3959" s="1"/>
      <c r="AE3959" s="1"/>
    </row>
    <row r="3960" spans="1:31" s="19" customFormat="1" ht="12.75" customHeight="1" x14ac:dyDescent="0.2">
      <c r="A3960" s="21">
        <v>470</v>
      </c>
      <c r="B3960" s="20" t="s">
        <v>495</v>
      </c>
      <c r="C3960" s="20" t="s">
        <v>4953</v>
      </c>
      <c r="D3960" s="20" t="s">
        <v>8942</v>
      </c>
      <c r="E3960" s="22" t="s">
        <v>9891</v>
      </c>
      <c r="F3960" s="5">
        <v>10</v>
      </c>
      <c r="G3960" s="39" t="s">
        <v>10346</v>
      </c>
      <c r="H3960" s="37" t="s">
        <v>14801</v>
      </c>
      <c r="I3960" s="29">
        <v>43943</v>
      </c>
      <c r="J3960" s="31" t="s">
        <v>18538</v>
      </c>
      <c r="K3960" s="31" t="s">
        <v>18545</v>
      </c>
      <c r="L3960" s="30">
        <v>20</v>
      </c>
      <c r="M3960" s="5">
        <v>20</v>
      </c>
      <c r="N3960" s="5">
        <v>45</v>
      </c>
      <c r="O3960" s="5">
        <f t="shared" si="122"/>
        <v>1.8E-5</v>
      </c>
      <c r="P3960" s="5">
        <v>0.04</v>
      </c>
      <c r="Q3960" s="35" t="s">
        <v>18567</v>
      </c>
      <c r="R3960" s="5">
        <v>116</v>
      </c>
      <c r="S3960" s="26">
        <v>69.471599999999995</v>
      </c>
      <c r="T3960" s="25"/>
      <c r="U3960" s="13">
        <v>20</v>
      </c>
      <c r="V3960" s="13">
        <v>55.32</v>
      </c>
      <c r="W3960" s="27" t="str">
        <f t="shared" si="123"/>
        <v>Просмотр</v>
      </c>
      <c r="X3960" s="28" t="str">
        <f>IF(E3960="AIRLINE",CONCATENATE("https://carville.ru/",C3960),IF(E3960="TRIALLI",CONCATENATE("https://carville.ru/",C3960),IF(E3960="LUZAR",CONCATENATE("https://carville.ru/",C3960),IF(E3960="STARTVOLT",CONCATENATE("https://carville.ru/",C3960),IF(E3960="Carville Racing",CONCATENATE("https://carville.ru//",C3960),"https://carville.ru")))))</f>
        <v>https://carville.ru/ATRVVS8S</v>
      </c>
      <c r="Y3960" s="4"/>
      <c r="Z3960" s="1"/>
      <c r="AA3960" s="1"/>
      <c r="AB3960" s="1"/>
      <c r="AC3960" s="1"/>
      <c r="AD3960" s="1"/>
      <c r="AE3960" s="1"/>
    </row>
    <row r="3961" spans="1:31" s="19" customFormat="1" ht="12.75" customHeight="1" x14ac:dyDescent="0.2">
      <c r="A3961" s="21">
        <v>471</v>
      </c>
      <c r="B3961" s="20" t="s">
        <v>496</v>
      </c>
      <c r="C3961" s="20" t="s">
        <v>4954</v>
      </c>
      <c r="D3961" s="20" t="s">
        <v>8942</v>
      </c>
      <c r="E3961" s="22" t="s">
        <v>9891</v>
      </c>
      <c r="F3961" s="5">
        <v>10</v>
      </c>
      <c r="G3961" s="39" t="s">
        <v>10347</v>
      </c>
      <c r="H3961" s="37" t="s">
        <v>14802</v>
      </c>
      <c r="I3961" s="29">
        <v>43944</v>
      </c>
      <c r="J3961" s="31" t="s">
        <v>18538</v>
      </c>
      <c r="K3961" s="31" t="s">
        <v>18545</v>
      </c>
      <c r="L3961" s="30">
        <v>20</v>
      </c>
      <c r="M3961" s="5">
        <v>20</v>
      </c>
      <c r="N3961" s="5">
        <v>48</v>
      </c>
      <c r="O3961" s="5">
        <f t="shared" si="122"/>
        <v>1.9200000000000003E-5</v>
      </c>
      <c r="P3961" s="5">
        <v>0.04</v>
      </c>
      <c r="Q3961" s="35" t="s">
        <v>18567</v>
      </c>
      <c r="R3961" s="5">
        <v>124</v>
      </c>
      <c r="S3961" s="26">
        <v>74.7346</v>
      </c>
      <c r="T3961" s="25"/>
      <c r="U3961" s="13">
        <v>20</v>
      </c>
      <c r="V3961" s="13">
        <v>59.28</v>
      </c>
      <c r="W3961" s="27" t="str">
        <f t="shared" si="123"/>
        <v>Просмотр</v>
      </c>
      <c r="X3961" s="28" t="str">
        <f>IF(E3961="AIRLINE",CONCATENATE("https://carville.ru/",C3961),IF(E3961="TRIALLI",CONCATENATE("https://carville.ru/",C3961),IF(E3961="LUZAR",CONCATENATE("https://carville.ru/",C3961),IF(E3961="STARTVOLT",CONCATENATE("https://carville.ru/",C3961),IF(E3961="Carville Racing",CONCATENATE("https://carville.ru//",C3961),"https://carville.ru")))))</f>
        <v>https://carville.ru/ATRVVS8M</v>
      </c>
      <c r="Y3961" s="4"/>
      <c r="Z3961" s="1"/>
      <c r="AA3961" s="1"/>
      <c r="AB3961" s="1"/>
      <c r="AC3961" s="1"/>
      <c r="AD3961" s="1"/>
      <c r="AE3961" s="1"/>
    </row>
    <row r="3962" spans="1:31" s="19" customFormat="1" ht="12.75" customHeight="1" x14ac:dyDescent="0.2">
      <c r="A3962" s="21">
        <v>1486</v>
      </c>
      <c r="B3962" s="20" t="s">
        <v>1511</v>
      </c>
      <c r="C3962" s="20" t="s">
        <v>5969</v>
      </c>
      <c r="D3962" s="20" t="s">
        <v>8942</v>
      </c>
      <c r="E3962" s="22" t="s">
        <v>9891</v>
      </c>
      <c r="F3962" s="5">
        <v>10</v>
      </c>
      <c r="G3962" s="39" t="s">
        <v>11361</v>
      </c>
      <c r="H3962" s="37" t="s">
        <v>15730</v>
      </c>
      <c r="I3962" s="29">
        <v>42072</v>
      </c>
      <c r="J3962" s="31" t="s">
        <v>18540</v>
      </c>
      <c r="K3962" s="31" t="s">
        <v>18544</v>
      </c>
      <c r="L3962" s="30">
        <v>50</v>
      </c>
      <c r="M3962" s="5">
        <v>100</v>
      </c>
      <c r="N3962" s="5">
        <v>110</v>
      </c>
      <c r="O3962" s="5">
        <f t="shared" si="122"/>
        <v>5.5000000000000014E-4</v>
      </c>
      <c r="P3962" s="5">
        <v>0.12</v>
      </c>
      <c r="Q3962" s="35" t="s">
        <v>18567</v>
      </c>
      <c r="R3962" s="5">
        <v>800</v>
      </c>
      <c r="S3962" s="26">
        <v>599.98199999999997</v>
      </c>
      <c r="T3962" s="25"/>
      <c r="U3962" s="13">
        <v>20</v>
      </c>
      <c r="V3962" s="13">
        <v>474</v>
      </c>
      <c r="W3962" s="27" t="str">
        <f t="shared" si="123"/>
        <v>Просмотр</v>
      </c>
      <c r="X3962" s="28" t="str">
        <f>IF(E3962="AIRLINE",CONCATENATE("https://carville.ru/",C3962),IF(E3962="TRIALLI",CONCATENATE("https://carville.ru/",C3962),IF(E3962="LUZAR",CONCATENATE("https://carville.ru/",C3962),IF(E3962="STARTVOLT",CONCATENATE("https://carville.ru/",C3962),IF(E3962="Carville Racing",CONCATENATE("https://carville.ru//",C3962),"https://carville.ru")))))</f>
        <v>https://carville.ru/ATRV003</v>
      </c>
      <c r="Y3962" s="4"/>
      <c r="Z3962" s="1"/>
      <c r="AA3962" s="1"/>
      <c r="AB3962" s="1"/>
      <c r="AC3962" s="1"/>
      <c r="AD3962" s="1"/>
      <c r="AE3962" s="1"/>
    </row>
    <row r="3963" spans="1:31" s="19" customFormat="1" ht="12.75" customHeight="1" x14ac:dyDescent="0.2">
      <c r="A3963" s="21">
        <v>1487</v>
      </c>
      <c r="B3963" s="20" t="s">
        <v>1512</v>
      </c>
      <c r="C3963" s="20" t="s">
        <v>5970</v>
      </c>
      <c r="D3963" s="20" t="s">
        <v>8942</v>
      </c>
      <c r="E3963" s="22" t="s">
        <v>9891</v>
      </c>
      <c r="F3963" s="5">
        <v>10</v>
      </c>
      <c r="G3963" s="39" t="s">
        <v>11362</v>
      </c>
      <c r="H3963" s="37" t="s">
        <v>15731</v>
      </c>
      <c r="I3963" s="29">
        <v>42071</v>
      </c>
      <c r="J3963" s="31" t="s">
        <v>18540</v>
      </c>
      <c r="K3963" s="31" t="s">
        <v>18544</v>
      </c>
      <c r="L3963" s="30">
        <v>50</v>
      </c>
      <c r="M3963" s="5">
        <v>80</v>
      </c>
      <c r="N3963" s="5">
        <v>110</v>
      </c>
      <c r="O3963" s="5">
        <f t="shared" si="122"/>
        <v>4.4000000000000002E-4</v>
      </c>
      <c r="P3963" s="5">
        <v>9.1999999999999998E-2</v>
      </c>
      <c r="Q3963" s="35" t="s">
        <v>18567</v>
      </c>
      <c r="R3963" s="5">
        <v>465</v>
      </c>
      <c r="S3963" s="26">
        <v>349.46319999999997</v>
      </c>
      <c r="T3963" s="25"/>
      <c r="U3963" s="13">
        <v>20</v>
      </c>
      <c r="V3963" s="13">
        <v>276.48</v>
      </c>
      <c r="W3963" s="27" t="str">
        <f t="shared" si="123"/>
        <v>Просмотр</v>
      </c>
      <c r="X3963" s="28" t="str">
        <f>IF(E3963="AIRLINE",CONCATENATE("https://carville.ru/",C3963),IF(E3963="TRIALLI",CONCATENATE("https://carville.ru/",C3963),IF(E3963="LUZAR",CONCATENATE("https://carville.ru/",C3963),IF(E3963="STARTVOLT",CONCATENATE("https://carville.ru/",C3963),IF(E3963="Carville Racing",CONCATENATE("https://carville.ru//",C3963),"https://carville.ru")))))</f>
        <v>https://carville.ru/ATRV002</v>
      </c>
      <c r="Y3963" s="4"/>
      <c r="Z3963" s="1"/>
      <c r="AA3963" s="1"/>
      <c r="AB3963" s="1"/>
      <c r="AC3963" s="1"/>
      <c r="AD3963" s="1"/>
      <c r="AE3963" s="1"/>
    </row>
    <row r="3964" spans="1:31" s="19" customFormat="1" ht="12.75" customHeight="1" x14ac:dyDescent="0.2">
      <c r="A3964" s="21">
        <v>1488</v>
      </c>
      <c r="B3964" s="20" t="s">
        <v>1513</v>
      </c>
      <c r="C3964" s="20" t="s">
        <v>5971</v>
      </c>
      <c r="D3964" s="20" t="s">
        <v>8942</v>
      </c>
      <c r="E3964" s="22" t="s">
        <v>9891</v>
      </c>
      <c r="F3964" s="5">
        <v>10</v>
      </c>
      <c r="G3964" s="39" t="s">
        <v>11363</v>
      </c>
      <c r="H3964" s="37" t="s">
        <v>15732</v>
      </c>
      <c r="I3964" s="29">
        <v>42070</v>
      </c>
      <c r="J3964" s="31" t="s">
        <v>18540</v>
      </c>
      <c r="K3964" s="31" t="s">
        <v>18544</v>
      </c>
      <c r="L3964" s="30">
        <v>50</v>
      </c>
      <c r="M3964" s="5">
        <v>80</v>
      </c>
      <c r="N3964" s="5">
        <v>110</v>
      </c>
      <c r="O3964" s="5">
        <f t="shared" si="122"/>
        <v>4.4000000000000002E-4</v>
      </c>
      <c r="P3964" s="5">
        <v>8.1000000000000003E-2</v>
      </c>
      <c r="Q3964" s="35" t="s">
        <v>18567</v>
      </c>
      <c r="R3964" s="5">
        <v>305</v>
      </c>
      <c r="S3964" s="26">
        <v>199.994</v>
      </c>
      <c r="T3964" s="25"/>
      <c r="U3964" s="13">
        <v>20</v>
      </c>
      <c r="V3964" s="13">
        <v>157.97999999999999</v>
      </c>
      <c r="W3964" s="27" t="str">
        <f t="shared" si="123"/>
        <v>Просмотр</v>
      </c>
      <c r="X3964" s="28" t="str">
        <f>IF(E3964="AIRLINE",CONCATENATE("https://carville.ru/",C3964),IF(E3964="TRIALLI",CONCATENATE("https://carville.ru/",C3964),IF(E3964="LUZAR",CONCATENATE("https://carville.ru/",C3964),IF(E3964="STARTVOLT",CONCATENATE("https://carville.ru/",C3964),IF(E3964="Carville Racing",CONCATENATE("https://carville.ru//",C3964),"https://carville.ru")))))</f>
        <v>https://carville.ru/ATRV001</v>
      </c>
      <c r="Y3964" s="4"/>
      <c r="Z3964" s="1"/>
      <c r="AA3964" s="1"/>
      <c r="AB3964" s="1"/>
      <c r="AC3964" s="1"/>
      <c r="AD3964" s="1"/>
      <c r="AE3964" s="1"/>
    </row>
    <row r="3965" spans="1:31" s="19" customFormat="1" ht="12.75" customHeight="1" x14ac:dyDescent="0.2">
      <c r="A3965" s="21">
        <v>1489</v>
      </c>
      <c r="B3965" s="20" t="s">
        <v>1514</v>
      </c>
      <c r="C3965" s="20" t="s">
        <v>5972</v>
      </c>
      <c r="D3965" s="20" t="s">
        <v>8942</v>
      </c>
      <c r="E3965" s="22" t="s">
        <v>9891</v>
      </c>
      <c r="F3965" s="5">
        <v>10</v>
      </c>
      <c r="G3965" s="39" t="s">
        <v>11364</v>
      </c>
      <c r="H3965" s="37" t="s">
        <v>15733</v>
      </c>
      <c r="I3965" s="29">
        <v>42816</v>
      </c>
      <c r="J3965" s="31" t="s">
        <v>18538</v>
      </c>
      <c r="K3965" s="31" t="s">
        <v>18544</v>
      </c>
      <c r="L3965" s="30">
        <v>190</v>
      </c>
      <c r="M3965" s="5">
        <v>8</v>
      </c>
      <c r="N3965" s="5">
        <v>130</v>
      </c>
      <c r="O3965" s="5">
        <f t="shared" si="122"/>
        <v>1.9760000000000001E-4</v>
      </c>
      <c r="P3965" s="5">
        <v>7.0000000000000007E-2</v>
      </c>
      <c r="Q3965" s="35" t="s">
        <v>18567</v>
      </c>
      <c r="R3965" s="5">
        <v>440</v>
      </c>
      <c r="S3965" s="26">
        <v>329.46379999999999</v>
      </c>
      <c r="T3965" s="25"/>
      <c r="U3965" s="13">
        <v>20</v>
      </c>
      <c r="V3965" s="13">
        <v>260.7</v>
      </c>
      <c r="W3965" s="27" t="str">
        <f t="shared" si="123"/>
        <v>Просмотр</v>
      </c>
      <c r="X3965" s="28" t="str">
        <f>IF(E3965="AIRLINE",CONCATENATE("https://carville.ru/",C3965),IF(E3965="TRIALLI",CONCATENATE("https://carville.ru/",C3965),IF(E3965="LUZAR",CONCATENATE("https://carville.ru/",C3965),IF(E3965="STARTVOLT",CONCATENATE("https://carville.ru/",C3965),IF(E3965="Carville Racing",CONCATENATE("https://carville.ru//",C3965),"https://carville.ru")))))</f>
        <v>https://carville.ru/ATRV004</v>
      </c>
      <c r="Y3965" s="4"/>
      <c r="Z3965" s="1"/>
      <c r="AA3965" s="1"/>
      <c r="AB3965" s="1"/>
      <c r="AC3965" s="1"/>
      <c r="AD3965" s="1"/>
      <c r="AE3965" s="1"/>
    </row>
    <row r="3966" spans="1:31" s="19" customFormat="1" ht="12.75" customHeight="1" x14ac:dyDescent="0.2">
      <c r="A3966" s="21">
        <v>1101</v>
      </c>
      <c r="B3966" s="20" t="s">
        <v>1126</v>
      </c>
      <c r="C3966" s="20" t="s">
        <v>5584</v>
      </c>
      <c r="D3966" s="20" t="s">
        <v>8942</v>
      </c>
      <c r="E3966" s="22" t="s">
        <v>9891</v>
      </c>
      <c r="F3966" s="5">
        <v>24</v>
      </c>
      <c r="G3966" s="39" t="s">
        <v>10977</v>
      </c>
      <c r="H3966" s="37" t="s">
        <v>15383</v>
      </c>
      <c r="I3966" s="29">
        <v>36164</v>
      </c>
      <c r="J3966" s="31" t="s">
        <v>18539</v>
      </c>
      <c r="K3966" s="31" t="s">
        <v>18544</v>
      </c>
      <c r="L3966" s="30">
        <v>60</v>
      </c>
      <c r="M3966" s="5">
        <v>50</v>
      </c>
      <c r="N3966" s="5">
        <v>50</v>
      </c>
      <c r="O3966" s="5">
        <f t="shared" si="122"/>
        <v>1.5000000000000001E-4</v>
      </c>
      <c r="P3966" s="5">
        <v>1.2999999999999999E-2</v>
      </c>
      <c r="Q3966" s="35" t="s">
        <v>18587</v>
      </c>
      <c r="R3966" s="5">
        <v>122</v>
      </c>
      <c r="S3966" s="26">
        <v>64.208600000000004</v>
      </c>
      <c r="T3966" s="25"/>
      <c r="U3966" s="13">
        <v>20</v>
      </c>
      <c r="V3966" s="13">
        <v>51.36</v>
      </c>
      <c r="W3966" s="27" t="str">
        <f t="shared" si="123"/>
        <v>Просмотр</v>
      </c>
      <c r="X3966" s="28" t="str">
        <f>IF(E3966="AIRLINE",CONCATENATE("https://carville.ru/",C3966),IF(E3966="TRIALLI",CONCATENATE("https://carville.ru/",C3966),IF(E3966="LUZAR",CONCATENATE("https://carville.ru/",C3966),IF(E3966="STARTVOLT",CONCATENATE("https://carville.ru/",C3966),IF(E3966="Carville Racing",CONCATENATE("https://carville.ru//",C3966),"https://carville.ru")))))</f>
        <v>https://carville.ru/ATRK90</v>
      </c>
      <c r="Y3966" s="4"/>
      <c r="Z3966" s="1"/>
      <c r="AA3966" s="1"/>
      <c r="AB3966" s="1"/>
      <c r="AC3966" s="1"/>
      <c r="AD3966" s="1"/>
      <c r="AE3966" s="1"/>
    </row>
    <row r="3967" spans="1:31" s="19" customFormat="1" ht="12.75" customHeight="1" x14ac:dyDescent="0.2">
      <c r="A3967" s="21">
        <v>1102</v>
      </c>
      <c r="B3967" s="20" t="s">
        <v>1127</v>
      </c>
      <c r="C3967" s="20" t="s">
        <v>5585</v>
      </c>
      <c r="D3967" s="20" t="s">
        <v>8942</v>
      </c>
      <c r="E3967" s="22" t="s">
        <v>9891</v>
      </c>
      <c r="F3967" s="5">
        <v>24</v>
      </c>
      <c r="G3967" s="39" t="s">
        <v>10978</v>
      </c>
      <c r="H3967" s="37" t="s">
        <v>15384</v>
      </c>
      <c r="I3967" s="29">
        <v>36166</v>
      </c>
      <c r="J3967" s="31" t="s">
        <v>18539</v>
      </c>
      <c r="K3967" s="31" t="s">
        <v>18544</v>
      </c>
      <c r="L3967" s="30">
        <v>80</v>
      </c>
      <c r="M3967" s="5">
        <v>50</v>
      </c>
      <c r="N3967" s="5">
        <v>50</v>
      </c>
      <c r="O3967" s="5">
        <f t="shared" si="122"/>
        <v>2.0000000000000001E-4</v>
      </c>
      <c r="P3967" s="5">
        <v>1.4999999999999999E-2</v>
      </c>
      <c r="Q3967" s="35" t="s">
        <v>18587</v>
      </c>
      <c r="R3967" s="5">
        <v>122</v>
      </c>
      <c r="S3967" s="26">
        <v>64.208600000000004</v>
      </c>
      <c r="T3967" s="25"/>
      <c r="U3967" s="13">
        <v>20</v>
      </c>
      <c r="V3967" s="13">
        <v>51.36</v>
      </c>
      <c r="W3967" s="27" t="str">
        <f t="shared" si="123"/>
        <v>Просмотр</v>
      </c>
      <c r="X3967" s="28" t="str">
        <f>IF(E3967="AIRLINE",CONCATENATE("https://carville.ru/",C3967),IF(E3967="TRIALLI",CONCATENATE("https://carville.ru/",C3967),IF(E3967="LUZAR",CONCATENATE("https://carville.ru/",C3967),IF(E3967="STARTVOLT",CONCATENATE("https://carville.ru/",C3967),IF(E3967="Carville Racing",CONCATENATE("https://carville.ru//",C3967),"https://carville.ru")))))</f>
        <v>https://carville.ru/ATRK92</v>
      </c>
      <c r="Y3967" s="4"/>
      <c r="Z3967" s="1"/>
      <c r="AA3967" s="1"/>
      <c r="AB3967" s="1"/>
      <c r="AC3967" s="1"/>
      <c r="AD3967" s="1"/>
      <c r="AE3967" s="1"/>
    </row>
    <row r="3968" spans="1:31" s="19" customFormat="1" ht="12.75" customHeight="1" x14ac:dyDescent="0.2">
      <c r="A3968" s="21">
        <v>1103</v>
      </c>
      <c r="B3968" s="20" t="s">
        <v>1128</v>
      </c>
      <c r="C3968" s="20" t="s">
        <v>5586</v>
      </c>
      <c r="D3968" s="20" t="s">
        <v>8942</v>
      </c>
      <c r="E3968" s="22" t="s">
        <v>9891</v>
      </c>
      <c r="F3968" s="5">
        <v>24</v>
      </c>
      <c r="G3968" s="39" t="s">
        <v>10979</v>
      </c>
      <c r="H3968" s="37" t="s">
        <v>15385</v>
      </c>
      <c r="I3968" s="29">
        <v>36163</v>
      </c>
      <c r="J3968" s="31" t="s">
        <v>18539</v>
      </c>
      <c r="K3968" s="31" t="s">
        <v>18544</v>
      </c>
      <c r="L3968" s="30">
        <v>55</v>
      </c>
      <c r="M3968" s="5">
        <v>40</v>
      </c>
      <c r="N3968" s="5">
        <v>40</v>
      </c>
      <c r="O3968" s="5">
        <f t="shared" si="122"/>
        <v>8.8000000000000011E-5</v>
      </c>
      <c r="P3968" s="5">
        <v>8.0000000000000002E-3</v>
      </c>
      <c r="Q3968" s="35" t="s">
        <v>18587</v>
      </c>
      <c r="R3968" s="5">
        <v>106</v>
      </c>
      <c r="S3968" s="26">
        <v>55.787799999999997</v>
      </c>
      <c r="T3968" s="25"/>
      <c r="U3968" s="13">
        <v>20</v>
      </c>
      <c r="V3968" s="13">
        <v>44.22</v>
      </c>
      <c r="W3968" s="27" t="str">
        <f t="shared" si="123"/>
        <v>Просмотр</v>
      </c>
      <c r="X3968" s="28" t="str">
        <f>IF(E3968="AIRLINE",CONCATENATE("https://carville.ru/",C3968),IF(E3968="TRIALLI",CONCATENATE("https://carville.ru/",C3968),IF(E3968="LUZAR",CONCATENATE("https://carville.ru/",C3968),IF(E3968="STARTVOLT",CONCATENATE("https://carville.ru/",C3968),IF(E3968="Carville Racing",CONCATENATE("https://carville.ru//",C3968),"https://carville.ru")))))</f>
        <v>https://carville.ru/ATRK89</v>
      </c>
      <c r="Y3968" s="4"/>
      <c r="Z3968" s="1"/>
      <c r="AA3968" s="1"/>
      <c r="AB3968" s="1"/>
      <c r="AC3968" s="1"/>
      <c r="AD3968" s="1"/>
      <c r="AE3968" s="1"/>
    </row>
    <row r="3969" spans="1:31" s="19" customFormat="1" ht="12.75" customHeight="1" x14ac:dyDescent="0.2">
      <c r="A3969" s="21">
        <v>1104</v>
      </c>
      <c r="B3969" s="20" t="s">
        <v>1129</v>
      </c>
      <c r="C3969" s="20" t="s">
        <v>5587</v>
      </c>
      <c r="D3969" s="20" t="s">
        <v>8942</v>
      </c>
      <c r="E3969" s="22" t="s">
        <v>9891</v>
      </c>
      <c r="F3969" s="5">
        <v>24</v>
      </c>
      <c r="G3969" s="39" t="s">
        <v>10980</v>
      </c>
      <c r="H3969" s="37" t="s">
        <v>15386</v>
      </c>
      <c r="I3969" s="29">
        <v>36162</v>
      </c>
      <c r="J3969" s="31" t="s">
        <v>18539</v>
      </c>
      <c r="K3969" s="31" t="s">
        <v>18544</v>
      </c>
      <c r="L3969" s="30">
        <v>50</v>
      </c>
      <c r="M3969" s="5">
        <v>35</v>
      </c>
      <c r="N3969" s="5">
        <v>35</v>
      </c>
      <c r="O3969" s="5">
        <f t="shared" si="122"/>
        <v>6.1250000000000012E-5</v>
      </c>
      <c r="P3969" s="5">
        <v>6.0000000000000001E-3</v>
      </c>
      <c r="Q3969" s="35" t="s">
        <v>18587</v>
      </c>
      <c r="R3969" s="5">
        <v>102</v>
      </c>
      <c r="S3969" s="26">
        <v>53.682600000000001</v>
      </c>
      <c r="T3969" s="25"/>
      <c r="U3969" s="13">
        <v>20</v>
      </c>
      <c r="V3969" s="13">
        <v>42.66</v>
      </c>
      <c r="W3969" s="27" t="str">
        <f t="shared" si="123"/>
        <v>Просмотр</v>
      </c>
      <c r="X3969" s="28" t="str">
        <f>IF(E3969="AIRLINE",CONCATENATE("https://carville.ru/",C3969),IF(E3969="TRIALLI",CONCATENATE("https://carville.ru/",C3969),IF(E3969="LUZAR",CONCATENATE("https://carville.ru/",C3969),IF(E3969="STARTVOLT",CONCATENATE("https://carville.ru/",C3969),IF(E3969="Carville Racing",CONCATENATE("https://carville.ru//",C3969),"https://carville.ru")))))</f>
        <v>https://carville.ru/ATRK88</v>
      </c>
      <c r="Y3969" s="4"/>
      <c r="Z3969" s="1"/>
      <c r="AA3969" s="1"/>
      <c r="AB3969" s="1"/>
      <c r="AC3969" s="1"/>
      <c r="AD3969" s="1"/>
      <c r="AE3969" s="1"/>
    </row>
    <row r="3970" spans="1:31" s="19" customFormat="1" ht="12.75" customHeight="1" x14ac:dyDescent="0.2">
      <c r="A3970" s="21">
        <v>1105</v>
      </c>
      <c r="B3970" s="20" t="s">
        <v>1130</v>
      </c>
      <c r="C3970" s="20" t="s">
        <v>5588</v>
      </c>
      <c r="D3970" s="20" t="s">
        <v>8942</v>
      </c>
      <c r="E3970" s="22" t="s">
        <v>9891</v>
      </c>
      <c r="F3970" s="5">
        <v>16</v>
      </c>
      <c r="G3970" s="39" t="s">
        <v>10981</v>
      </c>
      <c r="H3970" s="37" t="s">
        <v>15387</v>
      </c>
      <c r="I3970" s="29">
        <v>36154</v>
      </c>
      <c r="J3970" s="31" t="s">
        <v>18539</v>
      </c>
      <c r="K3970" s="31" t="s">
        <v>18544</v>
      </c>
      <c r="L3970" s="30">
        <v>80</v>
      </c>
      <c r="M3970" s="5">
        <v>75</v>
      </c>
      <c r="N3970" s="5">
        <v>75</v>
      </c>
      <c r="O3970" s="5">
        <f t="shared" si="122"/>
        <v>4.4999999999999999E-4</v>
      </c>
      <c r="P3970" s="5">
        <v>3.5999999999999997E-2</v>
      </c>
      <c r="Q3970" s="35" t="s">
        <v>18587</v>
      </c>
      <c r="R3970" s="5">
        <v>215</v>
      </c>
      <c r="S3970" s="26">
        <v>139.9958</v>
      </c>
      <c r="T3970" s="25"/>
      <c r="U3970" s="13">
        <v>20</v>
      </c>
      <c r="V3970" s="13">
        <v>110.58</v>
      </c>
      <c r="W3970" s="27" t="str">
        <f t="shared" si="123"/>
        <v>Просмотр</v>
      </c>
      <c r="X3970" s="28" t="str">
        <f>IF(E3970="AIRLINE",CONCATENATE("https://carville.ru/",C3970),IF(E3970="TRIALLI",CONCATENATE("https://carville.ru/",C3970),IF(E3970="LUZAR",CONCATENATE("https://carville.ru/",C3970),IF(E3970="STARTVOLT",CONCATENATE("https://carville.ru/",C3970),IF(E3970="Carville Racing",CONCATENATE("https://carville.ru//",C3970),"https://carville.ru")))))</f>
        <v>https://carville.ru/ATRK80</v>
      </c>
      <c r="Y3970" s="4"/>
      <c r="Z3970" s="1"/>
      <c r="AA3970" s="1"/>
      <c r="AB3970" s="1"/>
      <c r="AC3970" s="1"/>
      <c r="AD3970" s="1"/>
      <c r="AE3970" s="1"/>
    </row>
    <row r="3971" spans="1:31" s="19" customFormat="1" ht="12.75" customHeight="1" x14ac:dyDescent="0.2">
      <c r="A3971" s="21">
        <v>1106</v>
      </c>
      <c r="B3971" s="20" t="s">
        <v>1131</v>
      </c>
      <c r="C3971" s="20" t="s">
        <v>5589</v>
      </c>
      <c r="D3971" s="20" t="s">
        <v>8942</v>
      </c>
      <c r="E3971" s="22" t="s">
        <v>9891</v>
      </c>
      <c r="F3971" s="5">
        <v>16</v>
      </c>
      <c r="G3971" s="39" t="s">
        <v>10982</v>
      </c>
      <c r="H3971" s="37" t="s">
        <v>15388</v>
      </c>
      <c r="I3971" s="29">
        <v>36155</v>
      </c>
      <c r="J3971" s="31" t="s">
        <v>18539</v>
      </c>
      <c r="K3971" s="31" t="s">
        <v>18544</v>
      </c>
      <c r="L3971" s="30">
        <v>90</v>
      </c>
      <c r="M3971" s="5">
        <v>88</v>
      </c>
      <c r="N3971" s="5">
        <v>88</v>
      </c>
      <c r="O3971" s="5">
        <f t="shared" si="122"/>
        <v>6.9695999999999994E-4</v>
      </c>
      <c r="P3971" s="5">
        <v>5.1999999999999998E-2</v>
      </c>
      <c r="Q3971" s="35" t="s">
        <v>18587</v>
      </c>
      <c r="R3971" s="5">
        <v>225</v>
      </c>
      <c r="S3971" s="26">
        <v>149.4692</v>
      </c>
      <c r="T3971" s="25"/>
      <c r="U3971" s="13">
        <v>20</v>
      </c>
      <c r="V3971" s="13">
        <v>118.5</v>
      </c>
      <c r="W3971" s="27" t="str">
        <f t="shared" si="123"/>
        <v>Просмотр</v>
      </c>
      <c r="X3971" s="28" t="str">
        <f>IF(E3971="AIRLINE",CONCATENATE("https://carville.ru/",C3971),IF(E3971="TRIALLI",CONCATENATE("https://carville.ru/",C3971),IF(E3971="LUZAR",CONCATENATE("https://carville.ru/",C3971),IF(E3971="STARTVOLT",CONCATENATE("https://carville.ru/",C3971),IF(E3971="Carville Racing",CONCATENATE("https://carville.ru//",C3971),"https://carville.ru")))))</f>
        <v>https://carville.ru/ATRK81</v>
      </c>
      <c r="Y3971" s="4"/>
      <c r="Z3971" s="1"/>
      <c r="AA3971" s="1"/>
      <c r="AB3971" s="1"/>
      <c r="AC3971" s="1"/>
      <c r="AD3971" s="1"/>
      <c r="AE3971" s="1"/>
    </row>
    <row r="3972" spans="1:31" s="19" customFormat="1" ht="12.75" customHeight="1" x14ac:dyDescent="0.2">
      <c r="A3972" s="21">
        <v>1107</v>
      </c>
      <c r="B3972" s="20" t="s">
        <v>1132</v>
      </c>
      <c r="C3972" s="20" t="s">
        <v>5590</v>
      </c>
      <c r="D3972" s="20" t="s">
        <v>8942</v>
      </c>
      <c r="E3972" s="22" t="s">
        <v>9891</v>
      </c>
      <c r="F3972" s="5">
        <v>16</v>
      </c>
      <c r="G3972" s="39" t="s">
        <v>10983</v>
      </c>
      <c r="H3972" s="37" t="s">
        <v>15389</v>
      </c>
      <c r="I3972" s="29">
        <v>36156</v>
      </c>
      <c r="J3972" s="31" t="s">
        <v>18539</v>
      </c>
      <c r="K3972" s="31" t="s">
        <v>18544</v>
      </c>
      <c r="L3972" s="30">
        <v>110</v>
      </c>
      <c r="M3972" s="5">
        <v>100</v>
      </c>
      <c r="N3972" s="5">
        <v>100</v>
      </c>
      <c r="O3972" s="5">
        <f t="shared" si="122"/>
        <v>1.1000000000000001E-3</v>
      </c>
      <c r="P3972" s="5">
        <v>6.6000000000000003E-2</v>
      </c>
      <c r="Q3972" s="35" t="s">
        <v>18587</v>
      </c>
      <c r="R3972" s="5">
        <v>255</v>
      </c>
      <c r="S3972" s="26">
        <v>167.36339999999998</v>
      </c>
      <c r="T3972" s="25"/>
      <c r="U3972" s="13">
        <v>20</v>
      </c>
      <c r="V3972" s="13">
        <v>132.72</v>
      </c>
      <c r="W3972" s="27" t="str">
        <f t="shared" si="123"/>
        <v>Просмотр</v>
      </c>
      <c r="X3972" s="28" t="str">
        <f>IF(E3972="AIRLINE",CONCATENATE("https://carville.ru/",C3972),IF(E3972="TRIALLI",CONCATENATE("https://carville.ru/",C3972),IF(E3972="LUZAR",CONCATENATE("https://carville.ru/",C3972),IF(E3972="STARTVOLT",CONCATENATE("https://carville.ru/",C3972),IF(E3972="Carville Racing",CONCATENATE("https://carville.ru//",C3972),"https://carville.ru")))))</f>
        <v>https://carville.ru/ATRK82</v>
      </c>
      <c r="Y3972" s="4"/>
      <c r="Z3972" s="1"/>
      <c r="AA3972" s="1"/>
      <c r="AB3972" s="1"/>
      <c r="AC3972" s="1"/>
      <c r="AD3972" s="1"/>
      <c r="AE3972" s="1"/>
    </row>
    <row r="3973" spans="1:31" s="19" customFormat="1" ht="12.75" customHeight="1" x14ac:dyDescent="0.2">
      <c r="A3973" s="21">
        <v>2818</v>
      </c>
      <c r="B3973" s="20" t="s">
        <v>2843</v>
      </c>
      <c r="C3973" s="20" t="s">
        <v>7301</v>
      </c>
      <c r="D3973" s="20" t="s">
        <v>8942</v>
      </c>
      <c r="E3973" s="22" t="s">
        <v>9891</v>
      </c>
      <c r="F3973" s="5">
        <v>30</v>
      </c>
      <c r="G3973" s="39" t="s">
        <v>12693</v>
      </c>
      <c r="H3973" s="37" t="s">
        <v>16929</v>
      </c>
      <c r="I3973" s="29">
        <v>36158</v>
      </c>
      <c r="J3973" s="31" t="s">
        <v>18539</v>
      </c>
      <c r="K3973" s="31" t="s">
        <v>18544</v>
      </c>
      <c r="L3973" s="30">
        <v>100</v>
      </c>
      <c r="M3973" s="5">
        <v>8</v>
      </c>
      <c r="N3973" s="5">
        <v>8</v>
      </c>
      <c r="O3973" s="5">
        <f t="shared" si="122"/>
        <v>6.4000000000000006E-6</v>
      </c>
      <c r="P3973" s="5">
        <v>5.0000000000000001E-3</v>
      </c>
      <c r="Q3973" s="35" t="s">
        <v>18587</v>
      </c>
      <c r="R3973" s="5">
        <v>82</v>
      </c>
      <c r="S3973" s="26">
        <v>43.156599999999997</v>
      </c>
      <c r="T3973" s="25"/>
      <c r="U3973" s="13">
        <v>20</v>
      </c>
      <c r="V3973" s="13">
        <v>34.74</v>
      </c>
      <c r="W3973" s="27" t="str">
        <f t="shared" si="123"/>
        <v>Просмотр</v>
      </c>
      <c r="X3973" s="28" t="str">
        <f>IF(E3973="AIRLINE",CONCATENATE("https://carville.ru/",C3973),IF(E3973="TRIALLI",CONCATENATE("https://carville.ru/",C3973),IF(E3973="LUZAR",CONCATENATE("https://carville.ru/",C3973),IF(E3973="STARTVOLT",CONCATENATE("https://carville.ru/",C3973),IF(E3973="Carville Racing",CONCATENATE("https://carville.ru//",C3973),"https://carville.ru")))))</f>
        <v>https://carville.ru/ATRK84</v>
      </c>
      <c r="Y3973" s="4"/>
      <c r="Z3973" s="1"/>
      <c r="AA3973" s="1"/>
      <c r="AB3973" s="1"/>
      <c r="AC3973" s="1"/>
      <c r="AD3973" s="1"/>
      <c r="AE3973" s="1"/>
    </row>
    <row r="3974" spans="1:31" s="19" customFormat="1" ht="12.75" customHeight="1" x14ac:dyDescent="0.2">
      <c r="A3974" s="21">
        <v>2819</v>
      </c>
      <c r="B3974" s="20" t="s">
        <v>2844</v>
      </c>
      <c r="C3974" s="20" t="s">
        <v>7302</v>
      </c>
      <c r="D3974" s="20" t="s">
        <v>8942</v>
      </c>
      <c r="E3974" s="22" t="s">
        <v>9891</v>
      </c>
      <c r="F3974" s="5">
        <v>40</v>
      </c>
      <c r="G3974" s="39" t="s">
        <v>12694</v>
      </c>
      <c r="H3974" s="37" t="s">
        <v>16930</v>
      </c>
      <c r="I3974" s="29">
        <v>36157</v>
      </c>
      <c r="J3974" s="31" t="s">
        <v>18539</v>
      </c>
      <c r="K3974" s="31" t="s">
        <v>18544</v>
      </c>
      <c r="L3974" s="30">
        <v>100</v>
      </c>
      <c r="M3974" s="5">
        <v>6</v>
      </c>
      <c r="N3974" s="5">
        <v>6</v>
      </c>
      <c r="O3974" s="5">
        <f t="shared" si="122"/>
        <v>3.6000000000000003E-6</v>
      </c>
      <c r="P3974" s="5">
        <v>3.0000000000000001E-3</v>
      </c>
      <c r="Q3974" s="35" t="s">
        <v>18587</v>
      </c>
      <c r="R3974" s="5">
        <v>72</v>
      </c>
      <c r="S3974" s="26">
        <v>37.893599999999999</v>
      </c>
      <c r="T3974" s="25"/>
      <c r="U3974" s="13">
        <v>20</v>
      </c>
      <c r="V3974" s="13">
        <v>26.1</v>
      </c>
      <c r="W3974" s="27" t="str">
        <f t="shared" si="123"/>
        <v>Просмотр</v>
      </c>
      <c r="X3974" s="28" t="str">
        <f>IF(E3974="AIRLINE",CONCATENATE("https://carville.ru/",C3974),IF(E3974="TRIALLI",CONCATENATE("https://carville.ru/",C3974),IF(E3974="LUZAR",CONCATENATE("https://carville.ru/",C3974),IF(E3974="STARTVOLT",CONCATENATE("https://carville.ru/",C3974),IF(E3974="Carville Racing",CONCATENATE("https://carville.ru//",C3974),"https://carville.ru")))))</f>
        <v>https://carville.ru/ATRK83</v>
      </c>
      <c r="Y3974" s="4"/>
      <c r="Z3974" s="1"/>
      <c r="AA3974" s="1"/>
      <c r="AB3974" s="1"/>
      <c r="AC3974" s="1"/>
      <c r="AD3974" s="1"/>
      <c r="AE3974" s="1"/>
    </row>
    <row r="3975" spans="1:31" s="19" customFormat="1" ht="12.75" customHeight="1" x14ac:dyDescent="0.2">
      <c r="A3975" s="21">
        <v>2820</v>
      </c>
      <c r="B3975" s="20" t="s">
        <v>2845</v>
      </c>
      <c r="C3975" s="20" t="s">
        <v>7303</v>
      </c>
      <c r="D3975" s="20" t="s">
        <v>8942</v>
      </c>
      <c r="E3975" s="22" t="s">
        <v>9891</v>
      </c>
      <c r="F3975" s="5">
        <v>20</v>
      </c>
      <c r="G3975" s="39" t="s">
        <v>12695</v>
      </c>
      <c r="H3975" s="37" t="s">
        <v>16931</v>
      </c>
      <c r="I3975" s="29">
        <v>36159</v>
      </c>
      <c r="J3975" s="31" t="s">
        <v>18539</v>
      </c>
      <c r="K3975" s="31" t="s">
        <v>18544</v>
      </c>
      <c r="L3975" s="30">
        <v>120</v>
      </c>
      <c r="M3975" s="5">
        <v>10</v>
      </c>
      <c r="N3975" s="5">
        <v>10</v>
      </c>
      <c r="O3975" s="5">
        <f t="shared" si="122"/>
        <v>1.1999999999999999E-5</v>
      </c>
      <c r="P3975" s="5">
        <v>7.0000000000000001E-3</v>
      </c>
      <c r="Q3975" s="35" t="s">
        <v>18587</v>
      </c>
      <c r="R3975" s="5">
        <v>122</v>
      </c>
      <c r="S3975" s="26">
        <v>64.208600000000004</v>
      </c>
      <c r="T3975" s="25"/>
      <c r="U3975" s="13">
        <v>20</v>
      </c>
      <c r="V3975" s="13">
        <v>51.36</v>
      </c>
      <c r="W3975" s="27" t="str">
        <f t="shared" si="123"/>
        <v>Просмотр</v>
      </c>
      <c r="X3975" s="28" t="str">
        <f>IF(E3975="AIRLINE",CONCATENATE("https://carville.ru/",C3975),IF(E3975="TRIALLI",CONCATENATE("https://carville.ru/",C3975),IF(E3975="LUZAR",CONCATENATE("https://carville.ru/",C3975),IF(E3975="STARTVOLT",CONCATENATE("https://carville.ru/",C3975),IF(E3975="Carville Racing",CONCATENATE("https://carville.ru//",C3975),"https://carville.ru")))))</f>
        <v>https://carville.ru/ATRK85</v>
      </c>
      <c r="Y3975" s="4"/>
      <c r="Z3975" s="1"/>
      <c r="AA3975" s="1"/>
      <c r="AB3975" s="1"/>
      <c r="AC3975" s="1"/>
      <c r="AD3975" s="1"/>
      <c r="AE3975" s="1"/>
    </row>
    <row r="3976" spans="1:31" s="19" customFormat="1" ht="12.75" customHeight="1" x14ac:dyDescent="0.2">
      <c r="A3976" s="21">
        <v>2821</v>
      </c>
      <c r="B3976" s="20" t="s">
        <v>2846</v>
      </c>
      <c r="C3976" s="20" t="s">
        <v>7304</v>
      </c>
      <c r="D3976" s="20" t="s">
        <v>8942</v>
      </c>
      <c r="E3976" s="22" t="s">
        <v>9891</v>
      </c>
      <c r="F3976" s="5">
        <v>12</v>
      </c>
      <c r="G3976" s="39" t="s">
        <v>12696</v>
      </c>
      <c r="H3976" s="37" t="s">
        <v>16932</v>
      </c>
      <c r="I3976" s="29">
        <v>36160</v>
      </c>
      <c r="J3976" s="31" t="s">
        <v>18539</v>
      </c>
      <c r="K3976" s="31" t="s">
        <v>18544</v>
      </c>
      <c r="L3976" s="30">
        <v>120</v>
      </c>
      <c r="M3976" s="5">
        <v>12</v>
      </c>
      <c r="N3976" s="5">
        <v>12</v>
      </c>
      <c r="O3976" s="5">
        <f t="shared" si="122"/>
        <v>1.7279999999999997E-5</v>
      </c>
      <c r="P3976" s="5">
        <v>1.2999999999999999E-2</v>
      </c>
      <c r="Q3976" s="35" t="s">
        <v>18587</v>
      </c>
      <c r="R3976" s="5">
        <v>138</v>
      </c>
      <c r="S3976" s="26">
        <v>83.1554</v>
      </c>
      <c r="T3976" s="25"/>
      <c r="U3976" s="13">
        <v>20</v>
      </c>
      <c r="V3976" s="13">
        <v>66.36</v>
      </c>
      <c r="W3976" s="27" t="str">
        <f t="shared" si="123"/>
        <v>Просмотр</v>
      </c>
      <c r="X3976" s="28" t="str">
        <f>IF(E3976="AIRLINE",CONCATENATE("https://carville.ru/",C3976),IF(E3976="TRIALLI",CONCATENATE("https://carville.ru/",C3976),IF(E3976="LUZAR",CONCATENATE("https://carville.ru/",C3976),IF(E3976="STARTVOLT",CONCATENATE("https://carville.ru/",C3976),IF(E3976="Carville Racing",CONCATENATE("https://carville.ru//",C3976),"https://carville.ru")))))</f>
        <v>https://carville.ru/ATRK86</v>
      </c>
      <c r="Y3976" s="4"/>
      <c r="Z3976" s="1"/>
      <c r="AA3976" s="1"/>
      <c r="AB3976" s="1"/>
      <c r="AC3976" s="1"/>
      <c r="AD3976" s="1"/>
      <c r="AE3976" s="1"/>
    </row>
    <row r="3977" spans="1:31" s="19" customFormat="1" ht="12.75" customHeight="1" x14ac:dyDescent="0.2">
      <c r="A3977" s="21">
        <v>2822</v>
      </c>
      <c r="B3977" s="20" t="s">
        <v>2847</v>
      </c>
      <c r="C3977" s="20" t="s">
        <v>7305</v>
      </c>
      <c r="D3977" s="20" t="s">
        <v>8942</v>
      </c>
      <c r="E3977" s="22" t="s">
        <v>9891</v>
      </c>
      <c r="F3977" s="5">
        <v>10</v>
      </c>
      <c r="G3977" s="39" t="s">
        <v>12697</v>
      </c>
      <c r="H3977" s="37" t="s">
        <v>16933</v>
      </c>
      <c r="I3977" s="29">
        <v>36161</v>
      </c>
      <c r="J3977" s="31" t="s">
        <v>18539</v>
      </c>
      <c r="K3977" s="31" t="s">
        <v>18544</v>
      </c>
      <c r="L3977" s="30">
        <v>120</v>
      </c>
      <c r="M3977" s="5">
        <v>14</v>
      </c>
      <c r="N3977" s="5">
        <v>14</v>
      </c>
      <c r="O3977" s="5">
        <f t="shared" si="122"/>
        <v>2.3520000000000002E-5</v>
      </c>
      <c r="P3977" s="5">
        <v>1.7000000000000001E-2</v>
      </c>
      <c r="Q3977" s="35" t="s">
        <v>18587</v>
      </c>
      <c r="R3977" s="5">
        <v>166</v>
      </c>
      <c r="S3977" s="26">
        <v>99.997</v>
      </c>
      <c r="T3977" s="25"/>
      <c r="U3977" s="13">
        <v>20</v>
      </c>
      <c r="V3977" s="13">
        <v>79.8</v>
      </c>
      <c r="W3977" s="27" t="str">
        <f t="shared" si="123"/>
        <v>Просмотр</v>
      </c>
      <c r="X3977" s="28" t="str">
        <f>IF(E3977="AIRLINE",CONCATENATE("https://carville.ru/",C3977),IF(E3977="TRIALLI",CONCATENATE("https://carville.ru/",C3977),IF(E3977="LUZAR",CONCATENATE("https://carville.ru/",C3977),IF(E3977="STARTVOLT",CONCATENATE("https://carville.ru/",C3977),IF(E3977="Carville Racing",CONCATENATE("https://carville.ru//",C3977),"https://carville.ru")))))</f>
        <v>https://carville.ru/ATRK87</v>
      </c>
      <c r="Y3977" s="4"/>
      <c r="Z3977" s="1"/>
      <c r="AA3977" s="1"/>
      <c r="AB3977" s="1"/>
      <c r="AC3977" s="1"/>
      <c r="AD3977" s="1"/>
      <c r="AE3977" s="1"/>
    </row>
    <row r="3978" spans="1:31" s="19" customFormat="1" ht="12.75" customHeight="1" x14ac:dyDescent="0.2">
      <c r="A3978" s="21">
        <v>1108</v>
      </c>
      <c r="B3978" s="20" t="s">
        <v>1133</v>
      </c>
      <c r="C3978" s="20" t="s">
        <v>5591</v>
      </c>
      <c r="D3978" s="20" t="s">
        <v>8942</v>
      </c>
      <c r="E3978" s="22" t="s">
        <v>9891</v>
      </c>
      <c r="F3978" s="5">
        <v>10</v>
      </c>
      <c r="G3978" s="39" t="s">
        <v>10984</v>
      </c>
      <c r="H3978" s="37" t="s">
        <v>15390</v>
      </c>
      <c r="I3978" s="29">
        <v>44025</v>
      </c>
      <c r="J3978" s="31" t="s">
        <v>18540</v>
      </c>
      <c r="K3978" s="31" t="s">
        <v>18545</v>
      </c>
      <c r="L3978" s="30">
        <v>58</v>
      </c>
      <c r="M3978" s="5">
        <v>125</v>
      </c>
      <c r="N3978" s="5">
        <v>95</v>
      </c>
      <c r="O3978" s="5">
        <f t="shared" si="122"/>
        <v>6.8875000000000002E-4</v>
      </c>
      <c r="P3978" s="5">
        <v>2.6</v>
      </c>
      <c r="Q3978" s="35" t="s">
        <v>18588</v>
      </c>
      <c r="R3978" s="5">
        <v>2410</v>
      </c>
      <c r="S3978" s="26">
        <v>1879.9436000000001</v>
      </c>
      <c r="T3978" s="25"/>
      <c r="U3978" s="13">
        <v>20</v>
      </c>
      <c r="V3978" s="13">
        <v>1485.18</v>
      </c>
      <c r="W3978" s="27" t="str">
        <f t="shared" si="123"/>
        <v>Просмотр</v>
      </c>
      <c r="X3978" s="28" t="str">
        <f>IF(E3978="AIRLINE",CONCATENATE("https://carville.ru/",C3978),IF(E3978="TRIALLI",CONCATENATE("https://carville.ru/",C3978),IF(E3978="LUZAR",CONCATENATE("https://carville.ru/",C3978),IF(E3978="STARTVOLT",CONCATENATE("https://carville.ru/",C3978),IF(E3978="Carville Racing",CONCATENATE("https://carville.ru//",C3978),"https://carville.ru")))))</f>
        <v>https://carville.ru/ATRK201</v>
      </c>
      <c r="Y3978" s="4"/>
      <c r="Z3978" s="1"/>
      <c r="AA3978" s="1"/>
      <c r="AB3978" s="1"/>
      <c r="AC3978" s="1"/>
      <c r="AD3978" s="1"/>
      <c r="AE3978" s="1"/>
    </row>
    <row r="3979" spans="1:31" s="19" customFormat="1" ht="12.75" customHeight="1" x14ac:dyDescent="0.2">
      <c r="A3979" s="21">
        <v>1109</v>
      </c>
      <c r="B3979" s="20" t="s">
        <v>1134</v>
      </c>
      <c r="C3979" s="20" t="s">
        <v>5592</v>
      </c>
      <c r="D3979" s="20" t="s">
        <v>8942</v>
      </c>
      <c r="E3979" s="22" t="s">
        <v>9891</v>
      </c>
      <c r="F3979" s="5">
        <v>10</v>
      </c>
      <c r="G3979" s="39" t="s">
        <v>10985</v>
      </c>
      <c r="H3979" s="37" t="s">
        <v>15391</v>
      </c>
      <c r="I3979" s="29">
        <v>44026</v>
      </c>
      <c r="J3979" s="31" t="s">
        <v>18540</v>
      </c>
      <c r="K3979" s="31" t="s">
        <v>18545</v>
      </c>
      <c r="L3979" s="30">
        <v>58</v>
      </c>
      <c r="M3979" s="5">
        <v>125</v>
      </c>
      <c r="N3979" s="5">
        <v>95</v>
      </c>
      <c r="O3979" s="5">
        <f t="shared" si="122"/>
        <v>6.8875000000000002E-4</v>
      </c>
      <c r="P3979" s="5">
        <v>3.1</v>
      </c>
      <c r="Q3979" s="35" t="s">
        <v>18588</v>
      </c>
      <c r="R3979" s="5">
        <v>2620</v>
      </c>
      <c r="S3979" s="26">
        <v>2119.9364</v>
      </c>
      <c r="T3979" s="25"/>
      <c r="U3979" s="13">
        <v>20</v>
      </c>
      <c r="V3979" s="13">
        <v>1674.78</v>
      </c>
      <c r="W3979" s="27" t="str">
        <f t="shared" si="123"/>
        <v>Просмотр</v>
      </c>
      <c r="X3979" s="28" t="str">
        <f>IF(E3979="AIRLINE",CONCATENATE("https://carville.ru/",C3979),IF(E3979="TRIALLI",CONCATENATE("https://carville.ru/",C3979),IF(E3979="LUZAR",CONCATENATE("https://carville.ru/",C3979),IF(E3979="STARTVOLT",CONCATENATE("https://carville.ru/",C3979),IF(E3979="Carville Racing",CONCATENATE("https://carville.ru//",C3979),"https://carville.ru")))))</f>
        <v>https://carville.ru/ATRK202</v>
      </c>
      <c r="Y3979" s="4"/>
      <c r="Z3979" s="1"/>
      <c r="AA3979" s="1"/>
      <c r="AB3979" s="1"/>
      <c r="AC3979" s="1"/>
      <c r="AD3979" s="1"/>
      <c r="AE3979" s="1"/>
    </row>
    <row r="3980" spans="1:31" s="19" customFormat="1" ht="12.75" customHeight="1" x14ac:dyDescent="0.2">
      <c r="A3980" s="21">
        <v>1110</v>
      </c>
      <c r="B3980" s="20" t="s">
        <v>1135</v>
      </c>
      <c r="C3980" s="20" t="s">
        <v>5593</v>
      </c>
      <c r="D3980" s="20" t="s">
        <v>8942</v>
      </c>
      <c r="E3980" s="22" t="s">
        <v>9891</v>
      </c>
      <c r="F3980" s="5">
        <v>10</v>
      </c>
      <c r="G3980" s="39" t="s">
        <v>10986</v>
      </c>
      <c r="H3980" s="37" t="s">
        <v>15392</v>
      </c>
      <c r="I3980" s="29">
        <v>44013</v>
      </c>
      <c r="J3980" s="31" t="s">
        <v>18540</v>
      </c>
      <c r="K3980" s="31" t="s">
        <v>18545</v>
      </c>
      <c r="L3980" s="30">
        <v>58</v>
      </c>
      <c r="M3980" s="5">
        <v>125</v>
      </c>
      <c r="N3980" s="5">
        <v>95</v>
      </c>
      <c r="O3980" s="5">
        <f t="shared" si="122"/>
        <v>6.8875000000000002E-4</v>
      </c>
      <c r="P3980" s="5">
        <v>3.1</v>
      </c>
      <c r="Q3980" s="35" t="s">
        <v>18588</v>
      </c>
      <c r="R3980" s="5">
        <v>2155</v>
      </c>
      <c r="S3980" s="26">
        <v>1679.9495999999999</v>
      </c>
      <c r="T3980" s="25"/>
      <c r="U3980" s="13">
        <v>20</v>
      </c>
      <c r="V3980" s="13">
        <v>1327.2</v>
      </c>
      <c r="W3980" s="27" t="str">
        <f t="shared" si="123"/>
        <v>Просмотр</v>
      </c>
      <c r="X3980" s="28" t="str">
        <f>IF(E3980="AIRLINE",CONCATENATE("https://carville.ru/",C3980),IF(E3980="TRIALLI",CONCATENATE("https://carville.ru/",C3980),IF(E3980="LUZAR",CONCATENATE("https://carville.ru/",C3980),IF(E3980="STARTVOLT",CONCATENATE("https://carville.ru/",C3980),IF(E3980="Carville Racing",CONCATENATE("https://carville.ru//",C3980),"https://carville.ru")))))</f>
        <v>https://carville.ru/ATRK189</v>
      </c>
      <c r="Y3980" s="4"/>
      <c r="Z3980" s="1"/>
      <c r="AA3980" s="1"/>
      <c r="AB3980" s="1"/>
      <c r="AC3980" s="1"/>
      <c r="AD3980" s="1"/>
      <c r="AE3980" s="1"/>
    </row>
    <row r="3981" spans="1:31" s="19" customFormat="1" ht="12.75" customHeight="1" x14ac:dyDescent="0.2">
      <c r="A3981" s="21">
        <v>1111</v>
      </c>
      <c r="B3981" s="20" t="s">
        <v>1136</v>
      </c>
      <c r="C3981" s="20" t="s">
        <v>5594</v>
      </c>
      <c r="D3981" s="20" t="s">
        <v>8942</v>
      </c>
      <c r="E3981" s="22" t="s">
        <v>9891</v>
      </c>
      <c r="F3981" s="5">
        <v>8</v>
      </c>
      <c r="G3981" s="39" t="s">
        <v>10987</v>
      </c>
      <c r="H3981" s="37" t="s">
        <v>15393</v>
      </c>
      <c r="I3981" s="29">
        <v>40044</v>
      </c>
      <c r="J3981" s="31" t="s">
        <v>18540</v>
      </c>
      <c r="K3981" s="31" t="s">
        <v>18545</v>
      </c>
      <c r="L3981" s="30">
        <v>135</v>
      </c>
      <c r="M3981" s="5">
        <v>110</v>
      </c>
      <c r="N3981" s="5">
        <v>56</v>
      </c>
      <c r="O3981" s="5">
        <f t="shared" si="122"/>
        <v>8.3160000000000005E-4</v>
      </c>
      <c r="P3981" s="5">
        <v>3.03</v>
      </c>
      <c r="Q3981" s="35" t="s">
        <v>18588</v>
      </c>
      <c r="R3981" s="5">
        <v>1850</v>
      </c>
      <c r="S3981" s="26">
        <v>1441.0093999999999</v>
      </c>
      <c r="T3981" s="25"/>
      <c r="U3981" s="13">
        <v>20</v>
      </c>
      <c r="V3981" s="13">
        <v>1105.98</v>
      </c>
      <c r="W3981" s="27" t="str">
        <f t="shared" si="123"/>
        <v>Просмотр</v>
      </c>
      <c r="X3981" s="28" t="str">
        <f>IF(E3981="AIRLINE",CONCATENATE("https://carville.ru/",C3981),IF(E3981="TRIALLI",CONCATENATE("https://carville.ru/",C3981),IF(E3981="LUZAR",CONCATENATE("https://carville.ru/",C3981),IF(E3981="STARTVOLT",CONCATENATE("https://carville.ru/",C3981),IF(E3981="Carville Racing",CONCATENATE("https://carville.ru//",C3981),"https://carville.ru")))))</f>
        <v>https://carville.ru/ATRK176</v>
      </c>
      <c r="Y3981" s="4"/>
      <c r="Z3981" s="1"/>
      <c r="AA3981" s="1"/>
      <c r="AB3981" s="1"/>
      <c r="AC3981" s="1"/>
      <c r="AD3981" s="1"/>
      <c r="AE3981" s="1"/>
    </row>
    <row r="3982" spans="1:31" s="19" customFormat="1" ht="12.75" customHeight="1" x14ac:dyDescent="0.2">
      <c r="A3982" s="21">
        <v>1112</v>
      </c>
      <c r="B3982" s="20" t="s">
        <v>1137</v>
      </c>
      <c r="C3982" s="20" t="s">
        <v>5595</v>
      </c>
      <c r="D3982" s="20" t="s">
        <v>8942</v>
      </c>
      <c r="E3982" s="22" t="s">
        <v>9891</v>
      </c>
      <c r="F3982" s="5">
        <v>10</v>
      </c>
      <c r="G3982" s="39" t="s">
        <v>10988</v>
      </c>
      <c r="H3982" s="37" t="s">
        <v>15394</v>
      </c>
      <c r="I3982" s="29">
        <v>44014</v>
      </c>
      <c r="J3982" s="31" t="s">
        <v>18540</v>
      </c>
      <c r="K3982" s="31" t="s">
        <v>18545</v>
      </c>
      <c r="L3982" s="30">
        <v>58</v>
      </c>
      <c r="M3982" s="5">
        <v>125</v>
      </c>
      <c r="N3982" s="5">
        <v>95</v>
      </c>
      <c r="O3982" s="5">
        <f t="shared" si="122"/>
        <v>6.8875000000000002E-4</v>
      </c>
      <c r="P3982" s="5">
        <v>3.1</v>
      </c>
      <c r="Q3982" s="35" t="s">
        <v>18588</v>
      </c>
      <c r="R3982" s="5">
        <v>2400</v>
      </c>
      <c r="S3982" s="26">
        <v>1869.4176</v>
      </c>
      <c r="T3982" s="25"/>
      <c r="U3982" s="13">
        <v>20</v>
      </c>
      <c r="V3982" s="13">
        <v>1477.32</v>
      </c>
      <c r="W3982" s="27" t="str">
        <f t="shared" si="123"/>
        <v>Просмотр</v>
      </c>
      <c r="X3982" s="28" t="str">
        <f>IF(E3982="AIRLINE",CONCATENATE("https://carville.ru/",C3982),IF(E3982="TRIALLI",CONCATENATE("https://carville.ru/",C3982),IF(E3982="LUZAR",CONCATENATE("https://carville.ru/",C3982),IF(E3982="STARTVOLT",CONCATENATE("https://carville.ru/",C3982),IF(E3982="Carville Racing",CONCATENATE("https://carville.ru//",C3982),"https://carville.ru")))))</f>
        <v>https://carville.ru/ATRK190</v>
      </c>
      <c r="Y3982" s="4"/>
      <c r="Z3982" s="1"/>
      <c r="AA3982" s="1"/>
      <c r="AB3982" s="1"/>
      <c r="AC3982" s="1"/>
      <c r="AD3982" s="1"/>
      <c r="AE3982" s="1"/>
    </row>
    <row r="3983" spans="1:31" s="19" customFormat="1" ht="12.75" customHeight="1" x14ac:dyDescent="0.2">
      <c r="A3983" s="21">
        <v>1113</v>
      </c>
      <c r="B3983" s="20" t="s">
        <v>1138</v>
      </c>
      <c r="C3983" s="20" t="s">
        <v>5596</v>
      </c>
      <c r="D3983" s="20" t="s">
        <v>8942</v>
      </c>
      <c r="E3983" s="22" t="s">
        <v>9891</v>
      </c>
      <c r="F3983" s="5">
        <v>4</v>
      </c>
      <c r="G3983" s="39" t="s">
        <v>10989</v>
      </c>
      <c r="H3983" s="37" t="s">
        <v>15395</v>
      </c>
      <c r="I3983" s="29">
        <v>41299</v>
      </c>
      <c r="J3983" s="31" t="s">
        <v>18540</v>
      </c>
      <c r="K3983" s="31" t="s">
        <v>18545</v>
      </c>
      <c r="L3983" s="30">
        <v>32</v>
      </c>
      <c r="M3983" s="5">
        <v>360</v>
      </c>
      <c r="N3983" s="5">
        <v>360</v>
      </c>
      <c r="O3983" s="5">
        <f t="shared" ref="O3983:O4046" si="124">(L3983/1000)*(M3983/1000)*(N3983/1000)</f>
        <v>4.1471999999999993E-3</v>
      </c>
      <c r="P3983" s="5">
        <v>5.45</v>
      </c>
      <c r="Q3983" s="35" t="s">
        <v>18588</v>
      </c>
      <c r="R3983" s="5">
        <v>1800</v>
      </c>
      <c r="S3983" s="26">
        <v>1405.221</v>
      </c>
      <c r="T3983" s="25"/>
      <c r="U3983" s="13">
        <v>20</v>
      </c>
      <c r="V3983" s="13">
        <v>1078.3800000000001</v>
      </c>
      <c r="W3983" s="27" t="str">
        <f t="shared" ref="W3983:W4046" si="125">HYPERLINK(X3983,"Просмотр")</f>
        <v>Просмотр</v>
      </c>
      <c r="X3983" s="28" t="str">
        <f>IF(E3983="AIRLINE",CONCATENATE("https://carville.ru/",C3983),IF(E3983="TRIALLI",CONCATENATE("https://carville.ru/",C3983),IF(E3983="LUZAR",CONCATENATE("https://carville.ru/",C3983),IF(E3983="STARTVOLT",CONCATENATE("https://carville.ru/",C3983),IF(E3983="Carville Racing",CONCATENATE("https://carville.ru//",C3983),"https://carville.ru")))))</f>
        <v>https://carville.ru/ATRK174</v>
      </c>
      <c r="Y3983" s="4"/>
      <c r="Z3983" s="1"/>
      <c r="AA3983" s="1"/>
      <c r="AB3983" s="1"/>
      <c r="AC3983" s="1"/>
      <c r="AD3983" s="1"/>
      <c r="AE3983" s="1"/>
    </row>
    <row r="3984" spans="1:31" s="19" customFormat="1" ht="12.75" customHeight="1" x14ac:dyDescent="0.2">
      <c r="A3984" s="21">
        <v>1114</v>
      </c>
      <c r="B3984" s="20" t="s">
        <v>1139</v>
      </c>
      <c r="C3984" s="20" t="s">
        <v>5597</v>
      </c>
      <c r="D3984" s="20" t="s">
        <v>8942</v>
      </c>
      <c r="E3984" s="22" t="s">
        <v>9891</v>
      </c>
      <c r="F3984" s="5">
        <v>8</v>
      </c>
      <c r="G3984" s="39" t="s">
        <v>10990</v>
      </c>
      <c r="H3984" s="37" t="s">
        <v>15396</v>
      </c>
      <c r="I3984" s="29">
        <v>41295</v>
      </c>
      <c r="J3984" s="31" t="s">
        <v>18540</v>
      </c>
      <c r="K3984" s="31" t="s">
        <v>18545</v>
      </c>
      <c r="L3984" s="30">
        <v>40</v>
      </c>
      <c r="M3984" s="5">
        <v>110</v>
      </c>
      <c r="N3984" s="5">
        <v>150</v>
      </c>
      <c r="O3984" s="5">
        <f t="shared" si="124"/>
        <v>6.6E-4</v>
      </c>
      <c r="P3984" s="5">
        <v>3.01</v>
      </c>
      <c r="Q3984" s="35" t="s">
        <v>18588</v>
      </c>
      <c r="R3984" s="5">
        <v>1040</v>
      </c>
      <c r="S3984" s="26">
        <v>810.50199999999995</v>
      </c>
      <c r="T3984" s="25"/>
      <c r="U3984" s="13">
        <v>20</v>
      </c>
      <c r="V3984" s="13">
        <v>616.20000000000005</v>
      </c>
      <c r="W3984" s="27" t="str">
        <f t="shared" si="125"/>
        <v>Просмотр</v>
      </c>
      <c r="X3984" s="28" t="str">
        <f>IF(E3984="AIRLINE",CONCATENATE("https://carville.ru/",C3984),IF(E3984="TRIALLI",CONCATENATE("https://carville.ru/",C3984),IF(E3984="LUZAR",CONCATENATE("https://carville.ru/",C3984),IF(E3984="STARTVOLT",CONCATENATE("https://carville.ru/",C3984),IF(E3984="Carville Racing",CONCATENATE("https://carville.ru//",C3984),"https://carville.ru")))))</f>
        <v>https://carville.ru/ATRK170</v>
      </c>
      <c r="Y3984" s="4"/>
      <c r="Z3984" s="1"/>
      <c r="AA3984" s="1"/>
      <c r="AB3984" s="1"/>
      <c r="AC3984" s="1"/>
      <c r="AD3984" s="1"/>
      <c r="AE3984" s="1"/>
    </row>
    <row r="3985" spans="1:31" s="19" customFormat="1" ht="12.75" customHeight="1" x14ac:dyDescent="0.2">
      <c r="A3985" s="21">
        <v>1115</v>
      </c>
      <c r="B3985" s="20" t="s">
        <v>1140</v>
      </c>
      <c r="C3985" s="20" t="s">
        <v>5598</v>
      </c>
      <c r="D3985" s="20" t="s">
        <v>8942</v>
      </c>
      <c r="E3985" s="22" t="s">
        <v>9891</v>
      </c>
      <c r="F3985" s="5">
        <v>8</v>
      </c>
      <c r="G3985" s="39" t="s">
        <v>10991</v>
      </c>
      <c r="H3985" s="37" t="s">
        <v>15397</v>
      </c>
      <c r="I3985" s="29">
        <v>42779</v>
      </c>
      <c r="J3985" s="31" t="s">
        <v>18540</v>
      </c>
      <c r="K3985" s="31" t="s">
        <v>18545</v>
      </c>
      <c r="L3985" s="30">
        <v>40</v>
      </c>
      <c r="M3985" s="5">
        <v>110</v>
      </c>
      <c r="N3985" s="5">
        <v>150</v>
      </c>
      <c r="O3985" s="5">
        <f t="shared" si="124"/>
        <v>6.6E-4</v>
      </c>
      <c r="P3985" s="5">
        <v>3.2</v>
      </c>
      <c r="Q3985" s="35" t="s">
        <v>18588</v>
      </c>
      <c r="R3985" s="5">
        <v>1020</v>
      </c>
      <c r="S3985" s="26">
        <v>794.71299999999997</v>
      </c>
      <c r="T3985" s="25"/>
      <c r="U3985" s="13">
        <v>20</v>
      </c>
      <c r="V3985" s="13">
        <v>628.08000000000004</v>
      </c>
      <c r="W3985" s="27" t="str">
        <f t="shared" si="125"/>
        <v>Просмотр</v>
      </c>
      <c r="X3985" s="28" t="str">
        <f>IF(E3985="AIRLINE",CONCATENATE("https://carville.ru/",C3985),IF(E3985="TRIALLI",CONCATENATE("https://carville.ru/",C3985),IF(E3985="LUZAR",CONCATENATE("https://carville.ru/",C3985),IF(E3985="STARTVOLT",CONCATENATE("https://carville.ru/",C3985),IF(E3985="Carville Racing",CONCATENATE("https://carville.ru//",C3985),"https://carville.ru")))))</f>
        <v>https://carville.ru/ATRK180</v>
      </c>
      <c r="Y3985" s="4"/>
      <c r="Z3985" s="1"/>
      <c r="AA3985" s="1"/>
      <c r="AB3985" s="1"/>
      <c r="AC3985" s="1"/>
      <c r="AD3985" s="1"/>
      <c r="AE3985" s="1"/>
    </row>
    <row r="3986" spans="1:31" s="19" customFormat="1" ht="12.75" customHeight="1" x14ac:dyDescent="0.2">
      <c r="A3986" s="21">
        <v>1116</v>
      </c>
      <c r="B3986" s="20" t="s">
        <v>1141</v>
      </c>
      <c r="C3986" s="20" t="s">
        <v>5599</v>
      </c>
      <c r="D3986" s="20" t="s">
        <v>8942</v>
      </c>
      <c r="E3986" s="22" t="s">
        <v>9891</v>
      </c>
      <c r="F3986" s="5">
        <v>8</v>
      </c>
      <c r="G3986" s="39" t="s">
        <v>10992</v>
      </c>
      <c r="H3986" s="37" t="s">
        <v>15398</v>
      </c>
      <c r="I3986" s="29">
        <v>42782</v>
      </c>
      <c r="J3986" s="31" t="s">
        <v>18540</v>
      </c>
      <c r="K3986" s="31" t="s">
        <v>18545</v>
      </c>
      <c r="L3986" s="30">
        <v>40</v>
      </c>
      <c r="M3986" s="5">
        <v>110</v>
      </c>
      <c r="N3986" s="5">
        <v>150</v>
      </c>
      <c r="O3986" s="5">
        <f t="shared" si="124"/>
        <v>6.6E-4</v>
      </c>
      <c r="P3986" s="5">
        <v>3.0249999999999999</v>
      </c>
      <c r="Q3986" s="35" t="s">
        <v>18588</v>
      </c>
      <c r="R3986" s="5">
        <v>1125</v>
      </c>
      <c r="S3986" s="26">
        <v>875.76319999999998</v>
      </c>
      <c r="T3986" s="25"/>
      <c r="U3986" s="13">
        <v>20</v>
      </c>
      <c r="V3986" s="13">
        <v>671.52</v>
      </c>
      <c r="W3986" s="27" t="str">
        <f t="shared" si="125"/>
        <v>Просмотр</v>
      </c>
      <c r="X3986" s="28" t="str">
        <f>IF(E3986="AIRLINE",CONCATENATE("https://carville.ru/",C3986),IF(E3986="TRIALLI",CONCATENATE("https://carville.ru/",C3986),IF(E3986="LUZAR",CONCATENATE("https://carville.ru/",C3986),IF(E3986="STARTVOLT",CONCATENATE("https://carville.ru/",C3986),IF(E3986="Carville Racing",CONCATENATE("https://carville.ru//",C3986),"https://carville.ru")))))</f>
        <v>https://carville.ru/ATRK186</v>
      </c>
      <c r="Y3986" s="4"/>
      <c r="Z3986" s="1"/>
      <c r="AA3986" s="1"/>
      <c r="AB3986" s="1"/>
      <c r="AC3986" s="1"/>
      <c r="AD3986" s="1"/>
      <c r="AE3986" s="1"/>
    </row>
    <row r="3987" spans="1:31" s="19" customFormat="1" ht="12.75" customHeight="1" x14ac:dyDescent="0.2">
      <c r="A3987" s="21">
        <v>1117</v>
      </c>
      <c r="B3987" s="20" t="s">
        <v>1142</v>
      </c>
      <c r="C3987" s="20" t="s">
        <v>5600</v>
      </c>
      <c r="D3987" s="20" t="s">
        <v>8942</v>
      </c>
      <c r="E3987" s="22" t="s">
        <v>9891</v>
      </c>
      <c r="F3987" s="5">
        <v>8</v>
      </c>
      <c r="G3987" s="39" t="s">
        <v>10993</v>
      </c>
      <c r="H3987" s="37" t="s">
        <v>15399</v>
      </c>
      <c r="I3987" s="29">
        <v>41298</v>
      </c>
      <c r="J3987" s="31" t="s">
        <v>18540</v>
      </c>
      <c r="K3987" s="31" t="s">
        <v>18545</v>
      </c>
      <c r="L3987" s="30">
        <v>40</v>
      </c>
      <c r="M3987" s="5">
        <v>110</v>
      </c>
      <c r="N3987" s="5">
        <v>150</v>
      </c>
      <c r="O3987" s="5">
        <f t="shared" si="124"/>
        <v>6.6E-4</v>
      </c>
      <c r="P3987" s="5">
        <v>2.98</v>
      </c>
      <c r="Q3987" s="35" t="s">
        <v>18588</v>
      </c>
      <c r="R3987" s="5">
        <v>1140</v>
      </c>
      <c r="S3987" s="26">
        <v>889.447</v>
      </c>
      <c r="T3987" s="25"/>
      <c r="U3987" s="13">
        <v>20</v>
      </c>
      <c r="V3987" s="13">
        <v>680.22</v>
      </c>
      <c r="W3987" s="27" t="str">
        <f t="shared" si="125"/>
        <v>Просмотр</v>
      </c>
      <c r="X3987" s="28" t="str">
        <f>IF(E3987="AIRLINE",CONCATENATE("https://carville.ru/",C3987),IF(E3987="TRIALLI",CONCATENATE("https://carville.ru/",C3987),IF(E3987="LUZAR",CONCATENATE("https://carville.ru/",C3987),IF(E3987="STARTVOLT",CONCATENATE("https://carville.ru/",C3987),IF(E3987="Carville Racing",CONCATENATE("https://carville.ru//",C3987),"https://carville.ru")))))</f>
        <v>https://carville.ru/ATRK173</v>
      </c>
      <c r="Y3987" s="4"/>
      <c r="Z3987" s="1"/>
      <c r="AA3987" s="1"/>
      <c r="AB3987" s="1"/>
      <c r="AC3987" s="1"/>
      <c r="AD3987" s="1"/>
      <c r="AE3987" s="1"/>
    </row>
    <row r="3988" spans="1:31" s="19" customFormat="1" ht="12.75" customHeight="1" x14ac:dyDescent="0.2">
      <c r="A3988" s="21">
        <v>1118</v>
      </c>
      <c r="B3988" s="20" t="s">
        <v>1143</v>
      </c>
      <c r="C3988" s="20" t="s">
        <v>5601</v>
      </c>
      <c r="D3988" s="20" t="s">
        <v>8942</v>
      </c>
      <c r="E3988" s="22" t="s">
        <v>9891</v>
      </c>
      <c r="F3988" s="5">
        <v>8</v>
      </c>
      <c r="G3988" s="39" t="s">
        <v>10994</v>
      </c>
      <c r="H3988" s="37" t="s">
        <v>15400</v>
      </c>
      <c r="I3988" s="29">
        <v>41297</v>
      </c>
      <c r="J3988" s="31" t="s">
        <v>18540</v>
      </c>
      <c r="K3988" s="31" t="s">
        <v>18545</v>
      </c>
      <c r="L3988" s="30">
        <v>40</v>
      </c>
      <c r="M3988" s="5">
        <v>110</v>
      </c>
      <c r="N3988" s="5">
        <v>150</v>
      </c>
      <c r="O3988" s="5">
        <f t="shared" si="124"/>
        <v>6.6E-4</v>
      </c>
      <c r="P3988" s="5">
        <v>3.03</v>
      </c>
      <c r="Q3988" s="35" t="s">
        <v>18588</v>
      </c>
      <c r="R3988" s="5">
        <v>1245</v>
      </c>
      <c r="S3988" s="26">
        <v>970.49720000000002</v>
      </c>
      <c r="T3988" s="25"/>
      <c r="U3988" s="13">
        <v>20</v>
      </c>
      <c r="V3988" s="13">
        <v>730.74</v>
      </c>
      <c r="W3988" s="27" t="str">
        <f t="shared" si="125"/>
        <v>Просмотр</v>
      </c>
      <c r="X3988" s="28" t="str">
        <f>IF(E3988="AIRLINE",CONCATENATE("https://carville.ru/",C3988),IF(E3988="TRIALLI",CONCATENATE("https://carville.ru/",C3988),IF(E3988="LUZAR",CONCATENATE("https://carville.ru/",C3988),IF(E3988="STARTVOLT",CONCATENATE("https://carville.ru/",C3988),IF(E3988="Carville Racing",CONCATENATE("https://carville.ru//",C3988),"https://carville.ru")))))</f>
        <v>https://carville.ru/ATRK172</v>
      </c>
      <c r="Y3988" s="4"/>
      <c r="Z3988" s="1"/>
      <c r="AA3988" s="1"/>
      <c r="AB3988" s="1"/>
      <c r="AC3988" s="1"/>
      <c r="AD3988" s="1"/>
      <c r="AE3988" s="1"/>
    </row>
    <row r="3989" spans="1:31" s="19" customFormat="1" ht="12.75" customHeight="1" x14ac:dyDescent="0.2">
      <c r="A3989" s="21">
        <v>1119</v>
      </c>
      <c r="B3989" s="20" t="s">
        <v>1144</v>
      </c>
      <c r="C3989" s="20" t="s">
        <v>5602</v>
      </c>
      <c r="D3989" s="20" t="s">
        <v>8942</v>
      </c>
      <c r="E3989" s="22" t="s">
        <v>9891</v>
      </c>
      <c r="F3989" s="5">
        <v>8</v>
      </c>
      <c r="G3989" s="39" t="s">
        <v>10995</v>
      </c>
      <c r="H3989" s="37" t="s">
        <v>15401</v>
      </c>
      <c r="I3989" s="29">
        <v>41296</v>
      </c>
      <c r="J3989" s="31" t="s">
        <v>18540</v>
      </c>
      <c r="K3989" s="31" t="s">
        <v>18545</v>
      </c>
      <c r="L3989" s="30">
        <v>40</v>
      </c>
      <c r="M3989" s="5">
        <v>110</v>
      </c>
      <c r="N3989" s="5">
        <v>150</v>
      </c>
      <c r="O3989" s="5">
        <f t="shared" si="124"/>
        <v>6.6E-4</v>
      </c>
      <c r="P3989" s="5">
        <v>3.06</v>
      </c>
      <c r="Q3989" s="35" t="s">
        <v>18588</v>
      </c>
      <c r="R3989" s="5">
        <v>1025</v>
      </c>
      <c r="S3989" s="26">
        <v>799.976</v>
      </c>
      <c r="T3989" s="25"/>
      <c r="U3989" s="13">
        <v>20</v>
      </c>
      <c r="V3989" s="13">
        <v>613.86</v>
      </c>
      <c r="W3989" s="27" t="str">
        <f t="shared" si="125"/>
        <v>Просмотр</v>
      </c>
      <c r="X3989" s="28" t="str">
        <f>IF(E3989="AIRLINE",CONCATENATE("https://carville.ru/",C3989),IF(E3989="TRIALLI",CONCATENATE("https://carville.ru/",C3989),IF(E3989="LUZAR",CONCATENATE("https://carville.ru/",C3989),IF(E3989="STARTVOLT",CONCATENATE("https://carville.ru/",C3989),IF(E3989="Carville Racing",CONCATENATE("https://carville.ru//",C3989),"https://carville.ru")))))</f>
        <v>https://carville.ru/ATRK171</v>
      </c>
      <c r="Y3989" s="4"/>
      <c r="Z3989" s="1"/>
      <c r="AA3989" s="1"/>
      <c r="AB3989" s="1"/>
      <c r="AC3989" s="1"/>
      <c r="AD3989" s="1"/>
      <c r="AE3989" s="1"/>
    </row>
    <row r="3990" spans="1:31" s="19" customFormat="1" ht="12.75" customHeight="1" x14ac:dyDescent="0.2">
      <c r="A3990" s="21">
        <v>1120</v>
      </c>
      <c r="B3990" s="20" t="s">
        <v>1145</v>
      </c>
      <c r="C3990" s="20" t="s">
        <v>5603</v>
      </c>
      <c r="D3990" s="20" t="s">
        <v>8942</v>
      </c>
      <c r="E3990" s="22" t="s">
        <v>9891</v>
      </c>
      <c r="F3990" s="5">
        <v>8</v>
      </c>
      <c r="G3990" s="39" t="s">
        <v>10996</v>
      </c>
      <c r="H3990" s="37" t="s">
        <v>15402</v>
      </c>
      <c r="I3990" s="29">
        <v>42780</v>
      </c>
      <c r="J3990" s="31" t="s">
        <v>18540</v>
      </c>
      <c r="K3990" s="31" t="s">
        <v>18545</v>
      </c>
      <c r="L3990" s="30">
        <v>40</v>
      </c>
      <c r="M3990" s="5">
        <v>110</v>
      </c>
      <c r="N3990" s="5">
        <v>150</v>
      </c>
      <c r="O3990" s="5">
        <f t="shared" si="124"/>
        <v>6.6E-4</v>
      </c>
      <c r="P3990" s="5">
        <v>3.2</v>
      </c>
      <c r="Q3990" s="35" t="s">
        <v>18588</v>
      </c>
      <c r="R3990" s="5">
        <v>1020</v>
      </c>
      <c r="S3990" s="26">
        <v>794.71299999999997</v>
      </c>
      <c r="T3990" s="25"/>
      <c r="U3990" s="13">
        <v>20</v>
      </c>
      <c r="V3990" s="13">
        <v>628.08000000000004</v>
      </c>
      <c r="W3990" s="27" t="str">
        <f t="shared" si="125"/>
        <v>Просмотр</v>
      </c>
      <c r="X3990" s="28" t="str">
        <f>IF(E3990="AIRLINE",CONCATENATE("https://carville.ru/",C3990),IF(E3990="TRIALLI",CONCATENATE("https://carville.ru/",C3990),IF(E3990="LUZAR",CONCATENATE("https://carville.ru/",C3990),IF(E3990="STARTVOLT",CONCATENATE("https://carville.ru/",C3990),IF(E3990="Carville Racing",CONCATENATE("https://carville.ru//",C3990),"https://carville.ru")))))</f>
        <v>https://carville.ru/ATRK181</v>
      </c>
      <c r="Y3990" s="4"/>
      <c r="Z3990" s="1"/>
      <c r="AA3990" s="1"/>
      <c r="AB3990" s="1"/>
      <c r="AC3990" s="1"/>
      <c r="AD3990" s="1"/>
      <c r="AE3990" s="1"/>
    </row>
    <row r="3991" spans="1:31" s="19" customFormat="1" ht="12.75" customHeight="1" x14ac:dyDescent="0.2">
      <c r="A3991" s="21">
        <v>1121</v>
      </c>
      <c r="B3991" s="20" t="s">
        <v>1146</v>
      </c>
      <c r="C3991" s="20" t="s">
        <v>5604</v>
      </c>
      <c r="D3991" s="20" t="s">
        <v>8942</v>
      </c>
      <c r="E3991" s="22" t="s">
        <v>9891</v>
      </c>
      <c r="F3991" s="5">
        <v>8</v>
      </c>
      <c r="G3991" s="39" t="s">
        <v>10997</v>
      </c>
      <c r="H3991" s="37" t="s">
        <v>15403</v>
      </c>
      <c r="I3991" s="29">
        <v>42783</v>
      </c>
      <c r="J3991" s="31" t="s">
        <v>18540</v>
      </c>
      <c r="K3991" s="31" t="s">
        <v>18545</v>
      </c>
      <c r="L3991" s="30">
        <v>40</v>
      </c>
      <c r="M3991" s="5">
        <v>110</v>
      </c>
      <c r="N3991" s="5">
        <v>150</v>
      </c>
      <c r="O3991" s="5">
        <f t="shared" si="124"/>
        <v>6.6E-4</v>
      </c>
      <c r="P3991" s="5">
        <v>3.0310000000000001</v>
      </c>
      <c r="Q3991" s="35" t="s">
        <v>18588</v>
      </c>
      <c r="R3991" s="5">
        <v>1125</v>
      </c>
      <c r="S3991" s="26">
        <v>875.76319999999998</v>
      </c>
      <c r="T3991" s="25"/>
      <c r="U3991" s="13">
        <v>20</v>
      </c>
      <c r="V3991" s="13">
        <v>671.52</v>
      </c>
      <c r="W3991" s="27" t="str">
        <f t="shared" si="125"/>
        <v>Просмотр</v>
      </c>
      <c r="X3991" s="28" t="str">
        <f>IF(E3991="AIRLINE",CONCATENATE("https://carville.ru/",C3991),IF(E3991="TRIALLI",CONCATENATE("https://carville.ru/",C3991),IF(E3991="LUZAR",CONCATENATE("https://carville.ru/",C3991),IF(E3991="STARTVOLT",CONCATENATE("https://carville.ru/",C3991),IF(E3991="Carville Racing",CONCATENATE("https://carville.ru//",C3991),"https://carville.ru")))))</f>
        <v>https://carville.ru/ATRK187</v>
      </c>
      <c r="Y3991" s="4"/>
      <c r="Z3991" s="1"/>
      <c r="AA3991" s="1"/>
      <c r="AB3991" s="1"/>
      <c r="AC3991" s="1"/>
      <c r="AD3991" s="1"/>
      <c r="AE3991" s="1"/>
    </row>
    <row r="3992" spans="1:31" s="19" customFormat="1" ht="12.75" customHeight="1" x14ac:dyDescent="0.2">
      <c r="A3992" s="21">
        <v>1122</v>
      </c>
      <c r="B3992" s="20" t="s">
        <v>1147</v>
      </c>
      <c r="C3992" s="20" t="s">
        <v>5605</v>
      </c>
      <c r="D3992" s="20" t="s">
        <v>8942</v>
      </c>
      <c r="E3992" s="22" t="s">
        <v>9891</v>
      </c>
      <c r="F3992" s="5">
        <v>8</v>
      </c>
      <c r="G3992" s="39" t="s">
        <v>10998</v>
      </c>
      <c r="H3992" s="37" t="s">
        <v>15404</v>
      </c>
      <c r="I3992" s="29">
        <v>42784</v>
      </c>
      <c r="J3992" s="31" t="s">
        <v>18540</v>
      </c>
      <c r="K3992" s="31" t="s">
        <v>18545</v>
      </c>
      <c r="L3992" s="30">
        <v>40</v>
      </c>
      <c r="M3992" s="5">
        <v>110</v>
      </c>
      <c r="N3992" s="5">
        <v>150</v>
      </c>
      <c r="O3992" s="5">
        <f t="shared" si="124"/>
        <v>6.6E-4</v>
      </c>
      <c r="P3992" s="5">
        <v>3.2</v>
      </c>
      <c r="Q3992" s="35" t="s">
        <v>18588</v>
      </c>
      <c r="R3992" s="5">
        <v>1250</v>
      </c>
      <c r="S3992" s="26">
        <v>974.70759999999996</v>
      </c>
      <c r="T3992" s="25"/>
      <c r="U3992" s="13">
        <v>20</v>
      </c>
      <c r="V3992" s="13">
        <v>770.28</v>
      </c>
      <c r="W3992" s="27" t="str">
        <f t="shared" si="125"/>
        <v>Просмотр</v>
      </c>
      <c r="X3992" s="28" t="str">
        <f>IF(E3992="AIRLINE",CONCATENATE("https://carville.ru/",C3992),IF(E3992="TRIALLI",CONCATENATE("https://carville.ru/",C3992),IF(E3992="LUZAR",CONCATENATE("https://carville.ru/",C3992),IF(E3992="STARTVOLT",CONCATENATE("https://carville.ru/",C3992),IF(E3992="Carville Racing",CONCATENATE("https://carville.ru//",C3992),"https://carville.ru")))))</f>
        <v>https://carville.ru/ATRK188</v>
      </c>
      <c r="Y3992" s="4"/>
      <c r="Z3992" s="1"/>
      <c r="AA3992" s="1"/>
      <c r="AB3992" s="1"/>
      <c r="AC3992" s="1"/>
      <c r="AD3992" s="1"/>
      <c r="AE3992" s="1"/>
    </row>
    <row r="3993" spans="1:31" s="19" customFormat="1" ht="12.75" customHeight="1" x14ac:dyDescent="0.2">
      <c r="A3993" s="21">
        <v>1123</v>
      </c>
      <c r="B3993" s="20" t="s">
        <v>1148</v>
      </c>
      <c r="C3993" s="20" t="s">
        <v>5606</v>
      </c>
      <c r="D3993" s="20" t="s">
        <v>8942</v>
      </c>
      <c r="E3993" s="22" t="s">
        <v>9891</v>
      </c>
      <c r="F3993" s="5">
        <v>4</v>
      </c>
      <c r="G3993" s="39" t="s">
        <v>10999</v>
      </c>
      <c r="H3993" s="37" t="s">
        <v>15405</v>
      </c>
      <c r="I3993" s="29">
        <v>42781</v>
      </c>
      <c r="J3993" s="31" t="s">
        <v>18540</v>
      </c>
      <c r="K3993" s="31" t="s">
        <v>18545</v>
      </c>
      <c r="L3993" s="30">
        <v>32</v>
      </c>
      <c r="M3993" s="5">
        <v>360</v>
      </c>
      <c r="N3993" s="5">
        <v>360</v>
      </c>
      <c r="O3993" s="5">
        <f t="shared" si="124"/>
        <v>4.1471999999999993E-3</v>
      </c>
      <c r="P3993" s="5">
        <v>5.5</v>
      </c>
      <c r="Q3993" s="35" t="s">
        <v>18588</v>
      </c>
      <c r="R3993" s="5">
        <v>1720</v>
      </c>
      <c r="S3993" s="26">
        <v>1339.9598000000001</v>
      </c>
      <c r="T3993" s="25"/>
      <c r="U3993" s="13">
        <v>20</v>
      </c>
      <c r="V3993" s="13">
        <v>1058.58</v>
      </c>
      <c r="W3993" s="27" t="str">
        <f t="shared" si="125"/>
        <v>Просмотр</v>
      </c>
      <c r="X3993" s="28" t="str">
        <f>IF(E3993="AIRLINE",CONCATENATE("https://carville.ru/",C3993),IF(E3993="TRIALLI",CONCATENATE("https://carville.ru/",C3993),IF(E3993="LUZAR",CONCATENATE("https://carville.ru/",C3993),IF(E3993="STARTVOLT",CONCATENATE("https://carville.ru/",C3993),IF(E3993="Carville Racing",CONCATENATE("https://carville.ru//",C3993),"https://carville.ru")))))</f>
        <v>https://carville.ru/ATRK182</v>
      </c>
      <c r="Y3993" s="4"/>
      <c r="Z3993" s="1"/>
      <c r="AA3993" s="1"/>
      <c r="AB3993" s="1"/>
      <c r="AC3993" s="1"/>
      <c r="AD3993" s="1"/>
      <c r="AE3993" s="1"/>
    </row>
    <row r="3994" spans="1:31" s="19" customFormat="1" ht="12.75" customHeight="1" x14ac:dyDescent="0.2">
      <c r="A3994" s="21">
        <v>1124</v>
      </c>
      <c r="B3994" s="20" t="s">
        <v>1149</v>
      </c>
      <c r="C3994" s="20" t="s">
        <v>5607</v>
      </c>
      <c r="D3994" s="20" t="s">
        <v>8942</v>
      </c>
      <c r="E3994" s="22" t="s">
        <v>9891</v>
      </c>
      <c r="F3994" s="5">
        <v>10</v>
      </c>
      <c r="G3994" s="39" t="s">
        <v>11000</v>
      </c>
      <c r="H3994" s="37" t="s">
        <v>15406</v>
      </c>
      <c r="I3994" s="29">
        <v>44017</v>
      </c>
      <c r="J3994" s="31" t="s">
        <v>18540</v>
      </c>
      <c r="K3994" s="31" t="s">
        <v>18545</v>
      </c>
      <c r="L3994" s="30">
        <v>58</v>
      </c>
      <c r="M3994" s="5">
        <v>125</v>
      </c>
      <c r="N3994" s="5">
        <v>95</v>
      </c>
      <c r="O3994" s="5">
        <f t="shared" si="124"/>
        <v>6.8875000000000002E-4</v>
      </c>
      <c r="P3994" s="5">
        <v>2.1</v>
      </c>
      <c r="Q3994" s="35" t="s">
        <v>18588</v>
      </c>
      <c r="R3994" s="5">
        <v>1870</v>
      </c>
      <c r="S3994" s="26">
        <v>1459.9562000000001</v>
      </c>
      <c r="T3994" s="25"/>
      <c r="U3994" s="13">
        <v>20</v>
      </c>
      <c r="V3994" s="13">
        <v>1153.3800000000001</v>
      </c>
      <c r="W3994" s="27" t="str">
        <f t="shared" si="125"/>
        <v>Просмотр</v>
      </c>
      <c r="X3994" s="28" t="str">
        <f>IF(E3994="AIRLINE",CONCATENATE("https://carville.ru/",C3994),IF(E3994="TRIALLI",CONCATENATE("https://carville.ru/",C3994),IF(E3994="LUZAR",CONCATENATE("https://carville.ru/",C3994),IF(E3994="STARTVOLT",CONCATENATE("https://carville.ru/",C3994),IF(E3994="Carville Racing",CONCATENATE("https://carville.ru//",C3994),"https://carville.ru")))))</f>
        <v>https://carville.ru/ATRK193</v>
      </c>
      <c r="Y3994" s="4"/>
      <c r="Z3994" s="1"/>
      <c r="AA3994" s="1"/>
      <c r="AB3994" s="1"/>
      <c r="AC3994" s="1"/>
      <c r="AD3994" s="1"/>
      <c r="AE3994" s="1"/>
    </row>
    <row r="3995" spans="1:31" s="19" customFormat="1" ht="12.75" customHeight="1" x14ac:dyDescent="0.2">
      <c r="A3995" s="21">
        <v>1125</v>
      </c>
      <c r="B3995" s="20" t="s">
        <v>1150</v>
      </c>
      <c r="C3995" s="20" t="s">
        <v>5608</v>
      </c>
      <c r="D3995" s="20" t="s">
        <v>8942</v>
      </c>
      <c r="E3995" s="22" t="s">
        <v>9891</v>
      </c>
      <c r="F3995" s="5">
        <v>8</v>
      </c>
      <c r="G3995" s="39" t="s">
        <v>11001</v>
      </c>
      <c r="H3995" s="37" t="s">
        <v>15407</v>
      </c>
      <c r="I3995" s="29">
        <v>44018</v>
      </c>
      <c r="J3995" s="31" t="s">
        <v>18540</v>
      </c>
      <c r="K3995" s="31" t="s">
        <v>18545</v>
      </c>
      <c r="L3995" s="30">
        <v>58</v>
      </c>
      <c r="M3995" s="5">
        <v>160</v>
      </c>
      <c r="N3995" s="5">
        <v>95</v>
      </c>
      <c r="O3995" s="5">
        <f t="shared" si="124"/>
        <v>8.8159999999999996E-4</v>
      </c>
      <c r="P3995" s="5">
        <v>3.2</v>
      </c>
      <c r="Q3995" s="35" t="s">
        <v>18588</v>
      </c>
      <c r="R3995" s="5">
        <v>2475</v>
      </c>
      <c r="S3995" s="26">
        <v>1929.4158</v>
      </c>
      <c r="T3995" s="25"/>
      <c r="U3995" s="13">
        <v>20</v>
      </c>
      <c r="V3995" s="13">
        <v>1524.72</v>
      </c>
      <c r="W3995" s="27" t="str">
        <f t="shared" si="125"/>
        <v>Просмотр</v>
      </c>
      <c r="X3995" s="28" t="str">
        <f>IF(E3995="AIRLINE",CONCATENATE("https://carville.ru/",C3995),IF(E3995="TRIALLI",CONCATENATE("https://carville.ru/",C3995),IF(E3995="LUZAR",CONCATENATE("https://carville.ru/",C3995),IF(E3995="STARTVOLT",CONCATENATE("https://carville.ru/",C3995),IF(E3995="Carville Racing",CONCATENATE("https://carville.ru//",C3995),"https://carville.ru")))))</f>
        <v>https://carville.ru/ATRK194</v>
      </c>
      <c r="Y3995" s="4"/>
      <c r="Z3995" s="1"/>
      <c r="AA3995" s="1"/>
      <c r="AB3995" s="1"/>
      <c r="AC3995" s="1"/>
      <c r="AD3995" s="1"/>
      <c r="AE3995" s="1"/>
    </row>
    <row r="3996" spans="1:31" s="19" customFormat="1" ht="12.75" customHeight="1" x14ac:dyDescent="0.2">
      <c r="A3996" s="21">
        <v>1126</v>
      </c>
      <c r="B3996" s="20" t="s">
        <v>1151</v>
      </c>
      <c r="C3996" s="20" t="s">
        <v>5609</v>
      </c>
      <c r="D3996" s="20" t="s">
        <v>8942</v>
      </c>
      <c r="E3996" s="22" t="s">
        <v>9891</v>
      </c>
      <c r="F3996" s="5">
        <v>10</v>
      </c>
      <c r="G3996" s="39" t="s">
        <v>11002</v>
      </c>
      <c r="H3996" s="37" t="s">
        <v>15408</v>
      </c>
      <c r="I3996" s="29">
        <v>44019</v>
      </c>
      <c r="J3996" s="31" t="s">
        <v>18540</v>
      </c>
      <c r="K3996" s="31" t="s">
        <v>18545</v>
      </c>
      <c r="L3996" s="30">
        <v>58</v>
      </c>
      <c r="M3996" s="5">
        <v>125</v>
      </c>
      <c r="N3996" s="5">
        <v>95</v>
      </c>
      <c r="O3996" s="5">
        <f t="shared" si="124"/>
        <v>6.8875000000000002E-4</v>
      </c>
      <c r="P3996" s="5">
        <v>2.1</v>
      </c>
      <c r="Q3996" s="35" t="s">
        <v>18588</v>
      </c>
      <c r="R3996" s="5">
        <v>1695</v>
      </c>
      <c r="S3996" s="26">
        <v>1319.9603999999999</v>
      </c>
      <c r="T3996" s="25"/>
      <c r="U3996" s="13">
        <v>20</v>
      </c>
      <c r="V3996" s="13">
        <v>1042.8</v>
      </c>
      <c r="W3996" s="27" t="str">
        <f t="shared" si="125"/>
        <v>Просмотр</v>
      </c>
      <c r="X3996" s="28" t="str">
        <f>IF(E3996="AIRLINE",CONCATENATE("https://carville.ru/",C3996),IF(E3996="TRIALLI",CONCATENATE("https://carville.ru/",C3996),IF(E3996="LUZAR",CONCATENATE("https://carville.ru/",C3996),IF(E3996="STARTVOLT",CONCATENATE("https://carville.ru/",C3996),IF(E3996="Carville Racing",CONCATENATE("https://carville.ru//",C3996),"https://carville.ru")))))</f>
        <v>https://carville.ru/ATRK195</v>
      </c>
      <c r="Y3996" s="4"/>
      <c r="Z3996" s="1"/>
      <c r="AA3996" s="1"/>
      <c r="AB3996" s="1"/>
      <c r="AC3996" s="1"/>
      <c r="AD3996" s="1"/>
      <c r="AE3996" s="1"/>
    </row>
    <row r="3997" spans="1:31" s="19" customFormat="1" ht="12.75" customHeight="1" x14ac:dyDescent="0.2">
      <c r="A3997" s="21">
        <v>1127</v>
      </c>
      <c r="B3997" s="20" t="s">
        <v>1152</v>
      </c>
      <c r="C3997" s="20" t="s">
        <v>5610</v>
      </c>
      <c r="D3997" s="20" t="s">
        <v>8942</v>
      </c>
      <c r="E3997" s="22" t="s">
        <v>9891</v>
      </c>
      <c r="F3997" s="5">
        <v>8</v>
      </c>
      <c r="G3997" s="39" t="s">
        <v>11003</v>
      </c>
      <c r="H3997" s="37" t="s">
        <v>15409</v>
      </c>
      <c r="I3997" s="29">
        <v>44020</v>
      </c>
      <c r="J3997" s="31" t="s">
        <v>18540</v>
      </c>
      <c r="K3997" s="31" t="s">
        <v>18545</v>
      </c>
      <c r="L3997" s="30">
        <v>58</v>
      </c>
      <c r="M3997" s="5">
        <v>160</v>
      </c>
      <c r="N3997" s="5">
        <v>95</v>
      </c>
      <c r="O3997" s="5">
        <f t="shared" si="124"/>
        <v>8.8159999999999996E-4</v>
      </c>
      <c r="P3997" s="5">
        <v>2.7</v>
      </c>
      <c r="Q3997" s="35" t="s">
        <v>18588</v>
      </c>
      <c r="R3997" s="5">
        <v>1910</v>
      </c>
      <c r="S3997" s="26">
        <v>1489.4289999999999</v>
      </c>
      <c r="T3997" s="25"/>
      <c r="U3997" s="13">
        <v>20</v>
      </c>
      <c r="V3997" s="13">
        <v>1177.08</v>
      </c>
      <c r="W3997" s="27" t="str">
        <f t="shared" si="125"/>
        <v>Просмотр</v>
      </c>
      <c r="X3997" s="28" t="str">
        <f>IF(E3997="AIRLINE",CONCATENATE("https://carville.ru/",C3997),IF(E3997="TRIALLI",CONCATENATE("https://carville.ru/",C3997),IF(E3997="LUZAR",CONCATENATE("https://carville.ru/",C3997),IF(E3997="STARTVOLT",CONCATENATE("https://carville.ru/",C3997),IF(E3997="Carville Racing",CONCATENATE("https://carville.ru//",C3997),"https://carville.ru")))))</f>
        <v>https://carville.ru/ATRK196</v>
      </c>
      <c r="Y3997" s="4"/>
      <c r="Z3997" s="1"/>
      <c r="AA3997" s="1"/>
      <c r="AB3997" s="1"/>
      <c r="AC3997" s="1"/>
      <c r="AD3997" s="1"/>
      <c r="AE3997" s="1"/>
    </row>
    <row r="3998" spans="1:31" s="19" customFormat="1" ht="12.75" customHeight="1" x14ac:dyDescent="0.2">
      <c r="A3998" s="21">
        <v>1128</v>
      </c>
      <c r="B3998" s="20" t="s">
        <v>1153</v>
      </c>
      <c r="C3998" s="20" t="s">
        <v>5611</v>
      </c>
      <c r="D3998" s="20" t="s">
        <v>8942</v>
      </c>
      <c r="E3998" s="22" t="s">
        <v>9891</v>
      </c>
      <c r="F3998" s="5">
        <v>8</v>
      </c>
      <c r="G3998" s="39" t="s">
        <v>11004</v>
      </c>
      <c r="H3998" s="37" t="s">
        <v>15410</v>
      </c>
      <c r="I3998" s="29">
        <v>44021</v>
      </c>
      <c r="J3998" s="31" t="s">
        <v>18540</v>
      </c>
      <c r="K3998" s="31" t="s">
        <v>18545</v>
      </c>
      <c r="L3998" s="30">
        <v>58</v>
      </c>
      <c r="M3998" s="5">
        <v>160</v>
      </c>
      <c r="N3998" s="5">
        <v>95</v>
      </c>
      <c r="O3998" s="5">
        <f t="shared" si="124"/>
        <v>8.8159999999999996E-4</v>
      </c>
      <c r="P3998" s="5">
        <v>3.2</v>
      </c>
      <c r="Q3998" s="35" t="s">
        <v>18588</v>
      </c>
      <c r="R3998" s="5">
        <v>2230</v>
      </c>
      <c r="S3998" s="26">
        <v>1739.9477999999999</v>
      </c>
      <c r="T3998" s="25"/>
      <c r="U3998" s="13">
        <v>20</v>
      </c>
      <c r="V3998" s="13">
        <v>1374.6</v>
      </c>
      <c r="W3998" s="27" t="str">
        <f t="shared" si="125"/>
        <v>Просмотр</v>
      </c>
      <c r="X3998" s="28" t="str">
        <f>IF(E3998="AIRLINE",CONCATENATE("https://carville.ru/",C3998),IF(E3998="TRIALLI",CONCATENATE("https://carville.ru/",C3998),IF(E3998="LUZAR",CONCATENATE("https://carville.ru/",C3998),IF(E3998="STARTVOLT",CONCATENATE("https://carville.ru/",C3998),IF(E3998="Carville Racing",CONCATENATE("https://carville.ru//",C3998),"https://carville.ru")))))</f>
        <v>https://carville.ru/ATRK197</v>
      </c>
      <c r="Y3998" s="4"/>
      <c r="Z3998" s="1"/>
      <c r="AA3998" s="1"/>
      <c r="AB3998" s="1"/>
      <c r="AC3998" s="1"/>
      <c r="AD3998" s="1"/>
      <c r="AE3998" s="1"/>
    </row>
    <row r="3999" spans="1:31" s="19" customFormat="1" ht="12.75" customHeight="1" x14ac:dyDescent="0.2">
      <c r="A3999" s="21">
        <v>1129</v>
      </c>
      <c r="B3999" s="20" t="s">
        <v>1154</v>
      </c>
      <c r="C3999" s="20" t="s">
        <v>5612</v>
      </c>
      <c r="D3999" s="20" t="s">
        <v>8942</v>
      </c>
      <c r="E3999" s="22" t="s">
        <v>9891</v>
      </c>
      <c r="F3999" s="5">
        <v>8</v>
      </c>
      <c r="G3999" s="39" t="s">
        <v>11005</v>
      </c>
      <c r="H3999" s="37" t="s">
        <v>15411</v>
      </c>
      <c r="I3999" s="29">
        <v>44022</v>
      </c>
      <c r="J3999" s="31" t="s">
        <v>18540</v>
      </c>
      <c r="K3999" s="31" t="s">
        <v>18545</v>
      </c>
      <c r="L3999" s="30">
        <v>58</v>
      </c>
      <c r="M3999" s="5">
        <v>160</v>
      </c>
      <c r="N3999" s="5">
        <v>95</v>
      </c>
      <c r="O3999" s="5">
        <f t="shared" si="124"/>
        <v>8.8159999999999996E-4</v>
      </c>
      <c r="P3999" s="5">
        <v>3.7</v>
      </c>
      <c r="Q3999" s="35" t="s">
        <v>18588</v>
      </c>
      <c r="R3999" s="5">
        <v>2470</v>
      </c>
      <c r="S3999" s="26">
        <v>1999.94</v>
      </c>
      <c r="T3999" s="25"/>
      <c r="U3999" s="13">
        <v>20</v>
      </c>
      <c r="V3999" s="13">
        <v>1579.98</v>
      </c>
      <c r="W3999" s="27" t="str">
        <f t="shared" si="125"/>
        <v>Просмотр</v>
      </c>
      <c r="X3999" s="28" t="str">
        <f>IF(E3999="AIRLINE",CONCATENATE("https://carville.ru/",C3999),IF(E3999="TRIALLI",CONCATENATE("https://carville.ru/",C3999),IF(E3999="LUZAR",CONCATENATE("https://carville.ru/",C3999),IF(E3999="STARTVOLT",CONCATENATE("https://carville.ru/",C3999),IF(E3999="Carville Racing",CONCATENATE("https://carville.ru//",C3999),"https://carville.ru")))))</f>
        <v>https://carville.ru/ATRK198</v>
      </c>
      <c r="Y3999" s="4"/>
      <c r="Z3999" s="1"/>
      <c r="AA3999" s="1"/>
      <c r="AB3999" s="1"/>
      <c r="AC3999" s="1"/>
      <c r="AD3999" s="1"/>
      <c r="AE3999" s="1"/>
    </row>
    <row r="4000" spans="1:31" s="19" customFormat="1" ht="12.75" customHeight="1" x14ac:dyDescent="0.2">
      <c r="A4000" s="21">
        <v>1130</v>
      </c>
      <c r="B4000" s="20" t="s">
        <v>1155</v>
      </c>
      <c r="C4000" s="20" t="s">
        <v>5613</v>
      </c>
      <c r="D4000" s="20" t="s">
        <v>8942</v>
      </c>
      <c r="E4000" s="22" t="s">
        <v>9891</v>
      </c>
      <c r="F4000" s="5">
        <v>8</v>
      </c>
      <c r="G4000" s="39" t="s">
        <v>11006</v>
      </c>
      <c r="H4000" s="37" t="s">
        <v>15412</v>
      </c>
      <c r="I4000" s="29">
        <v>44023</v>
      </c>
      <c r="J4000" s="31" t="s">
        <v>18540</v>
      </c>
      <c r="K4000" s="31" t="s">
        <v>18545</v>
      </c>
      <c r="L4000" s="30">
        <v>58</v>
      </c>
      <c r="M4000" s="5">
        <v>160</v>
      </c>
      <c r="N4000" s="5">
        <v>95</v>
      </c>
      <c r="O4000" s="5">
        <f t="shared" si="124"/>
        <v>8.8159999999999996E-4</v>
      </c>
      <c r="P4000" s="5">
        <v>2.2000000000000002</v>
      </c>
      <c r="Q4000" s="35" t="s">
        <v>18588</v>
      </c>
      <c r="R4000" s="5">
        <v>1500</v>
      </c>
      <c r="S4000" s="26">
        <v>1169.4386</v>
      </c>
      <c r="T4000" s="25"/>
      <c r="U4000" s="13">
        <v>20</v>
      </c>
      <c r="V4000" s="13">
        <v>924.3</v>
      </c>
      <c r="W4000" s="27" t="str">
        <f t="shared" si="125"/>
        <v>Просмотр</v>
      </c>
      <c r="X4000" s="28" t="str">
        <f>IF(E4000="AIRLINE",CONCATENATE("https://carville.ru/",C4000),IF(E4000="TRIALLI",CONCATENATE("https://carville.ru/",C4000),IF(E4000="LUZAR",CONCATENATE("https://carville.ru/",C4000),IF(E4000="STARTVOLT",CONCATENATE("https://carville.ru/",C4000),IF(E4000="Carville Racing",CONCATENATE("https://carville.ru//",C4000),"https://carville.ru")))))</f>
        <v>https://carville.ru/ATRK199</v>
      </c>
      <c r="Y4000" s="4"/>
      <c r="Z4000" s="1"/>
      <c r="AA4000" s="1"/>
      <c r="AB4000" s="1"/>
      <c r="AC4000" s="1"/>
      <c r="AD4000" s="1"/>
      <c r="AE4000" s="1"/>
    </row>
    <row r="4001" spans="1:31" s="19" customFormat="1" ht="12.75" customHeight="1" x14ac:dyDescent="0.2">
      <c r="A4001" s="21">
        <v>1131</v>
      </c>
      <c r="B4001" s="20" t="s">
        <v>1156</v>
      </c>
      <c r="C4001" s="20" t="s">
        <v>5614</v>
      </c>
      <c r="D4001" s="20" t="s">
        <v>8942</v>
      </c>
      <c r="E4001" s="22" t="s">
        <v>9891</v>
      </c>
      <c r="F4001" s="5">
        <v>8</v>
      </c>
      <c r="G4001" s="39" t="s">
        <v>11007</v>
      </c>
      <c r="H4001" s="37" t="s">
        <v>15413</v>
      </c>
      <c r="I4001" s="29">
        <v>44024</v>
      </c>
      <c r="J4001" s="31" t="s">
        <v>18540</v>
      </c>
      <c r="K4001" s="31" t="s">
        <v>18545</v>
      </c>
      <c r="L4001" s="30">
        <v>58</v>
      </c>
      <c r="M4001" s="5">
        <v>160</v>
      </c>
      <c r="N4001" s="5">
        <v>95</v>
      </c>
      <c r="O4001" s="5">
        <f t="shared" si="124"/>
        <v>8.8159999999999996E-4</v>
      </c>
      <c r="P4001" s="5">
        <v>2.4500000000000002</v>
      </c>
      <c r="Q4001" s="35" t="s">
        <v>18588</v>
      </c>
      <c r="R4001" s="5">
        <v>2310</v>
      </c>
      <c r="S4001" s="26">
        <v>1799.9459999999999</v>
      </c>
      <c r="T4001" s="25"/>
      <c r="U4001" s="13">
        <v>20</v>
      </c>
      <c r="V4001" s="13">
        <v>1422</v>
      </c>
      <c r="W4001" s="27" t="str">
        <f t="shared" si="125"/>
        <v>Просмотр</v>
      </c>
      <c r="X4001" s="28" t="str">
        <f>IF(E4001="AIRLINE",CONCATENATE("https://carville.ru/",C4001),IF(E4001="TRIALLI",CONCATENATE("https://carville.ru/",C4001),IF(E4001="LUZAR",CONCATENATE("https://carville.ru/",C4001),IF(E4001="STARTVOLT",CONCATENATE("https://carville.ru/",C4001),IF(E4001="Carville Racing",CONCATENATE("https://carville.ru//",C4001),"https://carville.ru")))))</f>
        <v>https://carville.ru/ATRK200</v>
      </c>
      <c r="Y4001" s="4"/>
      <c r="Z4001" s="1"/>
      <c r="AA4001" s="1"/>
      <c r="AB4001" s="1"/>
      <c r="AC4001" s="1"/>
      <c r="AD4001" s="1"/>
      <c r="AE4001" s="1"/>
    </row>
    <row r="4002" spans="1:31" s="19" customFormat="1" ht="12.75" customHeight="1" x14ac:dyDescent="0.2">
      <c r="A4002" s="21">
        <v>1132</v>
      </c>
      <c r="B4002" s="20" t="s">
        <v>1157</v>
      </c>
      <c r="C4002" s="20" t="s">
        <v>5615</v>
      </c>
      <c r="D4002" s="20" t="s">
        <v>8942</v>
      </c>
      <c r="E4002" s="22" t="s">
        <v>9891</v>
      </c>
      <c r="F4002" s="5">
        <v>12</v>
      </c>
      <c r="G4002" s="39" t="s">
        <v>11008</v>
      </c>
      <c r="H4002" s="37" t="s">
        <v>15414</v>
      </c>
      <c r="I4002" s="29">
        <v>44015</v>
      </c>
      <c r="J4002" s="31" t="s">
        <v>18540</v>
      </c>
      <c r="K4002" s="31" t="s">
        <v>18545</v>
      </c>
      <c r="L4002" s="30">
        <v>58</v>
      </c>
      <c r="M4002" s="5">
        <v>100</v>
      </c>
      <c r="N4002" s="5">
        <v>95</v>
      </c>
      <c r="O4002" s="5">
        <f t="shared" si="124"/>
        <v>5.5100000000000006E-4</v>
      </c>
      <c r="P4002" s="5">
        <v>1.1000000000000001</v>
      </c>
      <c r="Q4002" s="35" t="s">
        <v>18588</v>
      </c>
      <c r="R4002" s="5">
        <v>1180</v>
      </c>
      <c r="S4002" s="26">
        <v>919.97239999999999</v>
      </c>
      <c r="T4002" s="25"/>
      <c r="U4002" s="13">
        <v>20</v>
      </c>
      <c r="V4002" s="13">
        <v>726.78</v>
      </c>
      <c r="W4002" s="27" t="str">
        <f t="shared" si="125"/>
        <v>Просмотр</v>
      </c>
      <c r="X4002" s="28" t="str">
        <f>IF(E4002="AIRLINE",CONCATENATE("https://carville.ru/",C4002),IF(E4002="TRIALLI",CONCATENATE("https://carville.ru/",C4002),IF(E4002="LUZAR",CONCATENATE("https://carville.ru/",C4002),IF(E4002="STARTVOLT",CONCATENATE("https://carville.ru/",C4002),IF(E4002="Carville Racing",CONCATENATE("https://carville.ru//",C4002),"https://carville.ru")))))</f>
        <v>https://carville.ru/ATRK191</v>
      </c>
      <c r="Y4002" s="4"/>
      <c r="Z4002" s="1"/>
      <c r="AA4002" s="1"/>
      <c r="AB4002" s="1"/>
      <c r="AC4002" s="1"/>
      <c r="AD4002" s="1"/>
      <c r="AE4002" s="1"/>
    </row>
    <row r="4003" spans="1:31" s="19" customFormat="1" ht="12.75" customHeight="1" x14ac:dyDescent="0.2">
      <c r="A4003" s="21">
        <v>1133</v>
      </c>
      <c r="B4003" s="20" t="s">
        <v>1158</v>
      </c>
      <c r="C4003" s="20" t="s">
        <v>5616</v>
      </c>
      <c r="D4003" s="20" t="s">
        <v>8942</v>
      </c>
      <c r="E4003" s="22" t="s">
        <v>9891</v>
      </c>
      <c r="F4003" s="5">
        <v>12</v>
      </c>
      <c r="G4003" s="39" t="s">
        <v>11009</v>
      </c>
      <c r="H4003" s="37" t="s">
        <v>15415</v>
      </c>
      <c r="I4003" s="29">
        <v>44016</v>
      </c>
      <c r="J4003" s="31" t="s">
        <v>18540</v>
      </c>
      <c r="K4003" s="31" t="s">
        <v>18545</v>
      </c>
      <c r="L4003" s="30">
        <v>58</v>
      </c>
      <c r="M4003" s="5">
        <v>100</v>
      </c>
      <c r="N4003" s="5">
        <v>95</v>
      </c>
      <c r="O4003" s="5">
        <f t="shared" si="124"/>
        <v>5.5100000000000006E-4</v>
      </c>
      <c r="P4003" s="5">
        <v>1.6</v>
      </c>
      <c r="Q4003" s="35" t="s">
        <v>18588</v>
      </c>
      <c r="R4003" s="5">
        <v>1360</v>
      </c>
      <c r="S4003" s="26">
        <v>1059.9682</v>
      </c>
      <c r="T4003" s="25"/>
      <c r="U4003" s="13">
        <v>20</v>
      </c>
      <c r="V4003" s="13">
        <v>837.42</v>
      </c>
      <c r="W4003" s="27" t="str">
        <f t="shared" si="125"/>
        <v>Просмотр</v>
      </c>
      <c r="X4003" s="28" t="str">
        <f>IF(E4003="AIRLINE",CONCATENATE("https://carville.ru/",C4003),IF(E4003="TRIALLI",CONCATENATE("https://carville.ru/",C4003),IF(E4003="LUZAR",CONCATENATE("https://carville.ru/",C4003),IF(E4003="STARTVOLT",CONCATENATE("https://carville.ru/",C4003),IF(E4003="Carville Racing",CONCATENATE("https://carville.ru//",C4003),"https://carville.ru")))))</f>
        <v>https://carville.ru/ATRK192</v>
      </c>
      <c r="Y4003" s="4"/>
      <c r="Z4003" s="1"/>
      <c r="AA4003" s="1"/>
      <c r="AB4003" s="1"/>
      <c r="AC4003" s="1"/>
      <c r="AD4003" s="1"/>
      <c r="AE4003" s="1"/>
    </row>
    <row r="4004" spans="1:31" s="19" customFormat="1" ht="12.75" customHeight="1" x14ac:dyDescent="0.2">
      <c r="A4004" s="21">
        <v>1134</v>
      </c>
      <c r="B4004" s="20" t="s">
        <v>1159</v>
      </c>
      <c r="C4004" s="20" t="s">
        <v>5617</v>
      </c>
      <c r="D4004" s="20" t="s">
        <v>8942</v>
      </c>
      <c r="E4004" s="22" t="s">
        <v>9891</v>
      </c>
      <c r="F4004" s="5">
        <v>12</v>
      </c>
      <c r="G4004" s="39" t="s">
        <v>11010</v>
      </c>
      <c r="H4004" s="37" t="s">
        <v>15416</v>
      </c>
      <c r="I4004" s="29">
        <v>40971</v>
      </c>
      <c r="J4004" s="31" t="s">
        <v>18540</v>
      </c>
      <c r="K4004" s="31" t="s">
        <v>18545</v>
      </c>
      <c r="L4004" s="30">
        <v>58</v>
      </c>
      <c r="M4004" s="5">
        <v>100</v>
      </c>
      <c r="N4004" s="5">
        <v>95</v>
      </c>
      <c r="O4004" s="5">
        <f t="shared" si="124"/>
        <v>5.5100000000000006E-4</v>
      </c>
      <c r="P4004" s="5">
        <v>1.1000000000000001</v>
      </c>
      <c r="Q4004" s="35" t="s">
        <v>18588</v>
      </c>
      <c r="R4004" s="5">
        <v>995</v>
      </c>
      <c r="S4004" s="26">
        <v>775.76620000000003</v>
      </c>
      <c r="T4004" s="25"/>
      <c r="U4004" s="13">
        <v>20</v>
      </c>
      <c r="V4004" s="13">
        <v>594.9</v>
      </c>
      <c r="W4004" s="27" t="str">
        <f t="shared" si="125"/>
        <v>Просмотр</v>
      </c>
      <c r="X4004" s="28" t="str">
        <f>IF(E4004="AIRLINE",CONCATENATE("https://carville.ru/",C4004),IF(E4004="TRIALLI",CONCATENATE("https://carville.ru/",C4004),IF(E4004="LUZAR",CONCATENATE("https://carville.ru/",C4004),IF(E4004="STARTVOLT",CONCATENATE("https://carville.ru/",C4004),IF(E4004="Carville Racing",CONCATENATE("https://carville.ru//",C4004),"https://carville.ru")))))</f>
        <v>https://carville.ru/ATRK116</v>
      </c>
      <c r="Y4004" s="4"/>
      <c r="Z4004" s="1"/>
      <c r="AA4004" s="1"/>
      <c r="AB4004" s="1"/>
      <c r="AC4004" s="1"/>
      <c r="AD4004" s="1"/>
      <c r="AE4004" s="1"/>
    </row>
    <row r="4005" spans="1:31" s="19" customFormat="1" ht="12.75" customHeight="1" x14ac:dyDescent="0.2">
      <c r="A4005" s="21">
        <v>1135</v>
      </c>
      <c r="B4005" s="20" t="s">
        <v>1160</v>
      </c>
      <c r="C4005" s="20" t="s">
        <v>5618</v>
      </c>
      <c r="D4005" s="20" t="s">
        <v>8942</v>
      </c>
      <c r="E4005" s="22" t="s">
        <v>9891</v>
      </c>
      <c r="F4005" s="5">
        <v>12</v>
      </c>
      <c r="G4005" s="39" t="s">
        <v>11011</v>
      </c>
      <c r="H4005" s="37" t="s">
        <v>15417</v>
      </c>
      <c r="I4005" s="29">
        <v>40972</v>
      </c>
      <c r="J4005" s="31" t="s">
        <v>18540</v>
      </c>
      <c r="K4005" s="31" t="s">
        <v>18545</v>
      </c>
      <c r="L4005" s="30">
        <v>58</v>
      </c>
      <c r="M4005" s="5">
        <v>100</v>
      </c>
      <c r="N4005" s="5">
        <v>95</v>
      </c>
      <c r="O4005" s="5">
        <f t="shared" si="124"/>
        <v>5.5100000000000006E-4</v>
      </c>
      <c r="P4005" s="5">
        <v>1.6</v>
      </c>
      <c r="Q4005" s="35" t="s">
        <v>18588</v>
      </c>
      <c r="R4005" s="5">
        <v>1340</v>
      </c>
      <c r="S4005" s="26">
        <v>1045.2318</v>
      </c>
      <c r="T4005" s="25"/>
      <c r="U4005" s="13">
        <v>20</v>
      </c>
      <c r="V4005" s="13">
        <v>786.84</v>
      </c>
      <c r="W4005" s="27" t="str">
        <f t="shared" si="125"/>
        <v>Просмотр</v>
      </c>
      <c r="X4005" s="28" t="str">
        <f>IF(E4005="AIRLINE",CONCATENATE("https://carville.ru/",C4005),IF(E4005="TRIALLI",CONCATENATE("https://carville.ru/",C4005),IF(E4005="LUZAR",CONCATENATE("https://carville.ru/",C4005),IF(E4005="STARTVOLT",CONCATENATE("https://carville.ru/",C4005),IF(E4005="Carville Racing",CONCATENATE("https://carville.ru//",C4005),"https://carville.ru")))))</f>
        <v>https://carville.ru/ATRK117</v>
      </c>
      <c r="Y4005" s="4"/>
      <c r="Z4005" s="1"/>
      <c r="AA4005" s="1"/>
      <c r="AB4005" s="1"/>
      <c r="AC4005" s="1"/>
      <c r="AD4005" s="1"/>
      <c r="AE4005" s="1"/>
    </row>
    <row r="4006" spans="1:31" s="19" customFormat="1" ht="12.75" customHeight="1" x14ac:dyDescent="0.2">
      <c r="A4006" s="21">
        <v>1136</v>
      </c>
      <c r="B4006" s="20" t="s">
        <v>1161</v>
      </c>
      <c r="C4006" s="20" t="s">
        <v>5619</v>
      </c>
      <c r="D4006" s="20" t="s">
        <v>8942</v>
      </c>
      <c r="E4006" s="22" t="s">
        <v>9891</v>
      </c>
      <c r="F4006" s="5">
        <v>10</v>
      </c>
      <c r="G4006" s="39" t="s">
        <v>11012</v>
      </c>
      <c r="H4006" s="37" t="s">
        <v>15418</v>
      </c>
      <c r="I4006" s="29">
        <v>40973</v>
      </c>
      <c r="J4006" s="31" t="s">
        <v>18540</v>
      </c>
      <c r="K4006" s="31" t="s">
        <v>18545</v>
      </c>
      <c r="L4006" s="30">
        <v>58</v>
      </c>
      <c r="M4006" s="5">
        <v>125</v>
      </c>
      <c r="N4006" s="5">
        <v>95</v>
      </c>
      <c r="O4006" s="5">
        <f t="shared" si="124"/>
        <v>6.8875000000000002E-4</v>
      </c>
      <c r="P4006" s="5">
        <v>2.1</v>
      </c>
      <c r="Q4006" s="35" t="s">
        <v>18588</v>
      </c>
      <c r="R4006" s="5">
        <v>1580</v>
      </c>
      <c r="S4006" s="26">
        <v>1233.6471999999999</v>
      </c>
      <c r="T4006" s="25"/>
      <c r="U4006" s="13">
        <v>20</v>
      </c>
      <c r="V4006" s="13">
        <v>946.44</v>
      </c>
      <c r="W4006" s="27" t="str">
        <f t="shared" si="125"/>
        <v>Просмотр</v>
      </c>
      <c r="X4006" s="28" t="str">
        <f>IF(E4006="AIRLINE",CONCATENATE("https://carville.ru/",C4006),IF(E4006="TRIALLI",CONCATENATE("https://carville.ru/",C4006),IF(E4006="LUZAR",CONCATENATE("https://carville.ru/",C4006),IF(E4006="STARTVOLT",CONCATENATE("https://carville.ru/",C4006),IF(E4006="Carville Racing",CONCATENATE("https://carville.ru//",C4006),"https://carville.ru")))))</f>
        <v>https://carville.ru/ATRK118</v>
      </c>
      <c r="Y4006" s="4"/>
      <c r="Z4006" s="1"/>
      <c r="AA4006" s="1"/>
      <c r="AB4006" s="1"/>
      <c r="AC4006" s="1"/>
      <c r="AD4006" s="1"/>
      <c r="AE4006" s="1"/>
    </row>
    <row r="4007" spans="1:31" s="19" customFormat="1" ht="12.75" customHeight="1" x14ac:dyDescent="0.2">
      <c r="A4007" s="21">
        <v>1137</v>
      </c>
      <c r="B4007" s="20" t="s">
        <v>1162</v>
      </c>
      <c r="C4007" s="20" t="s">
        <v>5620</v>
      </c>
      <c r="D4007" s="20" t="s">
        <v>8942</v>
      </c>
      <c r="E4007" s="22" t="s">
        <v>9891</v>
      </c>
      <c r="F4007" s="5">
        <v>8</v>
      </c>
      <c r="G4007" s="39" t="s">
        <v>11013</v>
      </c>
      <c r="H4007" s="37" t="s">
        <v>15419</v>
      </c>
      <c r="I4007" s="29">
        <v>40974</v>
      </c>
      <c r="J4007" s="31" t="s">
        <v>18540</v>
      </c>
      <c r="K4007" s="31" t="s">
        <v>18545</v>
      </c>
      <c r="L4007" s="30">
        <v>58</v>
      </c>
      <c r="M4007" s="5">
        <v>160</v>
      </c>
      <c r="N4007" s="5">
        <v>95</v>
      </c>
      <c r="O4007" s="5">
        <f t="shared" si="124"/>
        <v>8.8159999999999996E-4</v>
      </c>
      <c r="P4007" s="5">
        <v>2.6</v>
      </c>
      <c r="Q4007" s="35" t="s">
        <v>18588</v>
      </c>
      <c r="R4007" s="5">
        <v>1855</v>
      </c>
      <c r="S4007" s="26">
        <v>1446.2724000000001</v>
      </c>
      <c r="T4007" s="25"/>
      <c r="U4007" s="13">
        <v>20</v>
      </c>
      <c r="V4007" s="13">
        <v>1088.6400000000001</v>
      </c>
      <c r="W4007" s="27" t="str">
        <f t="shared" si="125"/>
        <v>Просмотр</v>
      </c>
      <c r="X4007" s="28" t="str">
        <f>IF(E4007="AIRLINE",CONCATENATE("https://carville.ru/",C4007),IF(E4007="TRIALLI",CONCATENATE("https://carville.ru/",C4007),IF(E4007="LUZAR",CONCATENATE("https://carville.ru/",C4007),IF(E4007="STARTVOLT",CONCATENATE("https://carville.ru/",C4007),IF(E4007="Carville Racing",CONCATENATE("https://carville.ru//",C4007),"https://carville.ru")))))</f>
        <v>https://carville.ru/ATRK119</v>
      </c>
      <c r="Y4007" s="4"/>
      <c r="Z4007" s="1"/>
      <c r="AA4007" s="1"/>
      <c r="AB4007" s="1"/>
      <c r="AC4007" s="1"/>
      <c r="AD4007" s="1"/>
      <c r="AE4007" s="1"/>
    </row>
    <row r="4008" spans="1:31" s="19" customFormat="1" ht="12.75" customHeight="1" x14ac:dyDescent="0.2">
      <c r="A4008" s="21">
        <v>1138</v>
      </c>
      <c r="B4008" s="20" t="s">
        <v>1163</v>
      </c>
      <c r="C4008" s="20" t="s">
        <v>5621</v>
      </c>
      <c r="D4008" s="20" t="s">
        <v>8942</v>
      </c>
      <c r="E4008" s="22" t="s">
        <v>9891</v>
      </c>
      <c r="F4008" s="5">
        <v>12</v>
      </c>
      <c r="G4008" s="39" t="s">
        <v>11014</v>
      </c>
      <c r="H4008" s="37" t="s">
        <v>15420</v>
      </c>
      <c r="I4008" s="29">
        <v>40975</v>
      </c>
      <c r="J4008" s="31" t="s">
        <v>18540</v>
      </c>
      <c r="K4008" s="31" t="s">
        <v>18545</v>
      </c>
      <c r="L4008" s="30">
        <v>58</v>
      </c>
      <c r="M4008" s="5">
        <v>100</v>
      </c>
      <c r="N4008" s="5">
        <v>95</v>
      </c>
      <c r="O4008" s="5">
        <f t="shared" si="124"/>
        <v>5.5100000000000006E-4</v>
      </c>
      <c r="P4008" s="5">
        <v>1.6</v>
      </c>
      <c r="Q4008" s="35" t="s">
        <v>18588</v>
      </c>
      <c r="R4008" s="5">
        <v>1090</v>
      </c>
      <c r="S4008" s="26">
        <v>848.39559999999994</v>
      </c>
      <c r="T4008" s="25"/>
      <c r="U4008" s="13">
        <v>20</v>
      </c>
      <c r="V4008" s="13">
        <v>644.64</v>
      </c>
      <c r="W4008" s="27" t="str">
        <f t="shared" si="125"/>
        <v>Просмотр</v>
      </c>
      <c r="X4008" s="28" t="str">
        <f>IF(E4008="AIRLINE",CONCATENATE("https://carville.ru/",C4008),IF(E4008="TRIALLI",CONCATENATE("https://carville.ru/",C4008),IF(E4008="LUZAR",CONCATENATE("https://carville.ru/",C4008),IF(E4008="STARTVOLT",CONCATENATE("https://carville.ru/",C4008),IF(E4008="Carville Racing",CONCATENATE("https://carville.ru//",C4008),"https://carville.ru")))))</f>
        <v>https://carville.ru/ATRK120</v>
      </c>
      <c r="Y4008" s="4"/>
      <c r="Z4008" s="1"/>
      <c r="AA4008" s="1"/>
      <c r="AB4008" s="1"/>
      <c r="AC4008" s="1"/>
      <c r="AD4008" s="1"/>
      <c r="AE4008" s="1"/>
    </row>
    <row r="4009" spans="1:31" s="19" customFormat="1" ht="12.75" customHeight="1" x14ac:dyDescent="0.2">
      <c r="A4009" s="21">
        <v>1139</v>
      </c>
      <c r="B4009" s="20" t="s">
        <v>1164</v>
      </c>
      <c r="C4009" s="20" t="s">
        <v>5622</v>
      </c>
      <c r="D4009" s="20" t="s">
        <v>8942</v>
      </c>
      <c r="E4009" s="22" t="s">
        <v>9891</v>
      </c>
      <c r="F4009" s="5">
        <v>10</v>
      </c>
      <c r="G4009" s="39" t="s">
        <v>11015</v>
      </c>
      <c r="H4009" s="37" t="s">
        <v>15421</v>
      </c>
      <c r="I4009" s="29">
        <v>40976</v>
      </c>
      <c r="J4009" s="31" t="s">
        <v>18540</v>
      </c>
      <c r="K4009" s="31" t="s">
        <v>18545</v>
      </c>
      <c r="L4009" s="30">
        <v>58</v>
      </c>
      <c r="M4009" s="5">
        <v>125</v>
      </c>
      <c r="N4009" s="5">
        <v>95</v>
      </c>
      <c r="O4009" s="5">
        <f t="shared" si="124"/>
        <v>6.8875000000000002E-4</v>
      </c>
      <c r="P4009" s="5">
        <v>1.85</v>
      </c>
      <c r="Q4009" s="35" t="s">
        <v>18588</v>
      </c>
      <c r="R4009" s="5">
        <v>1245</v>
      </c>
      <c r="S4009" s="26">
        <v>970.49720000000002</v>
      </c>
      <c r="T4009" s="25"/>
      <c r="U4009" s="13">
        <v>20</v>
      </c>
      <c r="V4009" s="13">
        <v>744.96</v>
      </c>
      <c r="W4009" s="27" t="str">
        <f t="shared" si="125"/>
        <v>Просмотр</v>
      </c>
      <c r="X4009" s="28" t="str">
        <f>IF(E4009="AIRLINE",CONCATENATE("https://carville.ru/",C4009),IF(E4009="TRIALLI",CONCATENATE("https://carville.ru/",C4009),IF(E4009="LUZAR",CONCATENATE("https://carville.ru/",C4009),IF(E4009="STARTVOLT",CONCATENATE("https://carville.ru/",C4009),IF(E4009="Carville Racing",CONCATENATE("https://carville.ru//",C4009),"https://carville.ru")))))</f>
        <v>https://carville.ru/ATRK121</v>
      </c>
      <c r="Y4009" s="4"/>
      <c r="Z4009" s="1"/>
      <c r="AA4009" s="1"/>
      <c r="AB4009" s="1"/>
      <c r="AC4009" s="1"/>
      <c r="AD4009" s="1"/>
      <c r="AE4009" s="1"/>
    </row>
    <row r="4010" spans="1:31" s="19" customFormat="1" ht="12.75" customHeight="1" x14ac:dyDescent="0.2">
      <c r="A4010" s="21">
        <v>1140</v>
      </c>
      <c r="B4010" s="20" t="s">
        <v>1165</v>
      </c>
      <c r="C4010" s="20" t="s">
        <v>5623</v>
      </c>
      <c r="D4010" s="20" t="s">
        <v>8942</v>
      </c>
      <c r="E4010" s="22" t="s">
        <v>9891</v>
      </c>
      <c r="F4010" s="5">
        <v>10</v>
      </c>
      <c r="G4010" s="39" t="s">
        <v>11016</v>
      </c>
      <c r="H4010" s="37" t="s">
        <v>15422</v>
      </c>
      <c r="I4010" s="29">
        <v>40977</v>
      </c>
      <c r="J4010" s="31" t="s">
        <v>18540</v>
      </c>
      <c r="K4010" s="31" t="s">
        <v>18545</v>
      </c>
      <c r="L4010" s="30">
        <v>58</v>
      </c>
      <c r="M4010" s="5">
        <v>125</v>
      </c>
      <c r="N4010" s="5">
        <v>95</v>
      </c>
      <c r="O4010" s="5">
        <f t="shared" si="124"/>
        <v>6.8875000000000002E-4</v>
      </c>
      <c r="P4010" s="5">
        <v>2.1</v>
      </c>
      <c r="Q4010" s="35" t="s">
        <v>18588</v>
      </c>
      <c r="R4010" s="5">
        <v>1400</v>
      </c>
      <c r="S4010" s="26">
        <v>1091.5462</v>
      </c>
      <c r="T4010" s="25"/>
      <c r="U4010" s="13">
        <v>20</v>
      </c>
      <c r="V4010" s="13">
        <v>862.68</v>
      </c>
      <c r="W4010" s="27" t="str">
        <f t="shared" si="125"/>
        <v>Просмотр</v>
      </c>
      <c r="X4010" s="28" t="str">
        <f>IF(E4010="AIRLINE",CONCATENATE("https://carville.ru/",C4010),IF(E4010="TRIALLI",CONCATENATE("https://carville.ru/",C4010),IF(E4010="LUZAR",CONCATENATE("https://carville.ru/",C4010),IF(E4010="STARTVOLT",CONCATENATE("https://carville.ru/",C4010),IF(E4010="Carville Racing",CONCATENATE("https://carville.ru//",C4010),"https://carville.ru")))))</f>
        <v>https://carville.ru/ATRK122</v>
      </c>
      <c r="Y4010" s="4"/>
      <c r="Z4010" s="1"/>
      <c r="AA4010" s="1"/>
      <c r="AB4010" s="1"/>
      <c r="AC4010" s="1"/>
      <c r="AD4010" s="1"/>
      <c r="AE4010" s="1"/>
    </row>
    <row r="4011" spans="1:31" s="19" customFormat="1" ht="12.75" customHeight="1" x14ac:dyDescent="0.2">
      <c r="A4011" s="21">
        <v>1141</v>
      </c>
      <c r="B4011" s="20" t="s">
        <v>1166</v>
      </c>
      <c r="C4011" s="20" t="s">
        <v>5624</v>
      </c>
      <c r="D4011" s="20" t="s">
        <v>8942</v>
      </c>
      <c r="E4011" s="22" t="s">
        <v>9891</v>
      </c>
      <c r="F4011" s="5">
        <v>8</v>
      </c>
      <c r="G4011" s="39" t="s">
        <v>11017</v>
      </c>
      <c r="H4011" s="37" t="s">
        <v>15423</v>
      </c>
      <c r="I4011" s="29">
        <v>40978</v>
      </c>
      <c r="J4011" s="31" t="s">
        <v>18540</v>
      </c>
      <c r="K4011" s="31" t="s">
        <v>18545</v>
      </c>
      <c r="L4011" s="30">
        <v>58</v>
      </c>
      <c r="M4011" s="5">
        <v>160</v>
      </c>
      <c r="N4011" s="5">
        <v>95</v>
      </c>
      <c r="O4011" s="5">
        <f t="shared" si="124"/>
        <v>8.8159999999999996E-4</v>
      </c>
      <c r="P4011" s="5">
        <v>2.35</v>
      </c>
      <c r="Q4011" s="35" t="s">
        <v>18588</v>
      </c>
      <c r="R4011" s="5">
        <v>1610</v>
      </c>
      <c r="S4011" s="26">
        <v>1255.7518</v>
      </c>
      <c r="T4011" s="25"/>
      <c r="U4011" s="13">
        <v>20</v>
      </c>
      <c r="V4011" s="13">
        <v>963</v>
      </c>
      <c r="W4011" s="27" t="str">
        <f t="shared" si="125"/>
        <v>Просмотр</v>
      </c>
      <c r="X4011" s="28" t="str">
        <f>IF(E4011="AIRLINE",CONCATENATE("https://carville.ru/",C4011),IF(E4011="TRIALLI",CONCATENATE("https://carville.ru/",C4011),IF(E4011="LUZAR",CONCATENATE("https://carville.ru/",C4011),IF(E4011="STARTVOLT",CONCATENATE("https://carville.ru/",C4011),IF(E4011="Carville Racing",CONCATENATE("https://carville.ru//",C4011),"https://carville.ru")))))</f>
        <v>https://carville.ru/ATRK123</v>
      </c>
      <c r="Y4011" s="4"/>
      <c r="Z4011" s="1"/>
      <c r="AA4011" s="1"/>
      <c r="AB4011" s="1"/>
      <c r="AC4011" s="1"/>
      <c r="AD4011" s="1"/>
      <c r="AE4011" s="1"/>
    </row>
    <row r="4012" spans="1:31" s="19" customFormat="1" ht="12.75" customHeight="1" x14ac:dyDescent="0.2">
      <c r="A4012" s="21">
        <v>1142</v>
      </c>
      <c r="B4012" s="20" t="s">
        <v>1167</v>
      </c>
      <c r="C4012" s="20" t="s">
        <v>5625</v>
      </c>
      <c r="D4012" s="20" t="s">
        <v>8942</v>
      </c>
      <c r="E4012" s="22" t="s">
        <v>9891</v>
      </c>
      <c r="F4012" s="5">
        <v>12</v>
      </c>
      <c r="G4012" s="39" t="s">
        <v>11018</v>
      </c>
      <c r="H4012" s="37" t="s">
        <v>15424</v>
      </c>
      <c r="I4012" s="29">
        <v>40970</v>
      </c>
      <c r="J4012" s="31" t="s">
        <v>18540</v>
      </c>
      <c r="K4012" s="31" t="s">
        <v>18545</v>
      </c>
      <c r="L4012" s="30">
        <v>58</v>
      </c>
      <c r="M4012" s="5">
        <v>100</v>
      </c>
      <c r="N4012" s="5">
        <v>95</v>
      </c>
      <c r="O4012" s="5">
        <f t="shared" si="124"/>
        <v>5.5100000000000006E-4</v>
      </c>
      <c r="P4012" s="5">
        <v>0.6</v>
      </c>
      <c r="Q4012" s="35" t="s">
        <v>18588</v>
      </c>
      <c r="R4012" s="5">
        <v>580</v>
      </c>
      <c r="S4012" s="26">
        <v>436.82900000000001</v>
      </c>
      <c r="T4012" s="25"/>
      <c r="U4012" s="13">
        <v>20</v>
      </c>
      <c r="V4012" s="13">
        <v>334.98</v>
      </c>
      <c r="W4012" s="27" t="str">
        <f t="shared" si="125"/>
        <v>Просмотр</v>
      </c>
      <c r="X4012" s="28" t="str">
        <f>IF(E4012="AIRLINE",CONCATENATE("https://carville.ru/",C4012),IF(E4012="TRIALLI",CONCATENATE("https://carville.ru/",C4012),IF(E4012="LUZAR",CONCATENATE("https://carville.ru/",C4012),IF(E4012="STARTVOLT",CONCATENATE("https://carville.ru/",C4012),IF(E4012="Carville Racing",CONCATENATE("https://carville.ru//",C4012),"https://carville.ru")))))</f>
        <v>https://carville.ru/ATRK115</v>
      </c>
      <c r="Y4012" s="4"/>
      <c r="Z4012" s="1"/>
      <c r="AA4012" s="1"/>
      <c r="AB4012" s="1"/>
      <c r="AC4012" s="1"/>
      <c r="AD4012" s="1"/>
      <c r="AE4012" s="1"/>
    </row>
    <row r="4013" spans="1:31" s="19" customFormat="1" ht="12.75" customHeight="1" x14ac:dyDescent="0.2">
      <c r="A4013" s="21">
        <v>1143</v>
      </c>
      <c r="B4013" s="20" t="s">
        <v>1168</v>
      </c>
      <c r="C4013" s="20" t="s">
        <v>5626</v>
      </c>
      <c r="D4013" s="20" t="s">
        <v>8942</v>
      </c>
      <c r="E4013" s="22" t="s">
        <v>9891</v>
      </c>
      <c r="F4013" s="5">
        <v>8</v>
      </c>
      <c r="G4013" s="39" t="s">
        <v>11019</v>
      </c>
      <c r="H4013" s="37" t="s">
        <v>15425</v>
      </c>
      <c r="I4013" s="29">
        <v>40979</v>
      </c>
      <c r="J4013" s="31" t="s">
        <v>18540</v>
      </c>
      <c r="K4013" s="31" t="s">
        <v>18545</v>
      </c>
      <c r="L4013" s="30">
        <v>58</v>
      </c>
      <c r="M4013" s="5">
        <v>160</v>
      </c>
      <c r="N4013" s="5">
        <v>95</v>
      </c>
      <c r="O4013" s="5">
        <f t="shared" si="124"/>
        <v>8.8159999999999996E-4</v>
      </c>
      <c r="P4013" s="5">
        <v>2.6</v>
      </c>
      <c r="Q4013" s="35" t="s">
        <v>18588</v>
      </c>
      <c r="R4013" s="5">
        <v>1710</v>
      </c>
      <c r="S4013" s="26">
        <v>1331.539</v>
      </c>
      <c r="T4013" s="25"/>
      <c r="U4013" s="13">
        <v>20</v>
      </c>
      <c r="V4013" s="13">
        <v>1021.5</v>
      </c>
      <c r="W4013" s="27" t="str">
        <f t="shared" si="125"/>
        <v>Просмотр</v>
      </c>
      <c r="X4013" s="28" t="str">
        <f>IF(E4013="AIRLINE",CONCATENATE("https://carville.ru/",C4013),IF(E4013="TRIALLI",CONCATENATE("https://carville.ru/",C4013),IF(E4013="LUZAR",CONCATENATE("https://carville.ru/",C4013),IF(E4013="STARTVOLT",CONCATENATE("https://carville.ru/",C4013),IF(E4013="Carville Racing",CONCATENATE("https://carville.ru//",C4013),"https://carville.ru")))))</f>
        <v>https://carville.ru/ATRK124</v>
      </c>
      <c r="Y4013" s="4"/>
      <c r="Z4013" s="1"/>
      <c r="AA4013" s="1"/>
      <c r="AB4013" s="1"/>
      <c r="AC4013" s="1"/>
      <c r="AD4013" s="1"/>
      <c r="AE4013" s="1"/>
    </row>
    <row r="4014" spans="1:31" s="19" customFormat="1" ht="12.75" customHeight="1" x14ac:dyDescent="0.2">
      <c r="A4014" s="21">
        <v>1144</v>
      </c>
      <c r="B4014" s="20" t="s">
        <v>1169</v>
      </c>
      <c r="C4014" s="20" t="s">
        <v>5627</v>
      </c>
      <c r="D4014" s="20" t="s">
        <v>8942</v>
      </c>
      <c r="E4014" s="22" t="s">
        <v>9891</v>
      </c>
      <c r="F4014" s="5">
        <v>8</v>
      </c>
      <c r="G4014" s="39" t="s">
        <v>11020</v>
      </c>
      <c r="H4014" s="37" t="s">
        <v>15426</v>
      </c>
      <c r="I4014" s="29">
        <v>40980</v>
      </c>
      <c r="J4014" s="31" t="s">
        <v>18540</v>
      </c>
      <c r="K4014" s="31" t="s">
        <v>18545</v>
      </c>
      <c r="L4014" s="30">
        <v>58</v>
      </c>
      <c r="M4014" s="5">
        <v>160</v>
      </c>
      <c r="N4014" s="5">
        <v>95</v>
      </c>
      <c r="O4014" s="5">
        <f t="shared" si="124"/>
        <v>8.8159999999999996E-4</v>
      </c>
      <c r="P4014" s="5">
        <v>2.85</v>
      </c>
      <c r="Q4014" s="35" t="s">
        <v>18588</v>
      </c>
      <c r="R4014" s="5">
        <v>1835</v>
      </c>
      <c r="S4014" s="26">
        <v>1430.4834000000001</v>
      </c>
      <c r="T4014" s="25"/>
      <c r="U4014" s="13">
        <v>20</v>
      </c>
      <c r="V4014" s="13">
        <v>1130.52</v>
      </c>
      <c r="W4014" s="27" t="str">
        <f t="shared" si="125"/>
        <v>Просмотр</v>
      </c>
      <c r="X4014" s="28" t="str">
        <f>IF(E4014="AIRLINE",CONCATENATE("https://carville.ru/",C4014),IF(E4014="TRIALLI",CONCATENATE("https://carville.ru/",C4014),IF(E4014="LUZAR",CONCATENATE("https://carville.ru/",C4014),IF(E4014="STARTVOLT",CONCATENATE("https://carville.ru/",C4014),IF(E4014="Carville Racing",CONCATENATE("https://carville.ru//",C4014),"https://carville.ru")))))</f>
        <v>https://carville.ru/ATRK125</v>
      </c>
      <c r="Y4014" s="4"/>
      <c r="Z4014" s="1"/>
      <c r="AA4014" s="1"/>
      <c r="AB4014" s="1"/>
      <c r="AC4014" s="1"/>
      <c r="AD4014" s="1"/>
      <c r="AE4014" s="1"/>
    </row>
    <row r="4015" spans="1:31" s="19" customFormat="1" ht="12.75" customHeight="1" x14ac:dyDescent="0.2">
      <c r="A4015" s="21">
        <v>1145</v>
      </c>
      <c r="B4015" s="20" t="s">
        <v>1170</v>
      </c>
      <c r="C4015" s="20" t="s">
        <v>5628</v>
      </c>
      <c r="D4015" s="20" t="s">
        <v>8942</v>
      </c>
      <c r="E4015" s="22" t="s">
        <v>9891</v>
      </c>
      <c r="F4015" s="5">
        <v>12</v>
      </c>
      <c r="G4015" s="39" t="s">
        <v>11021</v>
      </c>
      <c r="H4015" s="37" t="s">
        <v>15427</v>
      </c>
      <c r="I4015" s="29">
        <v>40981</v>
      </c>
      <c r="J4015" s="31" t="s">
        <v>18540</v>
      </c>
      <c r="K4015" s="31" t="s">
        <v>18545</v>
      </c>
      <c r="L4015" s="30">
        <v>58</v>
      </c>
      <c r="M4015" s="5">
        <v>100</v>
      </c>
      <c r="N4015" s="5">
        <v>95</v>
      </c>
      <c r="O4015" s="5">
        <f t="shared" si="124"/>
        <v>5.5100000000000006E-4</v>
      </c>
      <c r="P4015" s="5">
        <v>1.6</v>
      </c>
      <c r="Q4015" s="35" t="s">
        <v>18588</v>
      </c>
      <c r="R4015" s="5">
        <v>1020</v>
      </c>
      <c r="S4015" s="26">
        <v>796.81819999999993</v>
      </c>
      <c r="T4015" s="25"/>
      <c r="U4015" s="13">
        <v>20</v>
      </c>
      <c r="V4015" s="13">
        <v>611.46</v>
      </c>
      <c r="W4015" s="27" t="str">
        <f t="shared" si="125"/>
        <v>Просмотр</v>
      </c>
      <c r="X4015" s="28" t="str">
        <f>IF(E4015="AIRLINE",CONCATENATE("https://carville.ru/",C4015),IF(E4015="TRIALLI",CONCATENATE("https://carville.ru/",C4015),IF(E4015="LUZAR",CONCATENATE("https://carville.ru/",C4015),IF(E4015="STARTVOLT",CONCATENATE("https://carville.ru/",C4015),IF(E4015="Carville Racing",CONCATENATE("https://carville.ru//",C4015),"https://carville.ru")))))</f>
        <v>https://carville.ru/ATRK126</v>
      </c>
      <c r="Y4015" s="4"/>
      <c r="Z4015" s="1"/>
      <c r="AA4015" s="1"/>
      <c r="AB4015" s="1"/>
      <c r="AC4015" s="1"/>
      <c r="AD4015" s="1"/>
      <c r="AE4015" s="1"/>
    </row>
    <row r="4016" spans="1:31" s="19" customFormat="1" ht="12.75" customHeight="1" x14ac:dyDescent="0.2">
      <c r="A4016" s="21">
        <v>1146</v>
      </c>
      <c r="B4016" s="20" t="s">
        <v>1171</v>
      </c>
      <c r="C4016" s="20" t="s">
        <v>5629</v>
      </c>
      <c r="D4016" s="20" t="s">
        <v>8942</v>
      </c>
      <c r="E4016" s="22" t="s">
        <v>9891</v>
      </c>
      <c r="F4016" s="5">
        <v>12</v>
      </c>
      <c r="G4016" s="39" t="s">
        <v>11022</v>
      </c>
      <c r="H4016" s="37" t="s">
        <v>15428</v>
      </c>
      <c r="I4016" s="29">
        <v>40983</v>
      </c>
      <c r="J4016" s="31" t="s">
        <v>18540</v>
      </c>
      <c r="K4016" s="31" t="s">
        <v>18545</v>
      </c>
      <c r="L4016" s="30">
        <v>58</v>
      </c>
      <c r="M4016" s="5">
        <v>100</v>
      </c>
      <c r="N4016" s="5">
        <v>95</v>
      </c>
      <c r="O4016" s="5">
        <f t="shared" si="124"/>
        <v>5.5100000000000006E-4</v>
      </c>
      <c r="P4016" s="5">
        <v>1.1000000000000001</v>
      </c>
      <c r="Q4016" s="35" t="s">
        <v>18588</v>
      </c>
      <c r="R4016" s="5">
        <v>960</v>
      </c>
      <c r="S4016" s="26">
        <v>719.97839999999997</v>
      </c>
      <c r="T4016" s="25"/>
      <c r="U4016" s="13">
        <v>20</v>
      </c>
      <c r="V4016" s="13">
        <v>553.02</v>
      </c>
      <c r="W4016" s="27" t="str">
        <f t="shared" si="125"/>
        <v>Просмотр</v>
      </c>
      <c r="X4016" s="28" t="str">
        <f>IF(E4016="AIRLINE",CONCATENATE("https://carville.ru/",C4016),IF(E4016="TRIALLI",CONCATENATE("https://carville.ru/",C4016),IF(E4016="LUZAR",CONCATENATE("https://carville.ru/",C4016),IF(E4016="STARTVOLT",CONCATENATE("https://carville.ru/",C4016),IF(E4016="Carville Racing",CONCATENATE("https://carville.ru//",C4016),"https://carville.ru")))))</f>
        <v>https://carville.ru/ATRK128</v>
      </c>
      <c r="Y4016" s="4"/>
      <c r="Z4016" s="1"/>
      <c r="AA4016" s="1"/>
      <c r="AB4016" s="1"/>
      <c r="AC4016" s="1"/>
      <c r="AD4016" s="1"/>
      <c r="AE4016" s="1"/>
    </row>
    <row r="4017" spans="1:31" s="19" customFormat="1" ht="12.75" customHeight="1" x14ac:dyDescent="0.2">
      <c r="A4017" s="21">
        <v>1147</v>
      </c>
      <c r="B4017" s="20" t="s">
        <v>1172</v>
      </c>
      <c r="C4017" s="20" t="s">
        <v>5630</v>
      </c>
      <c r="D4017" s="20" t="s">
        <v>8942</v>
      </c>
      <c r="E4017" s="22" t="s">
        <v>9891</v>
      </c>
      <c r="F4017" s="5">
        <v>8</v>
      </c>
      <c r="G4017" s="39" t="s">
        <v>11023</v>
      </c>
      <c r="H4017" s="37" t="s">
        <v>15429</v>
      </c>
      <c r="I4017" s="29">
        <v>40997</v>
      </c>
      <c r="J4017" s="31" t="s">
        <v>18540</v>
      </c>
      <c r="K4017" s="31" t="s">
        <v>18545</v>
      </c>
      <c r="L4017" s="30">
        <v>58</v>
      </c>
      <c r="M4017" s="5">
        <v>160</v>
      </c>
      <c r="N4017" s="5">
        <v>95</v>
      </c>
      <c r="O4017" s="5">
        <f t="shared" si="124"/>
        <v>8.8159999999999996E-4</v>
      </c>
      <c r="P4017" s="5">
        <v>2.6</v>
      </c>
      <c r="Q4017" s="35" t="s">
        <v>18588</v>
      </c>
      <c r="R4017" s="5">
        <v>1625</v>
      </c>
      <c r="S4017" s="26">
        <v>1267.3304000000001</v>
      </c>
      <c r="T4017" s="25"/>
      <c r="U4017" s="13">
        <v>20</v>
      </c>
      <c r="V4017" s="13">
        <v>963</v>
      </c>
      <c r="W4017" s="27" t="str">
        <f t="shared" si="125"/>
        <v>Просмотр</v>
      </c>
      <c r="X4017" s="28" t="str">
        <f>IF(E4017="AIRLINE",CONCATENATE("https://carville.ru/",C4017),IF(E4017="TRIALLI",CONCATENATE("https://carville.ru/",C4017),IF(E4017="LUZAR",CONCATENATE("https://carville.ru/",C4017),IF(E4017="STARTVOLT",CONCATENATE("https://carville.ru/",C4017),IF(E4017="Carville Racing",CONCATENATE("https://carville.ru//",C4017),"https://carville.ru")))))</f>
        <v>https://carville.ru/ATRK169</v>
      </c>
      <c r="Y4017" s="4"/>
      <c r="Z4017" s="1"/>
      <c r="AA4017" s="1"/>
      <c r="AB4017" s="1"/>
      <c r="AC4017" s="1"/>
      <c r="AD4017" s="1"/>
      <c r="AE4017" s="1"/>
    </row>
    <row r="4018" spans="1:31" s="19" customFormat="1" ht="12.75" customHeight="1" x14ac:dyDescent="0.2">
      <c r="A4018" s="21">
        <v>1148</v>
      </c>
      <c r="B4018" s="20" t="s">
        <v>1173</v>
      </c>
      <c r="C4018" s="20" t="s">
        <v>5631</v>
      </c>
      <c r="D4018" s="20" t="s">
        <v>8942</v>
      </c>
      <c r="E4018" s="22" t="s">
        <v>9891</v>
      </c>
      <c r="F4018" s="5">
        <v>12</v>
      </c>
      <c r="G4018" s="39" t="s">
        <v>11024</v>
      </c>
      <c r="H4018" s="37" t="s">
        <v>15430</v>
      </c>
      <c r="I4018" s="29">
        <v>40984</v>
      </c>
      <c r="J4018" s="31" t="s">
        <v>18540</v>
      </c>
      <c r="K4018" s="31" t="s">
        <v>18545</v>
      </c>
      <c r="L4018" s="30">
        <v>58</v>
      </c>
      <c r="M4018" s="5">
        <v>100</v>
      </c>
      <c r="N4018" s="5">
        <v>95</v>
      </c>
      <c r="O4018" s="5">
        <f t="shared" si="124"/>
        <v>5.5100000000000006E-4</v>
      </c>
      <c r="P4018" s="5">
        <v>1.6</v>
      </c>
      <c r="Q4018" s="35" t="s">
        <v>18588</v>
      </c>
      <c r="R4018" s="5">
        <v>1220</v>
      </c>
      <c r="S4018" s="26">
        <v>949.4452</v>
      </c>
      <c r="T4018" s="25"/>
      <c r="U4018" s="13">
        <v>20</v>
      </c>
      <c r="V4018" s="13">
        <v>728.4</v>
      </c>
      <c r="W4018" s="27" t="str">
        <f t="shared" si="125"/>
        <v>Просмотр</v>
      </c>
      <c r="X4018" s="28" t="str">
        <f>IF(E4018="AIRLINE",CONCATENATE("https://carville.ru/",C4018),IF(E4018="TRIALLI",CONCATENATE("https://carville.ru/",C4018),IF(E4018="LUZAR",CONCATENATE("https://carville.ru/",C4018),IF(E4018="STARTVOLT",CONCATENATE("https://carville.ru/",C4018),IF(E4018="Carville Racing",CONCATENATE("https://carville.ru//",C4018),"https://carville.ru")))))</f>
        <v>https://carville.ru/ATRK129</v>
      </c>
      <c r="Y4018" s="4"/>
      <c r="Z4018" s="1"/>
      <c r="AA4018" s="1"/>
      <c r="AB4018" s="1"/>
      <c r="AC4018" s="1"/>
      <c r="AD4018" s="1"/>
      <c r="AE4018" s="1"/>
    </row>
    <row r="4019" spans="1:31" s="19" customFormat="1" ht="12.75" customHeight="1" x14ac:dyDescent="0.2">
      <c r="A4019" s="21">
        <v>1149</v>
      </c>
      <c r="B4019" s="20" t="s">
        <v>1174</v>
      </c>
      <c r="C4019" s="20" t="s">
        <v>5632</v>
      </c>
      <c r="D4019" s="20" t="s">
        <v>8942</v>
      </c>
      <c r="E4019" s="22" t="s">
        <v>9891</v>
      </c>
      <c r="F4019" s="5">
        <v>12</v>
      </c>
      <c r="G4019" s="39" t="s">
        <v>11025</v>
      </c>
      <c r="H4019" s="37" t="s">
        <v>15431</v>
      </c>
      <c r="I4019" s="29">
        <v>40985</v>
      </c>
      <c r="J4019" s="31" t="s">
        <v>18540</v>
      </c>
      <c r="K4019" s="31" t="s">
        <v>18545</v>
      </c>
      <c r="L4019" s="30">
        <v>58</v>
      </c>
      <c r="M4019" s="5">
        <v>125</v>
      </c>
      <c r="N4019" s="5">
        <v>95</v>
      </c>
      <c r="O4019" s="5">
        <f t="shared" si="124"/>
        <v>6.8875000000000002E-4</v>
      </c>
      <c r="P4019" s="5">
        <v>2.1</v>
      </c>
      <c r="Q4019" s="35" t="s">
        <v>18588</v>
      </c>
      <c r="R4019" s="5">
        <v>1470</v>
      </c>
      <c r="S4019" s="26">
        <v>1145.2287999999999</v>
      </c>
      <c r="T4019" s="25"/>
      <c r="U4019" s="13">
        <v>20</v>
      </c>
      <c r="V4019" s="13">
        <v>879.3</v>
      </c>
      <c r="W4019" s="27" t="str">
        <f t="shared" si="125"/>
        <v>Просмотр</v>
      </c>
      <c r="X4019" s="28" t="str">
        <f>IF(E4019="AIRLINE",CONCATENATE("https://carville.ru/",C4019),IF(E4019="TRIALLI",CONCATENATE("https://carville.ru/",C4019),IF(E4019="LUZAR",CONCATENATE("https://carville.ru/",C4019),IF(E4019="STARTVOLT",CONCATENATE("https://carville.ru/",C4019),IF(E4019="Carville Racing",CONCATENATE("https://carville.ru//",C4019),"https://carville.ru")))))</f>
        <v>https://carville.ru/ATRK130</v>
      </c>
      <c r="Y4019" s="4"/>
      <c r="Z4019" s="1"/>
      <c r="AA4019" s="1"/>
      <c r="AB4019" s="1"/>
      <c r="AC4019" s="1"/>
      <c r="AD4019" s="1"/>
      <c r="AE4019" s="1"/>
    </row>
    <row r="4020" spans="1:31" s="19" customFormat="1" ht="12.75" customHeight="1" x14ac:dyDescent="0.2">
      <c r="A4020" s="21">
        <v>1150</v>
      </c>
      <c r="B4020" s="20" t="s">
        <v>1175</v>
      </c>
      <c r="C4020" s="20" t="s">
        <v>5633</v>
      </c>
      <c r="D4020" s="20" t="s">
        <v>8942</v>
      </c>
      <c r="E4020" s="22" t="s">
        <v>9891</v>
      </c>
      <c r="F4020" s="5">
        <v>10</v>
      </c>
      <c r="G4020" s="39" t="s">
        <v>11026</v>
      </c>
      <c r="H4020" s="37" t="s">
        <v>15432</v>
      </c>
      <c r="I4020" s="29">
        <v>40986</v>
      </c>
      <c r="J4020" s="31" t="s">
        <v>18540</v>
      </c>
      <c r="K4020" s="31" t="s">
        <v>18545</v>
      </c>
      <c r="L4020" s="30">
        <v>58</v>
      </c>
      <c r="M4020" s="5">
        <v>160</v>
      </c>
      <c r="N4020" s="5">
        <v>95</v>
      </c>
      <c r="O4020" s="5">
        <f t="shared" si="124"/>
        <v>8.8159999999999996E-4</v>
      </c>
      <c r="P4020" s="5">
        <v>2.6</v>
      </c>
      <c r="Q4020" s="35" t="s">
        <v>18588</v>
      </c>
      <c r="R4020" s="5">
        <v>1750</v>
      </c>
      <c r="S4020" s="26">
        <v>1364.1695999999999</v>
      </c>
      <c r="T4020" s="25"/>
      <c r="U4020" s="13">
        <v>20</v>
      </c>
      <c r="V4020" s="13">
        <v>1046.76</v>
      </c>
      <c r="W4020" s="27" t="str">
        <f t="shared" si="125"/>
        <v>Просмотр</v>
      </c>
      <c r="X4020" s="28" t="str">
        <f>IF(E4020="AIRLINE",CONCATENATE("https://carville.ru/",C4020),IF(E4020="TRIALLI",CONCATENATE("https://carville.ru/",C4020),IF(E4020="LUZAR",CONCATENATE("https://carville.ru/",C4020),IF(E4020="STARTVOLT",CONCATENATE("https://carville.ru/",C4020),IF(E4020="Carville Racing",CONCATENATE("https://carville.ru//",C4020),"https://carville.ru")))))</f>
        <v>https://carville.ru/ATRK131</v>
      </c>
      <c r="Y4020" s="4"/>
      <c r="Z4020" s="1"/>
      <c r="AA4020" s="1"/>
      <c r="AB4020" s="1"/>
      <c r="AC4020" s="1"/>
      <c r="AD4020" s="1"/>
      <c r="AE4020" s="1"/>
    </row>
    <row r="4021" spans="1:31" s="19" customFormat="1" ht="12.75" customHeight="1" x14ac:dyDescent="0.2">
      <c r="A4021" s="21">
        <v>1151</v>
      </c>
      <c r="B4021" s="20" t="s">
        <v>1176</v>
      </c>
      <c r="C4021" s="20" t="s">
        <v>5634</v>
      </c>
      <c r="D4021" s="20" t="s">
        <v>8942</v>
      </c>
      <c r="E4021" s="22" t="s">
        <v>9891</v>
      </c>
      <c r="F4021" s="5">
        <v>8</v>
      </c>
      <c r="G4021" s="39" t="s">
        <v>11027</v>
      </c>
      <c r="H4021" s="37" t="s">
        <v>15433</v>
      </c>
      <c r="I4021" s="29">
        <v>40987</v>
      </c>
      <c r="J4021" s="31" t="s">
        <v>18540</v>
      </c>
      <c r="K4021" s="31" t="s">
        <v>18545</v>
      </c>
      <c r="L4021" s="30">
        <v>58</v>
      </c>
      <c r="M4021" s="5">
        <v>100</v>
      </c>
      <c r="N4021" s="5">
        <v>95</v>
      </c>
      <c r="O4021" s="5">
        <f t="shared" si="124"/>
        <v>5.5100000000000006E-4</v>
      </c>
      <c r="P4021" s="5">
        <v>3.1</v>
      </c>
      <c r="Q4021" s="35" t="s">
        <v>18588</v>
      </c>
      <c r="R4021" s="5">
        <v>2120</v>
      </c>
      <c r="S4021" s="26">
        <v>1653.6345999999999</v>
      </c>
      <c r="T4021" s="25"/>
      <c r="U4021" s="13">
        <v>20</v>
      </c>
      <c r="V4021" s="13">
        <v>1256.0999999999999</v>
      </c>
      <c r="W4021" s="27" t="str">
        <f t="shared" si="125"/>
        <v>Просмотр</v>
      </c>
      <c r="X4021" s="28" t="str">
        <f>IF(E4021="AIRLINE",CONCATENATE("https://carville.ru/",C4021),IF(E4021="TRIALLI",CONCATENATE("https://carville.ru/",C4021),IF(E4021="LUZAR",CONCATENATE("https://carville.ru/",C4021),IF(E4021="STARTVOLT",CONCATENATE("https://carville.ru/",C4021),IF(E4021="Carville Racing",CONCATENATE("https://carville.ru//",C4021),"https://carville.ru")))))</f>
        <v>https://carville.ru/ATRK132</v>
      </c>
      <c r="Y4021" s="4"/>
      <c r="Z4021" s="1"/>
      <c r="AA4021" s="1"/>
      <c r="AB4021" s="1"/>
      <c r="AC4021" s="1"/>
      <c r="AD4021" s="1"/>
      <c r="AE4021" s="1"/>
    </row>
    <row r="4022" spans="1:31" s="19" customFormat="1" ht="12.75" customHeight="1" x14ac:dyDescent="0.2">
      <c r="A4022" s="21">
        <v>1152</v>
      </c>
      <c r="B4022" s="20" t="s">
        <v>1177</v>
      </c>
      <c r="C4022" s="20" t="s">
        <v>5635</v>
      </c>
      <c r="D4022" s="20" t="s">
        <v>8942</v>
      </c>
      <c r="E4022" s="22" t="s">
        <v>9891</v>
      </c>
      <c r="F4022" s="5">
        <v>10</v>
      </c>
      <c r="G4022" s="39" t="s">
        <v>11028</v>
      </c>
      <c r="H4022" s="37" t="s">
        <v>15434</v>
      </c>
      <c r="I4022" s="29">
        <v>40988</v>
      </c>
      <c r="J4022" s="31" t="s">
        <v>18540</v>
      </c>
      <c r="K4022" s="31" t="s">
        <v>18545</v>
      </c>
      <c r="L4022" s="30">
        <v>58</v>
      </c>
      <c r="M4022" s="5">
        <v>125</v>
      </c>
      <c r="N4022" s="5">
        <v>95</v>
      </c>
      <c r="O4022" s="5">
        <f t="shared" si="124"/>
        <v>6.8875000000000002E-4</v>
      </c>
      <c r="P4022" s="5">
        <v>1.85</v>
      </c>
      <c r="Q4022" s="35" t="s">
        <v>18588</v>
      </c>
      <c r="R4022" s="5">
        <v>1230</v>
      </c>
      <c r="S4022" s="26">
        <v>959.97119999999995</v>
      </c>
      <c r="T4022" s="25"/>
      <c r="U4022" s="13">
        <v>20</v>
      </c>
      <c r="V4022" s="13">
        <v>737.1</v>
      </c>
      <c r="W4022" s="27" t="str">
        <f t="shared" si="125"/>
        <v>Просмотр</v>
      </c>
      <c r="X4022" s="28" t="str">
        <f>IF(E4022="AIRLINE",CONCATENATE("https://carville.ru/",C4022),IF(E4022="TRIALLI",CONCATENATE("https://carville.ru/",C4022),IF(E4022="LUZAR",CONCATENATE("https://carville.ru/",C4022),IF(E4022="STARTVOLT",CONCATENATE("https://carville.ru/",C4022),IF(E4022="Carville Racing",CONCATENATE("https://carville.ru//",C4022),"https://carville.ru")))))</f>
        <v>https://carville.ru/ATRK133</v>
      </c>
      <c r="Y4022" s="4"/>
      <c r="Z4022" s="1"/>
      <c r="AA4022" s="1"/>
      <c r="AB4022" s="1"/>
      <c r="AC4022" s="1"/>
      <c r="AD4022" s="1"/>
      <c r="AE4022" s="1"/>
    </row>
    <row r="4023" spans="1:31" s="19" customFormat="1" ht="12.75" customHeight="1" x14ac:dyDescent="0.2">
      <c r="A4023" s="21">
        <v>1153</v>
      </c>
      <c r="B4023" s="20" t="s">
        <v>1178</v>
      </c>
      <c r="C4023" s="20" t="s">
        <v>5636</v>
      </c>
      <c r="D4023" s="20" t="s">
        <v>8942</v>
      </c>
      <c r="E4023" s="22" t="s">
        <v>9891</v>
      </c>
      <c r="F4023" s="5">
        <v>10</v>
      </c>
      <c r="G4023" s="39" t="s">
        <v>11029</v>
      </c>
      <c r="H4023" s="37" t="s">
        <v>15435</v>
      </c>
      <c r="I4023" s="29">
        <v>40989</v>
      </c>
      <c r="J4023" s="31" t="s">
        <v>18540</v>
      </c>
      <c r="K4023" s="31" t="s">
        <v>18545</v>
      </c>
      <c r="L4023" s="30">
        <v>58</v>
      </c>
      <c r="M4023" s="5">
        <v>125</v>
      </c>
      <c r="N4023" s="5">
        <v>95</v>
      </c>
      <c r="O4023" s="5">
        <f t="shared" si="124"/>
        <v>6.8875000000000002E-4</v>
      </c>
      <c r="P4023" s="5">
        <v>2.1</v>
      </c>
      <c r="Q4023" s="35" t="s">
        <v>18588</v>
      </c>
      <c r="R4023" s="5">
        <v>1425</v>
      </c>
      <c r="S4023" s="26">
        <v>1112.5981999999999</v>
      </c>
      <c r="T4023" s="25"/>
      <c r="U4023" s="13">
        <v>20</v>
      </c>
      <c r="V4023" s="13">
        <v>837.42</v>
      </c>
      <c r="W4023" s="27" t="str">
        <f t="shared" si="125"/>
        <v>Просмотр</v>
      </c>
      <c r="X4023" s="28" t="str">
        <f>IF(E4023="AIRLINE",CONCATENATE("https://carville.ru/",C4023),IF(E4023="TRIALLI",CONCATENATE("https://carville.ru/",C4023),IF(E4023="LUZAR",CONCATENATE("https://carville.ru/",C4023),IF(E4023="STARTVOLT",CONCATENATE("https://carville.ru/",C4023),IF(E4023="Carville Racing",CONCATENATE("https://carville.ru//",C4023),"https://carville.ru")))))</f>
        <v>https://carville.ru/ATRK134</v>
      </c>
      <c r="Y4023" s="4"/>
      <c r="Z4023" s="1"/>
      <c r="AA4023" s="1"/>
      <c r="AB4023" s="1"/>
      <c r="AC4023" s="1"/>
      <c r="AD4023" s="1"/>
      <c r="AE4023" s="1"/>
    </row>
    <row r="4024" spans="1:31" s="19" customFormat="1" ht="12.75" customHeight="1" x14ac:dyDescent="0.2">
      <c r="A4024" s="21">
        <v>1154</v>
      </c>
      <c r="B4024" s="20" t="s">
        <v>1179</v>
      </c>
      <c r="C4024" s="20" t="s">
        <v>5637</v>
      </c>
      <c r="D4024" s="20" t="s">
        <v>8942</v>
      </c>
      <c r="E4024" s="22" t="s">
        <v>9891</v>
      </c>
      <c r="F4024" s="5">
        <v>10</v>
      </c>
      <c r="G4024" s="39" t="s">
        <v>11030</v>
      </c>
      <c r="H4024" s="37" t="s">
        <v>15436</v>
      </c>
      <c r="I4024" s="29">
        <v>40990</v>
      </c>
      <c r="J4024" s="31" t="s">
        <v>18540</v>
      </c>
      <c r="K4024" s="31" t="s">
        <v>18545</v>
      </c>
      <c r="L4024" s="30">
        <v>58</v>
      </c>
      <c r="M4024" s="5">
        <v>160</v>
      </c>
      <c r="N4024" s="5">
        <v>95</v>
      </c>
      <c r="O4024" s="5">
        <f t="shared" si="124"/>
        <v>8.8159999999999996E-4</v>
      </c>
      <c r="P4024" s="5">
        <v>2.35</v>
      </c>
      <c r="Q4024" s="35" t="s">
        <v>18588</v>
      </c>
      <c r="R4024" s="5">
        <v>1580</v>
      </c>
      <c r="S4024" s="26">
        <v>1233.6471999999999</v>
      </c>
      <c r="T4024" s="25"/>
      <c r="U4024" s="13">
        <v>20</v>
      </c>
      <c r="V4024" s="13">
        <v>946.44</v>
      </c>
      <c r="W4024" s="27" t="str">
        <f t="shared" si="125"/>
        <v>Просмотр</v>
      </c>
      <c r="X4024" s="28" t="str">
        <f>IF(E4024="AIRLINE",CONCATENATE("https://carville.ru/",C4024),IF(E4024="TRIALLI",CONCATENATE("https://carville.ru/",C4024),IF(E4024="LUZAR",CONCATENATE("https://carville.ru/",C4024),IF(E4024="STARTVOLT",CONCATENATE("https://carville.ru/",C4024),IF(E4024="Carville Racing",CONCATENATE("https://carville.ru//",C4024),"https://carville.ru")))))</f>
        <v>https://carville.ru/ATRK135</v>
      </c>
      <c r="Y4024" s="4"/>
      <c r="Z4024" s="1"/>
      <c r="AA4024" s="1"/>
      <c r="AB4024" s="1"/>
      <c r="AC4024" s="1"/>
      <c r="AD4024" s="1"/>
      <c r="AE4024" s="1"/>
    </row>
    <row r="4025" spans="1:31" s="19" customFormat="1" ht="12.75" customHeight="1" x14ac:dyDescent="0.2">
      <c r="A4025" s="21">
        <v>1155</v>
      </c>
      <c r="B4025" s="20" t="s">
        <v>1180</v>
      </c>
      <c r="C4025" s="20" t="s">
        <v>5638</v>
      </c>
      <c r="D4025" s="20" t="s">
        <v>8942</v>
      </c>
      <c r="E4025" s="22" t="s">
        <v>9891</v>
      </c>
      <c r="F4025" s="5">
        <v>12</v>
      </c>
      <c r="G4025" s="39" t="s">
        <v>11031</v>
      </c>
      <c r="H4025" s="37" t="s">
        <v>15437</v>
      </c>
      <c r="I4025" s="29">
        <v>40982</v>
      </c>
      <c r="J4025" s="31" t="s">
        <v>18540</v>
      </c>
      <c r="K4025" s="31" t="s">
        <v>18545</v>
      </c>
      <c r="L4025" s="30">
        <v>58</v>
      </c>
      <c r="M4025" s="5">
        <v>100</v>
      </c>
      <c r="N4025" s="5">
        <v>95</v>
      </c>
      <c r="O4025" s="5">
        <f t="shared" si="124"/>
        <v>5.5100000000000006E-4</v>
      </c>
      <c r="P4025" s="5">
        <v>1.1000000000000001</v>
      </c>
      <c r="Q4025" s="35" t="s">
        <v>18588</v>
      </c>
      <c r="R4025" s="5">
        <v>1015</v>
      </c>
      <c r="S4025" s="26">
        <v>790.50260000000003</v>
      </c>
      <c r="T4025" s="25"/>
      <c r="U4025" s="13">
        <v>20</v>
      </c>
      <c r="V4025" s="13">
        <v>594.9</v>
      </c>
      <c r="W4025" s="27" t="str">
        <f t="shared" si="125"/>
        <v>Просмотр</v>
      </c>
      <c r="X4025" s="28" t="str">
        <f>IF(E4025="AIRLINE",CONCATENATE("https://carville.ru/",C4025),IF(E4025="TRIALLI",CONCATENATE("https://carville.ru/",C4025),IF(E4025="LUZAR",CONCATENATE("https://carville.ru/",C4025),IF(E4025="STARTVOLT",CONCATENATE("https://carville.ru/",C4025),IF(E4025="Carville Racing",CONCATENATE("https://carville.ru//",C4025),"https://carville.ru")))))</f>
        <v>https://carville.ru/ATRK127</v>
      </c>
      <c r="Y4025" s="4"/>
      <c r="Z4025" s="1"/>
      <c r="AA4025" s="1"/>
      <c r="AB4025" s="1"/>
      <c r="AC4025" s="1"/>
      <c r="AD4025" s="1"/>
      <c r="AE4025" s="1"/>
    </row>
    <row r="4026" spans="1:31" s="19" customFormat="1" ht="12.75" customHeight="1" x14ac:dyDescent="0.2">
      <c r="A4026" s="21">
        <v>1156</v>
      </c>
      <c r="B4026" s="20" t="s">
        <v>1181</v>
      </c>
      <c r="C4026" s="20" t="s">
        <v>5639</v>
      </c>
      <c r="D4026" s="20" t="s">
        <v>8942</v>
      </c>
      <c r="E4026" s="22" t="s">
        <v>9891</v>
      </c>
      <c r="F4026" s="5">
        <v>8</v>
      </c>
      <c r="G4026" s="39" t="s">
        <v>11032</v>
      </c>
      <c r="H4026" s="37" t="s">
        <v>15438</v>
      </c>
      <c r="I4026" s="29">
        <v>40991</v>
      </c>
      <c r="J4026" s="31" t="s">
        <v>18540</v>
      </c>
      <c r="K4026" s="31" t="s">
        <v>18545</v>
      </c>
      <c r="L4026" s="30">
        <v>58</v>
      </c>
      <c r="M4026" s="5">
        <v>160</v>
      </c>
      <c r="N4026" s="5">
        <v>95</v>
      </c>
      <c r="O4026" s="5">
        <f t="shared" si="124"/>
        <v>8.8159999999999996E-4</v>
      </c>
      <c r="P4026" s="5">
        <v>2.6</v>
      </c>
      <c r="Q4026" s="35" t="s">
        <v>18588</v>
      </c>
      <c r="R4026" s="5">
        <v>1725</v>
      </c>
      <c r="S4026" s="26">
        <v>1344.1702</v>
      </c>
      <c r="T4026" s="25"/>
      <c r="U4026" s="13">
        <v>20</v>
      </c>
      <c r="V4026" s="13">
        <v>1021.5</v>
      </c>
      <c r="W4026" s="27" t="str">
        <f t="shared" si="125"/>
        <v>Просмотр</v>
      </c>
      <c r="X4026" s="28" t="str">
        <f>IF(E4026="AIRLINE",CONCATENATE("https://carville.ru/",C4026),IF(E4026="TRIALLI",CONCATENATE("https://carville.ru/",C4026),IF(E4026="LUZAR",CONCATENATE("https://carville.ru/",C4026),IF(E4026="STARTVOLT",CONCATENATE("https://carville.ru/",C4026),IF(E4026="Carville Racing",CONCATENATE("https://carville.ru//",C4026),"https://carville.ru")))))</f>
        <v>https://carville.ru/ATRK136</v>
      </c>
      <c r="Y4026" s="4"/>
      <c r="Z4026" s="1"/>
      <c r="AA4026" s="1"/>
      <c r="AB4026" s="1"/>
      <c r="AC4026" s="1"/>
      <c r="AD4026" s="1"/>
      <c r="AE4026" s="1"/>
    </row>
    <row r="4027" spans="1:31" s="19" customFormat="1" ht="12.75" customHeight="1" x14ac:dyDescent="0.2">
      <c r="A4027" s="21">
        <v>1157</v>
      </c>
      <c r="B4027" s="20" t="s">
        <v>1182</v>
      </c>
      <c r="C4027" s="20" t="s">
        <v>5640</v>
      </c>
      <c r="D4027" s="20" t="s">
        <v>8942</v>
      </c>
      <c r="E4027" s="22" t="s">
        <v>9891</v>
      </c>
      <c r="F4027" s="5">
        <v>8</v>
      </c>
      <c r="G4027" s="39" t="s">
        <v>11033</v>
      </c>
      <c r="H4027" s="37" t="s">
        <v>15439</v>
      </c>
      <c r="I4027" s="29">
        <v>40992</v>
      </c>
      <c r="J4027" s="31" t="s">
        <v>18540</v>
      </c>
      <c r="K4027" s="31" t="s">
        <v>18545</v>
      </c>
      <c r="L4027" s="30">
        <v>58</v>
      </c>
      <c r="M4027" s="5">
        <v>160</v>
      </c>
      <c r="N4027" s="5">
        <v>95</v>
      </c>
      <c r="O4027" s="5">
        <f t="shared" si="124"/>
        <v>8.8159999999999996E-4</v>
      </c>
      <c r="P4027" s="5">
        <v>2.85</v>
      </c>
      <c r="Q4027" s="35" t="s">
        <v>18588</v>
      </c>
      <c r="R4027" s="5">
        <v>1930</v>
      </c>
      <c r="S4027" s="26">
        <v>1506.2706000000001</v>
      </c>
      <c r="T4027" s="25"/>
      <c r="U4027" s="13">
        <v>20</v>
      </c>
      <c r="V4027" s="13">
        <v>1155.78</v>
      </c>
      <c r="W4027" s="27" t="str">
        <f t="shared" si="125"/>
        <v>Просмотр</v>
      </c>
      <c r="X4027" s="28" t="str">
        <f>IF(E4027="AIRLINE",CONCATENATE("https://carville.ru/",C4027),IF(E4027="TRIALLI",CONCATENATE("https://carville.ru/",C4027),IF(E4027="LUZAR",CONCATENATE("https://carville.ru/",C4027),IF(E4027="STARTVOLT",CONCATENATE("https://carville.ru/",C4027),IF(E4027="Carville Racing",CONCATENATE("https://carville.ru//",C4027),"https://carville.ru")))))</f>
        <v>https://carville.ru/ATRK137</v>
      </c>
      <c r="Y4027" s="4"/>
      <c r="Z4027" s="1"/>
      <c r="AA4027" s="1"/>
      <c r="AB4027" s="1"/>
      <c r="AC4027" s="1"/>
      <c r="AD4027" s="1"/>
      <c r="AE4027" s="1"/>
    </row>
    <row r="4028" spans="1:31" s="19" customFormat="1" ht="12.75" customHeight="1" x14ac:dyDescent="0.2">
      <c r="A4028" s="21">
        <v>1158</v>
      </c>
      <c r="B4028" s="20" t="s">
        <v>1183</v>
      </c>
      <c r="C4028" s="20" t="s">
        <v>5641</v>
      </c>
      <c r="D4028" s="20" t="s">
        <v>8942</v>
      </c>
      <c r="E4028" s="22" t="s">
        <v>9891</v>
      </c>
      <c r="F4028" s="5">
        <v>8</v>
      </c>
      <c r="G4028" s="39" t="s">
        <v>11034</v>
      </c>
      <c r="H4028" s="37" t="s">
        <v>15440</v>
      </c>
      <c r="I4028" s="29">
        <v>40993</v>
      </c>
      <c r="J4028" s="31" t="s">
        <v>18540</v>
      </c>
      <c r="K4028" s="31" t="s">
        <v>18545</v>
      </c>
      <c r="L4028" s="30">
        <v>58</v>
      </c>
      <c r="M4028" s="5">
        <v>100</v>
      </c>
      <c r="N4028" s="5">
        <v>95</v>
      </c>
      <c r="O4028" s="5">
        <f t="shared" si="124"/>
        <v>5.5100000000000006E-4</v>
      </c>
      <c r="P4028" s="5">
        <v>3.1</v>
      </c>
      <c r="Q4028" s="35" t="s">
        <v>18588</v>
      </c>
      <c r="R4028" s="5">
        <v>2030</v>
      </c>
      <c r="S4028" s="26">
        <v>1582.0578</v>
      </c>
      <c r="T4028" s="25"/>
      <c r="U4028" s="13">
        <v>20</v>
      </c>
      <c r="V4028" s="13">
        <v>1214.22</v>
      </c>
      <c r="W4028" s="27" t="str">
        <f t="shared" si="125"/>
        <v>Просмотр</v>
      </c>
      <c r="X4028" s="28" t="str">
        <f>IF(E4028="AIRLINE",CONCATENATE("https://carville.ru/",C4028),IF(E4028="TRIALLI",CONCATENATE("https://carville.ru/",C4028),IF(E4028="LUZAR",CONCATENATE("https://carville.ru/",C4028),IF(E4028="STARTVOLT",CONCATENATE("https://carville.ru/",C4028),IF(E4028="Carville Racing",CONCATENATE("https://carville.ru//",C4028),"https://carville.ru")))))</f>
        <v>https://carville.ru/ATRK138</v>
      </c>
      <c r="Y4028" s="4"/>
      <c r="Z4028" s="1"/>
      <c r="AA4028" s="1"/>
      <c r="AB4028" s="1"/>
      <c r="AC4028" s="1"/>
      <c r="AD4028" s="1"/>
      <c r="AE4028" s="1"/>
    </row>
    <row r="4029" spans="1:31" s="19" customFormat="1" ht="12.75" customHeight="1" x14ac:dyDescent="0.2">
      <c r="A4029" s="21">
        <v>1159</v>
      </c>
      <c r="B4029" s="20" t="s">
        <v>1184</v>
      </c>
      <c r="C4029" s="20" t="s">
        <v>5642</v>
      </c>
      <c r="D4029" s="20" t="s">
        <v>8942</v>
      </c>
      <c r="E4029" s="22" t="s">
        <v>9891</v>
      </c>
      <c r="F4029" s="5">
        <v>12</v>
      </c>
      <c r="G4029" s="39" t="s">
        <v>11035</v>
      </c>
      <c r="H4029" s="37" t="s">
        <v>15441</v>
      </c>
      <c r="I4029" s="29">
        <v>40994</v>
      </c>
      <c r="J4029" s="31" t="s">
        <v>18540</v>
      </c>
      <c r="K4029" s="31" t="s">
        <v>18545</v>
      </c>
      <c r="L4029" s="30">
        <v>58</v>
      </c>
      <c r="M4029" s="5">
        <v>100</v>
      </c>
      <c r="N4029" s="5">
        <v>95</v>
      </c>
      <c r="O4029" s="5">
        <f t="shared" si="124"/>
        <v>5.5100000000000006E-4</v>
      </c>
      <c r="P4029" s="5">
        <v>1.85</v>
      </c>
      <c r="Q4029" s="35" t="s">
        <v>18588</v>
      </c>
      <c r="R4029" s="5">
        <v>1190</v>
      </c>
      <c r="S4029" s="26">
        <v>927.34059999999999</v>
      </c>
      <c r="T4029" s="25"/>
      <c r="U4029" s="13">
        <v>20</v>
      </c>
      <c r="V4029" s="13">
        <v>711.78</v>
      </c>
      <c r="W4029" s="27" t="str">
        <f t="shared" si="125"/>
        <v>Просмотр</v>
      </c>
      <c r="X4029" s="28" t="str">
        <f>IF(E4029="AIRLINE",CONCATENATE("https://carville.ru/",C4029),IF(E4029="TRIALLI",CONCATENATE("https://carville.ru/",C4029),IF(E4029="LUZAR",CONCATENATE("https://carville.ru/",C4029),IF(E4029="STARTVOLT",CONCATENATE("https://carville.ru/",C4029),IF(E4029="Carville Racing",CONCATENATE("https://carville.ru//",C4029),"https://carville.ru")))))</f>
        <v>https://carville.ru/ATRK166</v>
      </c>
      <c r="Y4029" s="4"/>
      <c r="Z4029" s="1"/>
      <c r="AA4029" s="1"/>
      <c r="AB4029" s="1"/>
      <c r="AC4029" s="1"/>
      <c r="AD4029" s="1"/>
      <c r="AE4029" s="1"/>
    </row>
    <row r="4030" spans="1:31" s="19" customFormat="1" ht="12.75" customHeight="1" x14ac:dyDescent="0.2">
      <c r="A4030" s="21">
        <v>1160</v>
      </c>
      <c r="B4030" s="20" t="s">
        <v>1185</v>
      </c>
      <c r="C4030" s="20" t="s">
        <v>5643</v>
      </c>
      <c r="D4030" s="20" t="s">
        <v>8942</v>
      </c>
      <c r="E4030" s="22" t="s">
        <v>9891</v>
      </c>
      <c r="F4030" s="5">
        <v>10</v>
      </c>
      <c r="G4030" s="39" t="s">
        <v>11036</v>
      </c>
      <c r="H4030" s="37" t="s">
        <v>15442</v>
      </c>
      <c r="I4030" s="29">
        <v>40995</v>
      </c>
      <c r="J4030" s="31" t="s">
        <v>18540</v>
      </c>
      <c r="K4030" s="31" t="s">
        <v>18545</v>
      </c>
      <c r="L4030" s="30">
        <v>58</v>
      </c>
      <c r="M4030" s="5">
        <v>125</v>
      </c>
      <c r="N4030" s="5">
        <v>95</v>
      </c>
      <c r="O4030" s="5">
        <f t="shared" si="124"/>
        <v>6.8875000000000002E-4</v>
      </c>
      <c r="P4030" s="5">
        <v>2.1</v>
      </c>
      <c r="Q4030" s="35" t="s">
        <v>18588</v>
      </c>
      <c r="R4030" s="5">
        <v>1330</v>
      </c>
      <c r="S4030" s="26">
        <v>1036.8109999999999</v>
      </c>
      <c r="T4030" s="25"/>
      <c r="U4030" s="13">
        <v>20</v>
      </c>
      <c r="V4030" s="13">
        <v>795.54</v>
      </c>
      <c r="W4030" s="27" t="str">
        <f t="shared" si="125"/>
        <v>Просмотр</v>
      </c>
      <c r="X4030" s="28" t="str">
        <f>IF(E4030="AIRLINE",CONCATENATE("https://carville.ru/",C4030),IF(E4030="TRIALLI",CONCATENATE("https://carville.ru/",C4030),IF(E4030="LUZAR",CONCATENATE("https://carville.ru/",C4030),IF(E4030="STARTVOLT",CONCATENATE("https://carville.ru/",C4030),IF(E4030="Carville Racing",CONCATENATE("https://carville.ru//",C4030),"https://carville.ru")))))</f>
        <v>https://carville.ru/ATRK167</v>
      </c>
      <c r="Y4030" s="4"/>
      <c r="Z4030" s="1"/>
      <c r="AA4030" s="1"/>
      <c r="AB4030" s="1"/>
      <c r="AC4030" s="1"/>
      <c r="AD4030" s="1"/>
      <c r="AE4030" s="1"/>
    </row>
    <row r="4031" spans="1:31" s="19" customFormat="1" ht="12.75" customHeight="1" x14ac:dyDescent="0.2">
      <c r="A4031" s="21">
        <v>1161</v>
      </c>
      <c r="B4031" s="20" t="s">
        <v>1186</v>
      </c>
      <c r="C4031" s="20" t="s">
        <v>5644</v>
      </c>
      <c r="D4031" s="20" t="s">
        <v>8942</v>
      </c>
      <c r="E4031" s="22" t="s">
        <v>9891</v>
      </c>
      <c r="F4031" s="5">
        <v>10</v>
      </c>
      <c r="G4031" s="39" t="s">
        <v>11037</v>
      </c>
      <c r="H4031" s="37" t="s">
        <v>15443</v>
      </c>
      <c r="I4031" s="29">
        <v>40996</v>
      </c>
      <c r="J4031" s="31" t="s">
        <v>18540</v>
      </c>
      <c r="K4031" s="31" t="s">
        <v>18545</v>
      </c>
      <c r="L4031" s="30">
        <v>58</v>
      </c>
      <c r="M4031" s="5">
        <v>125</v>
      </c>
      <c r="N4031" s="5">
        <v>95</v>
      </c>
      <c r="O4031" s="5">
        <f t="shared" si="124"/>
        <v>6.8875000000000002E-4</v>
      </c>
      <c r="P4031" s="5">
        <v>2.35</v>
      </c>
      <c r="Q4031" s="35" t="s">
        <v>18588</v>
      </c>
      <c r="R4031" s="5">
        <v>1495</v>
      </c>
      <c r="S4031" s="26">
        <v>1167.3334</v>
      </c>
      <c r="T4031" s="25"/>
      <c r="U4031" s="13">
        <v>20</v>
      </c>
      <c r="V4031" s="13">
        <v>895.86</v>
      </c>
      <c r="W4031" s="27" t="str">
        <f t="shared" si="125"/>
        <v>Просмотр</v>
      </c>
      <c r="X4031" s="28" t="str">
        <f>IF(E4031="AIRLINE",CONCATENATE("https://carville.ru/",C4031),IF(E4031="TRIALLI",CONCATENATE("https://carville.ru/",C4031),IF(E4031="LUZAR",CONCATENATE("https://carville.ru/",C4031),IF(E4031="STARTVOLT",CONCATENATE("https://carville.ru/",C4031),IF(E4031="Carville Racing",CONCATENATE("https://carville.ru//",C4031),"https://carville.ru")))))</f>
        <v>https://carville.ru/ATRK168</v>
      </c>
      <c r="Y4031" s="4"/>
      <c r="Z4031" s="1"/>
      <c r="AA4031" s="1"/>
      <c r="AB4031" s="1"/>
      <c r="AC4031" s="1"/>
      <c r="AD4031" s="1"/>
      <c r="AE4031" s="1"/>
    </row>
    <row r="4032" spans="1:31" s="19" customFormat="1" ht="12.75" customHeight="1" x14ac:dyDescent="0.2">
      <c r="A4032" s="21">
        <v>1339</v>
      </c>
      <c r="B4032" s="20" t="s">
        <v>1364</v>
      </c>
      <c r="C4032" s="20" t="s">
        <v>5822</v>
      </c>
      <c r="D4032" s="20" t="s">
        <v>8942</v>
      </c>
      <c r="E4032" s="22" t="s">
        <v>9891</v>
      </c>
      <c r="F4032" s="5">
        <v>10</v>
      </c>
      <c r="G4032" s="39" t="s">
        <v>11215</v>
      </c>
      <c r="H4032" s="37" t="s">
        <v>15583</v>
      </c>
      <c r="I4032" s="29">
        <v>44710</v>
      </c>
      <c r="J4032" s="31" t="s">
        <v>18538</v>
      </c>
      <c r="K4032" s="31" t="s">
        <v>18544</v>
      </c>
      <c r="L4032" s="30">
        <v>36</v>
      </c>
      <c r="M4032" s="5">
        <v>214</v>
      </c>
      <c r="N4032" s="5">
        <v>75</v>
      </c>
      <c r="O4032" s="5">
        <f t="shared" si="124"/>
        <v>5.7779999999999995E-4</v>
      </c>
      <c r="P4032" s="5">
        <v>0.22700000000000001</v>
      </c>
      <c r="Q4032" s="35" t="s">
        <v>18603</v>
      </c>
      <c r="R4032" s="5">
        <v>810</v>
      </c>
      <c r="S4032" s="26">
        <v>610.50800000000004</v>
      </c>
      <c r="T4032" s="25"/>
      <c r="U4032" s="13">
        <v>20</v>
      </c>
      <c r="V4032" s="13">
        <v>458.22</v>
      </c>
      <c r="W4032" s="27" t="str">
        <f t="shared" si="125"/>
        <v>Просмотр</v>
      </c>
      <c r="X4032" s="28" t="str">
        <f>IF(E4032="AIRLINE",CONCATENATE("https://carville.ru/",C4032),IF(E4032="TRIALLI",CONCATENATE("https://carville.ru/",C4032),IF(E4032="LUZAR",CONCATENATE("https://carville.ru/",C4032),IF(E4032="STARTVOLT",CONCATENATE("https://carville.ru/",C4032),IF(E4032="Carville Racing",CONCATENATE("https://carville.ru//",C4032),"https://carville.ru")))))</f>
        <v>https://carville.ru/ATRS236</v>
      </c>
      <c r="Y4032" s="4"/>
      <c r="Z4032" s="1"/>
      <c r="AA4032" s="1"/>
      <c r="AB4032" s="1"/>
      <c r="AC4032" s="1"/>
      <c r="AD4032" s="1"/>
      <c r="AE4032" s="1"/>
    </row>
    <row r="4033" spans="1:31" s="19" customFormat="1" ht="12.75" customHeight="1" x14ac:dyDescent="0.2">
      <c r="A4033" s="21">
        <v>1340</v>
      </c>
      <c r="B4033" s="20" t="s">
        <v>1365</v>
      </c>
      <c r="C4033" s="20" t="s">
        <v>5823</v>
      </c>
      <c r="D4033" s="20" t="s">
        <v>8942</v>
      </c>
      <c r="E4033" s="22" t="s">
        <v>9891</v>
      </c>
      <c r="F4033" s="5">
        <v>10</v>
      </c>
      <c r="G4033" s="39" t="s">
        <v>11216</v>
      </c>
      <c r="H4033" s="37" t="s">
        <v>15584</v>
      </c>
      <c r="I4033" s="29">
        <v>44709</v>
      </c>
      <c r="J4033" s="31" t="s">
        <v>18538</v>
      </c>
      <c r="K4033" s="31" t="s">
        <v>18544</v>
      </c>
      <c r="L4033" s="30">
        <v>36</v>
      </c>
      <c r="M4033" s="5">
        <v>114</v>
      </c>
      <c r="N4033" s="5">
        <v>75</v>
      </c>
      <c r="O4033" s="5">
        <f t="shared" si="124"/>
        <v>3.078E-4</v>
      </c>
      <c r="P4033" s="5">
        <v>0.108</v>
      </c>
      <c r="Q4033" s="35" t="s">
        <v>18603</v>
      </c>
      <c r="R4033" s="5">
        <v>225</v>
      </c>
      <c r="S4033" s="26">
        <v>147.364</v>
      </c>
      <c r="T4033" s="25"/>
      <c r="U4033" s="13">
        <v>20</v>
      </c>
      <c r="V4033" s="13">
        <v>110.58</v>
      </c>
      <c r="W4033" s="27" t="str">
        <f t="shared" si="125"/>
        <v>Просмотр</v>
      </c>
      <c r="X4033" s="28" t="str">
        <f>IF(E4033="AIRLINE",CONCATENATE("https://carville.ru/",C4033),IF(E4033="TRIALLI",CONCATENATE("https://carville.ru/",C4033),IF(E4033="LUZAR",CONCATENATE("https://carville.ru/",C4033),IF(E4033="STARTVOLT",CONCATENATE("https://carville.ru/",C4033),IF(E4033="Carville Racing",CONCATENATE("https://carville.ru//",C4033),"https://carville.ru")))))</f>
        <v>https://carville.ru/ATRS235</v>
      </c>
      <c r="Y4033" s="4"/>
      <c r="Z4033" s="1"/>
      <c r="AA4033" s="1"/>
      <c r="AB4033" s="1"/>
      <c r="AC4033" s="1"/>
      <c r="AD4033" s="1"/>
      <c r="AE4033" s="1"/>
    </row>
    <row r="4034" spans="1:31" s="19" customFormat="1" ht="12.75" customHeight="1" x14ac:dyDescent="0.2">
      <c r="A4034" s="21">
        <v>1341</v>
      </c>
      <c r="B4034" s="37" t="s">
        <v>1366</v>
      </c>
      <c r="C4034" s="20" t="s">
        <v>5824</v>
      </c>
      <c r="D4034" s="20" t="s">
        <v>8942</v>
      </c>
      <c r="E4034" s="22" t="s">
        <v>9891</v>
      </c>
      <c r="F4034" s="5">
        <v>50</v>
      </c>
      <c r="G4034" s="39" t="s">
        <v>11217</v>
      </c>
      <c r="H4034" s="37" t="s">
        <v>15585</v>
      </c>
      <c r="I4034" s="29">
        <v>27233</v>
      </c>
      <c r="J4034" s="31" t="s">
        <v>18536</v>
      </c>
      <c r="K4034" s="31" t="s">
        <v>18544</v>
      </c>
      <c r="L4034" s="30">
        <v>100</v>
      </c>
      <c r="M4034" s="5">
        <v>150</v>
      </c>
      <c r="N4034" s="5">
        <v>25</v>
      </c>
      <c r="O4034" s="5">
        <f t="shared" si="124"/>
        <v>3.7500000000000001E-4</v>
      </c>
      <c r="P4034" s="5">
        <v>0.108</v>
      </c>
      <c r="Q4034" s="35" t="s">
        <v>18603</v>
      </c>
      <c r="R4034" s="5">
        <v>310</v>
      </c>
      <c r="S4034" s="26">
        <v>204.20439999999999</v>
      </c>
      <c r="T4034" s="25"/>
      <c r="U4034" s="13">
        <v>20</v>
      </c>
      <c r="V4034" s="13">
        <v>161.94</v>
      </c>
      <c r="W4034" s="27" t="str">
        <f t="shared" si="125"/>
        <v>Просмотр</v>
      </c>
      <c r="X4034" s="28" t="str">
        <f>IF(E4034="AIRLINE",CONCATENATE("https://carville.ru/",C4034),IF(E4034="TRIALLI",CONCATENATE("https://carville.ru/",C4034),IF(E4034="LUZAR",CONCATENATE("https://carville.ru/",C4034),IF(E4034="STARTVOLT",CONCATENATE("https://carville.ru/",C4034),IF(E4034="Carville Racing",CONCATENATE("https://carville.ru//",C4034),"https://carville.ru")))))</f>
        <v>https://carville.ru/ATRK-9</v>
      </c>
      <c r="Y4034" s="4"/>
      <c r="Z4034" s="1"/>
      <c r="AA4034" s="1"/>
      <c r="AB4034" s="1"/>
      <c r="AC4034" s="1"/>
      <c r="AD4034" s="1"/>
      <c r="AE4034" s="1"/>
    </row>
    <row r="4035" spans="1:31" s="19" customFormat="1" ht="12.75" customHeight="1" x14ac:dyDescent="0.2">
      <c r="A4035" s="21">
        <v>1342</v>
      </c>
      <c r="B4035" s="37" t="s">
        <v>1367</v>
      </c>
      <c r="C4035" s="20" t="s">
        <v>5825</v>
      </c>
      <c r="D4035" s="20" t="s">
        <v>8942</v>
      </c>
      <c r="E4035" s="22" t="s">
        <v>9891</v>
      </c>
      <c r="F4035" s="5">
        <v>10</v>
      </c>
      <c r="G4035" s="39" t="s">
        <v>11218</v>
      </c>
      <c r="H4035" s="37" t="s">
        <v>15586</v>
      </c>
      <c r="I4035" s="29">
        <v>44313</v>
      </c>
      <c r="J4035" s="31" t="s">
        <v>18538</v>
      </c>
      <c r="K4035" s="31" t="s">
        <v>18544</v>
      </c>
      <c r="L4035" s="30">
        <v>1</v>
      </c>
      <c r="M4035" s="5">
        <v>8</v>
      </c>
      <c r="N4035" s="5">
        <v>15</v>
      </c>
      <c r="O4035" s="5">
        <f t="shared" si="124"/>
        <v>1.1999999999999999E-7</v>
      </c>
      <c r="P4035" s="5">
        <v>6.7000000000000004E-2</v>
      </c>
      <c r="Q4035" s="35" t="s">
        <v>18603</v>
      </c>
      <c r="R4035" s="5">
        <v>166</v>
      </c>
      <c r="S4035" s="26">
        <v>99.997</v>
      </c>
      <c r="T4035" s="25"/>
      <c r="U4035" s="13">
        <v>20</v>
      </c>
      <c r="V4035" s="13">
        <v>75.06</v>
      </c>
      <c r="W4035" s="27" t="str">
        <f t="shared" si="125"/>
        <v>Просмотр</v>
      </c>
      <c r="X4035" s="28" t="str">
        <f>IF(E4035="AIRLINE",CONCATENATE("https://carville.ru/",C4035),IF(E4035="TRIALLI",CONCATENATE("https://carville.ru/",C4035),IF(E4035="LUZAR",CONCATENATE("https://carville.ru/",C4035),IF(E4035="STARTVOLT",CONCATENATE("https://carville.ru/",C4035),IF(E4035="Carville Racing",CONCATENATE("https://carville.ru//",C4035),"https://carville.ru")))))</f>
        <v>https://carville.ru/ATRS232</v>
      </c>
      <c r="Y4035" s="4"/>
      <c r="Z4035" s="1"/>
      <c r="AA4035" s="1"/>
      <c r="AB4035" s="1"/>
      <c r="AC4035" s="1"/>
      <c r="AD4035" s="1"/>
      <c r="AE4035" s="1"/>
    </row>
    <row r="4036" spans="1:31" s="19" customFormat="1" ht="12.75" customHeight="1" x14ac:dyDescent="0.2">
      <c r="A4036" s="21">
        <v>1343</v>
      </c>
      <c r="B4036" s="37" t="s">
        <v>1368</v>
      </c>
      <c r="C4036" s="20" t="s">
        <v>5826</v>
      </c>
      <c r="D4036" s="20" t="s">
        <v>8942</v>
      </c>
      <c r="E4036" s="22" t="s">
        <v>9891</v>
      </c>
      <c r="F4036" s="5">
        <v>10</v>
      </c>
      <c r="G4036" s="39" t="s">
        <v>11219</v>
      </c>
      <c r="H4036" s="37" t="s">
        <v>15587</v>
      </c>
      <c r="I4036" s="29">
        <v>44308</v>
      </c>
      <c r="J4036" s="31" t="s">
        <v>18538</v>
      </c>
      <c r="K4036" s="31" t="s">
        <v>18544</v>
      </c>
      <c r="L4036" s="30">
        <v>1</v>
      </c>
      <c r="M4036" s="5">
        <v>7</v>
      </c>
      <c r="N4036" s="5">
        <v>15</v>
      </c>
      <c r="O4036" s="5">
        <f t="shared" si="124"/>
        <v>1.05E-7</v>
      </c>
      <c r="P4036" s="5">
        <v>6.7000000000000004E-2</v>
      </c>
      <c r="Q4036" s="35" t="s">
        <v>18603</v>
      </c>
      <c r="R4036" s="5">
        <v>130</v>
      </c>
      <c r="S4036" s="26">
        <v>68.418999999999997</v>
      </c>
      <c r="T4036" s="25"/>
      <c r="U4036" s="13">
        <v>20</v>
      </c>
      <c r="V4036" s="13">
        <v>51.36</v>
      </c>
      <c r="W4036" s="27" t="str">
        <f t="shared" si="125"/>
        <v>Просмотр</v>
      </c>
      <c r="X4036" s="28" t="str">
        <f>IF(E4036="AIRLINE",CONCATENATE("https://carville.ru/",C4036),IF(E4036="TRIALLI",CONCATENATE("https://carville.ru/",C4036),IF(E4036="LUZAR",CONCATENATE("https://carville.ru/",C4036),IF(E4036="STARTVOLT",CONCATENATE("https://carville.ru/",C4036),IF(E4036="Carville Racing",CONCATENATE("https://carville.ru//",C4036),"https://carville.ru")))))</f>
        <v>https://carville.ru/ATRS225</v>
      </c>
      <c r="Y4036" s="4"/>
      <c r="Z4036" s="1"/>
      <c r="AA4036" s="1"/>
      <c r="AB4036" s="1"/>
      <c r="AC4036" s="1"/>
      <c r="AD4036" s="1"/>
      <c r="AE4036" s="1"/>
    </row>
    <row r="4037" spans="1:31" s="19" customFormat="1" ht="12.75" customHeight="1" x14ac:dyDescent="0.2">
      <c r="A4037" s="21">
        <v>1344</v>
      </c>
      <c r="B4037" s="37" t="s">
        <v>1369</v>
      </c>
      <c r="C4037" s="20" t="s">
        <v>5827</v>
      </c>
      <c r="D4037" s="20" t="s">
        <v>8942</v>
      </c>
      <c r="E4037" s="22" t="s">
        <v>9891</v>
      </c>
      <c r="F4037" s="5">
        <v>10</v>
      </c>
      <c r="G4037" s="39" t="s">
        <v>11220</v>
      </c>
      <c r="H4037" s="37" t="s">
        <v>15588</v>
      </c>
      <c r="I4037" s="29">
        <v>44301</v>
      </c>
      <c r="J4037" s="31" t="s">
        <v>18538</v>
      </c>
      <c r="K4037" s="31" t="s">
        <v>18544</v>
      </c>
      <c r="L4037" s="30">
        <v>36</v>
      </c>
      <c r="M4037" s="5">
        <v>114</v>
      </c>
      <c r="N4037" s="5">
        <v>75</v>
      </c>
      <c r="O4037" s="5">
        <f t="shared" si="124"/>
        <v>3.078E-4</v>
      </c>
      <c r="P4037" s="5">
        <v>0.108</v>
      </c>
      <c r="Q4037" s="35" t="s">
        <v>18603</v>
      </c>
      <c r="R4037" s="5">
        <v>295</v>
      </c>
      <c r="S4037" s="26">
        <v>221.04599999999999</v>
      </c>
      <c r="T4037" s="25"/>
      <c r="U4037" s="13">
        <v>20</v>
      </c>
      <c r="V4037" s="13">
        <v>165.9</v>
      </c>
      <c r="W4037" s="27" t="str">
        <f t="shared" si="125"/>
        <v>Просмотр</v>
      </c>
      <c r="X4037" s="28" t="str">
        <f>IF(E4037="AIRLINE",CONCATENATE("https://carville.ru/",C4037),IF(E4037="TRIALLI",CONCATENATE("https://carville.ru/",C4037),IF(E4037="LUZAR",CONCATENATE("https://carville.ru/",C4037),IF(E4037="STARTVOLT",CONCATENATE("https://carville.ru/",C4037),IF(E4037="Carville Racing",CONCATENATE("https://carville.ru//",C4037),"https://carville.ru")))))</f>
        <v>https://carville.ru/ATRS213</v>
      </c>
      <c r="Y4037" s="4"/>
      <c r="Z4037" s="1"/>
      <c r="AA4037" s="1"/>
      <c r="AB4037" s="1"/>
      <c r="AC4037" s="1"/>
      <c r="AD4037" s="1"/>
      <c r="AE4037" s="1"/>
    </row>
    <row r="4038" spans="1:31" s="19" customFormat="1" ht="12.75" customHeight="1" x14ac:dyDescent="0.2">
      <c r="A4038" s="21">
        <v>1345</v>
      </c>
      <c r="B4038" s="37" t="s">
        <v>1370</v>
      </c>
      <c r="C4038" s="20" t="s">
        <v>5828</v>
      </c>
      <c r="D4038" s="20" t="s">
        <v>8942</v>
      </c>
      <c r="E4038" s="22" t="s">
        <v>9891</v>
      </c>
      <c r="F4038" s="5">
        <v>10</v>
      </c>
      <c r="G4038" s="39" t="s">
        <v>11221</v>
      </c>
      <c r="H4038" s="37" t="s">
        <v>15589</v>
      </c>
      <c r="I4038" s="29">
        <v>44296</v>
      </c>
      <c r="J4038" s="31" t="s">
        <v>18538</v>
      </c>
      <c r="K4038" s="31" t="s">
        <v>18544</v>
      </c>
      <c r="L4038" s="30">
        <v>36</v>
      </c>
      <c r="M4038" s="5">
        <v>214</v>
      </c>
      <c r="N4038" s="5">
        <v>75</v>
      </c>
      <c r="O4038" s="5">
        <f t="shared" si="124"/>
        <v>5.7779999999999995E-4</v>
      </c>
      <c r="P4038" s="5">
        <v>0.108</v>
      </c>
      <c r="Q4038" s="35" t="s">
        <v>18603</v>
      </c>
      <c r="R4038" s="5">
        <v>295</v>
      </c>
      <c r="S4038" s="26">
        <v>221.04599999999999</v>
      </c>
      <c r="T4038" s="25"/>
      <c r="U4038" s="13">
        <v>20</v>
      </c>
      <c r="V4038" s="13">
        <v>165.9</v>
      </c>
      <c r="W4038" s="27" t="str">
        <f t="shared" si="125"/>
        <v>Просмотр</v>
      </c>
      <c r="X4038" s="28" t="str">
        <f>IF(E4038="AIRLINE",CONCATENATE("https://carville.ru/",C4038),IF(E4038="TRIALLI",CONCATENATE("https://carville.ru/",C4038),IF(E4038="LUZAR",CONCATENATE("https://carville.ru/",C4038),IF(E4038="STARTVOLT",CONCATENATE("https://carville.ru/",C4038),IF(E4038="Carville Racing",CONCATENATE("https://carville.ru//",C4038),"https://carville.ru")))))</f>
        <v>https://carville.ru/ATRS207</v>
      </c>
      <c r="Y4038" s="4"/>
      <c r="Z4038" s="1"/>
      <c r="AA4038" s="1"/>
      <c r="AB4038" s="1"/>
      <c r="AC4038" s="1"/>
      <c r="AD4038" s="1"/>
      <c r="AE4038" s="1"/>
    </row>
    <row r="4039" spans="1:31" s="19" customFormat="1" ht="12.75" customHeight="1" x14ac:dyDescent="0.2">
      <c r="A4039" s="21">
        <v>1346</v>
      </c>
      <c r="B4039" s="37" t="s">
        <v>1371</v>
      </c>
      <c r="C4039" s="20" t="s">
        <v>5829</v>
      </c>
      <c r="D4039" s="20" t="s">
        <v>8942</v>
      </c>
      <c r="E4039" s="22" t="s">
        <v>9891</v>
      </c>
      <c r="F4039" s="5">
        <v>10</v>
      </c>
      <c r="G4039" s="39" t="s">
        <v>11222</v>
      </c>
      <c r="H4039" s="37" t="s">
        <v>15590</v>
      </c>
      <c r="I4039" s="29">
        <v>44307</v>
      </c>
      <c r="J4039" s="31" t="s">
        <v>18538</v>
      </c>
      <c r="K4039" s="31" t="s">
        <v>18544</v>
      </c>
      <c r="L4039" s="30">
        <v>36</v>
      </c>
      <c r="M4039" s="5">
        <v>114</v>
      </c>
      <c r="N4039" s="5">
        <v>75</v>
      </c>
      <c r="O4039" s="5">
        <f t="shared" si="124"/>
        <v>3.078E-4</v>
      </c>
      <c r="P4039" s="5">
        <v>0.108</v>
      </c>
      <c r="Q4039" s="35" t="s">
        <v>18603</v>
      </c>
      <c r="R4039" s="5">
        <v>295</v>
      </c>
      <c r="S4039" s="26">
        <v>221.04599999999999</v>
      </c>
      <c r="T4039" s="25"/>
      <c r="U4039" s="13">
        <v>20</v>
      </c>
      <c r="V4039" s="13">
        <v>165.9</v>
      </c>
      <c r="W4039" s="27" t="str">
        <f t="shared" si="125"/>
        <v>Просмотр</v>
      </c>
      <c r="X4039" s="28" t="str">
        <f>IF(E4039="AIRLINE",CONCATENATE("https://carville.ru/",C4039),IF(E4039="TRIALLI",CONCATENATE("https://carville.ru/",C4039),IF(E4039="LUZAR",CONCATENATE("https://carville.ru/",C4039),IF(E4039="STARTVOLT",CONCATENATE("https://carville.ru/",C4039),IF(E4039="Carville Racing",CONCATENATE("https://carville.ru//",C4039),"https://carville.ru")))))</f>
        <v>https://carville.ru/ATRS219</v>
      </c>
      <c r="Y4039" s="4"/>
      <c r="Z4039" s="1"/>
      <c r="AA4039" s="1"/>
      <c r="AB4039" s="1"/>
      <c r="AC4039" s="1"/>
      <c r="AD4039" s="1"/>
      <c r="AE4039" s="1"/>
    </row>
    <row r="4040" spans="1:31" s="19" customFormat="1" ht="12.75" customHeight="1" x14ac:dyDescent="0.2">
      <c r="A4040" s="21">
        <v>1347</v>
      </c>
      <c r="B4040" s="37" t="s">
        <v>1372</v>
      </c>
      <c r="C4040" s="20" t="s">
        <v>5830</v>
      </c>
      <c r="D4040" s="20" t="s">
        <v>8942</v>
      </c>
      <c r="E4040" s="22" t="s">
        <v>9891</v>
      </c>
      <c r="F4040" s="5">
        <v>10</v>
      </c>
      <c r="G4040" s="39" t="s">
        <v>11223</v>
      </c>
      <c r="H4040" s="37" t="s">
        <v>15591</v>
      </c>
      <c r="I4040" s="29">
        <v>44290</v>
      </c>
      <c r="J4040" s="31" t="s">
        <v>18538</v>
      </c>
      <c r="K4040" s="31" t="s">
        <v>18544</v>
      </c>
      <c r="L4040" s="30">
        <v>36</v>
      </c>
      <c r="M4040" s="5">
        <v>114</v>
      </c>
      <c r="N4040" s="5">
        <v>75</v>
      </c>
      <c r="O4040" s="5">
        <f t="shared" si="124"/>
        <v>3.078E-4</v>
      </c>
      <c r="P4040" s="5">
        <v>0.108</v>
      </c>
      <c r="Q4040" s="35" t="s">
        <v>18603</v>
      </c>
      <c r="R4040" s="5">
        <v>295</v>
      </c>
      <c r="S4040" s="26">
        <v>221.04599999999999</v>
      </c>
      <c r="T4040" s="25"/>
      <c r="U4040" s="13">
        <v>20</v>
      </c>
      <c r="V4040" s="13">
        <v>165.9</v>
      </c>
      <c r="W4040" s="27" t="str">
        <f t="shared" si="125"/>
        <v>Просмотр</v>
      </c>
      <c r="X4040" s="28" t="str">
        <f>IF(E4040="AIRLINE",CONCATENATE("https://carville.ru/",C4040),IF(E4040="TRIALLI",CONCATENATE("https://carville.ru/",C4040),IF(E4040="LUZAR",CONCATENATE("https://carville.ru/",C4040),IF(E4040="STARTVOLT",CONCATENATE("https://carville.ru/",C4040),IF(E4040="Carville Racing",CONCATENATE("https://carville.ru//",C4040),"https://carville.ru")))))</f>
        <v>https://carville.ru/ATRS201</v>
      </c>
      <c r="Y4040" s="4"/>
      <c r="Z4040" s="1"/>
      <c r="AA4040" s="1"/>
      <c r="AB4040" s="1"/>
      <c r="AC4040" s="1"/>
      <c r="AD4040" s="1"/>
      <c r="AE4040" s="1"/>
    </row>
    <row r="4041" spans="1:31" s="19" customFormat="1" ht="12.75" customHeight="1" x14ac:dyDescent="0.2">
      <c r="A4041" s="21">
        <v>1348</v>
      </c>
      <c r="B4041" s="37" t="s">
        <v>1373</v>
      </c>
      <c r="C4041" s="20" t="s">
        <v>5831</v>
      </c>
      <c r="D4041" s="20" t="s">
        <v>8942</v>
      </c>
      <c r="E4041" s="22" t="s">
        <v>9891</v>
      </c>
      <c r="F4041" s="5">
        <v>10</v>
      </c>
      <c r="G4041" s="39" t="s">
        <v>11224</v>
      </c>
      <c r="H4041" s="37" t="s">
        <v>15592</v>
      </c>
      <c r="I4041" s="29">
        <v>44304</v>
      </c>
      <c r="J4041" s="31" t="s">
        <v>18538</v>
      </c>
      <c r="K4041" s="31" t="s">
        <v>18544</v>
      </c>
      <c r="L4041" s="30">
        <v>36</v>
      </c>
      <c r="M4041" s="5">
        <v>214</v>
      </c>
      <c r="N4041" s="5">
        <v>75</v>
      </c>
      <c r="O4041" s="5">
        <f t="shared" si="124"/>
        <v>5.7779999999999995E-4</v>
      </c>
      <c r="P4041" s="5">
        <v>0.216</v>
      </c>
      <c r="Q4041" s="35" t="s">
        <v>18603</v>
      </c>
      <c r="R4041" s="5">
        <v>345</v>
      </c>
      <c r="S4041" s="26">
        <v>257.887</v>
      </c>
      <c r="T4041" s="25"/>
      <c r="U4041" s="13">
        <v>20</v>
      </c>
      <c r="V4041" s="13">
        <v>193.56</v>
      </c>
      <c r="W4041" s="27" t="str">
        <f t="shared" si="125"/>
        <v>Просмотр</v>
      </c>
      <c r="X4041" s="28" t="str">
        <f>IF(E4041="AIRLINE",CONCATENATE("https://carville.ru/",C4041),IF(E4041="TRIALLI",CONCATENATE("https://carville.ru/",C4041),IF(E4041="LUZAR",CONCATENATE("https://carville.ru/",C4041),IF(E4041="STARTVOLT",CONCATENATE("https://carville.ru/",C4041),IF(E4041="Carville Racing",CONCATENATE("https://carville.ru//",C4041),"https://carville.ru")))))</f>
        <v>https://carville.ru/ATRS216</v>
      </c>
      <c r="Y4041" s="4"/>
      <c r="Z4041" s="1"/>
      <c r="AA4041" s="1"/>
      <c r="AB4041" s="1"/>
      <c r="AC4041" s="1"/>
      <c r="AD4041" s="1"/>
      <c r="AE4041" s="1"/>
    </row>
    <row r="4042" spans="1:31" s="19" customFormat="1" ht="12.75" customHeight="1" x14ac:dyDescent="0.2">
      <c r="A4042" s="21">
        <v>1349</v>
      </c>
      <c r="B4042" s="37" t="s">
        <v>1374</v>
      </c>
      <c r="C4042" s="20" t="s">
        <v>5832</v>
      </c>
      <c r="D4042" s="20" t="s">
        <v>8942</v>
      </c>
      <c r="E4042" s="22" t="s">
        <v>9891</v>
      </c>
      <c r="F4042" s="5">
        <v>10</v>
      </c>
      <c r="G4042" s="39" t="s">
        <v>11225</v>
      </c>
      <c r="H4042" s="37" t="s">
        <v>15593</v>
      </c>
      <c r="I4042" s="29">
        <v>44293</v>
      </c>
      <c r="J4042" s="31" t="s">
        <v>18538</v>
      </c>
      <c r="K4042" s="31" t="s">
        <v>18544</v>
      </c>
      <c r="L4042" s="30">
        <v>36</v>
      </c>
      <c r="M4042" s="5">
        <v>214</v>
      </c>
      <c r="N4042" s="5">
        <v>75</v>
      </c>
      <c r="O4042" s="5">
        <f t="shared" si="124"/>
        <v>5.7779999999999995E-4</v>
      </c>
      <c r="P4042" s="5">
        <v>0.22700000000000001</v>
      </c>
      <c r="Q4042" s="35" t="s">
        <v>18603</v>
      </c>
      <c r="R4042" s="5">
        <v>345</v>
      </c>
      <c r="S4042" s="26">
        <v>257.887</v>
      </c>
      <c r="T4042" s="25"/>
      <c r="U4042" s="13">
        <v>20</v>
      </c>
      <c r="V4042" s="13">
        <v>193.56</v>
      </c>
      <c r="W4042" s="27" t="str">
        <f t="shared" si="125"/>
        <v>Просмотр</v>
      </c>
      <c r="X4042" s="28" t="str">
        <f>IF(E4042="AIRLINE",CONCATENATE("https://carville.ru/",C4042),IF(E4042="TRIALLI",CONCATENATE("https://carville.ru/",C4042),IF(E4042="LUZAR",CONCATENATE("https://carville.ru/",C4042),IF(E4042="STARTVOLT",CONCATENATE("https://carville.ru/",C4042),IF(E4042="Carville Racing",CONCATENATE("https://carville.ru//",C4042),"https://carville.ru")))))</f>
        <v>https://carville.ru/ATRS204</v>
      </c>
      <c r="Y4042" s="4"/>
      <c r="Z4042" s="1"/>
      <c r="AA4042" s="1"/>
      <c r="AB4042" s="1"/>
      <c r="AC4042" s="1"/>
      <c r="AD4042" s="1"/>
      <c r="AE4042" s="1"/>
    </row>
    <row r="4043" spans="1:31" s="19" customFormat="1" ht="12.75" customHeight="1" x14ac:dyDescent="0.2">
      <c r="A4043" s="21">
        <v>1350</v>
      </c>
      <c r="B4043" s="37" t="s">
        <v>1375</v>
      </c>
      <c r="C4043" s="20" t="s">
        <v>5833</v>
      </c>
      <c r="D4043" s="20" t="s">
        <v>8942</v>
      </c>
      <c r="E4043" s="22" t="s">
        <v>9891</v>
      </c>
      <c r="F4043" s="5">
        <v>10</v>
      </c>
      <c r="G4043" s="39" t="s">
        <v>11226</v>
      </c>
      <c r="H4043" s="37" t="s">
        <v>15594</v>
      </c>
      <c r="I4043" s="29">
        <v>44309</v>
      </c>
      <c r="J4043" s="31" t="s">
        <v>18538</v>
      </c>
      <c r="K4043" s="31" t="s">
        <v>18544</v>
      </c>
      <c r="L4043" s="30">
        <v>1</v>
      </c>
      <c r="M4043" s="5">
        <v>7</v>
      </c>
      <c r="N4043" s="5">
        <v>15</v>
      </c>
      <c r="O4043" s="5">
        <f t="shared" si="124"/>
        <v>1.05E-7</v>
      </c>
      <c r="P4043" s="5">
        <v>7.3999999999999996E-2</v>
      </c>
      <c r="Q4043" s="35" t="s">
        <v>18603</v>
      </c>
      <c r="R4043" s="5">
        <v>130</v>
      </c>
      <c r="S4043" s="26">
        <v>68.418999999999997</v>
      </c>
      <c r="T4043" s="25"/>
      <c r="U4043" s="13">
        <v>20</v>
      </c>
      <c r="V4043" s="13">
        <v>51.36</v>
      </c>
      <c r="W4043" s="27" t="str">
        <f t="shared" si="125"/>
        <v>Просмотр</v>
      </c>
      <c r="X4043" s="28" t="str">
        <f>IF(E4043="AIRLINE",CONCATENATE("https://carville.ru/",C4043),IF(E4043="TRIALLI",CONCATENATE("https://carville.ru/",C4043),IF(E4043="LUZAR",CONCATENATE("https://carville.ru/",C4043),IF(E4043="STARTVOLT",CONCATENATE("https://carville.ru/",C4043),IF(E4043="Carville Racing",CONCATENATE("https://carville.ru//",C4043),"https://carville.ru")))))</f>
        <v>https://carville.ru/ATRS226</v>
      </c>
      <c r="Y4043" s="4"/>
      <c r="Z4043" s="1"/>
      <c r="AA4043" s="1"/>
      <c r="AB4043" s="1"/>
      <c r="AC4043" s="1"/>
      <c r="AD4043" s="1"/>
      <c r="AE4043" s="1"/>
    </row>
    <row r="4044" spans="1:31" s="19" customFormat="1" ht="12.75" customHeight="1" x14ac:dyDescent="0.2">
      <c r="A4044" s="21">
        <v>1351</v>
      </c>
      <c r="B4044" s="37" t="s">
        <v>1376</v>
      </c>
      <c r="C4044" s="20" t="s">
        <v>5834</v>
      </c>
      <c r="D4044" s="20" t="s">
        <v>8942</v>
      </c>
      <c r="E4044" s="22" t="s">
        <v>9891</v>
      </c>
      <c r="F4044" s="5">
        <v>10</v>
      </c>
      <c r="G4044" s="39" t="s">
        <v>11227</v>
      </c>
      <c r="H4044" s="37" t="s">
        <v>15595</v>
      </c>
      <c r="I4044" s="29">
        <v>44302</v>
      </c>
      <c r="J4044" s="31" t="s">
        <v>18538</v>
      </c>
      <c r="K4044" s="31" t="s">
        <v>18544</v>
      </c>
      <c r="L4044" s="30">
        <v>36</v>
      </c>
      <c r="M4044" s="5">
        <v>114</v>
      </c>
      <c r="N4044" s="5">
        <v>75</v>
      </c>
      <c r="O4044" s="5">
        <f t="shared" si="124"/>
        <v>3.078E-4</v>
      </c>
      <c r="P4044" s="5">
        <v>0.14299999999999999</v>
      </c>
      <c r="Q4044" s="35" t="s">
        <v>18603</v>
      </c>
      <c r="R4044" s="5">
        <v>300</v>
      </c>
      <c r="S4044" s="26">
        <v>226.309</v>
      </c>
      <c r="T4044" s="25"/>
      <c r="U4044" s="13">
        <v>20</v>
      </c>
      <c r="V4044" s="13">
        <v>169.86</v>
      </c>
      <c r="W4044" s="27" t="str">
        <f t="shared" si="125"/>
        <v>Просмотр</v>
      </c>
      <c r="X4044" s="28" t="str">
        <f>IF(E4044="AIRLINE",CONCATENATE("https://carville.ru/",C4044),IF(E4044="TRIALLI",CONCATENATE("https://carville.ru/",C4044),IF(E4044="LUZAR",CONCATENATE("https://carville.ru/",C4044),IF(E4044="STARTVOLT",CONCATENATE("https://carville.ru/",C4044),IF(E4044="Carville Racing",CONCATENATE("https://carville.ru//",C4044),"https://carville.ru")))))</f>
        <v>https://carville.ru/ATRS214</v>
      </c>
      <c r="Y4044" s="4"/>
      <c r="Z4044" s="1"/>
      <c r="AA4044" s="1"/>
      <c r="AB4044" s="1"/>
      <c r="AC4044" s="1"/>
      <c r="AD4044" s="1"/>
      <c r="AE4044" s="1"/>
    </row>
    <row r="4045" spans="1:31" s="19" customFormat="1" ht="12.75" customHeight="1" x14ac:dyDescent="0.2">
      <c r="A4045" s="21">
        <v>1352</v>
      </c>
      <c r="B4045" s="37" t="s">
        <v>1377</v>
      </c>
      <c r="C4045" s="20" t="s">
        <v>5835</v>
      </c>
      <c r="D4045" s="20" t="s">
        <v>8942</v>
      </c>
      <c r="E4045" s="22" t="s">
        <v>9891</v>
      </c>
      <c r="F4045" s="5">
        <v>10</v>
      </c>
      <c r="G4045" s="39" t="s">
        <v>11228</v>
      </c>
      <c r="H4045" s="37" t="s">
        <v>15596</v>
      </c>
      <c r="I4045" s="29">
        <v>44297</v>
      </c>
      <c r="J4045" s="31" t="s">
        <v>18538</v>
      </c>
      <c r="K4045" s="31" t="s">
        <v>18544</v>
      </c>
      <c r="L4045" s="30">
        <v>36</v>
      </c>
      <c r="M4045" s="5">
        <v>114</v>
      </c>
      <c r="N4045" s="5">
        <v>75</v>
      </c>
      <c r="O4045" s="5">
        <f t="shared" si="124"/>
        <v>3.078E-4</v>
      </c>
      <c r="P4045" s="5">
        <v>0.14299999999999999</v>
      </c>
      <c r="Q4045" s="35" t="s">
        <v>18603</v>
      </c>
      <c r="R4045" s="5">
        <v>300</v>
      </c>
      <c r="S4045" s="26">
        <v>226.309</v>
      </c>
      <c r="T4045" s="25"/>
      <c r="U4045" s="13">
        <v>20</v>
      </c>
      <c r="V4045" s="13">
        <v>169.86</v>
      </c>
      <c r="W4045" s="27" t="str">
        <f t="shared" si="125"/>
        <v>Просмотр</v>
      </c>
      <c r="X4045" s="28" t="str">
        <f>IF(E4045="AIRLINE",CONCATENATE("https://carville.ru/",C4045),IF(E4045="TRIALLI",CONCATENATE("https://carville.ru/",C4045),IF(E4045="LUZAR",CONCATENATE("https://carville.ru/",C4045),IF(E4045="STARTVOLT",CONCATENATE("https://carville.ru/",C4045),IF(E4045="Carville Racing",CONCATENATE("https://carville.ru//",C4045),"https://carville.ru")))))</f>
        <v>https://carville.ru/ATRS208</v>
      </c>
      <c r="Y4045" s="4"/>
      <c r="Z4045" s="1"/>
      <c r="AA4045" s="1"/>
      <c r="AB4045" s="1"/>
      <c r="AC4045" s="1"/>
      <c r="AD4045" s="1"/>
      <c r="AE4045" s="1"/>
    </row>
    <row r="4046" spans="1:31" s="19" customFormat="1" ht="12.75" customHeight="1" x14ac:dyDescent="0.2">
      <c r="A4046" s="21">
        <v>1353</v>
      </c>
      <c r="B4046" s="37" t="s">
        <v>1378</v>
      </c>
      <c r="C4046" s="20" t="s">
        <v>5836</v>
      </c>
      <c r="D4046" s="20" t="s">
        <v>8942</v>
      </c>
      <c r="E4046" s="22" t="s">
        <v>9891</v>
      </c>
      <c r="F4046" s="5">
        <v>10</v>
      </c>
      <c r="G4046" s="39" t="s">
        <v>11229</v>
      </c>
      <c r="H4046" s="37" t="s">
        <v>15597</v>
      </c>
      <c r="I4046" s="29">
        <v>44291</v>
      </c>
      <c r="J4046" s="31" t="s">
        <v>18538</v>
      </c>
      <c r="K4046" s="31" t="s">
        <v>18544</v>
      </c>
      <c r="L4046" s="30">
        <v>36</v>
      </c>
      <c r="M4046" s="5">
        <v>114</v>
      </c>
      <c r="N4046" s="5">
        <v>75</v>
      </c>
      <c r="O4046" s="5">
        <f t="shared" si="124"/>
        <v>3.078E-4</v>
      </c>
      <c r="P4046" s="5">
        <v>0.14299999999999999</v>
      </c>
      <c r="Q4046" s="35" t="s">
        <v>18603</v>
      </c>
      <c r="R4046" s="5">
        <v>315</v>
      </c>
      <c r="S4046" s="26">
        <v>237.88759999999999</v>
      </c>
      <c r="T4046" s="25"/>
      <c r="U4046" s="13">
        <v>20</v>
      </c>
      <c r="V4046" s="13">
        <v>178.56</v>
      </c>
      <c r="W4046" s="27" t="str">
        <f t="shared" si="125"/>
        <v>Просмотр</v>
      </c>
      <c r="X4046" s="28" t="str">
        <f>IF(E4046="AIRLINE",CONCATENATE("https://carville.ru/",C4046),IF(E4046="TRIALLI",CONCATENATE("https://carville.ru/",C4046),IF(E4046="LUZAR",CONCATENATE("https://carville.ru/",C4046),IF(E4046="STARTVOLT",CONCATENATE("https://carville.ru/",C4046),IF(E4046="Carville Racing",CONCATENATE("https://carville.ru//",C4046),"https://carville.ru")))))</f>
        <v>https://carville.ru/ATRS202</v>
      </c>
      <c r="Y4046" s="4"/>
      <c r="Z4046" s="1"/>
      <c r="AA4046" s="1"/>
      <c r="AB4046" s="1"/>
      <c r="AC4046" s="1"/>
      <c r="AD4046" s="1"/>
      <c r="AE4046" s="1"/>
    </row>
    <row r="4047" spans="1:31" s="19" customFormat="1" ht="12.75" customHeight="1" x14ac:dyDescent="0.2">
      <c r="A4047" s="21">
        <v>1354</v>
      </c>
      <c r="B4047" s="37" t="s">
        <v>1379</v>
      </c>
      <c r="C4047" s="20" t="s">
        <v>5837</v>
      </c>
      <c r="D4047" s="20" t="s">
        <v>8942</v>
      </c>
      <c r="E4047" s="22" t="s">
        <v>9891</v>
      </c>
      <c r="F4047" s="5">
        <v>10</v>
      </c>
      <c r="G4047" s="39" t="s">
        <v>11230</v>
      </c>
      <c r="H4047" s="37" t="s">
        <v>15598</v>
      </c>
      <c r="I4047" s="29">
        <v>44299</v>
      </c>
      <c r="J4047" s="31" t="s">
        <v>18538</v>
      </c>
      <c r="K4047" s="31" t="s">
        <v>18544</v>
      </c>
      <c r="L4047" s="30">
        <v>36</v>
      </c>
      <c r="M4047" s="5">
        <v>214</v>
      </c>
      <c r="N4047" s="5">
        <v>75</v>
      </c>
      <c r="O4047" s="5">
        <f t="shared" ref="O4047:O4110" si="126">(L4047/1000)*(M4047/1000)*(N4047/1000)</f>
        <v>5.7779999999999995E-4</v>
      </c>
      <c r="P4047" s="5">
        <v>0.14299999999999999</v>
      </c>
      <c r="Q4047" s="35" t="s">
        <v>18603</v>
      </c>
      <c r="R4047" s="5">
        <v>300</v>
      </c>
      <c r="S4047" s="26">
        <v>226.309</v>
      </c>
      <c r="T4047" s="25"/>
      <c r="U4047" s="13">
        <v>20</v>
      </c>
      <c r="V4047" s="13">
        <v>169.86</v>
      </c>
      <c r="W4047" s="27" t="str">
        <f t="shared" ref="W4047:W4110" si="127">HYPERLINK(X4047,"Просмотр")</f>
        <v>Просмотр</v>
      </c>
      <c r="X4047" s="28" t="str">
        <f>IF(E4047="AIRLINE",CONCATENATE("https://carville.ru/",C4047),IF(E4047="TRIALLI",CONCATENATE("https://carville.ru/",C4047),IF(E4047="LUZAR",CONCATENATE("https://carville.ru/",C4047),IF(E4047="STARTVOLT",CONCATENATE("https://carville.ru/",C4047),IF(E4047="Carville Racing",CONCATENATE("https://carville.ru//",C4047),"https://carville.ru")))))</f>
        <v>https://carville.ru/ATRS211</v>
      </c>
      <c r="Y4047" s="4"/>
      <c r="Z4047" s="1"/>
      <c r="AA4047" s="1"/>
      <c r="AB4047" s="1"/>
      <c r="AC4047" s="1"/>
      <c r="AD4047" s="1"/>
      <c r="AE4047" s="1"/>
    </row>
    <row r="4048" spans="1:31" s="19" customFormat="1" ht="12.75" customHeight="1" x14ac:dyDescent="0.2">
      <c r="A4048" s="21">
        <v>1355</v>
      </c>
      <c r="B4048" s="37" t="s">
        <v>1380</v>
      </c>
      <c r="C4048" s="20" t="s">
        <v>5838</v>
      </c>
      <c r="D4048" s="20" t="s">
        <v>8942</v>
      </c>
      <c r="E4048" s="22" t="s">
        <v>9891</v>
      </c>
      <c r="F4048" s="5">
        <v>10</v>
      </c>
      <c r="G4048" s="39" t="s">
        <v>11231</v>
      </c>
      <c r="H4048" s="37" t="s">
        <v>15599</v>
      </c>
      <c r="I4048" s="29">
        <v>44294</v>
      </c>
      <c r="J4048" s="31" t="s">
        <v>18538</v>
      </c>
      <c r="K4048" s="31" t="s">
        <v>18544</v>
      </c>
      <c r="L4048" s="30">
        <v>36</v>
      </c>
      <c r="M4048" s="5">
        <v>214</v>
      </c>
      <c r="N4048" s="5">
        <v>75</v>
      </c>
      <c r="O4048" s="5">
        <f t="shared" si="126"/>
        <v>5.7779999999999995E-4</v>
      </c>
      <c r="P4048" s="5">
        <v>0.14299999999999999</v>
      </c>
      <c r="Q4048" s="35" t="s">
        <v>18603</v>
      </c>
      <c r="R4048" s="5">
        <v>315</v>
      </c>
      <c r="S4048" s="26">
        <v>236.83500000000001</v>
      </c>
      <c r="T4048" s="25"/>
      <c r="U4048" s="13">
        <v>20</v>
      </c>
      <c r="V4048" s="13">
        <v>177.78</v>
      </c>
      <c r="W4048" s="27" t="str">
        <f t="shared" si="127"/>
        <v>Просмотр</v>
      </c>
      <c r="X4048" s="28" t="str">
        <f>IF(E4048="AIRLINE",CONCATENATE("https://carville.ru/",C4048),IF(E4048="TRIALLI",CONCATENATE("https://carville.ru/",C4048),IF(E4048="LUZAR",CONCATENATE("https://carville.ru/",C4048),IF(E4048="STARTVOLT",CONCATENATE("https://carville.ru/",C4048),IF(E4048="Carville Racing",CONCATENATE("https://carville.ru//",C4048),"https://carville.ru")))))</f>
        <v>https://carville.ru/ATRS205</v>
      </c>
      <c r="Y4048" s="4"/>
      <c r="Z4048" s="1"/>
      <c r="AA4048" s="1"/>
      <c r="AB4048" s="1"/>
      <c r="AC4048" s="1"/>
      <c r="AD4048" s="1"/>
      <c r="AE4048" s="1"/>
    </row>
    <row r="4049" spans="1:31" s="19" customFormat="1" ht="12.75" customHeight="1" x14ac:dyDescent="0.2">
      <c r="A4049" s="21">
        <v>1356</v>
      </c>
      <c r="B4049" s="37" t="s">
        <v>1381</v>
      </c>
      <c r="C4049" s="20" t="s">
        <v>5839</v>
      </c>
      <c r="D4049" s="20" t="s">
        <v>8942</v>
      </c>
      <c r="E4049" s="22" t="s">
        <v>9891</v>
      </c>
      <c r="F4049" s="5">
        <v>10</v>
      </c>
      <c r="G4049" s="39" t="s">
        <v>11232</v>
      </c>
      <c r="H4049" s="37" t="s">
        <v>15600</v>
      </c>
      <c r="I4049" s="29">
        <v>44305</v>
      </c>
      <c r="J4049" s="31" t="s">
        <v>18538</v>
      </c>
      <c r="K4049" s="31" t="s">
        <v>18544</v>
      </c>
      <c r="L4049" s="30">
        <v>36</v>
      </c>
      <c r="M4049" s="5">
        <v>214</v>
      </c>
      <c r="N4049" s="5">
        <v>75</v>
      </c>
      <c r="O4049" s="5">
        <f t="shared" si="126"/>
        <v>5.7779999999999995E-4</v>
      </c>
      <c r="P4049" s="5">
        <v>0.28599999999999998</v>
      </c>
      <c r="Q4049" s="35" t="s">
        <v>18603</v>
      </c>
      <c r="R4049" s="5">
        <v>300</v>
      </c>
      <c r="S4049" s="26">
        <v>226.309</v>
      </c>
      <c r="T4049" s="25"/>
      <c r="U4049" s="13">
        <v>20</v>
      </c>
      <c r="V4049" s="13">
        <v>169.86</v>
      </c>
      <c r="W4049" s="27" t="str">
        <f t="shared" si="127"/>
        <v>Просмотр</v>
      </c>
      <c r="X4049" s="28" t="str">
        <f>IF(E4049="AIRLINE",CONCATENATE("https://carville.ru/",C4049),IF(E4049="TRIALLI",CONCATENATE("https://carville.ru/",C4049),IF(E4049="LUZAR",CONCATENATE("https://carville.ru/",C4049),IF(E4049="STARTVOLT",CONCATENATE("https://carville.ru/",C4049),IF(E4049="Carville Racing",CONCATENATE("https://carville.ru//",C4049),"https://carville.ru")))))</f>
        <v>https://carville.ru/ATRS217</v>
      </c>
      <c r="Y4049" s="4"/>
      <c r="Z4049" s="1"/>
      <c r="AA4049" s="1"/>
      <c r="AB4049" s="1"/>
      <c r="AC4049" s="1"/>
      <c r="AD4049" s="1"/>
      <c r="AE4049" s="1"/>
    </row>
    <row r="4050" spans="1:31" s="19" customFormat="1" ht="12.75" customHeight="1" x14ac:dyDescent="0.2">
      <c r="A4050" s="21">
        <v>1357</v>
      </c>
      <c r="B4050" s="20" t="s">
        <v>1382</v>
      </c>
      <c r="C4050" s="20" t="s">
        <v>5840</v>
      </c>
      <c r="D4050" s="20" t="s">
        <v>8942</v>
      </c>
      <c r="E4050" s="22" t="s">
        <v>9891</v>
      </c>
      <c r="F4050" s="5">
        <v>150</v>
      </c>
      <c r="G4050" s="39" t="s">
        <v>11233</v>
      </c>
      <c r="H4050" s="37" t="s">
        <v>15601</v>
      </c>
      <c r="I4050" s="29">
        <v>18325</v>
      </c>
      <c r="J4050" s="31" t="s">
        <v>18536</v>
      </c>
      <c r="K4050" s="31" t="s">
        <v>18544</v>
      </c>
      <c r="L4050" s="30">
        <v>130</v>
      </c>
      <c r="M4050" s="5">
        <v>80</v>
      </c>
      <c r="N4050" s="5">
        <v>10</v>
      </c>
      <c r="O4050" s="5">
        <f t="shared" si="126"/>
        <v>1.0400000000000002E-4</v>
      </c>
      <c r="P4050" s="5">
        <v>4.8000000000000001E-2</v>
      </c>
      <c r="Q4050" s="35" t="s">
        <v>18603</v>
      </c>
      <c r="R4050" s="5">
        <v>170</v>
      </c>
      <c r="S4050" s="26">
        <v>102.1022</v>
      </c>
      <c r="T4050" s="25"/>
      <c r="U4050" s="13">
        <v>20</v>
      </c>
      <c r="V4050" s="13">
        <v>81.36</v>
      </c>
      <c r="W4050" s="27" t="str">
        <f t="shared" si="127"/>
        <v>Просмотр</v>
      </c>
      <c r="X4050" s="28" t="str">
        <f>IF(E4050="AIRLINE",CONCATENATE("https://carville.ru/",C4050),IF(E4050="TRIALLI",CONCATENATE("https://carville.ru/",C4050),IF(E4050="LUZAR",CONCATENATE("https://carville.ru/",C4050),IF(E4050="STARTVOLT",CONCATENATE("https://carville.ru/",C4050),IF(E4050="Carville Racing",CONCATENATE("https://carville.ru//",C4050),"https://carville.ru")))))</f>
        <v>https://carville.ru/ATRK-5</v>
      </c>
      <c r="Y4050" s="4"/>
      <c r="Z4050" s="1"/>
      <c r="AA4050" s="1"/>
      <c r="AB4050" s="1"/>
      <c r="AC4050" s="1"/>
      <c r="AD4050" s="1"/>
      <c r="AE4050" s="1"/>
    </row>
    <row r="4051" spans="1:31" s="19" customFormat="1" ht="12.75" customHeight="1" x14ac:dyDescent="0.2">
      <c r="A4051" s="21">
        <v>1358</v>
      </c>
      <c r="B4051" s="20" t="s">
        <v>1383</v>
      </c>
      <c r="C4051" s="20" t="s">
        <v>5841</v>
      </c>
      <c r="D4051" s="20" t="s">
        <v>8942</v>
      </c>
      <c r="E4051" s="22" t="s">
        <v>9891</v>
      </c>
      <c r="F4051" s="5">
        <v>10</v>
      </c>
      <c r="G4051" s="39" t="s">
        <v>11234</v>
      </c>
      <c r="H4051" s="37" t="s">
        <v>15602</v>
      </c>
      <c r="I4051" s="29">
        <v>44312</v>
      </c>
      <c r="J4051" s="31" t="s">
        <v>18538</v>
      </c>
      <c r="K4051" s="31" t="s">
        <v>18544</v>
      </c>
      <c r="L4051" s="30">
        <v>1</v>
      </c>
      <c r="M4051" s="5">
        <v>7</v>
      </c>
      <c r="N4051" s="5">
        <v>15</v>
      </c>
      <c r="O4051" s="5">
        <f t="shared" si="126"/>
        <v>1.05E-7</v>
      </c>
      <c r="P4051" s="5">
        <v>6.7000000000000004E-2</v>
      </c>
      <c r="Q4051" s="35" t="s">
        <v>18603</v>
      </c>
      <c r="R4051" s="5">
        <v>130</v>
      </c>
      <c r="S4051" s="26">
        <v>77.892399999999995</v>
      </c>
      <c r="T4051" s="25"/>
      <c r="U4051" s="13">
        <v>20</v>
      </c>
      <c r="V4051" s="13">
        <v>58.44</v>
      </c>
      <c r="W4051" s="27" t="str">
        <f t="shared" si="127"/>
        <v>Просмотр</v>
      </c>
      <c r="X4051" s="28" t="str">
        <f>IF(E4051="AIRLINE",CONCATENATE("https://carville.ru/",C4051),IF(E4051="TRIALLI",CONCATENATE("https://carville.ru/",C4051),IF(E4051="LUZAR",CONCATENATE("https://carville.ru/",C4051),IF(E4051="STARTVOLT",CONCATENATE("https://carville.ru/",C4051),IF(E4051="Carville Racing",CONCATENATE("https://carville.ru//",C4051),"https://carville.ru")))))</f>
        <v>https://carville.ru/ATRS231</v>
      </c>
      <c r="Y4051" s="4"/>
      <c r="Z4051" s="1"/>
      <c r="AA4051" s="1"/>
      <c r="AB4051" s="1"/>
      <c r="AC4051" s="1"/>
      <c r="AD4051" s="1"/>
      <c r="AE4051" s="1"/>
    </row>
    <row r="4052" spans="1:31" s="19" customFormat="1" ht="12.75" customHeight="1" x14ac:dyDescent="0.2">
      <c r="A4052" s="21">
        <v>1359</v>
      </c>
      <c r="B4052" s="20" t="s">
        <v>1384</v>
      </c>
      <c r="C4052" s="20" t="s">
        <v>5842</v>
      </c>
      <c r="D4052" s="20" t="s">
        <v>8942</v>
      </c>
      <c r="E4052" s="22" t="s">
        <v>9891</v>
      </c>
      <c r="F4052" s="5">
        <v>10</v>
      </c>
      <c r="G4052" s="39" t="s">
        <v>11235</v>
      </c>
      <c r="H4052" s="37" t="s">
        <v>15603</v>
      </c>
      <c r="I4052" s="29">
        <v>44314</v>
      </c>
      <c r="J4052" s="31" t="s">
        <v>18538</v>
      </c>
      <c r="K4052" s="31" t="s">
        <v>18544</v>
      </c>
      <c r="L4052" s="30">
        <v>2</v>
      </c>
      <c r="M4052" s="5">
        <v>9</v>
      </c>
      <c r="N4052" s="5">
        <v>16</v>
      </c>
      <c r="O4052" s="5">
        <f t="shared" si="126"/>
        <v>2.8800000000000004E-7</v>
      </c>
      <c r="P4052" s="5">
        <v>6.7000000000000004E-2</v>
      </c>
      <c r="Q4052" s="35" t="s">
        <v>18603</v>
      </c>
      <c r="R4052" s="5">
        <v>170</v>
      </c>
      <c r="S4052" s="26">
        <v>110.523</v>
      </c>
      <c r="T4052" s="25"/>
      <c r="U4052" s="13">
        <v>20</v>
      </c>
      <c r="V4052" s="13">
        <v>82.98</v>
      </c>
      <c r="W4052" s="27" t="str">
        <f t="shared" si="127"/>
        <v>Просмотр</v>
      </c>
      <c r="X4052" s="28" t="str">
        <f>IF(E4052="AIRLINE",CONCATENATE("https://carville.ru/",C4052),IF(E4052="TRIALLI",CONCATENATE("https://carville.ru/",C4052),IF(E4052="LUZAR",CONCATENATE("https://carville.ru/",C4052),IF(E4052="STARTVOLT",CONCATENATE("https://carville.ru/",C4052),IF(E4052="Carville Racing",CONCATENATE("https://carville.ru//",C4052),"https://carville.ru")))))</f>
        <v>https://carville.ru/ATRS234</v>
      </c>
      <c r="Y4052" s="4"/>
      <c r="Z4052" s="1"/>
      <c r="AA4052" s="1"/>
      <c r="AB4052" s="1"/>
      <c r="AC4052" s="1"/>
      <c r="AD4052" s="1"/>
      <c r="AE4052" s="1"/>
    </row>
    <row r="4053" spans="1:31" s="19" customFormat="1" ht="12.75" customHeight="1" x14ac:dyDescent="0.2">
      <c r="A4053" s="21">
        <v>1360</v>
      </c>
      <c r="B4053" s="20" t="s">
        <v>1385</v>
      </c>
      <c r="C4053" s="20" t="s">
        <v>5843</v>
      </c>
      <c r="D4053" s="20" t="s">
        <v>8942</v>
      </c>
      <c r="E4053" s="22" t="s">
        <v>9891</v>
      </c>
      <c r="F4053" s="5">
        <v>10</v>
      </c>
      <c r="G4053" s="39" t="s">
        <v>11236</v>
      </c>
      <c r="H4053" s="37" t="s">
        <v>15604</v>
      </c>
      <c r="I4053" s="29">
        <v>44310</v>
      </c>
      <c r="J4053" s="31" t="s">
        <v>18538</v>
      </c>
      <c r="K4053" s="31" t="s">
        <v>18544</v>
      </c>
      <c r="L4053" s="30">
        <v>1</v>
      </c>
      <c r="M4053" s="5">
        <v>7</v>
      </c>
      <c r="N4053" s="5">
        <v>15</v>
      </c>
      <c r="O4053" s="5">
        <f t="shared" si="126"/>
        <v>1.05E-7</v>
      </c>
      <c r="P4053" s="5">
        <v>8.4000000000000005E-2</v>
      </c>
      <c r="Q4053" s="35" t="s">
        <v>18603</v>
      </c>
      <c r="R4053" s="5">
        <v>128</v>
      </c>
      <c r="S4053" s="26">
        <v>76.839799999999997</v>
      </c>
      <c r="T4053" s="25"/>
      <c r="U4053" s="13">
        <v>20</v>
      </c>
      <c r="V4053" s="13">
        <v>57.66</v>
      </c>
      <c r="W4053" s="27" t="str">
        <f t="shared" si="127"/>
        <v>Просмотр</v>
      </c>
      <c r="X4053" s="28" t="str">
        <f>IF(E4053="AIRLINE",CONCATENATE("https://carville.ru/",C4053),IF(E4053="TRIALLI",CONCATENATE("https://carville.ru/",C4053),IF(E4053="LUZAR",CONCATENATE("https://carville.ru/",C4053),IF(E4053="STARTVOLT",CONCATENATE("https://carville.ru/",C4053),IF(E4053="Carville Racing",CONCATENATE("https://carville.ru//",C4053),"https://carville.ru")))))</f>
        <v>https://carville.ru/ATRS227</v>
      </c>
      <c r="Y4053" s="4"/>
      <c r="Z4053" s="1"/>
      <c r="AA4053" s="1"/>
      <c r="AB4053" s="1"/>
      <c r="AC4053" s="1"/>
      <c r="AD4053" s="1"/>
      <c r="AE4053" s="1"/>
    </row>
    <row r="4054" spans="1:31" s="19" customFormat="1" ht="12.75" customHeight="1" x14ac:dyDescent="0.2">
      <c r="A4054" s="21">
        <v>1361</v>
      </c>
      <c r="B4054" s="20" t="s">
        <v>1386</v>
      </c>
      <c r="C4054" s="20" t="s">
        <v>5844</v>
      </c>
      <c r="D4054" s="20" t="s">
        <v>8942</v>
      </c>
      <c r="E4054" s="22" t="s">
        <v>9891</v>
      </c>
      <c r="F4054" s="5">
        <v>10</v>
      </c>
      <c r="G4054" s="39" t="s">
        <v>11237</v>
      </c>
      <c r="H4054" s="37" t="s">
        <v>15605</v>
      </c>
      <c r="I4054" s="29">
        <v>44303</v>
      </c>
      <c r="J4054" s="31" t="s">
        <v>18538</v>
      </c>
      <c r="K4054" s="31" t="s">
        <v>18544</v>
      </c>
      <c r="L4054" s="30">
        <v>36</v>
      </c>
      <c r="M4054" s="5">
        <v>114</v>
      </c>
      <c r="N4054" s="5">
        <v>75</v>
      </c>
      <c r="O4054" s="5">
        <f t="shared" si="126"/>
        <v>3.078E-4</v>
      </c>
      <c r="P4054" s="5">
        <v>0.193</v>
      </c>
      <c r="Q4054" s="35" t="s">
        <v>18603</v>
      </c>
      <c r="R4054" s="5">
        <v>345</v>
      </c>
      <c r="S4054" s="26">
        <v>257.887</v>
      </c>
      <c r="T4054" s="25"/>
      <c r="U4054" s="13">
        <v>20</v>
      </c>
      <c r="V4054" s="13">
        <v>193.56</v>
      </c>
      <c r="W4054" s="27" t="str">
        <f t="shared" si="127"/>
        <v>Просмотр</v>
      </c>
      <c r="X4054" s="28" t="str">
        <f>IF(E4054="AIRLINE",CONCATENATE("https://carville.ru/",C4054),IF(E4054="TRIALLI",CONCATENATE("https://carville.ru/",C4054),IF(E4054="LUZAR",CONCATENATE("https://carville.ru/",C4054),IF(E4054="STARTVOLT",CONCATENATE("https://carville.ru/",C4054),IF(E4054="Carville Racing",CONCATENATE("https://carville.ru//",C4054),"https://carville.ru")))))</f>
        <v>https://carville.ru/ATRS215</v>
      </c>
      <c r="Y4054" s="4"/>
      <c r="Z4054" s="1"/>
      <c r="AA4054" s="1"/>
      <c r="AB4054" s="1"/>
      <c r="AC4054" s="1"/>
      <c r="AD4054" s="1"/>
      <c r="AE4054" s="1"/>
    </row>
    <row r="4055" spans="1:31" s="19" customFormat="1" ht="12.75" customHeight="1" x14ac:dyDescent="0.2">
      <c r="A4055" s="21">
        <v>1362</v>
      </c>
      <c r="B4055" s="20" t="s">
        <v>1387</v>
      </c>
      <c r="C4055" s="20" t="s">
        <v>5845</v>
      </c>
      <c r="D4055" s="20" t="s">
        <v>8942</v>
      </c>
      <c r="E4055" s="22" t="s">
        <v>9891</v>
      </c>
      <c r="F4055" s="5">
        <v>10</v>
      </c>
      <c r="G4055" s="39" t="s">
        <v>11238</v>
      </c>
      <c r="H4055" s="37" t="s">
        <v>15606</v>
      </c>
      <c r="I4055" s="29">
        <v>44298</v>
      </c>
      <c r="J4055" s="31" t="s">
        <v>18538</v>
      </c>
      <c r="K4055" s="31" t="s">
        <v>18544</v>
      </c>
      <c r="L4055" s="30">
        <v>36</v>
      </c>
      <c r="M4055" s="5">
        <v>114</v>
      </c>
      <c r="N4055" s="5">
        <v>75</v>
      </c>
      <c r="O4055" s="5">
        <f t="shared" si="126"/>
        <v>3.078E-4</v>
      </c>
      <c r="P4055" s="5">
        <v>0.193</v>
      </c>
      <c r="Q4055" s="35" t="s">
        <v>18603</v>
      </c>
      <c r="R4055" s="5">
        <v>345</v>
      </c>
      <c r="S4055" s="26">
        <v>257.887</v>
      </c>
      <c r="T4055" s="25"/>
      <c r="U4055" s="13">
        <v>20</v>
      </c>
      <c r="V4055" s="13">
        <v>193.56</v>
      </c>
      <c r="W4055" s="27" t="str">
        <f t="shared" si="127"/>
        <v>Просмотр</v>
      </c>
      <c r="X4055" s="28" t="str">
        <f>IF(E4055="AIRLINE",CONCATENATE("https://carville.ru/",C4055),IF(E4055="TRIALLI",CONCATENATE("https://carville.ru/",C4055),IF(E4055="LUZAR",CONCATENATE("https://carville.ru/",C4055),IF(E4055="STARTVOLT",CONCATENATE("https://carville.ru/",C4055),IF(E4055="Carville Racing",CONCATENATE("https://carville.ru//",C4055),"https://carville.ru")))))</f>
        <v>https://carville.ru/ATRS209</v>
      </c>
      <c r="Y4055" s="4"/>
      <c r="Z4055" s="1"/>
      <c r="AA4055" s="1"/>
      <c r="AB4055" s="1"/>
      <c r="AC4055" s="1"/>
      <c r="AD4055" s="1"/>
      <c r="AE4055" s="1"/>
    </row>
    <row r="4056" spans="1:31" s="19" customFormat="1" ht="12.75" customHeight="1" x14ac:dyDescent="0.2">
      <c r="A4056" s="21">
        <v>1363</v>
      </c>
      <c r="B4056" s="20" t="s">
        <v>1388</v>
      </c>
      <c r="C4056" s="20" t="s">
        <v>5846</v>
      </c>
      <c r="D4056" s="20" t="s">
        <v>8942</v>
      </c>
      <c r="E4056" s="22" t="s">
        <v>9891</v>
      </c>
      <c r="F4056" s="5">
        <v>10</v>
      </c>
      <c r="G4056" s="39" t="s">
        <v>11239</v>
      </c>
      <c r="H4056" s="37" t="s">
        <v>15607</v>
      </c>
      <c r="I4056" s="29">
        <v>44292</v>
      </c>
      <c r="J4056" s="31" t="s">
        <v>18538</v>
      </c>
      <c r="K4056" s="31" t="s">
        <v>18544</v>
      </c>
      <c r="L4056" s="30">
        <v>36</v>
      </c>
      <c r="M4056" s="5">
        <v>114</v>
      </c>
      <c r="N4056" s="5">
        <v>75</v>
      </c>
      <c r="O4056" s="5">
        <f t="shared" si="126"/>
        <v>3.078E-4</v>
      </c>
      <c r="P4056" s="5">
        <v>0.193</v>
      </c>
      <c r="Q4056" s="35" t="s">
        <v>18603</v>
      </c>
      <c r="R4056" s="5">
        <v>345</v>
      </c>
      <c r="S4056" s="26">
        <v>257.887</v>
      </c>
      <c r="T4056" s="25"/>
      <c r="U4056" s="13">
        <v>20</v>
      </c>
      <c r="V4056" s="13">
        <v>193.56</v>
      </c>
      <c r="W4056" s="27" t="str">
        <f t="shared" si="127"/>
        <v>Просмотр</v>
      </c>
      <c r="X4056" s="28" t="str">
        <f>IF(E4056="AIRLINE",CONCATENATE("https://carville.ru/",C4056),IF(E4056="TRIALLI",CONCATENATE("https://carville.ru/",C4056),IF(E4056="LUZAR",CONCATENATE("https://carville.ru/",C4056),IF(E4056="STARTVOLT",CONCATENATE("https://carville.ru/",C4056),IF(E4056="Carville Racing",CONCATENATE("https://carville.ru//",C4056),"https://carville.ru")))))</f>
        <v>https://carville.ru/ATRS203</v>
      </c>
      <c r="Y4056" s="4"/>
      <c r="Z4056" s="1"/>
      <c r="AA4056" s="1"/>
      <c r="AB4056" s="1"/>
      <c r="AC4056" s="1"/>
      <c r="AD4056" s="1"/>
      <c r="AE4056" s="1"/>
    </row>
    <row r="4057" spans="1:31" s="19" customFormat="1" ht="12.75" customHeight="1" x14ac:dyDescent="0.2">
      <c r="A4057" s="21">
        <v>1364</v>
      </c>
      <c r="B4057" s="20" t="s">
        <v>1389</v>
      </c>
      <c r="C4057" s="20" t="s">
        <v>5847</v>
      </c>
      <c r="D4057" s="20" t="s">
        <v>8942</v>
      </c>
      <c r="E4057" s="22" t="s">
        <v>9891</v>
      </c>
      <c r="F4057" s="5">
        <v>10</v>
      </c>
      <c r="G4057" s="39" t="s">
        <v>11240</v>
      </c>
      <c r="H4057" s="37" t="s">
        <v>15608</v>
      </c>
      <c r="I4057" s="29">
        <v>44311</v>
      </c>
      <c r="J4057" s="31" t="s">
        <v>18538</v>
      </c>
      <c r="K4057" s="31" t="s">
        <v>18544</v>
      </c>
      <c r="L4057" s="30">
        <v>1</v>
      </c>
      <c r="M4057" s="5">
        <v>7</v>
      </c>
      <c r="N4057" s="5">
        <v>25</v>
      </c>
      <c r="O4057" s="5">
        <f t="shared" si="126"/>
        <v>1.7500000000000002E-7</v>
      </c>
      <c r="P4057" s="5">
        <v>0.11799999999999999</v>
      </c>
      <c r="Q4057" s="35" t="s">
        <v>18603</v>
      </c>
      <c r="R4057" s="5">
        <v>190</v>
      </c>
      <c r="S4057" s="26">
        <v>126.312</v>
      </c>
      <c r="T4057" s="25"/>
      <c r="U4057" s="13">
        <v>20</v>
      </c>
      <c r="V4057" s="13">
        <v>94.8</v>
      </c>
      <c r="W4057" s="27" t="str">
        <f t="shared" si="127"/>
        <v>Просмотр</v>
      </c>
      <c r="X4057" s="28" t="str">
        <f>IF(E4057="AIRLINE",CONCATENATE("https://carville.ru/",C4057),IF(E4057="TRIALLI",CONCATENATE("https://carville.ru/",C4057),IF(E4057="LUZAR",CONCATENATE("https://carville.ru/",C4057),IF(E4057="STARTVOLT",CONCATENATE("https://carville.ru/",C4057),IF(E4057="Carville Racing",CONCATENATE("https://carville.ru//",C4057),"https://carville.ru")))))</f>
        <v>https://carville.ru/ATRS228</v>
      </c>
      <c r="Y4057" s="4"/>
      <c r="Z4057" s="1"/>
      <c r="AA4057" s="1"/>
      <c r="AB4057" s="1"/>
      <c r="AC4057" s="1"/>
      <c r="AD4057" s="1"/>
      <c r="AE4057" s="1"/>
    </row>
    <row r="4058" spans="1:31" s="19" customFormat="1" ht="12.75" customHeight="1" x14ac:dyDescent="0.2">
      <c r="A4058" s="21">
        <v>1365</v>
      </c>
      <c r="B4058" s="20" t="s">
        <v>1390</v>
      </c>
      <c r="C4058" s="20" t="s">
        <v>5848</v>
      </c>
      <c r="D4058" s="20" t="s">
        <v>8942</v>
      </c>
      <c r="E4058" s="22" t="s">
        <v>9891</v>
      </c>
      <c r="F4058" s="5">
        <v>10</v>
      </c>
      <c r="G4058" s="39" t="s">
        <v>11241</v>
      </c>
      <c r="H4058" s="37" t="s">
        <v>15609</v>
      </c>
      <c r="I4058" s="29">
        <v>44300</v>
      </c>
      <c r="J4058" s="31" t="s">
        <v>18538</v>
      </c>
      <c r="K4058" s="31" t="s">
        <v>18544</v>
      </c>
      <c r="L4058" s="30">
        <v>36</v>
      </c>
      <c r="M4058" s="5">
        <v>214</v>
      </c>
      <c r="N4058" s="5">
        <v>75</v>
      </c>
      <c r="O4058" s="5">
        <f t="shared" si="126"/>
        <v>5.7779999999999995E-4</v>
      </c>
      <c r="P4058" s="5">
        <v>0.193</v>
      </c>
      <c r="Q4058" s="35" t="s">
        <v>18603</v>
      </c>
      <c r="R4058" s="5">
        <v>345</v>
      </c>
      <c r="S4058" s="26">
        <v>257.887</v>
      </c>
      <c r="T4058" s="25"/>
      <c r="U4058" s="13">
        <v>20</v>
      </c>
      <c r="V4058" s="13">
        <v>193.56</v>
      </c>
      <c r="W4058" s="27" t="str">
        <f t="shared" si="127"/>
        <v>Просмотр</v>
      </c>
      <c r="X4058" s="28" t="str">
        <f>IF(E4058="AIRLINE",CONCATENATE("https://carville.ru/",C4058),IF(E4058="TRIALLI",CONCATENATE("https://carville.ru/",C4058),IF(E4058="LUZAR",CONCATENATE("https://carville.ru/",C4058),IF(E4058="STARTVOLT",CONCATENATE("https://carville.ru/",C4058),IF(E4058="Carville Racing",CONCATENATE("https://carville.ru//",C4058),"https://carville.ru")))))</f>
        <v>https://carville.ru/ATRS212</v>
      </c>
      <c r="Y4058" s="4"/>
      <c r="Z4058" s="1"/>
      <c r="AA4058" s="1"/>
      <c r="AB4058" s="1"/>
      <c r="AC4058" s="1"/>
      <c r="AD4058" s="1"/>
      <c r="AE4058" s="1"/>
    </row>
    <row r="4059" spans="1:31" s="19" customFormat="1" ht="12.75" customHeight="1" x14ac:dyDescent="0.2">
      <c r="A4059" s="21">
        <v>1366</v>
      </c>
      <c r="B4059" s="20" t="s">
        <v>1391</v>
      </c>
      <c r="C4059" s="20" t="s">
        <v>5849</v>
      </c>
      <c r="D4059" s="20" t="s">
        <v>8942</v>
      </c>
      <c r="E4059" s="22" t="s">
        <v>9891</v>
      </c>
      <c r="F4059" s="5">
        <v>10</v>
      </c>
      <c r="G4059" s="39" t="s">
        <v>11242</v>
      </c>
      <c r="H4059" s="37" t="s">
        <v>15610</v>
      </c>
      <c r="I4059" s="29">
        <v>44295</v>
      </c>
      <c r="J4059" s="31" t="s">
        <v>18538</v>
      </c>
      <c r="K4059" s="31" t="s">
        <v>18544</v>
      </c>
      <c r="L4059" s="30">
        <v>36</v>
      </c>
      <c r="M4059" s="5">
        <v>214</v>
      </c>
      <c r="N4059" s="5">
        <v>75</v>
      </c>
      <c r="O4059" s="5">
        <f t="shared" si="126"/>
        <v>5.7779999999999995E-4</v>
      </c>
      <c r="P4059" s="5">
        <v>0.193</v>
      </c>
      <c r="Q4059" s="35" t="s">
        <v>18603</v>
      </c>
      <c r="R4059" s="5">
        <v>345</v>
      </c>
      <c r="S4059" s="26">
        <v>257.887</v>
      </c>
      <c r="T4059" s="25"/>
      <c r="U4059" s="13">
        <v>20</v>
      </c>
      <c r="V4059" s="13">
        <v>193.56</v>
      </c>
      <c r="W4059" s="27" t="str">
        <f t="shared" si="127"/>
        <v>Просмотр</v>
      </c>
      <c r="X4059" s="28" t="str">
        <f>IF(E4059="AIRLINE",CONCATENATE("https://carville.ru/",C4059),IF(E4059="TRIALLI",CONCATENATE("https://carville.ru/",C4059),IF(E4059="LUZAR",CONCATENATE("https://carville.ru/",C4059),IF(E4059="STARTVOLT",CONCATENATE("https://carville.ru/",C4059),IF(E4059="Carville Racing",CONCATENATE("https://carville.ru//",C4059),"https://carville.ru")))))</f>
        <v>https://carville.ru/ATRS206</v>
      </c>
      <c r="Y4059" s="4"/>
      <c r="Z4059" s="1"/>
      <c r="AA4059" s="1"/>
      <c r="AB4059" s="1"/>
      <c r="AC4059" s="1"/>
      <c r="AD4059" s="1"/>
      <c r="AE4059" s="1"/>
    </row>
    <row r="4060" spans="1:31" s="19" customFormat="1" ht="12.75" customHeight="1" x14ac:dyDescent="0.2">
      <c r="A4060" s="21">
        <v>1367</v>
      </c>
      <c r="B4060" s="20" t="s">
        <v>1392</v>
      </c>
      <c r="C4060" s="20" t="s">
        <v>5850</v>
      </c>
      <c r="D4060" s="20" t="s">
        <v>8942</v>
      </c>
      <c r="E4060" s="22" t="s">
        <v>9891</v>
      </c>
      <c r="F4060" s="5">
        <v>10</v>
      </c>
      <c r="G4060" s="39" t="s">
        <v>11243</v>
      </c>
      <c r="H4060" s="37" t="s">
        <v>15611</v>
      </c>
      <c r="I4060" s="29">
        <v>44306</v>
      </c>
      <c r="J4060" s="31" t="s">
        <v>18538</v>
      </c>
      <c r="K4060" s="31" t="s">
        <v>18544</v>
      </c>
      <c r="L4060" s="30">
        <v>36</v>
      </c>
      <c r="M4060" s="5">
        <v>214</v>
      </c>
      <c r="N4060" s="5">
        <v>75</v>
      </c>
      <c r="O4060" s="5">
        <f t="shared" si="126"/>
        <v>5.7779999999999995E-4</v>
      </c>
      <c r="P4060" s="5">
        <v>0.38600000000000001</v>
      </c>
      <c r="Q4060" s="35" t="s">
        <v>18603</v>
      </c>
      <c r="R4060" s="5">
        <v>345</v>
      </c>
      <c r="S4060" s="26">
        <v>257.887</v>
      </c>
      <c r="T4060" s="25"/>
      <c r="U4060" s="13">
        <v>20</v>
      </c>
      <c r="V4060" s="13">
        <v>193.56</v>
      </c>
      <c r="W4060" s="27" t="str">
        <f t="shared" si="127"/>
        <v>Просмотр</v>
      </c>
      <c r="X4060" s="28" t="str">
        <f>IF(E4060="AIRLINE",CONCATENATE("https://carville.ru/",C4060),IF(E4060="TRIALLI",CONCATENATE("https://carville.ru/",C4060),IF(E4060="LUZAR",CONCATENATE("https://carville.ru/",C4060),IF(E4060="STARTVOLT",CONCATENATE("https://carville.ru/",C4060),IF(E4060="Carville Racing",CONCATENATE("https://carville.ru//",C4060),"https://carville.ru")))))</f>
        <v>https://carville.ru/ATRS218</v>
      </c>
      <c r="Y4060" s="4"/>
      <c r="Z4060" s="1"/>
      <c r="AA4060" s="1"/>
      <c r="AB4060" s="1"/>
      <c r="AC4060" s="1"/>
      <c r="AD4060" s="1"/>
      <c r="AE4060" s="1"/>
    </row>
    <row r="4061" spans="1:31" s="19" customFormat="1" ht="12.75" customHeight="1" x14ac:dyDescent="0.2">
      <c r="A4061" s="21">
        <v>1368</v>
      </c>
      <c r="B4061" s="20" t="s">
        <v>1393</v>
      </c>
      <c r="C4061" s="20" t="s">
        <v>5851</v>
      </c>
      <c r="D4061" s="20" t="s">
        <v>8942</v>
      </c>
      <c r="E4061" s="22" t="s">
        <v>9891</v>
      </c>
      <c r="F4061" s="5">
        <v>30</v>
      </c>
      <c r="G4061" s="39" t="s">
        <v>11244</v>
      </c>
      <c r="H4061" s="37" t="s">
        <v>15612</v>
      </c>
      <c r="I4061" s="29">
        <v>31758</v>
      </c>
      <c r="J4061" s="31" t="s">
        <v>18536</v>
      </c>
      <c r="K4061" s="31" t="s">
        <v>18544</v>
      </c>
      <c r="L4061" s="30">
        <v>210</v>
      </c>
      <c r="M4061" s="5">
        <v>70</v>
      </c>
      <c r="N4061" s="5">
        <v>75</v>
      </c>
      <c r="O4061" s="5">
        <f t="shared" si="126"/>
        <v>1.1025E-3</v>
      </c>
      <c r="P4061" s="5">
        <v>0.44700000000000001</v>
      </c>
      <c r="Q4061" s="35" t="s">
        <v>18603</v>
      </c>
      <c r="R4061" s="5">
        <v>835</v>
      </c>
      <c r="S4061" s="26">
        <v>626.29700000000003</v>
      </c>
      <c r="T4061" s="25"/>
      <c r="U4061" s="13">
        <v>20</v>
      </c>
      <c r="V4061" s="13">
        <v>495.36</v>
      </c>
      <c r="W4061" s="27" t="str">
        <f t="shared" si="127"/>
        <v>Просмотр</v>
      </c>
      <c r="X4061" s="28" t="str">
        <f>IF(E4061="AIRLINE",CONCATENATE("https://carville.ru/",C4061),IF(E4061="TRIALLI",CONCATENATE("https://carville.ru/",C4061),IF(E4061="LUZAR",CONCATENATE("https://carville.ru/",C4061),IF(E4061="STARTVOLT",CONCATENATE("https://carville.ru/",C4061),IF(E4061="Carville Racing",CONCATENATE("https://carville.ru//",C4061),"https://carville.ru")))))</f>
        <v>https://carville.ru/ATRK-10</v>
      </c>
      <c r="Y4061" s="4"/>
      <c r="Z4061" s="1"/>
      <c r="AA4061" s="1"/>
      <c r="AB4061" s="1"/>
      <c r="AC4061" s="1"/>
      <c r="AD4061" s="1"/>
      <c r="AE4061" s="1"/>
    </row>
    <row r="4062" spans="1:31" s="19" customFormat="1" ht="12.75" customHeight="1" x14ac:dyDescent="0.2">
      <c r="A4062" s="21">
        <v>1493</v>
      </c>
      <c r="B4062" s="20" t="s">
        <v>1518</v>
      </c>
      <c r="C4062" s="20" t="s">
        <v>5976</v>
      </c>
      <c r="D4062" s="20" t="s">
        <v>8942</v>
      </c>
      <c r="E4062" s="22" t="s">
        <v>9891</v>
      </c>
      <c r="F4062" s="5">
        <v>10</v>
      </c>
      <c r="G4062" s="39" t="s">
        <v>11368</v>
      </c>
      <c r="H4062" s="37" t="s">
        <v>15737</v>
      </c>
      <c r="I4062" s="29">
        <v>38028</v>
      </c>
      <c r="J4062" s="31" t="s">
        <v>18539</v>
      </c>
      <c r="K4062" s="31" t="s">
        <v>18544</v>
      </c>
      <c r="L4062" s="30">
        <v>40</v>
      </c>
      <c r="M4062" s="5">
        <v>100</v>
      </c>
      <c r="N4062" s="5">
        <v>70</v>
      </c>
      <c r="O4062" s="5">
        <f t="shared" si="126"/>
        <v>2.8000000000000003E-4</v>
      </c>
      <c r="P4062" s="5">
        <v>8.9999999999999993E-3</v>
      </c>
      <c r="Q4062" s="35" t="s">
        <v>18615</v>
      </c>
      <c r="R4062" s="5">
        <v>72</v>
      </c>
      <c r="S4062" s="26">
        <v>37.893599999999999</v>
      </c>
      <c r="T4062" s="25"/>
      <c r="U4062" s="13">
        <v>20</v>
      </c>
      <c r="V4062" s="13">
        <v>26.1</v>
      </c>
      <c r="W4062" s="27" t="str">
        <f t="shared" si="127"/>
        <v>Просмотр</v>
      </c>
      <c r="X4062" s="28" t="str">
        <f>IF(E4062="AIRLINE",CONCATENATE("https://carville.ru/",C4062),IF(E4062="TRIALLI",CONCATENATE("https://carville.ru/",C4062),IF(E4062="LUZAR",CONCATENATE("https://carville.ru/",C4062),IF(E4062="STARTVOLT",CONCATENATE("https://carville.ru/",C4062),IF(E4062="Carville Racing",CONCATENATE("https://carville.ru//",C4062),"https://carville.ru")))))</f>
        <v>https://carville.ru/ATRK33</v>
      </c>
      <c r="Y4062" s="4"/>
      <c r="Z4062" s="1"/>
      <c r="AA4062" s="1"/>
      <c r="AB4062" s="1"/>
      <c r="AC4062" s="1"/>
      <c r="AD4062" s="1"/>
      <c r="AE4062" s="1"/>
    </row>
    <row r="4063" spans="1:31" s="19" customFormat="1" ht="12.75" customHeight="1" x14ac:dyDescent="0.2">
      <c r="A4063" s="21">
        <v>1544</v>
      </c>
      <c r="B4063" s="20" t="s">
        <v>1569</v>
      </c>
      <c r="C4063" s="20" t="s">
        <v>6027</v>
      </c>
      <c r="D4063" s="20" t="s">
        <v>8942</v>
      </c>
      <c r="E4063" s="22" t="s">
        <v>9891</v>
      </c>
      <c r="F4063" s="5">
        <v>5</v>
      </c>
      <c r="G4063" s="39" t="s">
        <v>11419</v>
      </c>
      <c r="H4063" s="37" t="s">
        <v>15788</v>
      </c>
      <c r="I4063" s="29">
        <v>38038</v>
      </c>
      <c r="J4063" s="31" t="s">
        <v>18539</v>
      </c>
      <c r="K4063" s="31" t="s">
        <v>18544</v>
      </c>
      <c r="L4063" s="30">
        <v>11</v>
      </c>
      <c r="M4063" s="5">
        <v>280</v>
      </c>
      <c r="N4063" s="5">
        <v>11</v>
      </c>
      <c r="O4063" s="5">
        <f t="shared" si="126"/>
        <v>3.3880000000000001E-5</v>
      </c>
      <c r="P4063" s="5">
        <v>0.217</v>
      </c>
      <c r="Q4063" s="35" t="s">
        <v>18615</v>
      </c>
      <c r="R4063" s="5">
        <v>530</v>
      </c>
      <c r="S4063" s="26">
        <v>399.988</v>
      </c>
      <c r="T4063" s="25"/>
      <c r="U4063" s="13">
        <v>20</v>
      </c>
      <c r="V4063" s="13">
        <v>316.02</v>
      </c>
      <c r="W4063" s="27" t="str">
        <f t="shared" si="127"/>
        <v>Просмотр</v>
      </c>
      <c r="X4063" s="28" t="str">
        <f>IF(E4063="AIRLINE",CONCATENATE("https://carville.ru/",C4063),IF(E4063="TRIALLI",CONCATENATE("https://carville.ru/",C4063),IF(E4063="LUZAR",CONCATENATE("https://carville.ru/",C4063),IF(E4063="STARTVOLT",CONCATENATE("https://carville.ru/",C4063),IF(E4063="Carville Racing",CONCATENATE("https://carville.ru//",C4063),"https://carville.ru")))))</f>
        <v>https://carville.ru/ATRK56</v>
      </c>
      <c r="Y4063" s="4"/>
      <c r="Z4063" s="1"/>
      <c r="AA4063" s="1"/>
      <c r="AB4063" s="1"/>
      <c r="AC4063" s="1"/>
      <c r="AD4063" s="1"/>
      <c r="AE4063" s="1"/>
    </row>
    <row r="4064" spans="1:31" s="19" customFormat="1" ht="12.75" customHeight="1" x14ac:dyDescent="0.2">
      <c r="A4064" s="21">
        <v>1545</v>
      </c>
      <c r="B4064" s="20" t="s">
        <v>1570</v>
      </c>
      <c r="C4064" s="20" t="s">
        <v>6028</v>
      </c>
      <c r="D4064" s="20" t="s">
        <v>8942</v>
      </c>
      <c r="E4064" s="22" t="s">
        <v>9891</v>
      </c>
      <c r="F4064" s="5">
        <v>5</v>
      </c>
      <c r="G4064" s="39" t="s">
        <v>11420</v>
      </c>
      <c r="H4064" s="37" t="s">
        <v>15789</v>
      </c>
      <c r="I4064" s="29">
        <v>38039</v>
      </c>
      <c r="J4064" s="31" t="s">
        <v>18539</v>
      </c>
      <c r="K4064" s="31" t="s">
        <v>18544</v>
      </c>
      <c r="L4064" s="30">
        <v>25</v>
      </c>
      <c r="M4064" s="5">
        <v>320</v>
      </c>
      <c r="N4064" s="5">
        <v>25</v>
      </c>
      <c r="O4064" s="5">
        <f t="shared" si="126"/>
        <v>2.0000000000000001E-4</v>
      </c>
      <c r="P4064" s="5">
        <v>0.32</v>
      </c>
      <c r="Q4064" s="35" t="s">
        <v>18615</v>
      </c>
      <c r="R4064" s="5">
        <v>670</v>
      </c>
      <c r="S4064" s="26">
        <v>504.19540000000001</v>
      </c>
      <c r="T4064" s="25"/>
      <c r="U4064" s="13">
        <v>20</v>
      </c>
      <c r="V4064" s="13">
        <v>421.08</v>
      </c>
      <c r="W4064" s="27" t="str">
        <f t="shared" si="127"/>
        <v>Просмотр</v>
      </c>
      <c r="X4064" s="28" t="str">
        <f>IF(E4064="AIRLINE",CONCATENATE("https://carville.ru/",C4064),IF(E4064="TRIALLI",CONCATENATE("https://carville.ru/",C4064),IF(E4064="LUZAR",CONCATENATE("https://carville.ru/",C4064),IF(E4064="STARTVOLT",CONCATENATE("https://carville.ru/",C4064),IF(E4064="Carville Racing",CONCATENATE("https://carville.ru//",C4064),"https://carville.ru")))))</f>
        <v>https://carville.ru/ATRK57</v>
      </c>
      <c r="Y4064" s="4"/>
      <c r="Z4064" s="1"/>
      <c r="AA4064" s="1"/>
      <c r="AB4064" s="1"/>
      <c r="AC4064" s="1"/>
      <c r="AD4064" s="1"/>
      <c r="AE4064" s="1"/>
    </row>
    <row r="4065" spans="1:31" s="19" customFormat="1" ht="12.75" customHeight="1" x14ac:dyDescent="0.2">
      <c r="A4065" s="21">
        <v>1546</v>
      </c>
      <c r="B4065" s="20" t="s">
        <v>1571</v>
      </c>
      <c r="C4065" s="20" t="s">
        <v>6029</v>
      </c>
      <c r="D4065" s="20" t="s">
        <v>8942</v>
      </c>
      <c r="E4065" s="22" t="s">
        <v>9891</v>
      </c>
      <c r="F4065" s="5">
        <v>5</v>
      </c>
      <c r="G4065" s="39" t="s">
        <v>11421</v>
      </c>
      <c r="H4065" s="37" t="s">
        <v>15790</v>
      </c>
      <c r="I4065" s="29">
        <v>38040</v>
      </c>
      <c r="J4065" s="31" t="s">
        <v>18539</v>
      </c>
      <c r="K4065" s="31" t="s">
        <v>18544</v>
      </c>
      <c r="L4065" s="30">
        <v>18</v>
      </c>
      <c r="M4065" s="5">
        <v>290</v>
      </c>
      <c r="N4065" s="5">
        <v>20</v>
      </c>
      <c r="O4065" s="5">
        <f t="shared" si="126"/>
        <v>1.0439999999999998E-4</v>
      </c>
      <c r="P4065" s="5">
        <v>9.1999999999999998E-2</v>
      </c>
      <c r="Q4065" s="35" t="s">
        <v>18615</v>
      </c>
      <c r="R4065" s="5">
        <v>305</v>
      </c>
      <c r="S4065" s="26">
        <v>199.994</v>
      </c>
      <c r="T4065" s="25"/>
      <c r="U4065" s="13">
        <v>20</v>
      </c>
      <c r="V4065" s="13">
        <v>165.9</v>
      </c>
      <c r="W4065" s="27" t="str">
        <f t="shared" si="127"/>
        <v>Просмотр</v>
      </c>
      <c r="X4065" s="28" t="str">
        <f>IF(E4065="AIRLINE",CONCATENATE("https://carville.ru/",C4065),IF(E4065="TRIALLI",CONCATENATE("https://carville.ru/",C4065),IF(E4065="LUZAR",CONCATENATE("https://carville.ru/",C4065),IF(E4065="STARTVOLT",CONCATENATE("https://carville.ru/",C4065),IF(E4065="Carville Racing",CONCATENATE("https://carville.ru//",C4065),"https://carville.ru")))))</f>
        <v>https://carville.ru/ATRK58</v>
      </c>
      <c r="Y4065" s="4"/>
      <c r="Z4065" s="1"/>
      <c r="AA4065" s="1"/>
      <c r="AB4065" s="1"/>
      <c r="AC4065" s="1"/>
      <c r="AD4065" s="1"/>
      <c r="AE4065" s="1"/>
    </row>
    <row r="4066" spans="1:31" s="19" customFormat="1" ht="12.75" customHeight="1" x14ac:dyDescent="0.2">
      <c r="A4066" s="21">
        <v>2516</v>
      </c>
      <c r="B4066" s="20" t="s">
        <v>2541</v>
      </c>
      <c r="C4066" s="20" t="s">
        <v>6999</v>
      </c>
      <c r="D4066" s="20" t="s">
        <v>8942</v>
      </c>
      <c r="E4066" s="22" t="s">
        <v>9891</v>
      </c>
      <c r="F4066" s="5">
        <v>48</v>
      </c>
      <c r="G4066" s="39" t="s">
        <v>12391</v>
      </c>
      <c r="H4066" s="37" t="s">
        <v>16642</v>
      </c>
      <c r="I4066" s="29">
        <v>39750</v>
      </c>
      <c r="J4066" s="31" t="s">
        <v>18540</v>
      </c>
      <c r="K4066" s="31" t="s">
        <v>18544</v>
      </c>
      <c r="L4066" s="30">
        <v>100</v>
      </c>
      <c r="M4066" s="5">
        <v>850</v>
      </c>
      <c r="N4066" s="5">
        <v>30</v>
      </c>
      <c r="O4066" s="5">
        <f t="shared" si="126"/>
        <v>2.5500000000000002E-3</v>
      </c>
      <c r="P4066" s="5">
        <v>0.2</v>
      </c>
      <c r="Q4066" s="35" t="s">
        <v>18615</v>
      </c>
      <c r="R4066" s="5">
        <v>470</v>
      </c>
      <c r="S4066" s="26">
        <v>352.62099999999998</v>
      </c>
      <c r="T4066" s="25"/>
      <c r="U4066" s="13">
        <v>20</v>
      </c>
      <c r="V4066" s="13">
        <v>278.88</v>
      </c>
      <c r="W4066" s="27" t="str">
        <f t="shared" si="127"/>
        <v>Просмотр</v>
      </c>
      <c r="X4066" s="28" t="str">
        <f>IF(E4066="AIRLINE",CONCATENATE("https://carville.ru/",C4066),IF(E4066="TRIALLI",CONCATENATE("https://carville.ru/",C4066),IF(E4066="LUZAR",CONCATENATE("https://carville.ru/",C4066),IF(E4066="STARTVOLT",CONCATENATE("https://carville.ru/",C4066),IF(E4066="Carville Racing",CONCATENATE("https://carville.ru//",C4066),"https://carville.ru")))))</f>
        <v>https://carville.ru/ATRK110</v>
      </c>
      <c r="Y4066" s="4"/>
      <c r="Z4066" s="1"/>
      <c r="AA4066" s="1"/>
      <c r="AB4066" s="1"/>
      <c r="AC4066" s="1"/>
      <c r="AD4066" s="1"/>
      <c r="AE4066" s="1"/>
    </row>
    <row r="4067" spans="1:31" s="19" customFormat="1" ht="12.75" customHeight="1" x14ac:dyDescent="0.2">
      <c r="A4067" s="21">
        <v>2517</v>
      </c>
      <c r="B4067" s="20" t="s">
        <v>2542</v>
      </c>
      <c r="C4067" s="20" t="s">
        <v>7000</v>
      </c>
      <c r="D4067" s="20" t="s">
        <v>8942</v>
      </c>
      <c r="E4067" s="22" t="s">
        <v>9891</v>
      </c>
      <c r="F4067" s="5">
        <v>48</v>
      </c>
      <c r="G4067" s="39" t="s">
        <v>12392</v>
      </c>
      <c r="H4067" s="37" t="s">
        <v>16643</v>
      </c>
      <c r="I4067" s="29">
        <v>39751</v>
      </c>
      <c r="J4067" s="31" t="s">
        <v>18540</v>
      </c>
      <c r="K4067" s="31" t="s">
        <v>18544</v>
      </c>
      <c r="L4067" s="30">
        <v>100</v>
      </c>
      <c r="M4067" s="5">
        <v>850</v>
      </c>
      <c r="N4067" s="5">
        <v>30</v>
      </c>
      <c r="O4067" s="5">
        <f t="shared" si="126"/>
        <v>2.5500000000000002E-3</v>
      </c>
      <c r="P4067" s="5">
        <v>0.19400000000000001</v>
      </c>
      <c r="Q4067" s="35" t="s">
        <v>18615</v>
      </c>
      <c r="R4067" s="5">
        <v>470</v>
      </c>
      <c r="S4067" s="26">
        <v>352.62099999999998</v>
      </c>
      <c r="T4067" s="25"/>
      <c r="U4067" s="13">
        <v>20</v>
      </c>
      <c r="V4067" s="13">
        <v>278.88</v>
      </c>
      <c r="W4067" s="27" t="str">
        <f t="shared" si="127"/>
        <v>Просмотр</v>
      </c>
      <c r="X4067" s="28" t="str">
        <f>IF(E4067="AIRLINE",CONCATENATE("https://carville.ru/",C4067),IF(E4067="TRIALLI",CONCATENATE("https://carville.ru/",C4067),IF(E4067="LUZAR",CONCATENATE("https://carville.ru/",C4067),IF(E4067="STARTVOLT",CONCATENATE("https://carville.ru/",C4067),IF(E4067="Carville Racing",CONCATENATE("https://carville.ru//",C4067),"https://carville.ru")))))</f>
        <v>https://carville.ru/ATRK111</v>
      </c>
      <c r="Y4067" s="4"/>
      <c r="Z4067" s="1"/>
      <c r="AA4067" s="1"/>
      <c r="AB4067" s="1"/>
      <c r="AC4067" s="1"/>
      <c r="AD4067" s="1"/>
      <c r="AE4067" s="1"/>
    </row>
    <row r="4068" spans="1:31" s="19" customFormat="1" ht="12.75" customHeight="1" x14ac:dyDescent="0.2">
      <c r="A4068" s="21">
        <v>2518</v>
      </c>
      <c r="B4068" s="20" t="s">
        <v>2543</v>
      </c>
      <c r="C4068" s="20" t="s">
        <v>7001</v>
      </c>
      <c r="D4068" s="20" t="s">
        <v>8942</v>
      </c>
      <c r="E4068" s="22" t="s">
        <v>9891</v>
      </c>
      <c r="F4068" s="5">
        <v>10</v>
      </c>
      <c r="G4068" s="39" t="s">
        <v>12393</v>
      </c>
      <c r="H4068" s="37" t="s">
        <v>16644</v>
      </c>
      <c r="I4068" s="29">
        <v>38044</v>
      </c>
      <c r="J4068" s="31" t="s">
        <v>18539</v>
      </c>
      <c r="K4068" s="31" t="s">
        <v>18544</v>
      </c>
      <c r="L4068" s="30">
        <v>35</v>
      </c>
      <c r="M4068" s="5">
        <v>49</v>
      </c>
      <c r="N4068" s="5">
        <v>15</v>
      </c>
      <c r="O4068" s="5">
        <f t="shared" si="126"/>
        <v>2.5725000000000002E-5</v>
      </c>
      <c r="P4068" s="5">
        <v>2.1999999999999999E-2</v>
      </c>
      <c r="Q4068" s="35" t="s">
        <v>18615</v>
      </c>
      <c r="R4068" s="5">
        <v>104</v>
      </c>
      <c r="S4068" s="26">
        <v>54.735199999999999</v>
      </c>
      <c r="T4068" s="25"/>
      <c r="U4068" s="13">
        <v>20</v>
      </c>
      <c r="V4068" s="13">
        <v>43.44</v>
      </c>
      <c r="W4068" s="27" t="str">
        <f t="shared" si="127"/>
        <v>Просмотр</v>
      </c>
      <c r="X4068" s="28" t="str">
        <f>IF(E4068="AIRLINE",CONCATENATE("https://carville.ru/",C4068),IF(E4068="TRIALLI",CONCATENATE("https://carville.ru/",C4068),IF(E4068="LUZAR",CONCATENATE("https://carville.ru/",C4068),IF(E4068="STARTVOLT",CONCATENATE("https://carville.ru/",C4068),IF(E4068="Carville Racing",CONCATENATE("https://carville.ru//",C4068),"https://carville.ru")))))</f>
        <v>https://carville.ru/ATRK62</v>
      </c>
      <c r="Y4068" s="4"/>
      <c r="Z4068" s="1"/>
      <c r="AA4068" s="1"/>
      <c r="AB4068" s="1"/>
      <c r="AC4068" s="1"/>
      <c r="AD4068" s="1"/>
      <c r="AE4068" s="1"/>
    </row>
    <row r="4069" spans="1:31" s="19" customFormat="1" ht="12.75" customHeight="1" x14ac:dyDescent="0.2">
      <c r="A4069" s="21">
        <v>2527</v>
      </c>
      <c r="B4069" s="20" t="s">
        <v>2552</v>
      </c>
      <c r="C4069" s="20" t="s">
        <v>7010</v>
      </c>
      <c r="D4069" s="20" t="s">
        <v>8942</v>
      </c>
      <c r="E4069" s="22" t="s">
        <v>9891</v>
      </c>
      <c r="F4069" s="5">
        <v>48</v>
      </c>
      <c r="G4069" s="39" t="s">
        <v>12402</v>
      </c>
      <c r="H4069" s="37" t="s">
        <v>16651</v>
      </c>
      <c r="I4069" s="29">
        <v>40046</v>
      </c>
      <c r="J4069" s="31" t="s">
        <v>18540</v>
      </c>
      <c r="K4069" s="31" t="s">
        <v>18544</v>
      </c>
      <c r="L4069" s="30">
        <v>105</v>
      </c>
      <c r="M4069" s="5">
        <v>20</v>
      </c>
      <c r="N4069" s="5">
        <v>285</v>
      </c>
      <c r="O4069" s="5">
        <f t="shared" si="126"/>
        <v>5.9849999999999997E-4</v>
      </c>
      <c r="P4069" s="5">
        <v>0.45700000000000002</v>
      </c>
      <c r="Q4069" s="35" t="s">
        <v>18615</v>
      </c>
      <c r="R4069" s="5">
        <v>1035</v>
      </c>
      <c r="S4069" s="26">
        <v>807.3442</v>
      </c>
      <c r="T4069" s="25"/>
      <c r="U4069" s="13">
        <v>20</v>
      </c>
      <c r="V4069" s="13">
        <v>638.34</v>
      </c>
      <c r="W4069" s="27" t="str">
        <f t="shared" si="127"/>
        <v>Просмотр</v>
      </c>
      <c r="X4069" s="28" t="str">
        <f>IF(E4069="AIRLINE",CONCATENATE("https://carville.ru/",C4069),IF(E4069="TRIALLI",CONCATENATE("https://carville.ru/",C4069),IF(E4069="LUZAR",CONCATENATE("https://carville.ru/",C4069),IF(E4069="STARTVOLT",CONCATENATE("https://carville.ru/",C4069),IF(E4069="Carville Racing",CONCATENATE("https://carville.ru//",C4069),"https://carville.ru")))))</f>
        <v>https://carville.ru/ATRK114</v>
      </c>
      <c r="Y4069" s="4"/>
      <c r="Z4069" s="1"/>
      <c r="AA4069" s="1"/>
      <c r="AB4069" s="1"/>
      <c r="AC4069" s="1"/>
      <c r="AD4069" s="1"/>
      <c r="AE4069" s="1"/>
    </row>
    <row r="4070" spans="1:31" s="19" customFormat="1" ht="12.75" customHeight="1" x14ac:dyDescent="0.2">
      <c r="A4070" s="21">
        <v>2809</v>
      </c>
      <c r="B4070" s="20" t="s">
        <v>2834</v>
      </c>
      <c r="C4070" s="20" t="s">
        <v>7292</v>
      </c>
      <c r="D4070" s="20" t="s">
        <v>8942</v>
      </c>
      <c r="E4070" s="22" t="s">
        <v>9891</v>
      </c>
      <c r="F4070" s="5">
        <v>5</v>
      </c>
      <c r="G4070" s="39" t="s">
        <v>12684</v>
      </c>
      <c r="H4070" s="37" t="s">
        <v>16920</v>
      </c>
      <c r="I4070" s="29">
        <v>38036</v>
      </c>
      <c r="J4070" s="31" t="s">
        <v>18539</v>
      </c>
      <c r="K4070" s="31" t="s">
        <v>18544</v>
      </c>
      <c r="L4070" s="30">
        <v>25</v>
      </c>
      <c r="M4070" s="5">
        <v>205</v>
      </c>
      <c r="N4070" s="5">
        <v>25</v>
      </c>
      <c r="O4070" s="5">
        <f t="shared" si="126"/>
        <v>1.2812500000000001E-4</v>
      </c>
      <c r="P4070" s="5">
        <v>4.4999999999999998E-2</v>
      </c>
      <c r="Q4070" s="35" t="s">
        <v>18615</v>
      </c>
      <c r="R4070" s="5">
        <v>400</v>
      </c>
      <c r="S4070" s="26">
        <v>299.99099999999999</v>
      </c>
      <c r="T4070" s="25"/>
      <c r="U4070" s="13">
        <v>20</v>
      </c>
      <c r="V4070" s="13">
        <v>247.26</v>
      </c>
      <c r="W4070" s="27" t="str">
        <f t="shared" si="127"/>
        <v>Просмотр</v>
      </c>
      <c r="X4070" s="28" t="str">
        <f>IF(E4070="AIRLINE",CONCATENATE("https://carville.ru/",C4070),IF(E4070="TRIALLI",CONCATENATE("https://carville.ru/",C4070),IF(E4070="LUZAR",CONCATENATE("https://carville.ru/",C4070),IF(E4070="STARTVOLT",CONCATENATE("https://carville.ru/",C4070),IF(E4070="Carville Racing",CONCATENATE("https://carville.ru//",C4070),"https://carville.ru")))))</f>
        <v>https://carville.ru/ATRK54</v>
      </c>
      <c r="Y4070" s="4"/>
      <c r="Z4070" s="1"/>
      <c r="AA4070" s="1"/>
      <c r="AB4070" s="1"/>
      <c r="AC4070" s="1"/>
      <c r="AD4070" s="1"/>
      <c r="AE4070" s="1"/>
    </row>
    <row r="4071" spans="1:31" s="19" customFormat="1" ht="12.75" customHeight="1" x14ac:dyDescent="0.2">
      <c r="A4071" s="21">
        <v>2810</v>
      </c>
      <c r="B4071" s="20" t="s">
        <v>2835</v>
      </c>
      <c r="C4071" s="20" t="s">
        <v>7293</v>
      </c>
      <c r="D4071" s="20" t="s">
        <v>8942</v>
      </c>
      <c r="E4071" s="22" t="s">
        <v>9891</v>
      </c>
      <c r="F4071" s="5">
        <v>5</v>
      </c>
      <c r="G4071" s="39" t="s">
        <v>12685</v>
      </c>
      <c r="H4071" s="37" t="s">
        <v>16921</v>
      </c>
      <c r="I4071" s="29">
        <v>38037</v>
      </c>
      <c r="J4071" s="31" t="s">
        <v>18539</v>
      </c>
      <c r="K4071" s="31" t="s">
        <v>18544</v>
      </c>
      <c r="L4071" s="30">
        <v>25</v>
      </c>
      <c r="M4071" s="5">
        <v>195</v>
      </c>
      <c r="N4071" s="5">
        <v>30</v>
      </c>
      <c r="O4071" s="5">
        <f t="shared" si="126"/>
        <v>1.4625000000000003E-4</v>
      </c>
      <c r="P4071" s="5">
        <v>4.2000000000000003E-2</v>
      </c>
      <c r="Q4071" s="35" t="s">
        <v>18615</v>
      </c>
      <c r="R4071" s="5">
        <v>410</v>
      </c>
      <c r="S4071" s="26">
        <v>309.46440000000001</v>
      </c>
      <c r="T4071" s="25"/>
      <c r="U4071" s="13">
        <v>20</v>
      </c>
      <c r="V4071" s="13">
        <v>257.52</v>
      </c>
      <c r="W4071" s="27" t="str">
        <f t="shared" si="127"/>
        <v>Просмотр</v>
      </c>
      <c r="X4071" s="28" t="str">
        <f>IF(E4071="AIRLINE",CONCATENATE("https://carville.ru/",C4071),IF(E4071="TRIALLI",CONCATENATE("https://carville.ru/",C4071),IF(E4071="LUZAR",CONCATENATE("https://carville.ru/",C4071),IF(E4071="STARTVOLT",CONCATENATE("https://carville.ru/",C4071),IF(E4071="Carville Racing",CONCATENATE("https://carville.ru//",C4071),"https://carville.ru")))))</f>
        <v>https://carville.ru/ATRK55</v>
      </c>
      <c r="Y4071" s="4"/>
      <c r="Z4071" s="1"/>
      <c r="AA4071" s="1"/>
      <c r="AB4071" s="1"/>
      <c r="AC4071" s="1"/>
      <c r="AD4071" s="1"/>
      <c r="AE4071" s="1"/>
    </row>
    <row r="4072" spans="1:31" s="19" customFormat="1" ht="12.75" customHeight="1" x14ac:dyDescent="0.2">
      <c r="A4072" s="21">
        <v>3489</v>
      </c>
      <c r="B4072" s="20" t="s">
        <v>3514</v>
      </c>
      <c r="C4072" s="20" t="s">
        <v>7972</v>
      </c>
      <c r="D4072" s="20" t="s">
        <v>8942</v>
      </c>
      <c r="E4072" s="22" t="s">
        <v>9891</v>
      </c>
      <c r="F4072" s="5">
        <v>5</v>
      </c>
      <c r="G4072" s="39" t="s">
        <v>13364</v>
      </c>
      <c r="H4072" s="37" t="s">
        <v>17584</v>
      </c>
      <c r="I4072" s="29">
        <v>38031</v>
      </c>
      <c r="J4072" s="31" t="s">
        <v>18539</v>
      </c>
      <c r="K4072" s="31" t="s">
        <v>18544</v>
      </c>
      <c r="L4072" s="30">
        <v>30</v>
      </c>
      <c r="M4072" s="5">
        <v>185</v>
      </c>
      <c r="N4072" s="5">
        <v>40</v>
      </c>
      <c r="O4072" s="5">
        <f t="shared" si="126"/>
        <v>2.2199999999999998E-4</v>
      </c>
      <c r="P4072" s="5">
        <v>0.10100000000000001</v>
      </c>
      <c r="Q4072" s="35" t="s">
        <v>18615</v>
      </c>
      <c r="R4072" s="5">
        <v>320</v>
      </c>
      <c r="S4072" s="26">
        <v>238.9402</v>
      </c>
      <c r="T4072" s="25"/>
      <c r="U4072" s="13">
        <v>20</v>
      </c>
      <c r="V4072" s="13">
        <v>188.82</v>
      </c>
      <c r="W4072" s="27" t="str">
        <f t="shared" si="127"/>
        <v>Просмотр</v>
      </c>
      <c r="X4072" s="28" t="str">
        <f>IF(E4072="AIRLINE",CONCATENATE("https://carville.ru/",C4072),IF(E4072="TRIALLI",CONCATENATE("https://carville.ru/",C4072),IF(E4072="LUZAR",CONCATENATE("https://carville.ru/",C4072),IF(E4072="STARTVOLT",CONCATENATE("https://carville.ru/",C4072),IF(E4072="Carville Racing",CONCATENATE("https://carville.ru//",C4072),"https://carville.ru")))))</f>
        <v>https://carville.ru/ATRK48</v>
      </c>
      <c r="Y4072" s="4"/>
      <c r="Z4072" s="1"/>
      <c r="AA4072" s="1"/>
      <c r="AB4072" s="1"/>
      <c r="AC4072" s="1"/>
      <c r="AD4072" s="1"/>
      <c r="AE4072" s="1"/>
    </row>
    <row r="4073" spans="1:31" s="19" customFormat="1" ht="12.75" customHeight="1" x14ac:dyDescent="0.2">
      <c r="A4073" s="21">
        <v>3490</v>
      </c>
      <c r="B4073" s="20" t="s">
        <v>3515</v>
      </c>
      <c r="C4073" s="20" t="s">
        <v>7973</v>
      </c>
      <c r="D4073" s="20" t="s">
        <v>8942</v>
      </c>
      <c r="E4073" s="22" t="s">
        <v>9891</v>
      </c>
      <c r="F4073" s="5">
        <v>5</v>
      </c>
      <c r="G4073" s="39" t="s">
        <v>13365</v>
      </c>
      <c r="H4073" s="37" t="s">
        <v>17585</v>
      </c>
      <c r="I4073" s="29">
        <v>38032</v>
      </c>
      <c r="J4073" s="31" t="s">
        <v>18539</v>
      </c>
      <c r="K4073" s="31" t="s">
        <v>18544</v>
      </c>
      <c r="L4073" s="30">
        <v>30</v>
      </c>
      <c r="M4073" s="5">
        <v>185</v>
      </c>
      <c r="N4073" s="5">
        <v>40</v>
      </c>
      <c r="O4073" s="5">
        <f t="shared" si="126"/>
        <v>2.2199999999999998E-4</v>
      </c>
      <c r="P4073" s="5">
        <v>0.105</v>
      </c>
      <c r="Q4073" s="35" t="s">
        <v>18615</v>
      </c>
      <c r="R4073" s="5">
        <v>320</v>
      </c>
      <c r="S4073" s="26">
        <v>238.9402</v>
      </c>
      <c r="T4073" s="25"/>
      <c r="U4073" s="13">
        <v>20</v>
      </c>
      <c r="V4073" s="13">
        <v>188.82</v>
      </c>
      <c r="W4073" s="27" t="str">
        <f t="shared" si="127"/>
        <v>Просмотр</v>
      </c>
      <c r="X4073" s="28" t="str">
        <f>IF(E4073="AIRLINE",CONCATENATE("https://carville.ru/",C4073),IF(E4073="TRIALLI",CONCATENATE("https://carville.ru/",C4073),IF(E4073="LUZAR",CONCATENATE("https://carville.ru/",C4073),IF(E4073="STARTVOLT",CONCATENATE("https://carville.ru/",C4073),IF(E4073="Carville Racing",CONCATENATE("https://carville.ru//",C4073),"https://carville.ru")))))</f>
        <v>https://carville.ru/ATRK49</v>
      </c>
      <c r="Y4073" s="4"/>
      <c r="Z4073" s="1"/>
      <c r="AA4073" s="1"/>
      <c r="AB4073" s="1"/>
      <c r="AC4073" s="1"/>
      <c r="AD4073" s="1"/>
      <c r="AE4073" s="1"/>
    </row>
    <row r="4074" spans="1:31" s="19" customFormat="1" ht="12.75" customHeight="1" x14ac:dyDescent="0.2">
      <c r="A4074" s="21">
        <v>3491</v>
      </c>
      <c r="B4074" s="20" t="s">
        <v>3516</v>
      </c>
      <c r="C4074" s="20" t="s">
        <v>7974</v>
      </c>
      <c r="D4074" s="20" t="s">
        <v>8942</v>
      </c>
      <c r="E4074" s="22" t="s">
        <v>9891</v>
      </c>
      <c r="F4074" s="5">
        <v>5</v>
      </c>
      <c r="G4074" s="39" t="s">
        <v>13366</v>
      </c>
      <c r="H4074" s="37" t="s">
        <v>17586</v>
      </c>
      <c r="I4074" s="29">
        <v>38033</v>
      </c>
      <c r="J4074" s="31" t="s">
        <v>18539</v>
      </c>
      <c r="K4074" s="31" t="s">
        <v>18544</v>
      </c>
      <c r="L4074" s="30">
        <v>30</v>
      </c>
      <c r="M4074" s="5">
        <v>185</v>
      </c>
      <c r="N4074" s="5">
        <v>40</v>
      </c>
      <c r="O4074" s="5">
        <f t="shared" si="126"/>
        <v>2.2199999999999998E-4</v>
      </c>
      <c r="P4074" s="5">
        <v>0.11</v>
      </c>
      <c r="Q4074" s="35" t="s">
        <v>18615</v>
      </c>
      <c r="R4074" s="5">
        <v>320</v>
      </c>
      <c r="S4074" s="26">
        <v>238.9402</v>
      </c>
      <c r="T4074" s="25"/>
      <c r="U4074" s="13">
        <v>20</v>
      </c>
      <c r="V4074" s="13">
        <v>188.82</v>
      </c>
      <c r="W4074" s="27" t="str">
        <f t="shared" si="127"/>
        <v>Просмотр</v>
      </c>
      <c r="X4074" s="28" t="str">
        <f>IF(E4074="AIRLINE",CONCATENATE("https://carville.ru/",C4074),IF(E4074="TRIALLI",CONCATENATE("https://carville.ru/",C4074),IF(E4074="LUZAR",CONCATENATE("https://carville.ru/",C4074),IF(E4074="STARTVOLT",CONCATENATE("https://carville.ru/",C4074),IF(E4074="Carville Racing",CONCATENATE("https://carville.ru//",C4074),"https://carville.ru")))))</f>
        <v>https://carville.ru/ATRK50</v>
      </c>
      <c r="Y4074" s="4"/>
      <c r="Z4074" s="1"/>
      <c r="AA4074" s="1"/>
      <c r="AB4074" s="1"/>
      <c r="AC4074" s="1"/>
      <c r="AD4074" s="1"/>
      <c r="AE4074" s="1"/>
    </row>
    <row r="4075" spans="1:31" s="19" customFormat="1" ht="12.75" customHeight="1" x14ac:dyDescent="0.2">
      <c r="A4075" s="21">
        <v>3591</v>
      </c>
      <c r="B4075" s="20" t="s">
        <v>3616</v>
      </c>
      <c r="C4075" s="20" t="s">
        <v>8074</v>
      </c>
      <c r="D4075" s="20" t="s">
        <v>8942</v>
      </c>
      <c r="E4075" s="22" t="s">
        <v>9891</v>
      </c>
      <c r="F4075" s="5">
        <v>5</v>
      </c>
      <c r="G4075" s="39" t="s">
        <v>13466</v>
      </c>
      <c r="H4075" s="37" t="s">
        <v>17686</v>
      </c>
      <c r="I4075" s="29">
        <v>38035</v>
      </c>
      <c r="J4075" s="31" t="s">
        <v>18539</v>
      </c>
      <c r="K4075" s="31" t="s">
        <v>18544</v>
      </c>
      <c r="L4075" s="30">
        <v>190</v>
      </c>
      <c r="M4075" s="5">
        <v>25</v>
      </c>
      <c r="N4075" s="5">
        <v>30</v>
      </c>
      <c r="O4075" s="5">
        <f t="shared" si="126"/>
        <v>1.4250000000000002E-4</v>
      </c>
      <c r="P4075" s="5">
        <v>7.9000000000000001E-2</v>
      </c>
      <c r="Q4075" s="35" t="s">
        <v>18615</v>
      </c>
      <c r="R4075" s="5">
        <v>295</v>
      </c>
      <c r="S4075" s="26">
        <v>219.99340000000001</v>
      </c>
      <c r="T4075" s="25"/>
      <c r="U4075" s="13">
        <v>20</v>
      </c>
      <c r="V4075" s="13">
        <v>183.3</v>
      </c>
      <c r="W4075" s="27" t="str">
        <f t="shared" si="127"/>
        <v>Просмотр</v>
      </c>
      <c r="X4075" s="28" t="str">
        <f>IF(E4075="AIRLINE",CONCATENATE("https://carville.ru/",C4075),IF(E4075="TRIALLI",CONCATENATE("https://carville.ru/",C4075),IF(E4075="LUZAR",CONCATENATE("https://carville.ru/",C4075),IF(E4075="STARTVOLT",CONCATENATE("https://carville.ru/",C4075),IF(E4075="Carville Racing",CONCATENATE("https://carville.ru//",C4075),"https://carville.ru")))))</f>
        <v>https://carville.ru/ATRK53</v>
      </c>
      <c r="Y4075" s="4"/>
      <c r="Z4075" s="1"/>
      <c r="AA4075" s="1"/>
      <c r="AB4075" s="1"/>
      <c r="AC4075" s="1"/>
      <c r="AD4075" s="1"/>
      <c r="AE4075" s="1"/>
    </row>
    <row r="4076" spans="1:31" s="19" customFormat="1" ht="12.75" customHeight="1" x14ac:dyDescent="0.2">
      <c r="A4076" s="21">
        <v>3592</v>
      </c>
      <c r="B4076" s="20" t="s">
        <v>3617</v>
      </c>
      <c r="C4076" s="20" t="s">
        <v>8075</v>
      </c>
      <c r="D4076" s="20" t="s">
        <v>8942</v>
      </c>
      <c r="E4076" s="22" t="s">
        <v>9891</v>
      </c>
      <c r="F4076" s="5">
        <v>5</v>
      </c>
      <c r="G4076" s="39" t="s">
        <v>13467</v>
      </c>
      <c r="H4076" s="37" t="s">
        <v>17687</v>
      </c>
      <c r="I4076" s="29">
        <v>38034</v>
      </c>
      <c r="J4076" s="31" t="s">
        <v>18539</v>
      </c>
      <c r="K4076" s="31" t="s">
        <v>18544</v>
      </c>
      <c r="L4076" s="30">
        <v>45</v>
      </c>
      <c r="M4076" s="5">
        <v>270</v>
      </c>
      <c r="N4076" s="5">
        <v>45</v>
      </c>
      <c r="O4076" s="5">
        <f t="shared" si="126"/>
        <v>5.4675000000000004E-4</v>
      </c>
      <c r="P4076" s="5">
        <v>0.11899999999999999</v>
      </c>
      <c r="Q4076" s="35" t="s">
        <v>18615</v>
      </c>
      <c r="R4076" s="5">
        <v>295</v>
      </c>
      <c r="S4076" s="26">
        <v>219.99340000000001</v>
      </c>
      <c r="T4076" s="25"/>
      <c r="U4076" s="13">
        <v>20</v>
      </c>
      <c r="V4076" s="13">
        <v>183.3</v>
      </c>
      <c r="W4076" s="27" t="str">
        <f t="shared" si="127"/>
        <v>Просмотр</v>
      </c>
      <c r="X4076" s="28" t="str">
        <f>IF(E4076="AIRLINE",CONCATENATE("https://carville.ru/",C4076),IF(E4076="TRIALLI",CONCATENATE("https://carville.ru/",C4076),IF(E4076="LUZAR",CONCATENATE("https://carville.ru/",C4076),IF(E4076="STARTVOLT",CONCATENATE("https://carville.ru/",C4076),IF(E4076="Carville Racing",CONCATENATE("https://carville.ru//",C4076),"https://carville.ru")))))</f>
        <v>https://carville.ru/ATRK52</v>
      </c>
      <c r="Y4076" s="4"/>
      <c r="Z4076" s="1"/>
      <c r="AA4076" s="1"/>
      <c r="AB4076" s="1"/>
      <c r="AC4076" s="1"/>
      <c r="AD4076" s="1"/>
      <c r="AE4076" s="1"/>
    </row>
    <row r="4077" spans="1:31" s="19" customFormat="1" ht="12.75" customHeight="1" x14ac:dyDescent="0.2">
      <c r="A4077" s="21">
        <v>3594</v>
      </c>
      <c r="B4077" s="20" t="s">
        <v>3619</v>
      </c>
      <c r="C4077" s="20" t="s">
        <v>8077</v>
      </c>
      <c r="D4077" s="20" t="s">
        <v>8942</v>
      </c>
      <c r="E4077" s="22" t="s">
        <v>9891</v>
      </c>
      <c r="F4077" s="5">
        <v>5</v>
      </c>
      <c r="G4077" s="39" t="s">
        <v>13469</v>
      </c>
      <c r="H4077" s="37" t="s">
        <v>17689</v>
      </c>
      <c r="I4077" s="29">
        <v>39753</v>
      </c>
      <c r="J4077" s="31" t="s">
        <v>18540</v>
      </c>
      <c r="K4077" s="31" t="s">
        <v>18544</v>
      </c>
      <c r="L4077" s="30">
        <v>155</v>
      </c>
      <c r="M4077" s="5">
        <v>73</v>
      </c>
      <c r="N4077" s="5">
        <v>40</v>
      </c>
      <c r="O4077" s="5">
        <f t="shared" si="126"/>
        <v>4.5259999999999994E-4</v>
      </c>
      <c r="P4077" s="5">
        <v>9.1999999999999998E-2</v>
      </c>
      <c r="Q4077" s="35" t="s">
        <v>18615</v>
      </c>
      <c r="R4077" s="5">
        <v>225</v>
      </c>
      <c r="S4077" s="26">
        <v>148.41659999999999</v>
      </c>
      <c r="T4077" s="25"/>
      <c r="U4077" s="13">
        <v>20</v>
      </c>
      <c r="V4077" s="13">
        <v>122.46</v>
      </c>
      <c r="W4077" s="27" t="str">
        <f t="shared" si="127"/>
        <v>Просмотр</v>
      </c>
      <c r="X4077" s="28" t="str">
        <f>IF(E4077="AIRLINE",CONCATENATE("https://carville.ru/",C4077),IF(E4077="TRIALLI",CONCATENATE("https://carville.ru/",C4077),IF(E4077="LUZAR",CONCATENATE("https://carville.ru/",C4077),IF(E4077="STARTVOLT",CONCATENATE("https://carville.ru/",C4077),IF(E4077="Carville Racing",CONCATENATE("https://carville.ru//",C4077),"https://carville.ru")))))</f>
        <v>https://carville.ru/ATRK51</v>
      </c>
      <c r="Y4077" s="4"/>
      <c r="Z4077" s="1"/>
      <c r="AA4077" s="1"/>
      <c r="AB4077" s="1"/>
      <c r="AC4077" s="1"/>
      <c r="AD4077" s="1"/>
      <c r="AE4077" s="1"/>
    </row>
    <row r="4078" spans="1:31" s="19" customFormat="1" ht="12.75" customHeight="1" x14ac:dyDescent="0.2">
      <c r="A4078" s="21">
        <v>3595</v>
      </c>
      <c r="B4078" s="20" t="s">
        <v>3620</v>
      </c>
      <c r="C4078" s="20" t="s">
        <v>8078</v>
      </c>
      <c r="D4078" s="20" t="s">
        <v>8942</v>
      </c>
      <c r="E4078" s="22" t="s">
        <v>9891</v>
      </c>
      <c r="F4078" s="5">
        <v>10</v>
      </c>
      <c r="G4078" s="39" t="s">
        <v>13470</v>
      </c>
      <c r="H4078" s="37" t="s">
        <v>17690</v>
      </c>
      <c r="I4078" s="29">
        <v>39752</v>
      </c>
      <c r="J4078" s="31" t="s">
        <v>18538</v>
      </c>
      <c r="K4078" s="31" t="s">
        <v>18544</v>
      </c>
      <c r="L4078" s="30">
        <v>178</v>
      </c>
      <c r="M4078" s="5">
        <v>50</v>
      </c>
      <c r="N4078" s="5">
        <v>30</v>
      </c>
      <c r="O4078" s="5">
        <f t="shared" si="126"/>
        <v>2.6699999999999998E-4</v>
      </c>
      <c r="P4078" s="5">
        <v>9.5000000000000001E-2</v>
      </c>
      <c r="Q4078" s="35" t="s">
        <v>18615</v>
      </c>
      <c r="R4078" s="5">
        <v>220</v>
      </c>
      <c r="S4078" s="26">
        <v>143.15359999999998</v>
      </c>
      <c r="T4078" s="25"/>
      <c r="U4078" s="13">
        <v>20</v>
      </c>
      <c r="V4078" s="13">
        <v>113.76</v>
      </c>
      <c r="W4078" s="27" t="str">
        <f t="shared" si="127"/>
        <v>Просмотр</v>
      </c>
      <c r="X4078" s="28" t="str">
        <f>IF(E4078="AIRLINE",CONCATENATE("https://carville.ru/",C4078),IF(E4078="TRIALLI",CONCATENATE("https://carville.ru/",C4078),IF(E4078="LUZAR",CONCATENATE("https://carville.ru/",C4078),IF(E4078="STARTVOLT",CONCATENATE("https://carville.ru/",C4078),IF(E4078="Carville Racing",CONCATENATE("https://carville.ru//",C4078),"https://carville.ru")))))</f>
        <v>https://carville.ru/ATRK112</v>
      </c>
      <c r="Y4078" s="4"/>
      <c r="Z4078" s="1"/>
      <c r="AA4078" s="1"/>
      <c r="AB4078" s="1"/>
      <c r="AC4078" s="1"/>
      <c r="AD4078" s="1"/>
      <c r="AE4078" s="1"/>
    </row>
    <row r="4079" spans="1:31" s="19" customFormat="1" ht="12.75" customHeight="1" x14ac:dyDescent="0.2">
      <c r="A4079" s="21">
        <v>4173</v>
      </c>
      <c r="B4079" s="20" t="s">
        <v>4198</v>
      </c>
      <c r="C4079" s="20" t="s">
        <v>8656</v>
      </c>
      <c r="D4079" s="20" t="s">
        <v>8942</v>
      </c>
      <c r="E4079" s="22" t="s">
        <v>9891</v>
      </c>
      <c r="F4079" s="5">
        <v>5</v>
      </c>
      <c r="G4079" s="39" t="s">
        <v>14048</v>
      </c>
      <c r="H4079" s="37" t="s">
        <v>18249</v>
      </c>
      <c r="I4079" s="29">
        <v>38030</v>
      </c>
      <c r="J4079" s="31" t="s">
        <v>18539</v>
      </c>
      <c r="K4079" s="31" t="s">
        <v>18544</v>
      </c>
      <c r="L4079" s="30">
        <v>100</v>
      </c>
      <c r="M4079" s="5">
        <v>25</v>
      </c>
      <c r="N4079" s="5">
        <v>25</v>
      </c>
      <c r="O4079" s="5">
        <f t="shared" si="126"/>
        <v>6.2500000000000015E-5</v>
      </c>
      <c r="P4079" s="5">
        <v>3.5000000000000003E-2</v>
      </c>
      <c r="Q4079" s="35" t="s">
        <v>18615</v>
      </c>
      <c r="R4079" s="5">
        <v>142</v>
      </c>
      <c r="S4079" s="26">
        <v>85.260599999999997</v>
      </c>
      <c r="T4079" s="25"/>
      <c r="U4079" s="13">
        <v>20</v>
      </c>
      <c r="V4079" s="13">
        <v>71.099999999999994</v>
      </c>
      <c r="W4079" s="27" t="str">
        <f t="shared" si="127"/>
        <v>Просмотр</v>
      </c>
      <c r="X4079" s="28" t="str">
        <f>IF(E4079="AIRLINE",CONCATENATE("https://carville.ru/",C4079),IF(E4079="TRIALLI",CONCATENATE("https://carville.ru/",C4079),IF(E4079="LUZAR",CONCATENATE("https://carville.ru/",C4079),IF(E4079="STARTVOLT",CONCATENATE("https://carville.ru/",C4079),IF(E4079="Carville Racing",CONCATENATE("https://carville.ru//",C4079),"https://carville.ru")))))</f>
        <v>https://carville.ru/ATRK41</v>
      </c>
      <c r="Y4079" s="4"/>
      <c r="Z4079" s="1"/>
      <c r="AA4079" s="1"/>
      <c r="AB4079" s="1"/>
      <c r="AC4079" s="1"/>
      <c r="AD4079" s="1"/>
      <c r="AE4079" s="1"/>
    </row>
    <row r="4080" spans="1:31" s="19" customFormat="1" ht="12.75" customHeight="1" x14ac:dyDescent="0.2">
      <c r="A4080" s="21">
        <v>4174</v>
      </c>
      <c r="B4080" s="20" t="s">
        <v>4199</v>
      </c>
      <c r="C4080" s="20" t="s">
        <v>8657</v>
      </c>
      <c r="D4080" s="20" t="s">
        <v>8942</v>
      </c>
      <c r="E4080" s="22" t="s">
        <v>9891</v>
      </c>
      <c r="F4080" s="5">
        <v>5</v>
      </c>
      <c r="G4080" s="39" t="s">
        <v>14049</v>
      </c>
      <c r="H4080" s="37" t="s">
        <v>18250</v>
      </c>
      <c r="I4080" s="29">
        <v>38011</v>
      </c>
      <c r="J4080" s="31" t="s">
        <v>18539</v>
      </c>
      <c r="K4080" s="31" t="s">
        <v>18544</v>
      </c>
      <c r="L4080" s="30">
        <v>32</v>
      </c>
      <c r="M4080" s="5">
        <v>170</v>
      </c>
      <c r="N4080" s="5">
        <v>110</v>
      </c>
      <c r="O4080" s="5">
        <f t="shared" si="126"/>
        <v>5.9840000000000002E-4</v>
      </c>
      <c r="P4080" s="5">
        <v>0.122</v>
      </c>
      <c r="Q4080" s="35" t="s">
        <v>18615</v>
      </c>
      <c r="R4080" s="5">
        <v>170</v>
      </c>
      <c r="S4080" s="26">
        <v>102.1022</v>
      </c>
      <c r="T4080" s="25"/>
      <c r="U4080" s="13">
        <v>20</v>
      </c>
      <c r="V4080" s="13">
        <v>81.36</v>
      </c>
      <c r="W4080" s="27" t="str">
        <f t="shared" si="127"/>
        <v>Просмотр</v>
      </c>
      <c r="X4080" s="28" t="str">
        <f>IF(E4080="AIRLINE",CONCATENATE("https://carville.ru/",C4080),IF(E4080="TRIALLI",CONCATENATE("https://carville.ru/",C4080),IF(E4080="LUZAR",CONCATENATE("https://carville.ru/",C4080),IF(E4080="STARTVOLT",CONCATENATE("https://carville.ru/",C4080),IF(E4080="Carville Racing",CONCATENATE("https://carville.ru//",C4080),"https://carville.ru")))))</f>
        <v>https://carville.ru/ATRK32</v>
      </c>
      <c r="Y4080" s="4"/>
      <c r="Z4080" s="1"/>
      <c r="AA4080" s="1"/>
      <c r="AB4080" s="1"/>
      <c r="AC4080" s="1"/>
      <c r="AD4080" s="1"/>
      <c r="AE4080" s="1"/>
    </row>
    <row r="4081" spans="1:31" s="19" customFormat="1" ht="12.75" customHeight="1" x14ac:dyDescent="0.2">
      <c r="A4081" s="21">
        <v>4175</v>
      </c>
      <c r="B4081" s="20" t="s">
        <v>4200</v>
      </c>
      <c r="C4081" s="20" t="s">
        <v>8658</v>
      </c>
      <c r="D4081" s="20" t="s">
        <v>8942</v>
      </c>
      <c r="E4081" s="22" t="s">
        <v>9891</v>
      </c>
      <c r="F4081" s="5">
        <v>5</v>
      </c>
      <c r="G4081" s="39" t="s">
        <v>14050</v>
      </c>
      <c r="H4081" s="37" t="s">
        <v>18251</v>
      </c>
      <c r="I4081" s="29">
        <v>38010</v>
      </c>
      <c r="J4081" s="31" t="s">
        <v>18539</v>
      </c>
      <c r="K4081" s="31" t="s">
        <v>18544</v>
      </c>
      <c r="L4081" s="30">
        <v>32</v>
      </c>
      <c r="M4081" s="5">
        <v>170</v>
      </c>
      <c r="N4081" s="5">
        <v>110</v>
      </c>
      <c r="O4081" s="5">
        <f t="shared" si="126"/>
        <v>5.9840000000000002E-4</v>
      </c>
      <c r="P4081" s="5">
        <v>0.13100000000000001</v>
      </c>
      <c r="Q4081" s="35" t="s">
        <v>18615</v>
      </c>
      <c r="R4081" s="5">
        <v>245</v>
      </c>
      <c r="S4081" s="26">
        <v>159.99520000000001</v>
      </c>
      <c r="T4081" s="25"/>
      <c r="U4081" s="13">
        <v>20</v>
      </c>
      <c r="V4081" s="13">
        <v>126.42</v>
      </c>
      <c r="W4081" s="27" t="str">
        <f t="shared" si="127"/>
        <v>Просмотр</v>
      </c>
      <c r="X4081" s="28" t="str">
        <f>IF(E4081="AIRLINE",CONCATENATE("https://carville.ru/",C4081),IF(E4081="TRIALLI",CONCATENATE("https://carville.ru/",C4081),IF(E4081="LUZAR",CONCATENATE("https://carville.ru/",C4081),IF(E4081="STARTVOLT",CONCATENATE("https://carville.ru/",C4081),IF(E4081="Carville Racing",CONCATENATE("https://carville.ru//",C4081),"https://carville.ru")))))</f>
        <v>https://carville.ru/ATRK31</v>
      </c>
      <c r="Y4081" s="4"/>
      <c r="Z4081" s="1"/>
      <c r="AA4081" s="1"/>
      <c r="AB4081" s="1"/>
      <c r="AC4081" s="1"/>
      <c r="AD4081" s="1"/>
      <c r="AE4081" s="1"/>
    </row>
    <row r="4082" spans="1:31" s="19" customFormat="1" ht="12.75" customHeight="1" x14ac:dyDescent="0.2">
      <c r="A4082" s="21">
        <v>4176</v>
      </c>
      <c r="B4082" s="20" t="s">
        <v>4201</v>
      </c>
      <c r="C4082" s="20" t="s">
        <v>8659</v>
      </c>
      <c r="D4082" s="20" t="s">
        <v>8942</v>
      </c>
      <c r="E4082" s="22" t="s">
        <v>9891</v>
      </c>
      <c r="F4082" s="5">
        <v>5</v>
      </c>
      <c r="G4082" s="39" t="s">
        <v>14051</v>
      </c>
      <c r="H4082" s="37" t="s">
        <v>18252</v>
      </c>
      <c r="I4082" s="29">
        <v>38009</v>
      </c>
      <c r="J4082" s="31" t="s">
        <v>18539</v>
      </c>
      <c r="K4082" s="31" t="s">
        <v>18544</v>
      </c>
      <c r="L4082" s="30">
        <v>18</v>
      </c>
      <c r="M4082" s="5">
        <v>160</v>
      </c>
      <c r="N4082" s="5">
        <v>91</v>
      </c>
      <c r="O4082" s="5">
        <f t="shared" si="126"/>
        <v>2.6207999999999998E-4</v>
      </c>
      <c r="P4082" s="5">
        <v>0.19700000000000001</v>
      </c>
      <c r="Q4082" s="35" t="s">
        <v>18615</v>
      </c>
      <c r="R4082" s="5">
        <v>310</v>
      </c>
      <c r="S4082" s="26">
        <v>204.20439999999999</v>
      </c>
      <c r="T4082" s="25"/>
      <c r="U4082" s="13">
        <v>20</v>
      </c>
      <c r="V4082" s="13">
        <v>165.9</v>
      </c>
      <c r="W4082" s="27" t="str">
        <f t="shared" si="127"/>
        <v>Просмотр</v>
      </c>
      <c r="X4082" s="28" t="str">
        <f>IF(E4082="AIRLINE",CONCATENATE("https://carville.ru/",C4082),IF(E4082="TRIALLI",CONCATENATE("https://carville.ru/",C4082),IF(E4082="LUZAR",CONCATENATE("https://carville.ru/",C4082),IF(E4082="STARTVOLT",CONCATENATE("https://carville.ru/",C4082),IF(E4082="Carville Racing",CONCATENATE("https://carville.ru//",C4082),"https://carville.ru")))))</f>
        <v>https://carville.ru/ATRK30</v>
      </c>
      <c r="Y4082" s="4"/>
      <c r="Z4082" s="1"/>
      <c r="AA4082" s="1"/>
      <c r="AB4082" s="1"/>
      <c r="AC4082" s="1"/>
      <c r="AD4082" s="1"/>
      <c r="AE4082" s="1"/>
    </row>
    <row r="4083" spans="1:31" s="19" customFormat="1" ht="12.75" customHeight="1" x14ac:dyDescent="0.2">
      <c r="A4083" s="21">
        <v>4177</v>
      </c>
      <c r="B4083" s="20" t="s">
        <v>4202</v>
      </c>
      <c r="C4083" s="20" t="s">
        <v>8660</v>
      </c>
      <c r="D4083" s="20" t="s">
        <v>8942</v>
      </c>
      <c r="E4083" s="22" t="s">
        <v>9891</v>
      </c>
      <c r="F4083" s="5">
        <v>5</v>
      </c>
      <c r="G4083" s="39" t="s">
        <v>14052</v>
      </c>
      <c r="H4083" s="37" t="s">
        <v>18253</v>
      </c>
      <c r="I4083" s="29">
        <v>38014</v>
      </c>
      <c r="J4083" s="31" t="s">
        <v>18539</v>
      </c>
      <c r="K4083" s="31" t="s">
        <v>18544</v>
      </c>
      <c r="L4083" s="30">
        <v>32</v>
      </c>
      <c r="M4083" s="5">
        <v>172</v>
      </c>
      <c r="N4083" s="5">
        <v>110</v>
      </c>
      <c r="O4083" s="5">
        <f t="shared" si="126"/>
        <v>6.0543999999999995E-4</v>
      </c>
      <c r="P4083" s="5">
        <v>0.122</v>
      </c>
      <c r="Q4083" s="35" t="s">
        <v>18615</v>
      </c>
      <c r="R4083" s="5">
        <v>170</v>
      </c>
      <c r="S4083" s="26">
        <v>102.1022</v>
      </c>
      <c r="T4083" s="25"/>
      <c r="U4083" s="13">
        <v>20</v>
      </c>
      <c r="V4083" s="13">
        <v>81.36</v>
      </c>
      <c r="W4083" s="27" t="str">
        <f t="shared" si="127"/>
        <v>Просмотр</v>
      </c>
      <c r="X4083" s="28" t="str">
        <f>IF(E4083="AIRLINE",CONCATENATE("https://carville.ru/",C4083),IF(E4083="TRIALLI",CONCATENATE("https://carville.ru/",C4083),IF(E4083="LUZAR",CONCATENATE("https://carville.ru/",C4083),IF(E4083="STARTVOLT",CONCATENATE("https://carville.ru/",C4083),IF(E4083="Carville Racing",CONCATENATE("https://carville.ru//",C4083),"https://carville.ru")))))</f>
        <v>https://carville.ru/ATRK37</v>
      </c>
      <c r="Y4083" s="4"/>
      <c r="Z4083" s="1"/>
      <c r="AA4083" s="1"/>
      <c r="AB4083" s="1"/>
      <c r="AC4083" s="1"/>
      <c r="AD4083" s="1"/>
      <c r="AE4083" s="1"/>
    </row>
    <row r="4084" spans="1:31" s="19" customFormat="1" ht="12.75" customHeight="1" x14ac:dyDescent="0.2">
      <c r="A4084" s="21">
        <v>4178</v>
      </c>
      <c r="B4084" s="20" t="s">
        <v>4203</v>
      </c>
      <c r="C4084" s="20" t="s">
        <v>8661</v>
      </c>
      <c r="D4084" s="20" t="s">
        <v>8942</v>
      </c>
      <c r="E4084" s="22" t="s">
        <v>9891</v>
      </c>
      <c r="F4084" s="5">
        <v>5</v>
      </c>
      <c r="G4084" s="39" t="s">
        <v>14053</v>
      </c>
      <c r="H4084" s="37" t="s">
        <v>18254</v>
      </c>
      <c r="I4084" s="29">
        <v>38012</v>
      </c>
      <c r="J4084" s="31" t="s">
        <v>18539</v>
      </c>
      <c r="K4084" s="31" t="s">
        <v>18544</v>
      </c>
      <c r="L4084" s="30">
        <v>32</v>
      </c>
      <c r="M4084" s="5">
        <v>167</v>
      </c>
      <c r="N4084" s="5">
        <v>110</v>
      </c>
      <c r="O4084" s="5">
        <f t="shared" si="126"/>
        <v>5.8784000000000006E-4</v>
      </c>
      <c r="P4084" s="5">
        <v>0.122</v>
      </c>
      <c r="Q4084" s="35" t="s">
        <v>18615</v>
      </c>
      <c r="R4084" s="5">
        <v>170</v>
      </c>
      <c r="S4084" s="26">
        <v>102.1022</v>
      </c>
      <c r="T4084" s="25"/>
      <c r="U4084" s="13">
        <v>20</v>
      </c>
      <c r="V4084" s="13">
        <v>81.36</v>
      </c>
      <c r="W4084" s="27" t="str">
        <f t="shared" si="127"/>
        <v>Просмотр</v>
      </c>
      <c r="X4084" s="28" t="str">
        <f>IF(E4084="AIRLINE",CONCATENATE("https://carville.ru/",C4084),IF(E4084="TRIALLI",CONCATENATE("https://carville.ru/",C4084),IF(E4084="LUZAR",CONCATENATE("https://carville.ru/",C4084),IF(E4084="STARTVOLT",CONCATENATE("https://carville.ru/",C4084),IF(E4084="Carville Racing",CONCATENATE("https://carville.ru//",C4084),"https://carville.ru")))))</f>
        <v>https://carville.ru/ATRK35</v>
      </c>
      <c r="Y4084" s="4"/>
      <c r="Z4084" s="1"/>
      <c r="AA4084" s="1"/>
      <c r="AB4084" s="1"/>
      <c r="AC4084" s="1"/>
      <c r="AD4084" s="1"/>
      <c r="AE4084" s="1"/>
    </row>
    <row r="4085" spans="1:31" s="19" customFormat="1" ht="12.75" customHeight="1" x14ac:dyDescent="0.2">
      <c r="A4085" s="21">
        <v>4179</v>
      </c>
      <c r="B4085" s="20" t="s">
        <v>4204</v>
      </c>
      <c r="C4085" s="20" t="s">
        <v>8662</v>
      </c>
      <c r="D4085" s="20" t="s">
        <v>8942</v>
      </c>
      <c r="E4085" s="22" t="s">
        <v>9891</v>
      </c>
      <c r="F4085" s="5">
        <v>5</v>
      </c>
      <c r="G4085" s="39" t="s">
        <v>14054</v>
      </c>
      <c r="H4085" s="37" t="s">
        <v>18255</v>
      </c>
      <c r="I4085" s="29">
        <v>38015</v>
      </c>
      <c r="J4085" s="31" t="s">
        <v>18539</v>
      </c>
      <c r="K4085" s="31" t="s">
        <v>18544</v>
      </c>
      <c r="L4085" s="30">
        <v>21</v>
      </c>
      <c r="M4085" s="5">
        <v>162</v>
      </c>
      <c r="N4085" s="5">
        <v>21</v>
      </c>
      <c r="O4085" s="5">
        <f t="shared" si="126"/>
        <v>7.1442000000000012E-5</v>
      </c>
      <c r="P4085" s="5">
        <v>3.6999999999999998E-2</v>
      </c>
      <c r="Q4085" s="35" t="s">
        <v>18615</v>
      </c>
      <c r="R4085" s="5">
        <v>128</v>
      </c>
      <c r="S4085" s="26">
        <v>76.839799999999997</v>
      </c>
      <c r="T4085" s="25"/>
      <c r="U4085" s="13">
        <v>20</v>
      </c>
      <c r="V4085" s="13">
        <v>60.84</v>
      </c>
      <c r="W4085" s="27" t="str">
        <f t="shared" si="127"/>
        <v>Просмотр</v>
      </c>
      <c r="X4085" s="28" t="str">
        <f>IF(E4085="AIRLINE",CONCATENATE("https://carville.ru/",C4085),IF(E4085="TRIALLI",CONCATENATE("https://carville.ru/",C4085),IF(E4085="LUZAR",CONCATENATE("https://carville.ru/",C4085),IF(E4085="STARTVOLT",CONCATENATE("https://carville.ru/",C4085),IF(E4085="Carville Racing",CONCATENATE("https://carville.ru//",C4085),"https://carville.ru")))))</f>
        <v>https://carville.ru/ATRK44</v>
      </c>
      <c r="Y4085" s="4"/>
      <c r="Z4085" s="1"/>
      <c r="AA4085" s="1"/>
      <c r="AB4085" s="1"/>
      <c r="AC4085" s="1"/>
      <c r="AD4085" s="1"/>
      <c r="AE4085" s="1"/>
    </row>
    <row r="4086" spans="1:31" s="19" customFormat="1" ht="12.75" customHeight="1" x14ac:dyDescent="0.2">
      <c r="A4086" s="21">
        <v>4180</v>
      </c>
      <c r="B4086" s="20" t="s">
        <v>4205</v>
      </c>
      <c r="C4086" s="20" t="s">
        <v>8663</v>
      </c>
      <c r="D4086" s="20" t="s">
        <v>8942</v>
      </c>
      <c r="E4086" s="22" t="s">
        <v>9891</v>
      </c>
      <c r="F4086" s="5">
        <v>5</v>
      </c>
      <c r="G4086" s="39" t="s">
        <v>14055</v>
      </c>
      <c r="H4086" s="37" t="s">
        <v>18256</v>
      </c>
      <c r="I4086" s="29">
        <v>38013</v>
      </c>
      <c r="J4086" s="31" t="s">
        <v>18539</v>
      </c>
      <c r="K4086" s="31" t="s">
        <v>18544</v>
      </c>
      <c r="L4086" s="30">
        <v>32</v>
      </c>
      <c r="M4086" s="5">
        <v>167</v>
      </c>
      <c r="N4086" s="5">
        <v>110</v>
      </c>
      <c r="O4086" s="5">
        <f t="shared" si="126"/>
        <v>5.8784000000000006E-4</v>
      </c>
      <c r="P4086" s="5">
        <v>0.121</v>
      </c>
      <c r="Q4086" s="35" t="s">
        <v>18615</v>
      </c>
      <c r="R4086" s="5">
        <v>170</v>
      </c>
      <c r="S4086" s="26">
        <v>102.1022</v>
      </c>
      <c r="T4086" s="25"/>
      <c r="U4086" s="13">
        <v>20</v>
      </c>
      <c r="V4086" s="13">
        <v>81.36</v>
      </c>
      <c r="W4086" s="27" t="str">
        <f t="shared" si="127"/>
        <v>Просмотр</v>
      </c>
      <c r="X4086" s="28" t="str">
        <f>IF(E4086="AIRLINE",CONCATENATE("https://carville.ru/",C4086),IF(E4086="TRIALLI",CONCATENATE("https://carville.ru/",C4086),IF(E4086="LUZAR",CONCATENATE("https://carville.ru/",C4086),IF(E4086="STARTVOLT",CONCATENATE("https://carville.ru/",C4086),IF(E4086="Carville Racing",CONCATENATE("https://carville.ru//",C4086),"https://carville.ru")))))</f>
        <v>https://carville.ru/ATRK36</v>
      </c>
      <c r="Y4086" s="4"/>
      <c r="Z4086" s="1"/>
      <c r="AA4086" s="1"/>
      <c r="AB4086" s="1"/>
      <c r="AC4086" s="1"/>
      <c r="AD4086" s="1"/>
      <c r="AE4086" s="1"/>
    </row>
    <row r="4087" spans="1:31" s="19" customFormat="1" ht="12.75" customHeight="1" x14ac:dyDescent="0.2">
      <c r="A4087" s="21">
        <v>4181</v>
      </c>
      <c r="B4087" s="20" t="s">
        <v>4206</v>
      </c>
      <c r="C4087" s="20" t="s">
        <v>8664</v>
      </c>
      <c r="D4087" s="20" t="s">
        <v>8942</v>
      </c>
      <c r="E4087" s="22" t="s">
        <v>9891</v>
      </c>
      <c r="F4087" s="5">
        <v>5</v>
      </c>
      <c r="G4087" s="39" t="s">
        <v>14056</v>
      </c>
      <c r="H4087" s="37" t="s">
        <v>18257</v>
      </c>
      <c r="I4087" s="29">
        <v>38016</v>
      </c>
      <c r="J4087" s="31" t="s">
        <v>18539</v>
      </c>
      <c r="K4087" s="31" t="s">
        <v>18544</v>
      </c>
      <c r="L4087" s="30">
        <v>21</v>
      </c>
      <c r="M4087" s="5">
        <v>162</v>
      </c>
      <c r="N4087" s="5">
        <v>21</v>
      </c>
      <c r="O4087" s="5">
        <f t="shared" si="126"/>
        <v>7.1442000000000012E-5</v>
      </c>
      <c r="P4087" s="5">
        <v>3.3000000000000002E-2</v>
      </c>
      <c r="Q4087" s="35" t="s">
        <v>18615</v>
      </c>
      <c r="R4087" s="5">
        <v>126</v>
      </c>
      <c r="S4087" s="26">
        <v>75.787199999999999</v>
      </c>
      <c r="T4087" s="25"/>
      <c r="U4087" s="13">
        <v>20</v>
      </c>
      <c r="V4087" s="13">
        <v>60.06</v>
      </c>
      <c r="W4087" s="27" t="str">
        <f t="shared" si="127"/>
        <v>Просмотр</v>
      </c>
      <c r="X4087" s="28" t="str">
        <f>IF(E4087="AIRLINE",CONCATENATE("https://carville.ru/",C4087),IF(E4087="TRIALLI",CONCATENATE("https://carville.ru/",C4087),IF(E4087="LUZAR",CONCATENATE("https://carville.ru/",C4087),IF(E4087="STARTVOLT",CONCATENATE("https://carville.ru/",C4087),IF(E4087="Carville Racing",CONCATENATE("https://carville.ru//",C4087),"https://carville.ru")))))</f>
        <v>https://carville.ru/ATRK45</v>
      </c>
      <c r="Y4087" s="4"/>
      <c r="Z4087" s="1"/>
      <c r="AA4087" s="1"/>
      <c r="AB4087" s="1"/>
      <c r="AC4087" s="1"/>
      <c r="AD4087" s="1"/>
      <c r="AE4087" s="1"/>
    </row>
    <row r="4088" spans="1:31" s="19" customFormat="1" ht="12.75" customHeight="1" x14ac:dyDescent="0.2">
      <c r="A4088" s="21">
        <v>4456</v>
      </c>
      <c r="B4088" s="20" t="s">
        <v>4481</v>
      </c>
      <c r="C4088" s="20" t="s">
        <v>8939</v>
      </c>
      <c r="D4088" s="20" t="s">
        <v>8942</v>
      </c>
      <c r="E4088" s="22" t="s">
        <v>9891</v>
      </c>
      <c r="F4088" s="5">
        <v>10</v>
      </c>
      <c r="G4088" s="39" t="s">
        <v>14331</v>
      </c>
      <c r="H4088" s="37" t="s">
        <v>18532</v>
      </c>
      <c r="I4088" s="29">
        <v>38043</v>
      </c>
      <c r="J4088" s="31" t="s">
        <v>18539</v>
      </c>
      <c r="K4088" s="31" t="s">
        <v>18544</v>
      </c>
      <c r="L4088" s="30">
        <v>15</v>
      </c>
      <c r="M4088" s="5">
        <v>122</v>
      </c>
      <c r="N4088" s="5">
        <v>15</v>
      </c>
      <c r="O4088" s="5">
        <f t="shared" si="126"/>
        <v>2.7449999999999996E-5</v>
      </c>
      <c r="P4088" s="5">
        <v>2.5000000000000001E-2</v>
      </c>
      <c r="Q4088" s="35" t="s">
        <v>18615</v>
      </c>
      <c r="R4088" s="5">
        <v>120</v>
      </c>
      <c r="S4088" s="26">
        <v>63.155999999999999</v>
      </c>
      <c r="T4088" s="25"/>
      <c r="U4088" s="13">
        <v>20</v>
      </c>
      <c r="V4088" s="13">
        <v>50.58</v>
      </c>
      <c r="W4088" s="27" t="str">
        <f t="shared" si="127"/>
        <v>Просмотр</v>
      </c>
      <c r="X4088" s="28" t="str">
        <f>IF(E4088="AIRLINE",CONCATENATE("https://carville.ru/",C4088),IF(E4088="TRIALLI",CONCATENATE("https://carville.ru/",C4088),IF(E4088="LUZAR",CONCATENATE("https://carville.ru/",C4088),IF(E4088="STARTVOLT",CONCATENATE("https://carville.ru/",C4088),IF(E4088="Carville Racing",CONCATENATE("https://carville.ru//",C4088),"https://carville.ru")))))</f>
        <v>https://carville.ru/ATRK61</v>
      </c>
      <c r="Y4088" s="4"/>
      <c r="Z4088" s="1"/>
      <c r="AA4088" s="1"/>
      <c r="AB4088" s="1"/>
      <c r="AC4088" s="1"/>
      <c r="AD4088" s="1"/>
      <c r="AE4088" s="1"/>
    </row>
    <row r="4089" spans="1:31" s="19" customFormat="1" ht="12.75" customHeight="1" x14ac:dyDescent="0.2">
      <c r="A4089" s="21">
        <v>4457</v>
      </c>
      <c r="B4089" s="20" t="s">
        <v>4482</v>
      </c>
      <c r="C4089" s="20" t="s">
        <v>8940</v>
      </c>
      <c r="D4089" s="20" t="s">
        <v>8942</v>
      </c>
      <c r="E4089" s="22" t="s">
        <v>9891</v>
      </c>
      <c r="F4089" s="5">
        <v>10</v>
      </c>
      <c r="G4089" s="39" t="s">
        <v>14332</v>
      </c>
      <c r="H4089" s="37" t="s">
        <v>18533</v>
      </c>
      <c r="I4089" s="29">
        <v>38041</v>
      </c>
      <c r="J4089" s="31" t="s">
        <v>18539</v>
      </c>
      <c r="K4089" s="31" t="s">
        <v>18544</v>
      </c>
      <c r="L4089" s="30">
        <v>15</v>
      </c>
      <c r="M4089" s="5">
        <v>95</v>
      </c>
      <c r="N4089" s="5">
        <v>15</v>
      </c>
      <c r="O4089" s="5">
        <f t="shared" si="126"/>
        <v>2.1375000000000001E-5</v>
      </c>
      <c r="P4089" s="5">
        <v>1.2E-2</v>
      </c>
      <c r="Q4089" s="35" t="s">
        <v>18615</v>
      </c>
      <c r="R4089" s="5">
        <v>112</v>
      </c>
      <c r="S4089" s="26">
        <v>58.945599999999999</v>
      </c>
      <c r="T4089" s="25"/>
      <c r="U4089" s="13">
        <v>20</v>
      </c>
      <c r="V4089" s="13">
        <v>46.62</v>
      </c>
      <c r="W4089" s="27" t="str">
        <f t="shared" si="127"/>
        <v>Просмотр</v>
      </c>
      <c r="X4089" s="28" t="str">
        <f>IF(E4089="AIRLINE",CONCATENATE("https://carville.ru/",C4089),IF(E4089="TRIALLI",CONCATENATE("https://carville.ru/",C4089),IF(E4089="LUZAR",CONCATENATE("https://carville.ru/",C4089),IF(E4089="STARTVOLT",CONCATENATE("https://carville.ru/",C4089),IF(E4089="Carville Racing",CONCATENATE("https://carville.ru//",C4089),"https://carville.ru")))))</f>
        <v>https://carville.ru/ATRK59</v>
      </c>
      <c r="Y4089" s="4"/>
      <c r="Z4089" s="1"/>
      <c r="AA4089" s="1"/>
      <c r="AB4089" s="1"/>
      <c r="AC4089" s="1"/>
      <c r="AD4089" s="1"/>
      <c r="AE4089" s="1"/>
    </row>
    <row r="4090" spans="1:31" s="19" customFormat="1" ht="12.75" customHeight="1" x14ac:dyDescent="0.2">
      <c r="A4090" s="21">
        <v>4458</v>
      </c>
      <c r="B4090" s="20" t="s">
        <v>4483</v>
      </c>
      <c r="C4090" s="20" t="s">
        <v>8941</v>
      </c>
      <c r="D4090" s="20" t="s">
        <v>8942</v>
      </c>
      <c r="E4090" s="22" t="s">
        <v>9891</v>
      </c>
      <c r="F4090" s="5">
        <v>10</v>
      </c>
      <c r="G4090" s="39" t="s">
        <v>14333</v>
      </c>
      <c r="H4090" s="37" t="s">
        <v>18534</v>
      </c>
      <c r="I4090" s="29">
        <v>38042</v>
      </c>
      <c r="J4090" s="31" t="s">
        <v>18539</v>
      </c>
      <c r="K4090" s="31" t="s">
        <v>18544</v>
      </c>
      <c r="L4090" s="30">
        <v>17</v>
      </c>
      <c r="M4090" s="5">
        <v>112</v>
      </c>
      <c r="N4090" s="5">
        <v>17</v>
      </c>
      <c r="O4090" s="5">
        <f t="shared" si="126"/>
        <v>3.2368000000000006E-5</v>
      </c>
      <c r="P4090" s="5">
        <v>2.1999999999999999E-2</v>
      </c>
      <c r="Q4090" s="35" t="s">
        <v>18615</v>
      </c>
      <c r="R4090" s="5">
        <v>120</v>
      </c>
      <c r="S4090" s="26">
        <v>63.155999999999999</v>
      </c>
      <c r="T4090" s="25"/>
      <c r="U4090" s="13">
        <v>20</v>
      </c>
      <c r="V4090" s="13">
        <v>50.58</v>
      </c>
      <c r="W4090" s="27" t="str">
        <f t="shared" si="127"/>
        <v>Просмотр</v>
      </c>
      <c r="X4090" s="28" t="str">
        <f>IF(E4090="AIRLINE",CONCATENATE("https://carville.ru/",C4090),IF(E4090="TRIALLI",CONCATENATE("https://carville.ru/",C4090),IF(E4090="LUZAR",CONCATENATE("https://carville.ru/",C4090),IF(E4090="STARTVOLT",CONCATENATE("https://carville.ru/",C4090),IF(E4090="Carville Racing",CONCATENATE("https://carville.ru//",C4090),"https://carville.ru")))))</f>
        <v>https://carville.ru/ATRK60</v>
      </c>
      <c r="Y4090" s="4"/>
      <c r="Z4090" s="1"/>
      <c r="AA4090" s="1"/>
      <c r="AB4090" s="1"/>
      <c r="AC4090" s="1"/>
      <c r="AD4090" s="1"/>
      <c r="AE4090" s="1"/>
    </row>
    <row r="4091" spans="1:31" s="19" customFormat="1" ht="12.75" customHeight="1" x14ac:dyDescent="0.2">
      <c r="A4091" s="21">
        <v>2294</v>
      </c>
      <c r="B4091" s="20" t="s">
        <v>2319</v>
      </c>
      <c r="C4091" s="20" t="s">
        <v>6777</v>
      </c>
      <c r="D4091" s="20" t="s">
        <v>8942</v>
      </c>
      <c r="E4091" s="22" t="s">
        <v>9891</v>
      </c>
      <c r="F4091" s="5">
        <v>20</v>
      </c>
      <c r="G4091" s="39" t="s">
        <v>12169</v>
      </c>
      <c r="H4091" s="37" t="s">
        <v>16420</v>
      </c>
      <c r="I4091" s="29">
        <v>40041</v>
      </c>
      <c r="J4091" s="31" t="s">
        <v>18540</v>
      </c>
      <c r="K4091" s="31" t="s">
        <v>18544</v>
      </c>
      <c r="L4091" s="30">
        <v>170</v>
      </c>
      <c r="M4091" s="5">
        <v>20</v>
      </c>
      <c r="N4091" s="5">
        <v>230</v>
      </c>
      <c r="O4091" s="5">
        <f t="shared" si="126"/>
        <v>7.8200000000000014E-4</v>
      </c>
      <c r="P4091" s="5">
        <v>0.105</v>
      </c>
      <c r="Q4091" s="35" t="s">
        <v>18645</v>
      </c>
      <c r="R4091" s="5">
        <v>320</v>
      </c>
      <c r="S4091" s="26">
        <v>209.4674</v>
      </c>
      <c r="T4091" s="25"/>
      <c r="U4091" s="13">
        <v>20</v>
      </c>
      <c r="V4091" s="13">
        <v>165.9</v>
      </c>
      <c r="W4091" s="27" t="str">
        <f t="shared" si="127"/>
        <v>Просмотр</v>
      </c>
      <c r="X4091" s="28" t="str">
        <f>IF(E4091="AIRLINE",CONCATENATE("https://carville.ru/",C4091),IF(E4091="TRIALLI",CONCATENATE("https://carville.ru/",C4091),IF(E4091="LUZAR",CONCATENATE("https://carville.ru/",C4091),IF(E4091="STARTVOLT",CONCATENATE("https://carville.ru/",C4091),IF(E4091="Carville Racing",CONCATENATE("https://carville.ru//",C4091),"https://carville.ru")))))</f>
        <v>https://carville.ru/AWBN14</v>
      </c>
      <c r="Y4091" s="4"/>
      <c r="Z4091" s="1"/>
      <c r="AA4091" s="1"/>
      <c r="AB4091" s="1"/>
      <c r="AC4091" s="1"/>
      <c r="AD4091" s="1"/>
      <c r="AE4091" s="1"/>
    </row>
    <row r="4092" spans="1:31" s="19" customFormat="1" ht="12.75" customHeight="1" x14ac:dyDescent="0.2">
      <c r="A4092" s="21">
        <v>2295</v>
      </c>
      <c r="B4092" s="20" t="s">
        <v>2320</v>
      </c>
      <c r="C4092" s="20" t="s">
        <v>6778</v>
      </c>
      <c r="D4092" s="20" t="s">
        <v>8942</v>
      </c>
      <c r="E4092" s="22" t="s">
        <v>9891</v>
      </c>
      <c r="F4092" s="5">
        <v>20</v>
      </c>
      <c r="G4092" s="39" t="s">
        <v>12170</v>
      </c>
      <c r="H4092" s="37" t="s">
        <v>16421</v>
      </c>
      <c r="I4092" s="29">
        <v>40034</v>
      </c>
      <c r="J4092" s="31" t="s">
        <v>18540</v>
      </c>
      <c r="K4092" s="31" t="s">
        <v>18544</v>
      </c>
      <c r="L4092" s="30">
        <v>170</v>
      </c>
      <c r="M4092" s="5">
        <v>20</v>
      </c>
      <c r="N4092" s="5">
        <v>230</v>
      </c>
      <c r="O4092" s="5">
        <f t="shared" si="126"/>
        <v>7.8200000000000014E-4</v>
      </c>
      <c r="P4092" s="5">
        <v>0.10299999999999999</v>
      </c>
      <c r="Q4092" s="35" t="s">
        <v>18645</v>
      </c>
      <c r="R4092" s="5">
        <v>440</v>
      </c>
      <c r="S4092" s="26">
        <v>330.51639999999998</v>
      </c>
      <c r="T4092" s="25"/>
      <c r="U4092" s="13">
        <v>20</v>
      </c>
      <c r="V4092" s="13">
        <v>261.48</v>
      </c>
      <c r="W4092" s="27" t="str">
        <f t="shared" si="127"/>
        <v>Просмотр</v>
      </c>
      <c r="X4092" s="28" t="str">
        <f>IF(E4092="AIRLINE",CONCATENATE("https://carville.ru/",C4092),IF(E4092="TRIALLI",CONCATENATE("https://carville.ru/",C4092),IF(E4092="LUZAR",CONCATENATE("https://carville.ru/",C4092),IF(E4092="STARTVOLT",CONCATENATE("https://carville.ru/",C4092),IF(E4092="Carville Racing",CONCATENATE("https://carville.ru//",C4092),"https://carville.ru")))))</f>
        <v>https://carville.ru/AWBN07</v>
      </c>
      <c r="Y4092" s="4"/>
      <c r="Z4092" s="1"/>
      <c r="AA4092" s="1"/>
      <c r="AB4092" s="1"/>
      <c r="AC4092" s="1"/>
      <c r="AD4092" s="1"/>
      <c r="AE4092" s="1"/>
    </row>
    <row r="4093" spans="1:31" s="19" customFormat="1" ht="12.75" customHeight="1" x14ac:dyDescent="0.2">
      <c r="A4093" s="21">
        <v>2296</v>
      </c>
      <c r="B4093" s="20" t="s">
        <v>2321</v>
      </c>
      <c r="C4093" s="20" t="s">
        <v>6779</v>
      </c>
      <c r="D4093" s="20" t="s">
        <v>8942</v>
      </c>
      <c r="E4093" s="22" t="s">
        <v>9891</v>
      </c>
      <c r="F4093" s="5">
        <v>20</v>
      </c>
      <c r="G4093" s="39" t="s">
        <v>12171</v>
      </c>
      <c r="H4093" s="37" t="s">
        <v>16422</v>
      </c>
      <c r="I4093" s="29">
        <v>40031</v>
      </c>
      <c r="J4093" s="31" t="s">
        <v>18540</v>
      </c>
      <c r="K4093" s="31" t="s">
        <v>18544</v>
      </c>
      <c r="L4093" s="30">
        <v>170</v>
      </c>
      <c r="M4093" s="5">
        <v>20</v>
      </c>
      <c r="N4093" s="5">
        <v>230</v>
      </c>
      <c r="O4093" s="5">
        <f t="shared" si="126"/>
        <v>7.8200000000000014E-4</v>
      </c>
      <c r="P4093" s="5">
        <v>0.1</v>
      </c>
      <c r="Q4093" s="35" t="s">
        <v>18645</v>
      </c>
      <c r="R4093" s="5">
        <v>320</v>
      </c>
      <c r="S4093" s="26">
        <v>209.4674</v>
      </c>
      <c r="T4093" s="25"/>
      <c r="U4093" s="13">
        <v>20</v>
      </c>
      <c r="V4093" s="13">
        <v>165.9</v>
      </c>
      <c r="W4093" s="27" t="str">
        <f t="shared" si="127"/>
        <v>Просмотр</v>
      </c>
      <c r="X4093" s="28" t="str">
        <f>IF(E4093="AIRLINE",CONCATENATE("https://carville.ru/",C4093),IF(E4093="TRIALLI",CONCATENATE("https://carville.ru/",C4093),IF(E4093="LUZAR",CONCATENATE("https://carville.ru/",C4093),IF(E4093="STARTVOLT",CONCATENATE("https://carville.ru/",C4093),IF(E4093="Carville Racing",CONCATENATE("https://carville.ru//",C4093),"https://carville.ru")))))</f>
        <v>https://carville.ru/AWBN04</v>
      </c>
      <c r="Y4093" s="4"/>
      <c r="Z4093" s="1"/>
      <c r="AA4093" s="1"/>
      <c r="AB4093" s="1"/>
      <c r="AC4093" s="1"/>
      <c r="AD4093" s="1"/>
      <c r="AE4093" s="1"/>
    </row>
    <row r="4094" spans="1:31" s="19" customFormat="1" ht="12.75" customHeight="1" x14ac:dyDescent="0.2">
      <c r="A4094" s="21">
        <v>2297</v>
      </c>
      <c r="B4094" s="20" t="s">
        <v>2322</v>
      </c>
      <c r="C4094" s="20" t="s">
        <v>6780</v>
      </c>
      <c r="D4094" s="20" t="s">
        <v>8942</v>
      </c>
      <c r="E4094" s="22" t="s">
        <v>9891</v>
      </c>
      <c r="F4094" s="5">
        <v>20</v>
      </c>
      <c r="G4094" s="39" t="s">
        <v>12172</v>
      </c>
      <c r="H4094" s="37" t="s">
        <v>16423</v>
      </c>
      <c r="I4094" s="29">
        <v>40038</v>
      </c>
      <c r="J4094" s="31" t="s">
        <v>18540</v>
      </c>
      <c r="K4094" s="31" t="s">
        <v>18544</v>
      </c>
      <c r="L4094" s="30">
        <v>170</v>
      </c>
      <c r="M4094" s="5">
        <v>20</v>
      </c>
      <c r="N4094" s="5">
        <v>230</v>
      </c>
      <c r="O4094" s="5">
        <f t="shared" si="126"/>
        <v>7.8200000000000014E-4</v>
      </c>
      <c r="P4094" s="5">
        <v>0.10299999999999999</v>
      </c>
      <c r="Q4094" s="35" t="s">
        <v>18645</v>
      </c>
      <c r="R4094" s="5">
        <v>320</v>
      </c>
      <c r="S4094" s="26">
        <v>209.4674</v>
      </c>
      <c r="T4094" s="25"/>
      <c r="U4094" s="13">
        <v>20</v>
      </c>
      <c r="V4094" s="13">
        <v>165.9</v>
      </c>
      <c r="W4094" s="27" t="str">
        <f t="shared" si="127"/>
        <v>Просмотр</v>
      </c>
      <c r="X4094" s="28" t="str">
        <f>IF(E4094="AIRLINE",CONCATENATE("https://carville.ru/",C4094),IF(E4094="TRIALLI",CONCATENATE("https://carville.ru/",C4094),IF(E4094="LUZAR",CONCATENATE("https://carville.ru/",C4094),IF(E4094="STARTVOLT",CONCATENATE("https://carville.ru/",C4094),IF(E4094="Carville Racing",CONCATENATE("https://carville.ru//",C4094),"https://carville.ru")))))</f>
        <v>https://carville.ru/AWBN11</v>
      </c>
      <c r="Y4094" s="4"/>
      <c r="Z4094" s="1"/>
      <c r="AA4094" s="1"/>
      <c r="AB4094" s="1"/>
      <c r="AC4094" s="1"/>
      <c r="AD4094" s="1"/>
      <c r="AE4094" s="1"/>
    </row>
    <row r="4095" spans="1:31" s="19" customFormat="1" ht="12.75" customHeight="1" x14ac:dyDescent="0.2">
      <c r="A4095" s="21">
        <v>2298</v>
      </c>
      <c r="B4095" s="20" t="s">
        <v>2323</v>
      </c>
      <c r="C4095" s="20" t="s">
        <v>6781</v>
      </c>
      <c r="D4095" s="20" t="s">
        <v>8942</v>
      </c>
      <c r="E4095" s="22" t="s">
        <v>9891</v>
      </c>
      <c r="F4095" s="5">
        <v>20</v>
      </c>
      <c r="G4095" s="39" t="s">
        <v>12173</v>
      </c>
      <c r="H4095" s="37" t="s">
        <v>16424</v>
      </c>
      <c r="I4095" s="29">
        <v>27798</v>
      </c>
      <c r="J4095" s="31" t="s">
        <v>18536</v>
      </c>
      <c r="K4095" s="31" t="s">
        <v>18544</v>
      </c>
      <c r="L4095" s="30">
        <v>170</v>
      </c>
      <c r="M4095" s="5">
        <v>20</v>
      </c>
      <c r="N4095" s="5">
        <v>230</v>
      </c>
      <c r="O4095" s="5">
        <f t="shared" si="126"/>
        <v>7.8200000000000014E-4</v>
      </c>
      <c r="P4095" s="5">
        <v>0.09</v>
      </c>
      <c r="Q4095" s="35" t="s">
        <v>18645</v>
      </c>
      <c r="R4095" s="5">
        <v>295</v>
      </c>
      <c r="S4095" s="26">
        <v>193.67840000000001</v>
      </c>
      <c r="T4095" s="25"/>
      <c r="U4095" s="13">
        <v>20</v>
      </c>
      <c r="V4095" s="13">
        <v>153.24</v>
      </c>
      <c r="W4095" s="27" t="str">
        <f t="shared" si="127"/>
        <v>Просмотр</v>
      </c>
      <c r="X4095" s="28" t="str">
        <f>IF(E4095="AIRLINE",CONCATENATE("https://carville.ru/",C4095),IF(E4095="TRIALLI",CONCATENATE("https://carville.ru/",C4095),IF(E4095="LUZAR",CONCATENATE("https://carville.ru/",C4095),IF(E4095="STARTVOLT",CONCATENATE("https://carville.ru/",C4095),IF(E4095="Carville Racing",CONCATENATE("https://carville.ru//",C4095),"https://carville.ru")))))</f>
        <v>https://carville.ru/AWBN-01</v>
      </c>
      <c r="Y4095" s="4"/>
      <c r="Z4095" s="1"/>
      <c r="AA4095" s="1"/>
      <c r="AB4095" s="1"/>
      <c r="AC4095" s="1"/>
      <c r="AD4095" s="1"/>
      <c r="AE4095" s="1"/>
    </row>
    <row r="4096" spans="1:31" s="19" customFormat="1" ht="12.75" customHeight="1" x14ac:dyDescent="0.2">
      <c r="A4096" s="21">
        <v>2299</v>
      </c>
      <c r="B4096" s="20" t="s">
        <v>2324</v>
      </c>
      <c r="C4096" s="20" t="s">
        <v>6782</v>
      </c>
      <c r="D4096" s="20" t="s">
        <v>8942</v>
      </c>
      <c r="E4096" s="22" t="s">
        <v>9891</v>
      </c>
      <c r="F4096" s="5">
        <v>20</v>
      </c>
      <c r="G4096" s="39" t="s">
        <v>12174</v>
      </c>
      <c r="H4096" s="37" t="s">
        <v>16425</v>
      </c>
      <c r="I4096" s="29">
        <v>27799</v>
      </c>
      <c r="J4096" s="31" t="s">
        <v>18537</v>
      </c>
      <c r="K4096" s="31" t="s">
        <v>18544</v>
      </c>
      <c r="L4096" s="30">
        <v>170</v>
      </c>
      <c r="M4096" s="5">
        <v>20</v>
      </c>
      <c r="N4096" s="5">
        <v>250</v>
      </c>
      <c r="O4096" s="5">
        <f t="shared" si="126"/>
        <v>8.5000000000000006E-4</v>
      </c>
      <c r="P4096" s="5">
        <v>0.112</v>
      </c>
      <c r="Q4096" s="35" t="s">
        <v>18645</v>
      </c>
      <c r="R4096" s="5">
        <v>330</v>
      </c>
      <c r="S4096" s="26">
        <v>246.30840000000001</v>
      </c>
      <c r="T4096" s="25"/>
      <c r="U4096" s="13">
        <v>20</v>
      </c>
      <c r="V4096" s="13">
        <v>195.12</v>
      </c>
      <c r="W4096" s="27" t="str">
        <f t="shared" si="127"/>
        <v>Просмотр</v>
      </c>
      <c r="X4096" s="28" t="str">
        <f>IF(E4096="AIRLINE",CONCATENATE("https://carville.ru/",C4096),IF(E4096="TRIALLI",CONCATENATE("https://carville.ru/",C4096),IF(E4096="LUZAR",CONCATENATE("https://carville.ru/",C4096),IF(E4096="STARTVOLT",CONCATENATE("https://carville.ru/",C4096),IF(E4096="Carville Racing",CONCATENATE("https://carville.ru//",C4096),"https://carville.ru")))))</f>
        <v>https://carville.ru/AWBN-02</v>
      </c>
      <c r="Y4096" s="4"/>
      <c r="Z4096" s="1"/>
      <c r="AA4096" s="1"/>
      <c r="AB4096" s="1"/>
      <c r="AC4096" s="1"/>
      <c r="AD4096" s="1"/>
      <c r="AE4096" s="1"/>
    </row>
    <row r="4097" spans="1:31" s="19" customFormat="1" ht="12.75" customHeight="1" x14ac:dyDescent="0.2">
      <c r="A4097" s="21">
        <v>2300</v>
      </c>
      <c r="B4097" s="20" t="s">
        <v>2325</v>
      </c>
      <c r="C4097" s="20" t="s">
        <v>6783</v>
      </c>
      <c r="D4097" s="20" t="s">
        <v>8942</v>
      </c>
      <c r="E4097" s="22" t="s">
        <v>9891</v>
      </c>
      <c r="F4097" s="5">
        <v>20</v>
      </c>
      <c r="G4097" s="39" t="s">
        <v>12175</v>
      </c>
      <c r="H4097" s="37" t="s">
        <v>16426</v>
      </c>
      <c r="I4097" s="29">
        <v>40042</v>
      </c>
      <c r="J4097" s="31" t="s">
        <v>18540</v>
      </c>
      <c r="K4097" s="31" t="s">
        <v>18544</v>
      </c>
      <c r="L4097" s="30">
        <v>170</v>
      </c>
      <c r="M4097" s="5">
        <v>20</v>
      </c>
      <c r="N4097" s="5">
        <v>250</v>
      </c>
      <c r="O4097" s="5">
        <f t="shared" si="126"/>
        <v>8.5000000000000006E-4</v>
      </c>
      <c r="P4097" s="5">
        <v>0.123</v>
      </c>
      <c r="Q4097" s="35" t="s">
        <v>18645</v>
      </c>
      <c r="R4097" s="5">
        <v>290</v>
      </c>
      <c r="S4097" s="26">
        <v>218.9408</v>
      </c>
      <c r="T4097" s="25"/>
      <c r="U4097" s="13">
        <v>20</v>
      </c>
      <c r="V4097" s="13">
        <v>173.04</v>
      </c>
      <c r="W4097" s="27" t="str">
        <f t="shared" si="127"/>
        <v>Просмотр</v>
      </c>
      <c r="X4097" s="28" t="str">
        <f>IF(E4097="AIRLINE",CONCATENATE("https://carville.ru/",C4097),IF(E4097="TRIALLI",CONCATENATE("https://carville.ru/",C4097),IF(E4097="LUZAR",CONCATENATE("https://carville.ru/",C4097),IF(E4097="STARTVOLT",CONCATENATE("https://carville.ru/",C4097),IF(E4097="Carville Racing",CONCATENATE("https://carville.ru//",C4097),"https://carville.ru")))))</f>
        <v>https://carville.ru/AWBN15</v>
      </c>
      <c r="Y4097" s="4"/>
      <c r="Z4097" s="1"/>
      <c r="AA4097" s="1"/>
      <c r="AB4097" s="1"/>
      <c r="AC4097" s="1"/>
      <c r="AD4097" s="1"/>
      <c r="AE4097" s="1"/>
    </row>
    <row r="4098" spans="1:31" s="19" customFormat="1" ht="12.75" customHeight="1" x14ac:dyDescent="0.2">
      <c r="A4098" s="21">
        <v>2301</v>
      </c>
      <c r="B4098" s="20" t="s">
        <v>2326</v>
      </c>
      <c r="C4098" s="20" t="s">
        <v>6784</v>
      </c>
      <c r="D4098" s="20" t="s">
        <v>8942</v>
      </c>
      <c r="E4098" s="22" t="s">
        <v>9891</v>
      </c>
      <c r="F4098" s="5">
        <v>20</v>
      </c>
      <c r="G4098" s="39" t="s">
        <v>12176</v>
      </c>
      <c r="H4098" s="37" t="s">
        <v>16427</v>
      </c>
      <c r="I4098" s="29">
        <v>40035</v>
      </c>
      <c r="J4098" s="31" t="s">
        <v>18540</v>
      </c>
      <c r="K4098" s="31" t="s">
        <v>18544</v>
      </c>
      <c r="L4098" s="30">
        <v>170</v>
      </c>
      <c r="M4098" s="5">
        <v>20</v>
      </c>
      <c r="N4098" s="5">
        <v>250</v>
      </c>
      <c r="O4098" s="5">
        <f t="shared" si="126"/>
        <v>8.5000000000000006E-4</v>
      </c>
      <c r="P4098" s="5">
        <v>0.12</v>
      </c>
      <c r="Q4098" s="35" t="s">
        <v>18645</v>
      </c>
      <c r="R4098" s="5">
        <v>470</v>
      </c>
      <c r="S4098" s="26">
        <v>352.62099999999998</v>
      </c>
      <c r="T4098" s="25"/>
      <c r="U4098" s="13">
        <v>20</v>
      </c>
      <c r="V4098" s="13">
        <v>278.88</v>
      </c>
      <c r="W4098" s="27" t="str">
        <f t="shared" si="127"/>
        <v>Просмотр</v>
      </c>
      <c r="X4098" s="28" t="str">
        <f>IF(E4098="AIRLINE",CONCATENATE("https://carville.ru/",C4098),IF(E4098="TRIALLI",CONCATENATE("https://carville.ru/",C4098),IF(E4098="LUZAR",CONCATENATE("https://carville.ru/",C4098),IF(E4098="STARTVOLT",CONCATENATE("https://carville.ru/",C4098),IF(E4098="Carville Racing",CONCATENATE("https://carville.ru//",C4098),"https://carville.ru")))))</f>
        <v>https://carville.ru/AWBN08</v>
      </c>
      <c r="Y4098" s="4"/>
      <c r="Z4098" s="1"/>
      <c r="AA4098" s="1"/>
      <c r="AB4098" s="1"/>
      <c r="AC4098" s="1"/>
      <c r="AD4098" s="1"/>
      <c r="AE4098" s="1"/>
    </row>
    <row r="4099" spans="1:31" s="19" customFormat="1" ht="12.75" customHeight="1" x14ac:dyDescent="0.2">
      <c r="A4099" s="21">
        <v>2302</v>
      </c>
      <c r="B4099" s="20" t="s">
        <v>2327</v>
      </c>
      <c r="C4099" s="20" t="s">
        <v>6785</v>
      </c>
      <c r="D4099" s="20" t="s">
        <v>8942</v>
      </c>
      <c r="E4099" s="22" t="s">
        <v>9891</v>
      </c>
      <c r="F4099" s="5">
        <v>20</v>
      </c>
      <c r="G4099" s="39" t="s">
        <v>12177</v>
      </c>
      <c r="H4099" s="37" t="s">
        <v>16428</v>
      </c>
      <c r="I4099" s="29">
        <v>40032</v>
      </c>
      <c r="J4099" s="31" t="s">
        <v>18540</v>
      </c>
      <c r="K4099" s="31" t="s">
        <v>18544</v>
      </c>
      <c r="L4099" s="30">
        <v>170</v>
      </c>
      <c r="M4099" s="5">
        <v>20</v>
      </c>
      <c r="N4099" s="5">
        <v>250</v>
      </c>
      <c r="O4099" s="5">
        <f t="shared" si="126"/>
        <v>8.5000000000000006E-4</v>
      </c>
      <c r="P4099" s="5">
        <v>0.123</v>
      </c>
      <c r="Q4099" s="35" t="s">
        <v>18645</v>
      </c>
      <c r="R4099" s="5">
        <v>290</v>
      </c>
      <c r="S4099" s="26">
        <v>218.9408</v>
      </c>
      <c r="T4099" s="25"/>
      <c r="U4099" s="13">
        <v>20</v>
      </c>
      <c r="V4099" s="13">
        <v>173.04</v>
      </c>
      <c r="W4099" s="27" t="str">
        <f t="shared" si="127"/>
        <v>Просмотр</v>
      </c>
      <c r="X4099" s="28" t="str">
        <f>IF(E4099="AIRLINE",CONCATENATE("https://carville.ru/",C4099),IF(E4099="TRIALLI",CONCATENATE("https://carville.ru/",C4099),IF(E4099="LUZAR",CONCATENATE("https://carville.ru/",C4099),IF(E4099="STARTVOLT",CONCATENATE("https://carville.ru/",C4099),IF(E4099="Carville Racing",CONCATENATE("https://carville.ru//",C4099),"https://carville.ru")))))</f>
        <v>https://carville.ru/AWBN05</v>
      </c>
      <c r="Y4099" s="4"/>
      <c r="Z4099" s="1"/>
      <c r="AA4099" s="1"/>
      <c r="AB4099" s="1"/>
      <c r="AC4099" s="1"/>
      <c r="AD4099" s="1"/>
      <c r="AE4099" s="1"/>
    </row>
    <row r="4100" spans="1:31" s="19" customFormat="1" ht="12.75" customHeight="1" x14ac:dyDescent="0.2">
      <c r="A4100" s="21">
        <v>2303</v>
      </c>
      <c r="B4100" s="20" t="s">
        <v>2328</v>
      </c>
      <c r="C4100" s="20" t="s">
        <v>6786</v>
      </c>
      <c r="D4100" s="20" t="s">
        <v>8942</v>
      </c>
      <c r="E4100" s="22" t="s">
        <v>9891</v>
      </c>
      <c r="F4100" s="5">
        <v>20</v>
      </c>
      <c r="G4100" s="39" t="s">
        <v>12178</v>
      </c>
      <c r="H4100" s="37" t="s">
        <v>16429</v>
      </c>
      <c r="I4100" s="29">
        <v>40039</v>
      </c>
      <c r="J4100" s="31" t="s">
        <v>18540</v>
      </c>
      <c r="K4100" s="31" t="s">
        <v>18544</v>
      </c>
      <c r="L4100" s="30">
        <v>170</v>
      </c>
      <c r="M4100" s="5">
        <v>20</v>
      </c>
      <c r="N4100" s="5">
        <v>250</v>
      </c>
      <c r="O4100" s="5">
        <f t="shared" si="126"/>
        <v>8.5000000000000006E-4</v>
      </c>
      <c r="P4100" s="5">
        <v>0.125</v>
      </c>
      <c r="Q4100" s="35" t="s">
        <v>18645</v>
      </c>
      <c r="R4100" s="5">
        <v>290</v>
      </c>
      <c r="S4100" s="26">
        <v>218.9408</v>
      </c>
      <c r="T4100" s="25"/>
      <c r="U4100" s="13">
        <v>20</v>
      </c>
      <c r="V4100" s="13">
        <v>173.04</v>
      </c>
      <c r="W4100" s="27" t="str">
        <f t="shared" si="127"/>
        <v>Просмотр</v>
      </c>
      <c r="X4100" s="28" t="str">
        <f>IF(E4100="AIRLINE",CONCATENATE("https://carville.ru/",C4100),IF(E4100="TRIALLI",CONCATENATE("https://carville.ru/",C4100),IF(E4100="LUZAR",CONCATENATE("https://carville.ru/",C4100),IF(E4100="STARTVOLT",CONCATENATE("https://carville.ru/",C4100),IF(E4100="Carville Racing",CONCATENATE("https://carville.ru//",C4100),"https://carville.ru")))))</f>
        <v>https://carville.ru/AWBN12</v>
      </c>
      <c r="Y4100" s="4"/>
      <c r="Z4100" s="1"/>
      <c r="AA4100" s="1"/>
      <c r="AB4100" s="1"/>
      <c r="AC4100" s="1"/>
      <c r="AD4100" s="1"/>
      <c r="AE4100" s="1"/>
    </row>
    <row r="4101" spans="1:31" s="19" customFormat="1" ht="12.75" customHeight="1" x14ac:dyDescent="0.2">
      <c r="A4101" s="21">
        <v>2304</v>
      </c>
      <c r="B4101" s="20" t="s">
        <v>2329</v>
      </c>
      <c r="C4101" s="20" t="s">
        <v>6787</v>
      </c>
      <c r="D4101" s="20" t="s">
        <v>8942</v>
      </c>
      <c r="E4101" s="22" t="s">
        <v>9891</v>
      </c>
      <c r="F4101" s="5">
        <v>20</v>
      </c>
      <c r="G4101" s="39" t="s">
        <v>12179</v>
      </c>
      <c r="H4101" s="37" t="s">
        <v>16430</v>
      </c>
      <c r="I4101" s="29">
        <v>27800</v>
      </c>
      <c r="J4101" s="31" t="s">
        <v>18537</v>
      </c>
      <c r="K4101" s="31" t="s">
        <v>18544</v>
      </c>
      <c r="L4101" s="30">
        <v>170</v>
      </c>
      <c r="M4101" s="5">
        <v>20</v>
      </c>
      <c r="N4101" s="5">
        <v>250</v>
      </c>
      <c r="O4101" s="5">
        <f t="shared" si="126"/>
        <v>8.5000000000000006E-4</v>
      </c>
      <c r="P4101" s="5">
        <v>0.122</v>
      </c>
      <c r="Q4101" s="35" t="s">
        <v>18645</v>
      </c>
      <c r="R4101" s="5">
        <v>330</v>
      </c>
      <c r="S4101" s="26">
        <v>246.30840000000001</v>
      </c>
      <c r="T4101" s="25"/>
      <c r="U4101" s="13">
        <v>20</v>
      </c>
      <c r="V4101" s="13">
        <v>195.12</v>
      </c>
      <c r="W4101" s="27" t="str">
        <f t="shared" si="127"/>
        <v>Просмотр</v>
      </c>
      <c r="X4101" s="28" t="str">
        <f>IF(E4101="AIRLINE",CONCATENATE("https://carville.ru/",C4101),IF(E4101="TRIALLI",CONCATENATE("https://carville.ru/",C4101),IF(E4101="LUZAR",CONCATENATE("https://carville.ru/",C4101),IF(E4101="STARTVOLT",CONCATENATE("https://carville.ru/",C4101),IF(E4101="Carville Racing",CONCATENATE("https://carville.ru//",C4101),"https://carville.ru")))))</f>
        <v>https://carville.ru/AWBN-03</v>
      </c>
      <c r="Y4101" s="4"/>
      <c r="Z4101" s="1"/>
      <c r="AA4101" s="1"/>
      <c r="AB4101" s="1"/>
      <c r="AC4101" s="1"/>
      <c r="AD4101" s="1"/>
      <c r="AE4101" s="1"/>
    </row>
    <row r="4102" spans="1:31" s="19" customFormat="1" ht="12.75" customHeight="1" x14ac:dyDescent="0.2">
      <c r="A4102" s="21">
        <v>2305</v>
      </c>
      <c r="B4102" s="20" t="s">
        <v>2330</v>
      </c>
      <c r="C4102" s="20" t="s">
        <v>6788</v>
      </c>
      <c r="D4102" s="20" t="s">
        <v>8942</v>
      </c>
      <c r="E4102" s="22" t="s">
        <v>9891</v>
      </c>
      <c r="F4102" s="5">
        <v>20</v>
      </c>
      <c r="G4102" s="39" t="s">
        <v>12180</v>
      </c>
      <c r="H4102" s="37" t="s">
        <v>16431</v>
      </c>
      <c r="I4102" s="29">
        <v>40043</v>
      </c>
      <c r="J4102" s="31" t="s">
        <v>18540</v>
      </c>
      <c r="K4102" s="31" t="s">
        <v>18544</v>
      </c>
      <c r="L4102" s="30">
        <v>170</v>
      </c>
      <c r="M4102" s="5">
        <v>20</v>
      </c>
      <c r="N4102" s="5">
        <v>250</v>
      </c>
      <c r="O4102" s="5">
        <f t="shared" si="126"/>
        <v>8.5000000000000006E-4</v>
      </c>
      <c r="P4102" s="5">
        <v>0.13500000000000001</v>
      </c>
      <c r="Q4102" s="35" t="s">
        <v>18645</v>
      </c>
      <c r="R4102" s="5">
        <v>300</v>
      </c>
      <c r="S4102" s="26">
        <v>225.25639999999999</v>
      </c>
      <c r="T4102" s="25"/>
      <c r="U4102" s="13">
        <v>20</v>
      </c>
      <c r="V4102" s="13">
        <v>178.56</v>
      </c>
      <c r="W4102" s="27" t="str">
        <f t="shared" si="127"/>
        <v>Просмотр</v>
      </c>
      <c r="X4102" s="28" t="str">
        <f>IF(E4102="AIRLINE",CONCATENATE("https://carville.ru/",C4102),IF(E4102="TRIALLI",CONCATENATE("https://carville.ru/",C4102),IF(E4102="LUZAR",CONCATENATE("https://carville.ru/",C4102),IF(E4102="STARTVOLT",CONCATENATE("https://carville.ru/",C4102),IF(E4102="Carville Racing",CONCATENATE("https://carville.ru//",C4102),"https://carville.ru")))))</f>
        <v>https://carville.ru/AWBN16</v>
      </c>
      <c r="Y4102" s="4"/>
      <c r="Z4102" s="1"/>
      <c r="AA4102" s="1"/>
      <c r="AB4102" s="1"/>
      <c r="AC4102" s="1"/>
      <c r="AD4102" s="1"/>
      <c r="AE4102" s="1"/>
    </row>
    <row r="4103" spans="1:31" s="19" customFormat="1" ht="12.75" customHeight="1" x14ac:dyDescent="0.2">
      <c r="A4103" s="21">
        <v>2306</v>
      </c>
      <c r="B4103" s="20" t="s">
        <v>2331</v>
      </c>
      <c r="C4103" s="20" t="s">
        <v>6789</v>
      </c>
      <c r="D4103" s="20" t="s">
        <v>8942</v>
      </c>
      <c r="E4103" s="22" t="s">
        <v>9891</v>
      </c>
      <c r="F4103" s="5">
        <v>20</v>
      </c>
      <c r="G4103" s="39" t="s">
        <v>12181</v>
      </c>
      <c r="H4103" s="37" t="s">
        <v>16432</v>
      </c>
      <c r="I4103" s="29">
        <v>40036</v>
      </c>
      <c r="J4103" s="31" t="s">
        <v>18540</v>
      </c>
      <c r="K4103" s="31" t="s">
        <v>18544</v>
      </c>
      <c r="L4103" s="30">
        <v>170</v>
      </c>
      <c r="M4103" s="5">
        <v>20</v>
      </c>
      <c r="N4103" s="5">
        <v>250</v>
      </c>
      <c r="O4103" s="5">
        <f t="shared" si="126"/>
        <v>8.5000000000000006E-4</v>
      </c>
      <c r="P4103" s="5">
        <v>0.13500000000000001</v>
      </c>
      <c r="Q4103" s="35" t="s">
        <v>18645</v>
      </c>
      <c r="R4103" s="5">
        <v>485</v>
      </c>
      <c r="S4103" s="26">
        <v>363.14699999999999</v>
      </c>
      <c r="T4103" s="25"/>
      <c r="U4103" s="13">
        <v>20</v>
      </c>
      <c r="V4103" s="13">
        <v>287.58</v>
      </c>
      <c r="W4103" s="27" t="str">
        <f t="shared" si="127"/>
        <v>Просмотр</v>
      </c>
      <c r="X4103" s="28" t="str">
        <f>IF(E4103="AIRLINE",CONCATENATE("https://carville.ru/",C4103),IF(E4103="TRIALLI",CONCATENATE("https://carville.ru/",C4103),IF(E4103="LUZAR",CONCATENATE("https://carville.ru/",C4103),IF(E4103="STARTVOLT",CONCATENATE("https://carville.ru/",C4103),IF(E4103="Carville Racing",CONCATENATE("https://carville.ru//",C4103),"https://carville.ru")))))</f>
        <v>https://carville.ru/AWBN09</v>
      </c>
      <c r="Y4103" s="4"/>
      <c r="Z4103" s="1"/>
      <c r="AA4103" s="1"/>
      <c r="AB4103" s="1"/>
      <c r="AC4103" s="1"/>
      <c r="AD4103" s="1"/>
      <c r="AE4103" s="1"/>
    </row>
    <row r="4104" spans="1:31" s="19" customFormat="1" ht="12.75" customHeight="1" x14ac:dyDescent="0.2">
      <c r="A4104" s="21">
        <v>2307</v>
      </c>
      <c r="B4104" s="20" t="s">
        <v>2332</v>
      </c>
      <c r="C4104" s="20" t="s">
        <v>6790</v>
      </c>
      <c r="D4104" s="20" t="s">
        <v>8942</v>
      </c>
      <c r="E4104" s="22" t="s">
        <v>9891</v>
      </c>
      <c r="F4104" s="5">
        <v>20</v>
      </c>
      <c r="G4104" s="39" t="s">
        <v>12182</v>
      </c>
      <c r="H4104" s="37" t="s">
        <v>16433</v>
      </c>
      <c r="I4104" s="29">
        <v>40033</v>
      </c>
      <c r="J4104" s="31" t="s">
        <v>18540</v>
      </c>
      <c r="K4104" s="31" t="s">
        <v>18544</v>
      </c>
      <c r="L4104" s="30">
        <v>170</v>
      </c>
      <c r="M4104" s="5">
        <v>20</v>
      </c>
      <c r="N4104" s="5">
        <v>250</v>
      </c>
      <c r="O4104" s="5">
        <f t="shared" si="126"/>
        <v>8.5000000000000006E-4</v>
      </c>
      <c r="P4104" s="5">
        <v>0.13500000000000001</v>
      </c>
      <c r="Q4104" s="35" t="s">
        <v>18645</v>
      </c>
      <c r="R4104" s="5">
        <v>300</v>
      </c>
      <c r="S4104" s="26">
        <v>225.25639999999999</v>
      </c>
      <c r="T4104" s="25"/>
      <c r="U4104" s="13">
        <v>20</v>
      </c>
      <c r="V4104" s="13">
        <v>178.56</v>
      </c>
      <c r="W4104" s="27" t="str">
        <f t="shared" si="127"/>
        <v>Просмотр</v>
      </c>
      <c r="X4104" s="28" t="str">
        <f>IF(E4104="AIRLINE",CONCATENATE("https://carville.ru/",C4104),IF(E4104="TRIALLI",CONCATENATE("https://carville.ru/",C4104),IF(E4104="LUZAR",CONCATENATE("https://carville.ru/",C4104),IF(E4104="STARTVOLT",CONCATENATE("https://carville.ru/",C4104),IF(E4104="Carville Racing",CONCATENATE("https://carville.ru//",C4104),"https://carville.ru")))))</f>
        <v>https://carville.ru/AWBN06</v>
      </c>
      <c r="Y4104" s="4"/>
      <c r="Z4104" s="1"/>
      <c r="AA4104" s="1"/>
      <c r="AB4104" s="1"/>
      <c r="AC4104" s="1"/>
      <c r="AD4104" s="1"/>
      <c r="AE4104" s="1"/>
    </row>
    <row r="4105" spans="1:31" s="19" customFormat="1" ht="12.75" customHeight="1" x14ac:dyDescent="0.2">
      <c r="A4105" s="21">
        <v>2308</v>
      </c>
      <c r="B4105" s="20" t="s">
        <v>2333</v>
      </c>
      <c r="C4105" s="20" t="s">
        <v>6791</v>
      </c>
      <c r="D4105" s="20" t="s">
        <v>8942</v>
      </c>
      <c r="E4105" s="22" t="s">
        <v>9891</v>
      </c>
      <c r="F4105" s="5">
        <v>20</v>
      </c>
      <c r="G4105" s="39" t="s">
        <v>12183</v>
      </c>
      <c r="H4105" s="37" t="s">
        <v>16434</v>
      </c>
      <c r="I4105" s="29">
        <v>40040</v>
      </c>
      <c r="J4105" s="31" t="s">
        <v>18540</v>
      </c>
      <c r="K4105" s="31" t="s">
        <v>18544</v>
      </c>
      <c r="L4105" s="30">
        <v>170</v>
      </c>
      <c r="M4105" s="5">
        <v>20</v>
      </c>
      <c r="N4105" s="5">
        <v>250</v>
      </c>
      <c r="O4105" s="5">
        <f t="shared" si="126"/>
        <v>8.5000000000000006E-4</v>
      </c>
      <c r="P4105" s="5">
        <v>0.13500000000000001</v>
      </c>
      <c r="Q4105" s="35" t="s">
        <v>18645</v>
      </c>
      <c r="R4105" s="5">
        <v>300</v>
      </c>
      <c r="S4105" s="26">
        <v>225.25639999999999</v>
      </c>
      <c r="T4105" s="25"/>
      <c r="U4105" s="13">
        <v>20</v>
      </c>
      <c r="V4105" s="13">
        <v>178.56</v>
      </c>
      <c r="W4105" s="27" t="str">
        <f t="shared" si="127"/>
        <v>Просмотр</v>
      </c>
      <c r="X4105" s="28" t="str">
        <f>IF(E4105="AIRLINE",CONCATENATE("https://carville.ru/",C4105),IF(E4105="TRIALLI",CONCATENATE("https://carville.ru/",C4105),IF(E4105="LUZAR",CONCATENATE("https://carville.ru/",C4105),IF(E4105="STARTVOLT",CONCATENATE("https://carville.ru/",C4105),IF(E4105="Carville Racing",CONCATENATE("https://carville.ru//",C4105),"https://carville.ru")))))</f>
        <v>https://carville.ru/AWBN13</v>
      </c>
      <c r="Y4105" s="4"/>
      <c r="Z4105" s="1"/>
      <c r="AA4105" s="1"/>
      <c r="AB4105" s="1"/>
      <c r="AC4105" s="1"/>
      <c r="AD4105" s="1"/>
      <c r="AE4105" s="1"/>
    </row>
    <row r="4106" spans="1:31" s="19" customFormat="1" ht="12.75" customHeight="1" x14ac:dyDescent="0.2">
      <c r="A4106" s="21">
        <v>3697</v>
      </c>
      <c r="B4106" s="20" t="s">
        <v>3722</v>
      </c>
      <c r="C4106" s="20" t="s">
        <v>8180</v>
      </c>
      <c r="D4106" s="20" t="s">
        <v>8942</v>
      </c>
      <c r="E4106" s="22" t="s">
        <v>9891</v>
      </c>
      <c r="F4106" s="5">
        <v>10</v>
      </c>
      <c r="G4106" s="39" t="s">
        <v>13572</v>
      </c>
      <c r="H4106" s="37" t="s">
        <v>17783</v>
      </c>
      <c r="I4106" s="29">
        <v>40037</v>
      </c>
      <c r="J4106" s="31" t="s">
        <v>18540</v>
      </c>
      <c r="K4106" s="31" t="s">
        <v>18544</v>
      </c>
      <c r="L4106" s="30">
        <v>90</v>
      </c>
      <c r="M4106" s="5">
        <v>20</v>
      </c>
      <c r="N4106" s="5">
        <v>30</v>
      </c>
      <c r="O4106" s="5">
        <f t="shared" si="126"/>
        <v>5.3999999999999998E-5</v>
      </c>
      <c r="P4106" s="5">
        <v>7.0000000000000001E-3</v>
      </c>
      <c r="Q4106" s="35" t="s">
        <v>18645</v>
      </c>
      <c r="R4106" s="5">
        <v>114</v>
      </c>
      <c r="S4106" s="26">
        <v>59.998199999999997</v>
      </c>
      <c r="T4106" s="25"/>
      <c r="U4106" s="13">
        <v>20</v>
      </c>
      <c r="V4106" s="13">
        <v>47.4</v>
      </c>
      <c r="W4106" s="27" t="str">
        <f t="shared" si="127"/>
        <v>Просмотр</v>
      </c>
      <c r="X4106" s="28" t="str">
        <f>IF(E4106="AIRLINE",CONCATENATE("https://carville.ru/",C4106),IF(E4106="TRIALLI",CONCATENATE("https://carville.ru/",C4106),IF(E4106="LUZAR",CONCATENATE("https://carville.ru/",C4106),IF(E4106="STARTVOLT",CONCATENATE("https://carville.ru/",C4106),IF(E4106="Carville Racing",CONCATENATE("https://carville.ru//",C4106),"https://carville.ru")))))</f>
        <v>https://carville.ru/AWBN10</v>
      </c>
      <c r="Y4106" s="4"/>
      <c r="Z4106" s="1"/>
      <c r="AA4106" s="1"/>
      <c r="AB4106" s="1"/>
      <c r="AC4106" s="1"/>
      <c r="AD4106" s="1"/>
      <c r="AE4106" s="1"/>
    </row>
    <row r="4107" spans="1:31" s="19" customFormat="1" ht="12.75" customHeight="1" x14ac:dyDescent="0.2">
      <c r="A4107" s="21">
        <v>2309</v>
      </c>
      <c r="B4107" s="20" t="s">
        <v>2334</v>
      </c>
      <c r="C4107" s="20" t="s">
        <v>6792</v>
      </c>
      <c r="D4107" s="20" t="s">
        <v>8942</v>
      </c>
      <c r="E4107" s="22" t="s">
        <v>9891</v>
      </c>
      <c r="F4107" s="5">
        <v>25</v>
      </c>
      <c r="G4107" s="39" t="s">
        <v>12184</v>
      </c>
      <c r="H4107" s="37" t="s">
        <v>16435</v>
      </c>
      <c r="I4107" s="29">
        <v>40670</v>
      </c>
      <c r="J4107" s="31" t="s">
        <v>18540</v>
      </c>
      <c r="K4107" s="31" t="s">
        <v>18544</v>
      </c>
      <c r="L4107" s="30">
        <v>75</v>
      </c>
      <c r="M4107" s="5">
        <v>105</v>
      </c>
      <c r="N4107" s="5">
        <v>20</v>
      </c>
      <c r="O4107" s="5">
        <f t="shared" si="126"/>
        <v>1.5750000000000001E-4</v>
      </c>
      <c r="P4107" s="5">
        <v>0.01</v>
      </c>
      <c r="Q4107" s="35" t="s">
        <v>18646</v>
      </c>
      <c r="R4107" s="5">
        <v>158</v>
      </c>
      <c r="S4107" s="26">
        <v>94.733999999999995</v>
      </c>
      <c r="T4107" s="25"/>
      <c r="U4107" s="13">
        <v>20</v>
      </c>
      <c r="V4107" s="13">
        <v>75.06</v>
      </c>
      <c r="W4107" s="27" t="str">
        <f t="shared" si="127"/>
        <v>Просмотр</v>
      </c>
      <c r="X4107" s="28" t="str">
        <f>IF(E4107="AIRLINE",CONCATENATE("https://carville.ru/",C4107),IF(E4107="TRIALLI",CONCATENATE("https://carville.ru/",C4107),IF(E4107="LUZAR",CONCATENATE("https://carville.ru/",C4107),IF(E4107="STARTVOLT",CONCATENATE("https://carville.ru/",C4107),IF(E4107="Carville Racing",CONCATENATE("https://carville.ru//",C4107),"https://carville.ru")))))</f>
        <v>https://carville.ru/AVC10</v>
      </c>
      <c r="Y4107" s="4"/>
      <c r="Z4107" s="1"/>
      <c r="AA4107" s="1"/>
      <c r="AB4107" s="1"/>
      <c r="AC4107" s="1"/>
      <c r="AD4107" s="1"/>
      <c r="AE4107" s="1"/>
    </row>
    <row r="4108" spans="1:31" s="19" customFormat="1" ht="12.75" customHeight="1" x14ac:dyDescent="0.2">
      <c r="A4108" s="21">
        <v>2310</v>
      </c>
      <c r="B4108" s="20" t="s">
        <v>2335</v>
      </c>
      <c r="C4108" s="20" t="s">
        <v>6793</v>
      </c>
      <c r="D4108" s="20" t="s">
        <v>8942</v>
      </c>
      <c r="E4108" s="22" t="s">
        <v>9891</v>
      </c>
      <c r="F4108" s="5">
        <v>25</v>
      </c>
      <c r="G4108" s="39" t="s">
        <v>12185</v>
      </c>
      <c r="H4108" s="37" t="s">
        <v>16436</v>
      </c>
      <c r="I4108" s="29">
        <v>40668</v>
      </c>
      <c r="J4108" s="31" t="s">
        <v>18540</v>
      </c>
      <c r="K4108" s="31" t="s">
        <v>18544</v>
      </c>
      <c r="L4108" s="30">
        <v>75</v>
      </c>
      <c r="M4108" s="5">
        <v>105</v>
      </c>
      <c r="N4108" s="5">
        <v>20</v>
      </c>
      <c r="O4108" s="5">
        <f t="shared" si="126"/>
        <v>1.5750000000000001E-4</v>
      </c>
      <c r="P4108" s="5">
        <v>0.01</v>
      </c>
      <c r="Q4108" s="35" t="s">
        <v>18646</v>
      </c>
      <c r="R4108" s="5">
        <v>158</v>
      </c>
      <c r="S4108" s="26">
        <v>94.733999999999995</v>
      </c>
      <c r="T4108" s="25"/>
      <c r="U4108" s="13">
        <v>20</v>
      </c>
      <c r="V4108" s="13">
        <v>75.06</v>
      </c>
      <c r="W4108" s="27" t="str">
        <f t="shared" si="127"/>
        <v>Просмотр</v>
      </c>
      <c r="X4108" s="28" t="str">
        <f>IF(E4108="AIRLINE",CONCATENATE("https://carville.ru/",C4108),IF(E4108="TRIALLI",CONCATENATE("https://carville.ru/",C4108),IF(E4108="LUZAR",CONCATENATE("https://carville.ru/",C4108),IF(E4108="STARTVOLT",CONCATENATE("https://carville.ru/",C4108),IF(E4108="Carville Racing",CONCATENATE("https://carville.ru//",C4108),"https://carville.ru")))))</f>
        <v>https://carville.ru/AVC08</v>
      </c>
      <c r="Y4108" s="4"/>
      <c r="Z4108" s="1"/>
      <c r="AA4108" s="1"/>
      <c r="AB4108" s="1"/>
      <c r="AC4108" s="1"/>
      <c r="AD4108" s="1"/>
      <c r="AE4108" s="1"/>
    </row>
    <row r="4109" spans="1:31" s="19" customFormat="1" ht="12.75" customHeight="1" x14ac:dyDescent="0.2">
      <c r="A4109" s="21">
        <v>2311</v>
      </c>
      <c r="B4109" s="20" t="s">
        <v>2336</v>
      </c>
      <c r="C4109" s="20" t="s">
        <v>6794</v>
      </c>
      <c r="D4109" s="20" t="s">
        <v>8942</v>
      </c>
      <c r="E4109" s="22" t="s">
        <v>9891</v>
      </c>
      <c r="F4109" s="5">
        <v>25</v>
      </c>
      <c r="G4109" s="39" t="s">
        <v>12186</v>
      </c>
      <c r="H4109" s="37" t="s">
        <v>16437</v>
      </c>
      <c r="I4109" s="29">
        <v>40667</v>
      </c>
      <c r="J4109" s="31" t="s">
        <v>18540</v>
      </c>
      <c r="K4109" s="31" t="s">
        <v>18544</v>
      </c>
      <c r="L4109" s="30">
        <v>75</v>
      </c>
      <c r="M4109" s="5">
        <v>105</v>
      </c>
      <c r="N4109" s="5">
        <v>20</v>
      </c>
      <c r="O4109" s="5">
        <f t="shared" si="126"/>
        <v>1.5750000000000001E-4</v>
      </c>
      <c r="P4109" s="5">
        <v>0.01</v>
      </c>
      <c r="Q4109" s="35" t="s">
        <v>18646</v>
      </c>
      <c r="R4109" s="5">
        <v>158</v>
      </c>
      <c r="S4109" s="26">
        <v>94.733999999999995</v>
      </c>
      <c r="T4109" s="25"/>
      <c r="U4109" s="13">
        <v>20</v>
      </c>
      <c r="V4109" s="13">
        <v>75.06</v>
      </c>
      <c r="W4109" s="27" t="str">
        <f t="shared" si="127"/>
        <v>Просмотр</v>
      </c>
      <c r="X4109" s="28" t="str">
        <f>IF(E4109="AIRLINE",CONCATENATE("https://carville.ru/",C4109),IF(E4109="TRIALLI",CONCATENATE("https://carville.ru/",C4109),IF(E4109="LUZAR",CONCATENATE("https://carville.ru/",C4109),IF(E4109="STARTVOLT",CONCATENATE("https://carville.ru/",C4109),IF(E4109="Carville Racing",CONCATENATE("https://carville.ru//",C4109),"https://carville.ru")))))</f>
        <v>https://carville.ru/AVC07</v>
      </c>
      <c r="Y4109" s="4"/>
      <c r="Z4109" s="1"/>
      <c r="AA4109" s="1"/>
      <c r="AB4109" s="1"/>
      <c r="AC4109" s="1"/>
      <c r="AD4109" s="1"/>
      <c r="AE4109" s="1"/>
    </row>
    <row r="4110" spans="1:31" s="19" customFormat="1" ht="12.75" customHeight="1" x14ac:dyDescent="0.2">
      <c r="A4110" s="21">
        <v>2312</v>
      </c>
      <c r="B4110" s="20" t="s">
        <v>2337</v>
      </c>
      <c r="C4110" s="20" t="s">
        <v>6795</v>
      </c>
      <c r="D4110" s="20" t="s">
        <v>8942</v>
      </c>
      <c r="E4110" s="22" t="s">
        <v>9891</v>
      </c>
      <c r="F4110" s="5">
        <v>25</v>
      </c>
      <c r="G4110" s="39" t="s">
        <v>12187</v>
      </c>
      <c r="H4110" s="37" t="s">
        <v>16438</v>
      </c>
      <c r="I4110" s="29">
        <v>40669</v>
      </c>
      <c r="J4110" s="31" t="s">
        <v>18540</v>
      </c>
      <c r="K4110" s="31" t="s">
        <v>18544</v>
      </c>
      <c r="L4110" s="30">
        <v>75</v>
      </c>
      <c r="M4110" s="5">
        <v>105</v>
      </c>
      <c r="N4110" s="5">
        <v>20</v>
      </c>
      <c r="O4110" s="5">
        <f t="shared" si="126"/>
        <v>1.5750000000000001E-4</v>
      </c>
      <c r="P4110" s="5">
        <v>0.01</v>
      </c>
      <c r="Q4110" s="35" t="s">
        <v>18646</v>
      </c>
      <c r="R4110" s="5">
        <v>158</v>
      </c>
      <c r="S4110" s="26">
        <v>94.733999999999995</v>
      </c>
      <c r="T4110" s="25"/>
      <c r="U4110" s="13">
        <v>20</v>
      </c>
      <c r="V4110" s="13">
        <v>75.06</v>
      </c>
      <c r="W4110" s="27" t="str">
        <f t="shared" si="127"/>
        <v>Просмотр</v>
      </c>
      <c r="X4110" s="28" t="str">
        <f>IF(E4110="AIRLINE",CONCATENATE("https://carville.ru/",C4110),IF(E4110="TRIALLI",CONCATENATE("https://carville.ru/",C4110),IF(E4110="LUZAR",CONCATENATE("https://carville.ru/",C4110),IF(E4110="STARTVOLT",CONCATENATE("https://carville.ru/",C4110),IF(E4110="Carville Racing",CONCATENATE("https://carville.ru//",C4110),"https://carville.ru")))))</f>
        <v>https://carville.ru/AVC09</v>
      </c>
      <c r="Y4110" s="4"/>
      <c r="Z4110" s="1"/>
      <c r="AA4110" s="1"/>
      <c r="AB4110" s="1"/>
      <c r="AC4110" s="1"/>
      <c r="AD4110" s="1"/>
      <c r="AE4110" s="1"/>
    </row>
    <row r="4111" spans="1:31" s="19" customFormat="1" ht="12.75" customHeight="1" x14ac:dyDescent="0.2">
      <c r="A4111" s="21">
        <v>2313</v>
      </c>
      <c r="B4111" s="20" t="s">
        <v>2338</v>
      </c>
      <c r="C4111" s="20" t="s">
        <v>6796</v>
      </c>
      <c r="D4111" s="20" t="s">
        <v>8942</v>
      </c>
      <c r="E4111" s="22" t="s">
        <v>9891</v>
      </c>
      <c r="F4111" s="5">
        <v>25</v>
      </c>
      <c r="G4111" s="39" t="s">
        <v>12188</v>
      </c>
      <c r="H4111" s="37" t="s">
        <v>16439</v>
      </c>
      <c r="I4111" s="29">
        <v>40666</v>
      </c>
      <c r="J4111" s="31" t="s">
        <v>18540</v>
      </c>
      <c r="K4111" s="31" t="s">
        <v>18544</v>
      </c>
      <c r="L4111" s="30">
        <v>75</v>
      </c>
      <c r="M4111" s="5">
        <v>105</v>
      </c>
      <c r="N4111" s="5">
        <v>20</v>
      </c>
      <c r="O4111" s="5">
        <f t="shared" ref="O4111:O4174" si="128">(L4111/1000)*(M4111/1000)*(N4111/1000)</f>
        <v>1.5750000000000001E-4</v>
      </c>
      <c r="P4111" s="5">
        <v>0.01</v>
      </c>
      <c r="Q4111" s="35" t="s">
        <v>18646</v>
      </c>
      <c r="R4111" s="5">
        <v>158</v>
      </c>
      <c r="S4111" s="26">
        <v>94.733999999999995</v>
      </c>
      <c r="T4111" s="25"/>
      <c r="U4111" s="13">
        <v>20</v>
      </c>
      <c r="V4111" s="13">
        <v>75.06</v>
      </c>
      <c r="W4111" s="27" t="str">
        <f t="shared" ref="W4111:W4174" si="129">HYPERLINK(X4111,"Просмотр")</f>
        <v>Просмотр</v>
      </c>
      <c r="X4111" s="28" t="str">
        <f>IF(E4111="AIRLINE",CONCATENATE("https://carville.ru/",C4111),IF(E4111="TRIALLI",CONCATENATE("https://carville.ru/",C4111),IF(E4111="LUZAR",CONCATENATE("https://carville.ru/",C4111),IF(E4111="STARTVOLT",CONCATENATE("https://carville.ru/",C4111),IF(E4111="Carville Racing",CONCATENATE("https://carville.ru//",C4111),"https://carville.ru")))))</f>
        <v>https://carville.ru/AVC06</v>
      </c>
      <c r="Y4111" s="4"/>
      <c r="Z4111" s="1"/>
      <c r="AA4111" s="1"/>
      <c r="AB4111" s="1"/>
      <c r="AC4111" s="1"/>
      <c r="AD4111" s="1"/>
      <c r="AE4111" s="1"/>
    </row>
    <row r="4112" spans="1:31" s="19" customFormat="1" ht="12.75" customHeight="1" x14ac:dyDescent="0.2">
      <c r="A4112" s="21">
        <v>2314</v>
      </c>
      <c r="B4112" s="20" t="s">
        <v>2339</v>
      </c>
      <c r="C4112" s="20" t="s">
        <v>6797</v>
      </c>
      <c r="D4112" s="20" t="s">
        <v>8942</v>
      </c>
      <c r="E4112" s="22" t="s">
        <v>9891</v>
      </c>
      <c r="F4112" s="5">
        <v>25</v>
      </c>
      <c r="G4112" s="39" t="s">
        <v>12189</v>
      </c>
      <c r="H4112" s="37" t="s">
        <v>16440</v>
      </c>
      <c r="I4112" s="29">
        <v>40674</v>
      </c>
      <c r="J4112" s="31" t="s">
        <v>18540</v>
      </c>
      <c r="K4112" s="31" t="s">
        <v>18544</v>
      </c>
      <c r="L4112" s="30">
        <v>75</v>
      </c>
      <c r="M4112" s="5">
        <v>105</v>
      </c>
      <c r="N4112" s="5">
        <v>20</v>
      </c>
      <c r="O4112" s="5">
        <f t="shared" si="128"/>
        <v>1.5750000000000001E-4</v>
      </c>
      <c r="P4112" s="5">
        <v>1.4E-2</v>
      </c>
      <c r="Q4112" s="35" t="s">
        <v>18646</v>
      </c>
      <c r="R4112" s="5">
        <v>158</v>
      </c>
      <c r="S4112" s="26">
        <v>94.733999999999995</v>
      </c>
      <c r="T4112" s="25"/>
      <c r="U4112" s="13">
        <v>20</v>
      </c>
      <c r="V4112" s="13">
        <v>75.06</v>
      </c>
      <c r="W4112" s="27" t="str">
        <f t="shared" si="129"/>
        <v>Просмотр</v>
      </c>
      <c r="X4112" s="28" t="str">
        <f>IF(E4112="AIRLINE",CONCATENATE("https://carville.ru/",C4112),IF(E4112="TRIALLI",CONCATENATE("https://carville.ru/",C4112),IF(E4112="LUZAR",CONCATENATE("https://carville.ru/",C4112),IF(E4112="STARTVOLT",CONCATENATE("https://carville.ru/",C4112),IF(E4112="Carville Racing",CONCATENATE("https://carville.ru//",C4112),"https://carville.ru")))))</f>
        <v>https://carville.ru/AVC14</v>
      </c>
      <c r="Y4112" s="4"/>
      <c r="Z4112" s="1"/>
      <c r="AA4112" s="1"/>
      <c r="AB4112" s="1"/>
      <c r="AC4112" s="1"/>
      <c r="AD4112" s="1"/>
      <c r="AE4112" s="1"/>
    </row>
    <row r="4113" spans="1:31" s="19" customFormat="1" ht="12.75" customHeight="1" x14ac:dyDescent="0.2">
      <c r="A4113" s="21">
        <v>2315</v>
      </c>
      <c r="B4113" s="20" t="s">
        <v>2340</v>
      </c>
      <c r="C4113" s="20" t="s">
        <v>6798</v>
      </c>
      <c r="D4113" s="20" t="s">
        <v>8942</v>
      </c>
      <c r="E4113" s="22" t="s">
        <v>9891</v>
      </c>
      <c r="F4113" s="5">
        <v>25</v>
      </c>
      <c r="G4113" s="39" t="s">
        <v>12190</v>
      </c>
      <c r="H4113" s="37" t="s">
        <v>16441</v>
      </c>
      <c r="I4113" s="29">
        <v>40672</v>
      </c>
      <c r="J4113" s="31" t="s">
        <v>18540</v>
      </c>
      <c r="K4113" s="31" t="s">
        <v>18544</v>
      </c>
      <c r="L4113" s="30">
        <v>75</v>
      </c>
      <c r="M4113" s="5">
        <v>105</v>
      </c>
      <c r="N4113" s="5">
        <v>20</v>
      </c>
      <c r="O4113" s="5">
        <f t="shared" si="128"/>
        <v>1.5750000000000001E-4</v>
      </c>
      <c r="P4113" s="5">
        <v>1.4999999999999999E-2</v>
      </c>
      <c r="Q4113" s="35" t="s">
        <v>18646</v>
      </c>
      <c r="R4113" s="5">
        <v>158</v>
      </c>
      <c r="S4113" s="26">
        <v>94.733999999999995</v>
      </c>
      <c r="T4113" s="25"/>
      <c r="U4113" s="13">
        <v>20</v>
      </c>
      <c r="V4113" s="13">
        <v>75.06</v>
      </c>
      <c r="W4113" s="27" t="str">
        <f t="shared" si="129"/>
        <v>Просмотр</v>
      </c>
      <c r="X4113" s="28" t="str">
        <f>IF(E4113="AIRLINE",CONCATENATE("https://carville.ru/",C4113),IF(E4113="TRIALLI",CONCATENATE("https://carville.ru/",C4113),IF(E4113="LUZAR",CONCATENATE("https://carville.ru/",C4113),IF(E4113="STARTVOLT",CONCATENATE("https://carville.ru/",C4113),IF(E4113="Carville Racing",CONCATENATE("https://carville.ru//",C4113),"https://carville.ru")))))</f>
        <v>https://carville.ru/AVC12</v>
      </c>
      <c r="Y4113" s="4"/>
      <c r="Z4113" s="1"/>
      <c r="AA4113" s="1"/>
      <c r="AB4113" s="1"/>
      <c r="AC4113" s="1"/>
      <c r="AD4113" s="1"/>
      <c r="AE4113" s="1"/>
    </row>
    <row r="4114" spans="1:31" s="19" customFormat="1" ht="12.75" customHeight="1" x14ac:dyDescent="0.2">
      <c r="A4114" s="21">
        <v>2316</v>
      </c>
      <c r="B4114" s="20" t="s">
        <v>2341</v>
      </c>
      <c r="C4114" s="20" t="s">
        <v>6799</v>
      </c>
      <c r="D4114" s="20" t="s">
        <v>8942</v>
      </c>
      <c r="E4114" s="22" t="s">
        <v>9891</v>
      </c>
      <c r="F4114" s="5">
        <v>25</v>
      </c>
      <c r="G4114" s="39" t="s">
        <v>12191</v>
      </c>
      <c r="H4114" s="37" t="s">
        <v>16442</v>
      </c>
      <c r="I4114" s="29">
        <v>40673</v>
      </c>
      <c r="J4114" s="31" t="s">
        <v>18540</v>
      </c>
      <c r="K4114" s="31" t="s">
        <v>18544</v>
      </c>
      <c r="L4114" s="30">
        <v>75</v>
      </c>
      <c r="M4114" s="5">
        <v>105</v>
      </c>
      <c r="N4114" s="5">
        <v>20</v>
      </c>
      <c r="O4114" s="5">
        <f t="shared" si="128"/>
        <v>1.5750000000000001E-4</v>
      </c>
      <c r="P4114" s="5">
        <v>1.4E-2</v>
      </c>
      <c r="Q4114" s="35" t="s">
        <v>18646</v>
      </c>
      <c r="R4114" s="5">
        <v>158</v>
      </c>
      <c r="S4114" s="26">
        <v>94.733999999999995</v>
      </c>
      <c r="T4114" s="25"/>
      <c r="U4114" s="13">
        <v>20</v>
      </c>
      <c r="V4114" s="13">
        <v>75.06</v>
      </c>
      <c r="W4114" s="27" t="str">
        <f t="shared" si="129"/>
        <v>Просмотр</v>
      </c>
      <c r="X4114" s="28" t="str">
        <f>IF(E4114="AIRLINE",CONCATENATE("https://carville.ru/",C4114),IF(E4114="TRIALLI",CONCATENATE("https://carville.ru/",C4114),IF(E4114="LUZAR",CONCATENATE("https://carville.ru/",C4114),IF(E4114="STARTVOLT",CONCATENATE("https://carville.ru/",C4114),IF(E4114="Carville Racing",CONCATENATE("https://carville.ru//",C4114),"https://carville.ru")))))</f>
        <v>https://carville.ru/AVC13</v>
      </c>
      <c r="Y4114" s="4"/>
      <c r="Z4114" s="1"/>
      <c r="AA4114" s="1"/>
      <c r="AB4114" s="1"/>
      <c r="AC4114" s="1"/>
      <c r="AD4114" s="1"/>
      <c r="AE4114" s="1"/>
    </row>
    <row r="4115" spans="1:31" s="19" customFormat="1" ht="12.75" customHeight="1" x14ac:dyDescent="0.2">
      <c r="A4115" s="21">
        <v>2317</v>
      </c>
      <c r="B4115" s="20" t="s">
        <v>2342</v>
      </c>
      <c r="C4115" s="20" t="s">
        <v>6800</v>
      </c>
      <c r="D4115" s="20" t="s">
        <v>8942</v>
      </c>
      <c r="E4115" s="22" t="s">
        <v>9891</v>
      </c>
      <c r="F4115" s="5">
        <v>25</v>
      </c>
      <c r="G4115" s="39" t="s">
        <v>12192</v>
      </c>
      <c r="H4115" s="37" t="s">
        <v>16443</v>
      </c>
      <c r="I4115" s="29">
        <v>40671</v>
      </c>
      <c r="J4115" s="31" t="s">
        <v>18540</v>
      </c>
      <c r="K4115" s="31" t="s">
        <v>18544</v>
      </c>
      <c r="L4115" s="30">
        <v>75</v>
      </c>
      <c r="M4115" s="5">
        <v>105</v>
      </c>
      <c r="N4115" s="5">
        <v>20</v>
      </c>
      <c r="O4115" s="5">
        <f t="shared" si="128"/>
        <v>1.5750000000000001E-4</v>
      </c>
      <c r="P4115" s="5">
        <v>1.4E-2</v>
      </c>
      <c r="Q4115" s="35" t="s">
        <v>18646</v>
      </c>
      <c r="R4115" s="5">
        <v>158</v>
      </c>
      <c r="S4115" s="26">
        <v>94.733999999999995</v>
      </c>
      <c r="T4115" s="25"/>
      <c r="U4115" s="13">
        <v>20</v>
      </c>
      <c r="V4115" s="13">
        <v>75.06</v>
      </c>
      <c r="W4115" s="27" t="str">
        <f t="shared" si="129"/>
        <v>Просмотр</v>
      </c>
      <c r="X4115" s="28" t="str">
        <f>IF(E4115="AIRLINE",CONCATENATE("https://carville.ru/",C4115),IF(E4115="TRIALLI",CONCATENATE("https://carville.ru/",C4115),IF(E4115="LUZAR",CONCATENATE("https://carville.ru/",C4115),IF(E4115="STARTVOLT",CONCATENATE("https://carville.ru/",C4115),IF(E4115="Carville Racing",CONCATENATE("https://carville.ru//",C4115),"https://carville.ru")))))</f>
        <v>https://carville.ru/AVC11</v>
      </c>
      <c r="Y4115" s="4"/>
      <c r="Z4115" s="1"/>
      <c r="AA4115" s="1"/>
      <c r="AB4115" s="1"/>
      <c r="AC4115" s="1"/>
      <c r="AD4115" s="1"/>
      <c r="AE4115" s="1"/>
    </row>
    <row r="4116" spans="1:31" s="19" customFormat="1" ht="12.75" customHeight="1" x14ac:dyDescent="0.2">
      <c r="A4116" s="21">
        <v>2318</v>
      </c>
      <c r="B4116" s="20" t="s">
        <v>2343</v>
      </c>
      <c r="C4116" s="20" t="s">
        <v>6801</v>
      </c>
      <c r="D4116" s="20" t="s">
        <v>8942</v>
      </c>
      <c r="E4116" s="22" t="s">
        <v>9891</v>
      </c>
      <c r="F4116" s="5">
        <v>25</v>
      </c>
      <c r="G4116" s="39" t="s">
        <v>12193</v>
      </c>
      <c r="H4116" s="37" t="s">
        <v>16444</v>
      </c>
      <c r="I4116" s="29">
        <v>40677</v>
      </c>
      <c r="J4116" s="31" t="s">
        <v>18540</v>
      </c>
      <c r="K4116" s="31" t="s">
        <v>18544</v>
      </c>
      <c r="L4116" s="30">
        <v>75</v>
      </c>
      <c r="M4116" s="5">
        <v>105</v>
      </c>
      <c r="N4116" s="5">
        <v>20</v>
      </c>
      <c r="O4116" s="5">
        <f t="shared" si="128"/>
        <v>1.5750000000000001E-4</v>
      </c>
      <c r="P4116" s="5">
        <v>8.9999999999999993E-3</v>
      </c>
      <c r="Q4116" s="35" t="s">
        <v>18646</v>
      </c>
      <c r="R4116" s="5">
        <v>166</v>
      </c>
      <c r="S4116" s="26">
        <v>99.997</v>
      </c>
      <c r="T4116" s="25"/>
      <c r="U4116" s="13">
        <v>20</v>
      </c>
      <c r="V4116" s="13">
        <v>79.02</v>
      </c>
      <c r="W4116" s="27" t="str">
        <f t="shared" si="129"/>
        <v>Просмотр</v>
      </c>
      <c r="X4116" s="28" t="str">
        <f>IF(E4116="AIRLINE",CONCATENATE("https://carville.ru/",C4116),IF(E4116="TRIALLI",CONCATENATE("https://carville.ru/",C4116),IF(E4116="LUZAR",CONCATENATE("https://carville.ru/",C4116),IF(E4116="STARTVOLT",CONCATENATE("https://carville.ru/",C4116),IF(E4116="Carville Racing",CONCATENATE("https://carville.ru//",C4116),"https://carville.ru")))))</f>
        <v>https://carville.ru/AVC17</v>
      </c>
      <c r="Y4116" s="4"/>
      <c r="Z4116" s="1"/>
      <c r="AA4116" s="1"/>
      <c r="AB4116" s="1"/>
      <c r="AC4116" s="1"/>
      <c r="AD4116" s="1"/>
      <c r="AE4116" s="1"/>
    </row>
    <row r="4117" spans="1:31" s="19" customFormat="1" ht="12.75" customHeight="1" x14ac:dyDescent="0.2">
      <c r="A4117" s="21">
        <v>2319</v>
      </c>
      <c r="B4117" s="20" t="s">
        <v>2344</v>
      </c>
      <c r="C4117" s="20" t="s">
        <v>6802</v>
      </c>
      <c r="D4117" s="20" t="s">
        <v>8942</v>
      </c>
      <c r="E4117" s="22" t="s">
        <v>9891</v>
      </c>
      <c r="F4117" s="5">
        <v>25</v>
      </c>
      <c r="G4117" s="39" t="s">
        <v>12194</v>
      </c>
      <c r="H4117" s="37" t="s">
        <v>16445</v>
      </c>
      <c r="I4117" s="29">
        <v>40679</v>
      </c>
      <c r="J4117" s="31" t="s">
        <v>18540</v>
      </c>
      <c r="K4117" s="31" t="s">
        <v>18544</v>
      </c>
      <c r="L4117" s="30">
        <v>75</v>
      </c>
      <c r="M4117" s="5">
        <v>105</v>
      </c>
      <c r="N4117" s="5">
        <v>20</v>
      </c>
      <c r="O4117" s="5">
        <f t="shared" si="128"/>
        <v>1.5750000000000001E-4</v>
      </c>
      <c r="P4117" s="5">
        <v>8.9999999999999993E-3</v>
      </c>
      <c r="Q4117" s="35" t="s">
        <v>18646</v>
      </c>
      <c r="R4117" s="5">
        <v>166</v>
      </c>
      <c r="S4117" s="26">
        <v>99.997</v>
      </c>
      <c r="T4117" s="25"/>
      <c r="U4117" s="13">
        <v>20</v>
      </c>
      <c r="V4117" s="13">
        <v>79.02</v>
      </c>
      <c r="W4117" s="27" t="str">
        <f t="shared" si="129"/>
        <v>Просмотр</v>
      </c>
      <c r="X4117" s="28" t="str">
        <f>IF(E4117="AIRLINE",CONCATENATE("https://carville.ru/",C4117),IF(E4117="TRIALLI",CONCATENATE("https://carville.ru/",C4117),IF(E4117="LUZAR",CONCATENATE("https://carville.ru/",C4117),IF(E4117="STARTVOLT",CONCATENATE("https://carville.ru/",C4117),IF(E4117="Carville Racing",CONCATENATE("https://carville.ru//",C4117),"https://carville.ru")))))</f>
        <v>https://carville.ru/AVC19</v>
      </c>
      <c r="Y4117" s="4"/>
      <c r="Z4117" s="1"/>
      <c r="AA4117" s="1"/>
      <c r="AB4117" s="1"/>
      <c r="AC4117" s="1"/>
      <c r="AD4117" s="1"/>
      <c r="AE4117" s="1"/>
    </row>
    <row r="4118" spans="1:31" s="19" customFormat="1" ht="12.75" customHeight="1" x14ac:dyDescent="0.2">
      <c r="A4118" s="21">
        <v>2320</v>
      </c>
      <c r="B4118" s="20" t="s">
        <v>2345</v>
      </c>
      <c r="C4118" s="20" t="s">
        <v>6803</v>
      </c>
      <c r="D4118" s="20" t="s">
        <v>8942</v>
      </c>
      <c r="E4118" s="22" t="s">
        <v>9891</v>
      </c>
      <c r="F4118" s="5">
        <v>25</v>
      </c>
      <c r="G4118" s="39" t="s">
        <v>12195</v>
      </c>
      <c r="H4118" s="37" t="s">
        <v>16446</v>
      </c>
      <c r="I4118" s="29">
        <v>40676</v>
      </c>
      <c r="J4118" s="31" t="s">
        <v>18540</v>
      </c>
      <c r="K4118" s="31" t="s">
        <v>18544</v>
      </c>
      <c r="L4118" s="30">
        <v>75</v>
      </c>
      <c r="M4118" s="5">
        <v>105</v>
      </c>
      <c r="N4118" s="5">
        <v>20</v>
      </c>
      <c r="O4118" s="5">
        <f t="shared" si="128"/>
        <v>1.5750000000000001E-4</v>
      </c>
      <c r="P4118" s="5">
        <v>8.9999999999999993E-3</v>
      </c>
      <c r="Q4118" s="35" t="s">
        <v>18646</v>
      </c>
      <c r="R4118" s="5">
        <v>166</v>
      </c>
      <c r="S4118" s="26">
        <v>99.997</v>
      </c>
      <c r="T4118" s="25"/>
      <c r="U4118" s="13">
        <v>20</v>
      </c>
      <c r="V4118" s="13">
        <v>79.02</v>
      </c>
      <c r="W4118" s="27" t="str">
        <f t="shared" si="129"/>
        <v>Просмотр</v>
      </c>
      <c r="X4118" s="28" t="str">
        <f>IF(E4118="AIRLINE",CONCATENATE("https://carville.ru/",C4118),IF(E4118="TRIALLI",CONCATENATE("https://carville.ru/",C4118),IF(E4118="LUZAR",CONCATENATE("https://carville.ru/",C4118),IF(E4118="STARTVOLT",CONCATENATE("https://carville.ru/",C4118),IF(E4118="Carville Racing",CONCATENATE("https://carville.ru//",C4118),"https://carville.ru")))))</f>
        <v>https://carville.ru/AVC16</v>
      </c>
      <c r="Y4118" s="4"/>
      <c r="Z4118" s="1"/>
      <c r="AA4118" s="1"/>
      <c r="AB4118" s="1"/>
      <c r="AC4118" s="1"/>
      <c r="AD4118" s="1"/>
      <c r="AE4118" s="1"/>
    </row>
    <row r="4119" spans="1:31" s="19" customFormat="1" ht="12.75" customHeight="1" x14ac:dyDescent="0.2">
      <c r="A4119" s="21">
        <v>2321</v>
      </c>
      <c r="B4119" s="20" t="s">
        <v>2346</v>
      </c>
      <c r="C4119" s="20" t="s">
        <v>6804</v>
      </c>
      <c r="D4119" s="20" t="s">
        <v>8942</v>
      </c>
      <c r="E4119" s="22" t="s">
        <v>9891</v>
      </c>
      <c r="F4119" s="5">
        <v>25</v>
      </c>
      <c r="G4119" s="39" t="s">
        <v>12196</v>
      </c>
      <c r="H4119" s="37" t="s">
        <v>16447</v>
      </c>
      <c r="I4119" s="29">
        <v>40678</v>
      </c>
      <c r="J4119" s="31" t="s">
        <v>18540</v>
      </c>
      <c r="K4119" s="31" t="s">
        <v>18544</v>
      </c>
      <c r="L4119" s="30">
        <v>75</v>
      </c>
      <c r="M4119" s="5">
        <v>105</v>
      </c>
      <c r="N4119" s="5">
        <v>20</v>
      </c>
      <c r="O4119" s="5">
        <f t="shared" si="128"/>
        <v>1.5750000000000001E-4</v>
      </c>
      <c r="P4119" s="5">
        <v>8.9999999999999993E-3</v>
      </c>
      <c r="Q4119" s="35" t="s">
        <v>18646</v>
      </c>
      <c r="R4119" s="5">
        <v>166</v>
      </c>
      <c r="S4119" s="26">
        <v>99.997</v>
      </c>
      <c r="T4119" s="25"/>
      <c r="U4119" s="13">
        <v>20</v>
      </c>
      <c r="V4119" s="13">
        <v>79.02</v>
      </c>
      <c r="W4119" s="27" t="str">
        <f t="shared" si="129"/>
        <v>Просмотр</v>
      </c>
      <c r="X4119" s="28" t="str">
        <f>IF(E4119="AIRLINE",CONCATENATE("https://carville.ru/",C4119),IF(E4119="TRIALLI",CONCATENATE("https://carville.ru/",C4119),IF(E4119="LUZAR",CONCATENATE("https://carville.ru/",C4119),IF(E4119="STARTVOLT",CONCATENATE("https://carville.ru/",C4119),IF(E4119="Carville Racing",CONCATENATE("https://carville.ru//",C4119),"https://carville.ru")))))</f>
        <v>https://carville.ru/AVC18</v>
      </c>
      <c r="Y4119" s="4"/>
      <c r="Z4119" s="1"/>
      <c r="AA4119" s="1"/>
      <c r="AB4119" s="1"/>
      <c r="AC4119" s="1"/>
      <c r="AD4119" s="1"/>
      <c r="AE4119" s="1"/>
    </row>
    <row r="4120" spans="1:31" s="19" customFormat="1" ht="12.75" customHeight="1" x14ac:dyDescent="0.2">
      <c r="A4120" s="21">
        <v>2322</v>
      </c>
      <c r="B4120" s="20" t="s">
        <v>2347</v>
      </c>
      <c r="C4120" s="20" t="s">
        <v>6805</v>
      </c>
      <c r="D4120" s="20" t="s">
        <v>8942</v>
      </c>
      <c r="E4120" s="22" t="s">
        <v>9891</v>
      </c>
      <c r="F4120" s="5">
        <v>25</v>
      </c>
      <c r="G4120" s="39" t="s">
        <v>12197</v>
      </c>
      <c r="H4120" s="37" t="s">
        <v>16448</v>
      </c>
      <c r="I4120" s="29">
        <v>40675</v>
      </c>
      <c r="J4120" s="31" t="s">
        <v>18540</v>
      </c>
      <c r="K4120" s="31" t="s">
        <v>18544</v>
      </c>
      <c r="L4120" s="30">
        <v>75</v>
      </c>
      <c r="M4120" s="5">
        <v>105</v>
      </c>
      <c r="N4120" s="5">
        <v>20</v>
      </c>
      <c r="O4120" s="5">
        <f t="shared" si="128"/>
        <v>1.5750000000000001E-4</v>
      </c>
      <c r="P4120" s="5">
        <v>8.9999999999999993E-3</v>
      </c>
      <c r="Q4120" s="35" t="s">
        <v>18646</v>
      </c>
      <c r="R4120" s="5">
        <v>166</v>
      </c>
      <c r="S4120" s="26">
        <v>99.997</v>
      </c>
      <c r="T4120" s="25"/>
      <c r="U4120" s="13">
        <v>20</v>
      </c>
      <c r="V4120" s="13">
        <v>79.02</v>
      </c>
      <c r="W4120" s="27" t="str">
        <f t="shared" si="129"/>
        <v>Просмотр</v>
      </c>
      <c r="X4120" s="28" t="str">
        <f>IF(E4120="AIRLINE",CONCATENATE("https://carville.ru/",C4120),IF(E4120="TRIALLI",CONCATENATE("https://carville.ru/",C4120),IF(E4120="LUZAR",CONCATENATE("https://carville.ru/",C4120),IF(E4120="STARTVOLT",CONCATENATE("https://carville.ru/",C4120),IF(E4120="Carville Racing",CONCATENATE("https://carville.ru//",C4120),"https://carville.ru")))))</f>
        <v>https://carville.ru/AVC15</v>
      </c>
      <c r="Y4120" s="4"/>
      <c r="Z4120" s="1"/>
      <c r="AA4120" s="1"/>
      <c r="AB4120" s="1"/>
      <c r="AC4120" s="1"/>
      <c r="AD4120" s="1"/>
      <c r="AE4120" s="1"/>
    </row>
    <row r="4121" spans="1:31" s="19" customFormat="1" ht="12.75" customHeight="1" x14ac:dyDescent="0.2">
      <c r="A4121" s="21">
        <v>2323</v>
      </c>
      <c r="B4121" s="20" t="s">
        <v>2348</v>
      </c>
      <c r="C4121" s="20" t="s">
        <v>6806</v>
      </c>
      <c r="D4121" s="20" t="s">
        <v>8942</v>
      </c>
      <c r="E4121" s="22" t="s">
        <v>9891</v>
      </c>
      <c r="F4121" s="5">
        <v>25</v>
      </c>
      <c r="G4121" s="39" t="s">
        <v>12198</v>
      </c>
      <c r="H4121" s="37" t="s">
        <v>16449</v>
      </c>
      <c r="I4121" s="29">
        <v>40681</v>
      </c>
      <c r="J4121" s="31" t="s">
        <v>18540</v>
      </c>
      <c r="K4121" s="31" t="s">
        <v>18544</v>
      </c>
      <c r="L4121" s="30">
        <v>75</v>
      </c>
      <c r="M4121" s="5">
        <v>105</v>
      </c>
      <c r="N4121" s="5">
        <v>20</v>
      </c>
      <c r="O4121" s="5">
        <f t="shared" si="128"/>
        <v>1.5750000000000001E-4</v>
      </c>
      <c r="P4121" s="5">
        <v>8.9999999999999993E-3</v>
      </c>
      <c r="Q4121" s="35" t="s">
        <v>18646</v>
      </c>
      <c r="R4121" s="5">
        <v>166</v>
      </c>
      <c r="S4121" s="26">
        <v>99.997</v>
      </c>
      <c r="T4121" s="25"/>
      <c r="U4121" s="13">
        <v>20</v>
      </c>
      <c r="V4121" s="13">
        <v>79.02</v>
      </c>
      <c r="W4121" s="27" t="str">
        <f t="shared" si="129"/>
        <v>Просмотр</v>
      </c>
      <c r="X4121" s="28" t="str">
        <f>IF(E4121="AIRLINE",CONCATENATE("https://carville.ru/",C4121),IF(E4121="TRIALLI",CONCATENATE("https://carville.ru/",C4121),IF(E4121="LUZAR",CONCATENATE("https://carville.ru/",C4121),IF(E4121="STARTVOLT",CONCATENATE("https://carville.ru/",C4121),IF(E4121="Carville Racing",CONCATENATE("https://carville.ru//",C4121),"https://carville.ru")))))</f>
        <v>https://carville.ru/AVC21</v>
      </c>
      <c r="Y4121" s="4"/>
      <c r="Z4121" s="1"/>
      <c r="AA4121" s="1"/>
      <c r="AB4121" s="1"/>
      <c r="AC4121" s="1"/>
      <c r="AD4121" s="1"/>
      <c r="AE4121" s="1"/>
    </row>
    <row r="4122" spans="1:31" s="19" customFormat="1" ht="12.75" customHeight="1" x14ac:dyDescent="0.2">
      <c r="A4122" s="21">
        <v>2324</v>
      </c>
      <c r="B4122" s="20" t="s">
        <v>2349</v>
      </c>
      <c r="C4122" s="20" t="s">
        <v>6807</v>
      </c>
      <c r="D4122" s="20" t="s">
        <v>8942</v>
      </c>
      <c r="E4122" s="22" t="s">
        <v>9891</v>
      </c>
      <c r="F4122" s="5">
        <v>25</v>
      </c>
      <c r="G4122" s="39" t="s">
        <v>12199</v>
      </c>
      <c r="H4122" s="37" t="s">
        <v>16450</v>
      </c>
      <c r="I4122" s="29">
        <v>40682</v>
      </c>
      <c r="J4122" s="31" t="s">
        <v>18540</v>
      </c>
      <c r="K4122" s="31" t="s">
        <v>18544</v>
      </c>
      <c r="L4122" s="30">
        <v>75</v>
      </c>
      <c r="M4122" s="5">
        <v>105</v>
      </c>
      <c r="N4122" s="5">
        <v>20</v>
      </c>
      <c r="O4122" s="5">
        <f t="shared" si="128"/>
        <v>1.5750000000000001E-4</v>
      </c>
      <c r="P4122" s="5">
        <v>8.9999999999999993E-3</v>
      </c>
      <c r="Q4122" s="35" t="s">
        <v>18646</v>
      </c>
      <c r="R4122" s="5">
        <v>166</v>
      </c>
      <c r="S4122" s="26">
        <v>99.997</v>
      </c>
      <c r="T4122" s="25"/>
      <c r="U4122" s="13">
        <v>20</v>
      </c>
      <c r="V4122" s="13">
        <v>79.02</v>
      </c>
      <c r="W4122" s="27" t="str">
        <f t="shared" si="129"/>
        <v>Просмотр</v>
      </c>
      <c r="X4122" s="28" t="str">
        <f>IF(E4122="AIRLINE",CONCATENATE("https://carville.ru/",C4122),IF(E4122="TRIALLI",CONCATENATE("https://carville.ru/",C4122),IF(E4122="LUZAR",CONCATENATE("https://carville.ru/",C4122),IF(E4122="STARTVOLT",CONCATENATE("https://carville.ru/",C4122),IF(E4122="Carville Racing",CONCATENATE("https://carville.ru//",C4122),"https://carville.ru")))))</f>
        <v>https://carville.ru/AVC22</v>
      </c>
      <c r="Y4122" s="4"/>
      <c r="Z4122" s="1"/>
      <c r="AA4122" s="1"/>
      <c r="AB4122" s="1"/>
      <c r="AC4122" s="1"/>
      <c r="AD4122" s="1"/>
      <c r="AE4122" s="1"/>
    </row>
    <row r="4123" spans="1:31" s="19" customFormat="1" ht="12.75" customHeight="1" x14ac:dyDescent="0.2">
      <c r="A4123" s="21">
        <v>2325</v>
      </c>
      <c r="B4123" s="20" t="s">
        <v>2350</v>
      </c>
      <c r="C4123" s="20" t="s">
        <v>6808</v>
      </c>
      <c r="D4123" s="20" t="s">
        <v>8942</v>
      </c>
      <c r="E4123" s="22" t="s">
        <v>9891</v>
      </c>
      <c r="F4123" s="5">
        <v>25</v>
      </c>
      <c r="G4123" s="39" t="s">
        <v>12200</v>
      </c>
      <c r="H4123" s="37" t="s">
        <v>16451</v>
      </c>
      <c r="I4123" s="29">
        <v>40680</v>
      </c>
      <c r="J4123" s="31" t="s">
        <v>18540</v>
      </c>
      <c r="K4123" s="31" t="s">
        <v>18544</v>
      </c>
      <c r="L4123" s="30">
        <v>75</v>
      </c>
      <c r="M4123" s="5">
        <v>105</v>
      </c>
      <c r="N4123" s="5">
        <v>20</v>
      </c>
      <c r="O4123" s="5">
        <f t="shared" si="128"/>
        <v>1.5750000000000001E-4</v>
      </c>
      <c r="P4123" s="5">
        <v>8.9999999999999993E-3</v>
      </c>
      <c r="Q4123" s="35" t="s">
        <v>18646</v>
      </c>
      <c r="R4123" s="5">
        <v>166</v>
      </c>
      <c r="S4123" s="26">
        <v>99.997</v>
      </c>
      <c r="T4123" s="25"/>
      <c r="U4123" s="13">
        <v>20</v>
      </c>
      <c r="V4123" s="13">
        <v>79.02</v>
      </c>
      <c r="W4123" s="27" t="str">
        <f t="shared" si="129"/>
        <v>Просмотр</v>
      </c>
      <c r="X4123" s="28" t="str">
        <f>IF(E4123="AIRLINE",CONCATENATE("https://carville.ru/",C4123),IF(E4123="TRIALLI",CONCATENATE("https://carville.ru/",C4123),IF(E4123="LUZAR",CONCATENATE("https://carville.ru/",C4123),IF(E4123="STARTVOLT",CONCATENATE("https://carville.ru/",C4123),IF(E4123="Carville Racing",CONCATENATE("https://carville.ru//",C4123),"https://carville.ru")))))</f>
        <v>https://carville.ru/AVC20</v>
      </c>
      <c r="Y4123" s="4"/>
      <c r="Z4123" s="1"/>
      <c r="AA4123" s="1"/>
      <c r="AB4123" s="1"/>
      <c r="AC4123" s="1"/>
      <c r="AD4123" s="1"/>
      <c r="AE4123" s="1"/>
    </row>
    <row r="4124" spans="1:31" s="19" customFormat="1" ht="12.75" customHeight="1" x14ac:dyDescent="0.2">
      <c r="A4124" s="21">
        <v>2326</v>
      </c>
      <c r="B4124" s="20" t="s">
        <v>2351</v>
      </c>
      <c r="C4124" s="20" t="s">
        <v>6809</v>
      </c>
      <c r="D4124" s="20" t="s">
        <v>8942</v>
      </c>
      <c r="E4124" s="22" t="s">
        <v>9891</v>
      </c>
      <c r="F4124" s="5">
        <v>25</v>
      </c>
      <c r="G4124" s="39" t="s">
        <v>12201</v>
      </c>
      <c r="H4124" s="37" t="s">
        <v>16452</v>
      </c>
      <c r="I4124" s="29">
        <v>40686</v>
      </c>
      <c r="J4124" s="31" t="s">
        <v>18540</v>
      </c>
      <c r="K4124" s="31" t="s">
        <v>18544</v>
      </c>
      <c r="L4124" s="30">
        <v>75</v>
      </c>
      <c r="M4124" s="5">
        <v>105</v>
      </c>
      <c r="N4124" s="5">
        <v>20</v>
      </c>
      <c r="O4124" s="5">
        <f t="shared" si="128"/>
        <v>1.5750000000000001E-4</v>
      </c>
      <c r="P4124" s="5">
        <v>1.9E-2</v>
      </c>
      <c r="Q4124" s="35" t="s">
        <v>18646</v>
      </c>
      <c r="R4124" s="5">
        <v>220</v>
      </c>
      <c r="S4124" s="26">
        <v>144.2062</v>
      </c>
      <c r="T4124" s="25"/>
      <c r="U4124" s="13">
        <v>20</v>
      </c>
      <c r="V4124" s="13">
        <v>114.54</v>
      </c>
      <c r="W4124" s="27" t="str">
        <f t="shared" si="129"/>
        <v>Просмотр</v>
      </c>
      <c r="X4124" s="28" t="str">
        <f>IF(E4124="AIRLINE",CONCATENATE("https://carville.ru/",C4124),IF(E4124="TRIALLI",CONCATENATE("https://carville.ru/",C4124),IF(E4124="LUZAR",CONCATENATE("https://carville.ru/",C4124),IF(E4124="STARTVOLT",CONCATENATE("https://carville.ru/",C4124),IF(E4124="Carville Racing",CONCATENATE("https://carville.ru//",C4124),"https://carville.ru")))))</f>
        <v>https://carville.ru/AVC26</v>
      </c>
      <c r="Y4124" s="4"/>
      <c r="Z4124" s="1"/>
      <c r="AA4124" s="1"/>
      <c r="AB4124" s="1"/>
      <c r="AC4124" s="1"/>
      <c r="AD4124" s="1"/>
      <c r="AE4124" s="1"/>
    </row>
    <row r="4125" spans="1:31" s="19" customFormat="1" ht="12.75" customHeight="1" x14ac:dyDescent="0.2">
      <c r="A4125" s="21">
        <v>2327</v>
      </c>
      <c r="B4125" s="20" t="s">
        <v>2352</v>
      </c>
      <c r="C4125" s="20" t="s">
        <v>6810</v>
      </c>
      <c r="D4125" s="20" t="s">
        <v>8942</v>
      </c>
      <c r="E4125" s="22" t="s">
        <v>9891</v>
      </c>
      <c r="F4125" s="5">
        <v>25</v>
      </c>
      <c r="G4125" s="39" t="s">
        <v>12202</v>
      </c>
      <c r="H4125" s="37" t="s">
        <v>16453</v>
      </c>
      <c r="I4125" s="29">
        <v>40685</v>
      </c>
      <c r="J4125" s="31" t="s">
        <v>18540</v>
      </c>
      <c r="K4125" s="31" t="s">
        <v>18544</v>
      </c>
      <c r="L4125" s="30">
        <v>75</v>
      </c>
      <c r="M4125" s="5">
        <v>105</v>
      </c>
      <c r="N4125" s="5">
        <v>20</v>
      </c>
      <c r="O4125" s="5">
        <f t="shared" si="128"/>
        <v>1.5750000000000001E-4</v>
      </c>
      <c r="P4125" s="5">
        <v>1.7000000000000001E-2</v>
      </c>
      <c r="Q4125" s="35" t="s">
        <v>18646</v>
      </c>
      <c r="R4125" s="5">
        <v>220</v>
      </c>
      <c r="S4125" s="26">
        <v>144.2062</v>
      </c>
      <c r="T4125" s="25"/>
      <c r="U4125" s="13">
        <v>20</v>
      </c>
      <c r="V4125" s="13">
        <v>114.54</v>
      </c>
      <c r="W4125" s="27" t="str">
        <f t="shared" si="129"/>
        <v>Просмотр</v>
      </c>
      <c r="X4125" s="28" t="str">
        <f>IF(E4125="AIRLINE",CONCATENATE("https://carville.ru/",C4125),IF(E4125="TRIALLI",CONCATENATE("https://carville.ru/",C4125),IF(E4125="LUZAR",CONCATENATE("https://carville.ru/",C4125),IF(E4125="STARTVOLT",CONCATENATE("https://carville.ru/",C4125),IF(E4125="Carville Racing",CONCATENATE("https://carville.ru//",C4125),"https://carville.ru")))))</f>
        <v>https://carville.ru/AVC25</v>
      </c>
      <c r="Y4125" s="4"/>
      <c r="Z4125" s="1"/>
      <c r="AA4125" s="1"/>
      <c r="AB4125" s="1"/>
      <c r="AC4125" s="1"/>
      <c r="AD4125" s="1"/>
      <c r="AE4125" s="1"/>
    </row>
    <row r="4126" spans="1:31" s="19" customFormat="1" ht="12.75" customHeight="1" x14ac:dyDescent="0.2">
      <c r="A4126" s="21">
        <v>2328</v>
      </c>
      <c r="B4126" s="20" t="s">
        <v>2353</v>
      </c>
      <c r="C4126" s="20" t="s">
        <v>6811</v>
      </c>
      <c r="D4126" s="20" t="s">
        <v>8942</v>
      </c>
      <c r="E4126" s="22" t="s">
        <v>9891</v>
      </c>
      <c r="F4126" s="5">
        <v>25</v>
      </c>
      <c r="G4126" s="39" t="s">
        <v>12203</v>
      </c>
      <c r="H4126" s="37" t="s">
        <v>16454</v>
      </c>
      <c r="I4126" s="29">
        <v>40684</v>
      </c>
      <c r="J4126" s="31" t="s">
        <v>18540</v>
      </c>
      <c r="K4126" s="31" t="s">
        <v>18544</v>
      </c>
      <c r="L4126" s="30">
        <v>75</v>
      </c>
      <c r="M4126" s="5">
        <v>105</v>
      </c>
      <c r="N4126" s="5">
        <v>20</v>
      </c>
      <c r="O4126" s="5">
        <f t="shared" si="128"/>
        <v>1.5750000000000001E-4</v>
      </c>
      <c r="P4126" s="5">
        <v>1.9E-2</v>
      </c>
      <c r="Q4126" s="35" t="s">
        <v>18646</v>
      </c>
      <c r="R4126" s="5">
        <v>220</v>
      </c>
      <c r="S4126" s="26">
        <v>144.2062</v>
      </c>
      <c r="T4126" s="25"/>
      <c r="U4126" s="13">
        <v>20</v>
      </c>
      <c r="V4126" s="13">
        <v>114.54</v>
      </c>
      <c r="W4126" s="27" t="str">
        <f t="shared" si="129"/>
        <v>Просмотр</v>
      </c>
      <c r="X4126" s="28" t="str">
        <f>IF(E4126="AIRLINE",CONCATENATE("https://carville.ru/",C4126),IF(E4126="TRIALLI",CONCATENATE("https://carville.ru/",C4126),IF(E4126="LUZAR",CONCATENATE("https://carville.ru/",C4126),IF(E4126="STARTVOLT",CONCATENATE("https://carville.ru/",C4126),IF(E4126="Carville Racing",CONCATENATE("https://carville.ru//",C4126),"https://carville.ru")))))</f>
        <v>https://carville.ru/AVC24</v>
      </c>
      <c r="Y4126" s="4"/>
      <c r="Z4126" s="1"/>
      <c r="AA4126" s="1"/>
      <c r="AB4126" s="1"/>
      <c r="AC4126" s="1"/>
      <c r="AD4126" s="1"/>
      <c r="AE4126" s="1"/>
    </row>
    <row r="4127" spans="1:31" s="19" customFormat="1" ht="12.75" customHeight="1" x14ac:dyDescent="0.2">
      <c r="A4127" s="21">
        <v>2329</v>
      </c>
      <c r="B4127" s="20" t="s">
        <v>2354</v>
      </c>
      <c r="C4127" s="20" t="s">
        <v>6812</v>
      </c>
      <c r="D4127" s="20" t="s">
        <v>8942</v>
      </c>
      <c r="E4127" s="22" t="s">
        <v>9891</v>
      </c>
      <c r="F4127" s="5">
        <v>25</v>
      </c>
      <c r="G4127" s="39" t="s">
        <v>12204</v>
      </c>
      <c r="H4127" s="37" t="s">
        <v>16455</v>
      </c>
      <c r="I4127" s="29">
        <v>40683</v>
      </c>
      <c r="J4127" s="31" t="s">
        <v>18540</v>
      </c>
      <c r="K4127" s="31" t="s">
        <v>18544</v>
      </c>
      <c r="L4127" s="30">
        <v>75</v>
      </c>
      <c r="M4127" s="5">
        <v>105</v>
      </c>
      <c r="N4127" s="5">
        <v>20</v>
      </c>
      <c r="O4127" s="5">
        <f t="shared" si="128"/>
        <v>1.5750000000000001E-4</v>
      </c>
      <c r="P4127" s="5">
        <v>1.0999999999999999E-2</v>
      </c>
      <c r="Q4127" s="35" t="s">
        <v>18646</v>
      </c>
      <c r="R4127" s="5">
        <v>220</v>
      </c>
      <c r="S4127" s="26">
        <v>144.2062</v>
      </c>
      <c r="T4127" s="25"/>
      <c r="U4127" s="13">
        <v>20</v>
      </c>
      <c r="V4127" s="13">
        <v>114.54</v>
      </c>
      <c r="W4127" s="27" t="str">
        <f t="shared" si="129"/>
        <v>Просмотр</v>
      </c>
      <c r="X4127" s="28" t="str">
        <f>IF(E4127="AIRLINE",CONCATENATE("https://carville.ru/",C4127),IF(E4127="TRIALLI",CONCATENATE("https://carville.ru/",C4127),IF(E4127="LUZAR",CONCATENATE("https://carville.ru/",C4127),IF(E4127="STARTVOLT",CONCATENATE("https://carville.ru/",C4127),IF(E4127="Carville Racing",CONCATENATE("https://carville.ru//",C4127),"https://carville.ru")))))</f>
        <v>https://carville.ru/AVC23</v>
      </c>
      <c r="Y4127" s="4"/>
      <c r="Z4127" s="1"/>
      <c r="AA4127" s="1"/>
      <c r="AB4127" s="1"/>
      <c r="AC4127" s="1"/>
      <c r="AD4127" s="1"/>
      <c r="AE4127" s="1"/>
    </row>
    <row r="4128" spans="1:31" s="19" customFormat="1" ht="12.75" customHeight="1" x14ac:dyDescent="0.2">
      <c r="A4128" s="21">
        <v>2330</v>
      </c>
      <c r="B4128" s="20" t="s">
        <v>2355</v>
      </c>
      <c r="C4128" s="20" t="s">
        <v>6813</v>
      </c>
      <c r="D4128" s="20" t="s">
        <v>8942</v>
      </c>
      <c r="E4128" s="22" t="s">
        <v>9891</v>
      </c>
      <c r="F4128" s="5">
        <v>25</v>
      </c>
      <c r="G4128" s="39" t="s">
        <v>12205</v>
      </c>
      <c r="H4128" s="37" t="s">
        <v>16456</v>
      </c>
      <c r="I4128" s="29">
        <v>40689</v>
      </c>
      <c r="J4128" s="31" t="s">
        <v>18540</v>
      </c>
      <c r="K4128" s="31" t="s">
        <v>18544</v>
      </c>
      <c r="L4128" s="30">
        <v>75</v>
      </c>
      <c r="M4128" s="5">
        <v>105</v>
      </c>
      <c r="N4128" s="5">
        <v>20</v>
      </c>
      <c r="O4128" s="5">
        <f t="shared" si="128"/>
        <v>1.5750000000000001E-4</v>
      </c>
      <c r="P4128" s="5">
        <v>1.4E-2</v>
      </c>
      <c r="Q4128" s="35" t="s">
        <v>18646</v>
      </c>
      <c r="R4128" s="5">
        <v>158</v>
      </c>
      <c r="S4128" s="26">
        <v>94.733999999999995</v>
      </c>
      <c r="T4128" s="25"/>
      <c r="U4128" s="13">
        <v>20</v>
      </c>
      <c r="V4128" s="13">
        <v>75.06</v>
      </c>
      <c r="W4128" s="27" t="str">
        <f t="shared" si="129"/>
        <v>Просмотр</v>
      </c>
      <c r="X4128" s="28" t="str">
        <f>IF(E4128="AIRLINE",CONCATENATE("https://carville.ru/",C4128),IF(E4128="TRIALLI",CONCATENATE("https://carville.ru/",C4128),IF(E4128="LUZAR",CONCATENATE("https://carville.ru/",C4128),IF(E4128="STARTVOLT",CONCATENATE("https://carville.ru/",C4128),IF(E4128="Carville Racing",CONCATENATE("https://carville.ru//",C4128),"https://carville.ru")))))</f>
        <v>https://carville.ru/AVC29</v>
      </c>
      <c r="Y4128" s="4"/>
      <c r="Z4128" s="1"/>
      <c r="AA4128" s="1"/>
      <c r="AB4128" s="1"/>
      <c r="AC4128" s="1"/>
      <c r="AD4128" s="1"/>
      <c r="AE4128" s="1"/>
    </row>
    <row r="4129" spans="1:31" s="19" customFormat="1" ht="12.75" customHeight="1" x14ac:dyDescent="0.2">
      <c r="A4129" s="21">
        <v>2331</v>
      </c>
      <c r="B4129" s="20" t="s">
        <v>2356</v>
      </c>
      <c r="C4129" s="20" t="s">
        <v>6814</v>
      </c>
      <c r="D4129" s="20" t="s">
        <v>8942</v>
      </c>
      <c r="E4129" s="22" t="s">
        <v>9891</v>
      </c>
      <c r="F4129" s="5">
        <v>25</v>
      </c>
      <c r="G4129" s="39" t="s">
        <v>12206</v>
      </c>
      <c r="H4129" s="37" t="s">
        <v>16457</v>
      </c>
      <c r="I4129" s="29">
        <v>40688</v>
      </c>
      <c r="J4129" s="31" t="s">
        <v>18540</v>
      </c>
      <c r="K4129" s="31" t="s">
        <v>18544</v>
      </c>
      <c r="L4129" s="30">
        <v>75</v>
      </c>
      <c r="M4129" s="5">
        <v>105</v>
      </c>
      <c r="N4129" s="5">
        <v>20</v>
      </c>
      <c r="O4129" s="5">
        <f t="shared" si="128"/>
        <v>1.5750000000000001E-4</v>
      </c>
      <c r="P4129" s="5">
        <v>1.4E-2</v>
      </c>
      <c r="Q4129" s="35" t="s">
        <v>18646</v>
      </c>
      <c r="R4129" s="5">
        <v>158</v>
      </c>
      <c r="S4129" s="26">
        <v>94.733999999999995</v>
      </c>
      <c r="T4129" s="25"/>
      <c r="U4129" s="13">
        <v>20</v>
      </c>
      <c r="V4129" s="13">
        <v>75.06</v>
      </c>
      <c r="W4129" s="27" t="str">
        <f t="shared" si="129"/>
        <v>Просмотр</v>
      </c>
      <c r="X4129" s="28" t="str">
        <f>IF(E4129="AIRLINE",CONCATENATE("https://carville.ru/",C4129),IF(E4129="TRIALLI",CONCATENATE("https://carville.ru/",C4129),IF(E4129="LUZAR",CONCATENATE("https://carville.ru/",C4129),IF(E4129="STARTVOLT",CONCATENATE("https://carville.ru/",C4129),IF(E4129="Carville Racing",CONCATENATE("https://carville.ru//",C4129),"https://carville.ru")))))</f>
        <v>https://carville.ru/AVC28</v>
      </c>
      <c r="Y4129" s="4"/>
      <c r="Z4129" s="1"/>
      <c r="AA4129" s="1"/>
      <c r="AB4129" s="1"/>
      <c r="AC4129" s="1"/>
      <c r="AD4129" s="1"/>
      <c r="AE4129" s="1"/>
    </row>
    <row r="4130" spans="1:31" s="19" customFormat="1" ht="12.75" customHeight="1" x14ac:dyDescent="0.2">
      <c r="A4130" s="21">
        <v>2332</v>
      </c>
      <c r="B4130" s="20" t="s">
        <v>2357</v>
      </c>
      <c r="C4130" s="20" t="s">
        <v>6815</v>
      </c>
      <c r="D4130" s="20" t="s">
        <v>8942</v>
      </c>
      <c r="E4130" s="22" t="s">
        <v>9891</v>
      </c>
      <c r="F4130" s="5">
        <v>25</v>
      </c>
      <c r="G4130" s="39" t="s">
        <v>12207</v>
      </c>
      <c r="H4130" s="37" t="s">
        <v>16458</v>
      </c>
      <c r="I4130" s="29">
        <v>40687</v>
      </c>
      <c r="J4130" s="31" t="s">
        <v>18540</v>
      </c>
      <c r="K4130" s="31" t="s">
        <v>18544</v>
      </c>
      <c r="L4130" s="30">
        <v>75</v>
      </c>
      <c r="M4130" s="5">
        <v>105</v>
      </c>
      <c r="N4130" s="5">
        <v>20</v>
      </c>
      <c r="O4130" s="5">
        <f t="shared" si="128"/>
        <v>1.5750000000000001E-4</v>
      </c>
      <c r="P4130" s="5">
        <v>1.4E-2</v>
      </c>
      <c r="Q4130" s="35" t="s">
        <v>18646</v>
      </c>
      <c r="R4130" s="5">
        <v>158</v>
      </c>
      <c r="S4130" s="26">
        <v>94.733999999999995</v>
      </c>
      <c r="T4130" s="25"/>
      <c r="U4130" s="13">
        <v>20</v>
      </c>
      <c r="V4130" s="13">
        <v>75.06</v>
      </c>
      <c r="W4130" s="27" t="str">
        <f t="shared" si="129"/>
        <v>Просмотр</v>
      </c>
      <c r="X4130" s="28" t="str">
        <f>IF(E4130="AIRLINE",CONCATENATE("https://carville.ru/",C4130),IF(E4130="TRIALLI",CONCATENATE("https://carville.ru/",C4130),IF(E4130="LUZAR",CONCATENATE("https://carville.ru/",C4130),IF(E4130="STARTVOLT",CONCATENATE("https://carville.ru/",C4130),IF(E4130="Carville Racing",CONCATENATE("https://carville.ru//",C4130),"https://carville.ru")))))</f>
        <v>https://carville.ru/AVC27</v>
      </c>
      <c r="Y4130" s="4"/>
      <c r="Z4130" s="1"/>
      <c r="AA4130" s="1"/>
      <c r="AB4130" s="1"/>
      <c r="AC4130" s="1"/>
      <c r="AD4130" s="1"/>
      <c r="AE4130" s="1"/>
    </row>
    <row r="4131" spans="1:31" s="19" customFormat="1" ht="12.75" customHeight="1" x14ac:dyDescent="0.2">
      <c r="A4131" s="21">
        <v>2333</v>
      </c>
      <c r="B4131" s="20" t="s">
        <v>2358</v>
      </c>
      <c r="C4131" s="20" t="s">
        <v>6816</v>
      </c>
      <c r="D4131" s="20" t="s">
        <v>8942</v>
      </c>
      <c r="E4131" s="22" t="s">
        <v>9891</v>
      </c>
      <c r="F4131" s="5">
        <v>25</v>
      </c>
      <c r="G4131" s="39" t="s">
        <v>12208</v>
      </c>
      <c r="H4131" s="37" t="s">
        <v>16459</v>
      </c>
      <c r="I4131" s="29">
        <v>40691</v>
      </c>
      <c r="J4131" s="31" t="s">
        <v>18540</v>
      </c>
      <c r="K4131" s="31" t="s">
        <v>18544</v>
      </c>
      <c r="L4131" s="30">
        <v>75</v>
      </c>
      <c r="M4131" s="5">
        <v>105</v>
      </c>
      <c r="N4131" s="5">
        <v>20</v>
      </c>
      <c r="O4131" s="5">
        <f t="shared" si="128"/>
        <v>1.5750000000000001E-4</v>
      </c>
      <c r="P4131" s="5">
        <v>1.4999999999999999E-2</v>
      </c>
      <c r="Q4131" s="35" t="s">
        <v>18646</v>
      </c>
      <c r="R4131" s="5">
        <v>166</v>
      </c>
      <c r="S4131" s="26">
        <v>99.997</v>
      </c>
      <c r="T4131" s="25"/>
      <c r="U4131" s="13">
        <v>20</v>
      </c>
      <c r="V4131" s="13">
        <v>79.02</v>
      </c>
      <c r="W4131" s="27" t="str">
        <f t="shared" si="129"/>
        <v>Просмотр</v>
      </c>
      <c r="X4131" s="28" t="str">
        <f>IF(E4131="AIRLINE",CONCATENATE("https://carville.ru/",C4131),IF(E4131="TRIALLI",CONCATENATE("https://carville.ru/",C4131),IF(E4131="LUZAR",CONCATENATE("https://carville.ru/",C4131),IF(E4131="STARTVOLT",CONCATENATE("https://carville.ru/",C4131),IF(E4131="Carville Racing",CONCATENATE("https://carville.ru//",C4131),"https://carville.ru")))))</f>
        <v>https://carville.ru/AVC31</v>
      </c>
      <c r="Y4131" s="4"/>
      <c r="Z4131" s="1"/>
      <c r="AA4131" s="1"/>
      <c r="AB4131" s="1"/>
      <c r="AC4131" s="1"/>
      <c r="AD4131" s="1"/>
      <c r="AE4131" s="1"/>
    </row>
    <row r="4132" spans="1:31" s="19" customFormat="1" ht="12.75" customHeight="1" x14ac:dyDescent="0.2">
      <c r="A4132" s="21">
        <v>2334</v>
      </c>
      <c r="B4132" s="20" t="s">
        <v>2359</v>
      </c>
      <c r="C4132" s="20" t="s">
        <v>6817</v>
      </c>
      <c r="D4132" s="20" t="s">
        <v>8942</v>
      </c>
      <c r="E4132" s="22" t="s">
        <v>9891</v>
      </c>
      <c r="F4132" s="5">
        <v>25</v>
      </c>
      <c r="G4132" s="39" t="s">
        <v>12209</v>
      </c>
      <c r="H4132" s="37" t="s">
        <v>16460</v>
      </c>
      <c r="I4132" s="29">
        <v>40690</v>
      </c>
      <c r="J4132" s="31" t="s">
        <v>18540</v>
      </c>
      <c r="K4132" s="31" t="s">
        <v>18544</v>
      </c>
      <c r="L4132" s="30">
        <v>75</v>
      </c>
      <c r="M4132" s="5">
        <v>105</v>
      </c>
      <c r="N4132" s="5">
        <v>20</v>
      </c>
      <c r="O4132" s="5">
        <f t="shared" si="128"/>
        <v>1.5750000000000001E-4</v>
      </c>
      <c r="P4132" s="5">
        <v>1.4999999999999999E-2</v>
      </c>
      <c r="Q4132" s="35" t="s">
        <v>18646</v>
      </c>
      <c r="R4132" s="5">
        <v>166</v>
      </c>
      <c r="S4132" s="26">
        <v>99.997</v>
      </c>
      <c r="T4132" s="25"/>
      <c r="U4132" s="13">
        <v>20</v>
      </c>
      <c r="V4132" s="13">
        <v>79.02</v>
      </c>
      <c r="W4132" s="27" t="str">
        <f t="shared" si="129"/>
        <v>Просмотр</v>
      </c>
      <c r="X4132" s="28" t="str">
        <f>IF(E4132="AIRLINE",CONCATENATE("https://carville.ru/",C4132),IF(E4132="TRIALLI",CONCATENATE("https://carville.ru/",C4132),IF(E4132="LUZAR",CONCATENATE("https://carville.ru/",C4132),IF(E4132="STARTVOLT",CONCATENATE("https://carville.ru/",C4132),IF(E4132="Carville Racing",CONCATENATE("https://carville.ru//",C4132),"https://carville.ru")))))</f>
        <v>https://carville.ru/AVC30</v>
      </c>
      <c r="Y4132" s="4"/>
      <c r="Z4132" s="1"/>
      <c r="AA4132" s="1"/>
      <c r="AB4132" s="1"/>
      <c r="AC4132" s="1"/>
      <c r="AD4132" s="1"/>
      <c r="AE4132" s="1"/>
    </row>
    <row r="4133" spans="1:31" s="19" customFormat="1" ht="12.75" customHeight="1" x14ac:dyDescent="0.2">
      <c r="A4133" s="21">
        <v>2335</v>
      </c>
      <c r="B4133" s="20" t="s">
        <v>2360</v>
      </c>
      <c r="C4133" s="20" t="s">
        <v>6818</v>
      </c>
      <c r="D4133" s="20" t="s">
        <v>8942</v>
      </c>
      <c r="E4133" s="22" t="s">
        <v>9891</v>
      </c>
      <c r="F4133" s="5">
        <v>25</v>
      </c>
      <c r="G4133" s="39" t="s">
        <v>12210</v>
      </c>
      <c r="H4133" s="37" t="s">
        <v>16461</v>
      </c>
      <c r="I4133" s="29">
        <v>40695</v>
      </c>
      <c r="J4133" s="31" t="s">
        <v>18540</v>
      </c>
      <c r="K4133" s="31" t="s">
        <v>18544</v>
      </c>
      <c r="L4133" s="30">
        <v>75</v>
      </c>
      <c r="M4133" s="5">
        <v>105</v>
      </c>
      <c r="N4133" s="5">
        <v>20</v>
      </c>
      <c r="O4133" s="5">
        <f t="shared" si="128"/>
        <v>1.5750000000000001E-4</v>
      </c>
      <c r="P4133" s="5">
        <v>1.4E-2</v>
      </c>
      <c r="Q4133" s="35" t="s">
        <v>18646</v>
      </c>
      <c r="R4133" s="5">
        <v>158</v>
      </c>
      <c r="S4133" s="26">
        <v>94.733999999999995</v>
      </c>
      <c r="T4133" s="25"/>
      <c r="U4133" s="13">
        <v>20</v>
      </c>
      <c r="V4133" s="13">
        <v>75.06</v>
      </c>
      <c r="W4133" s="27" t="str">
        <f t="shared" si="129"/>
        <v>Просмотр</v>
      </c>
      <c r="X4133" s="28" t="str">
        <f>IF(E4133="AIRLINE",CONCATENATE("https://carville.ru/",C4133),IF(E4133="TRIALLI",CONCATENATE("https://carville.ru/",C4133),IF(E4133="LUZAR",CONCATENATE("https://carville.ru/",C4133),IF(E4133="STARTVOLT",CONCATENATE("https://carville.ru/",C4133),IF(E4133="Carville Racing",CONCATENATE("https://carville.ru//",C4133),"https://carville.ru")))))</f>
        <v>https://carville.ru/AVC35</v>
      </c>
      <c r="Y4133" s="4"/>
      <c r="Z4133" s="1"/>
      <c r="AA4133" s="1"/>
      <c r="AB4133" s="1"/>
      <c r="AC4133" s="1"/>
      <c r="AD4133" s="1"/>
      <c r="AE4133" s="1"/>
    </row>
    <row r="4134" spans="1:31" s="19" customFormat="1" ht="12.75" customHeight="1" x14ac:dyDescent="0.2">
      <c r="A4134" s="21">
        <v>2336</v>
      </c>
      <c r="B4134" s="20" t="s">
        <v>2361</v>
      </c>
      <c r="C4134" s="20" t="s">
        <v>6819</v>
      </c>
      <c r="D4134" s="20" t="s">
        <v>8942</v>
      </c>
      <c r="E4134" s="22" t="s">
        <v>9891</v>
      </c>
      <c r="F4134" s="5">
        <v>25</v>
      </c>
      <c r="G4134" s="39" t="s">
        <v>12211</v>
      </c>
      <c r="H4134" s="37" t="s">
        <v>16462</v>
      </c>
      <c r="I4134" s="29">
        <v>40694</v>
      </c>
      <c r="J4134" s="31" t="s">
        <v>18540</v>
      </c>
      <c r="K4134" s="31" t="s">
        <v>18544</v>
      </c>
      <c r="L4134" s="30">
        <v>75</v>
      </c>
      <c r="M4134" s="5">
        <v>105</v>
      </c>
      <c r="N4134" s="5">
        <v>20</v>
      </c>
      <c r="O4134" s="5">
        <f t="shared" si="128"/>
        <v>1.5750000000000001E-4</v>
      </c>
      <c r="P4134" s="5">
        <v>1.4E-2</v>
      </c>
      <c r="Q4134" s="35" t="s">
        <v>18646</v>
      </c>
      <c r="R4134" s="5">
        <v>158</v>
      </c>
      <c r="S4134" s="26">
        <v>94.733999999999995</v>
      </c>
      <c r="T4134" s="25"/>
      <c r="U4134" s="13">
        <v>20</v>
      </c>
      <c r="V4134" s="13">
        <v>75.06</v>
      </c>
      <c r="W4134" s="27" t="str">
        <f t="shared" si="129"/>
        <v>Просмотр</v>
      </c>
      <c r="X4134" s="28" t="str">
        <f>IF(E4134="AIRLINE",CONCATENATE("https://carville.ru/",C4134),IF(E4134="TRIALLI",CONCATENATE("https://carville.ru/",C4134),IF(E4134="LUZAR",CONCATENATE("https://carville.ru/",C4134),IF(E4134="STARTVOLT",CONCATENATE("https://carville.ru/",C4134),IF(E4134="Carville Racing",CONCATENATE("https://carville.ru//",C4134),"https://carville.ru")))))</f>
        <v>https://carville.ru/AVC34</v>
      </c>
      <c r="Y4134" s="4"/>
      <c r="Z4134" s="1"/>
      <c r="AA4134" s="1"/>
      <c r="AB4134" s="1"/>
      <c r="AC4134" s="1"/>
      <c r="AD4134" s="1"/>
      <c r="AE4134" s="1"/>
    </row>
    <row r="4135" spans="1:31" s="19" customFormat="1" ht="12.75" customHeight="1" x14ac:dyDescent="0.2">
      <c r="A4135" s="21">
        <v>2337</v>
      </c>
      <c r="B4135" s="20" t="s">
        <v>2362</v>
      </c>
      <c r="C4135" s="20" t="s">
        <v>6820</v>
      </c>
      <c r="D4135" s="20" t="s">
        <v>8942</v>
      </c>
      <c r="E4135" s="22" t="s">
        <v>9891</v>
      </c>
      <c r="F4135" s="5">
        <v>25</v>
      </c>
      <c r="G4135" s="39" t="s">
        <v>12212</v>
      </c>
      <c r="H4135" s="37" t="s">
        <v>16463</v>
      </c>
      <c r="I4135" s="29">
        <v>40697</v>
      </c>
      <c r="J4135" s="31" t="s">
        <v>18540</v>
      </c>
      <c r="K4135" s="31" t="s">
        <v>18544</v>
      </c>
      <c r="L4135" s="30">
        <v>75</v>
      </c>
      <c r="M4135" s="5">
        <v>105</v>
      </c>
      <c r="N4135" s="5">
        <v>20</v>
      </c>
      <c r="O4135" s="5">
        <f t="shared" si="128"/>
        <v>1.5750000000000001E-4</v>
      </c>
      <c r="P4135" s="5">
        <v>1.0999999999999999E-2</v>
      </c>
      <c r="Q4135" s="35" t="s">
        <v>18646</v>
      </c>
      <c r="R4135" s="5">
        <v>173</v>
      </c>
      <c r="S4135" s="26">
        <v>104.20739999999999</v>
      </c>
      <c r="T4135" s="25"/>
      <c r="U4135" s="13">
        <v>20</v>
      </c>
      <c r="V4135" s="13">
        <v>82.98</v>
      </c>
      <c r="W4135" s="27" t="str">
        <f t="shared" si="129"/>
        <v>Просмотр</v>
      </c>
      <c r="X4135" s="28" t="str">
        <f>IF(E4135="AIRLINE",CONCATENATE("https://carville.ru/",C4135),IF(E4135="TRIALLI",CONCATENATE("https://carville.ru/",C4135),IF(E4135="LUZAR",CONCATENATE("https://carville.ru/",C4135),IF(E4135="STARTVOLT",CONCATENATE("https://carville.ru/",C4135),IF(E4135="Carville Racing",CONCATENATE("https://carville.ru//",C4135),"https://carville.ru")))))</f>
        <v>https://carville.ru/AVC37</v>
      </c>
      <c r="Y4135" s="4"/>
      <c r="Z4135" s="1"/>
      <c r="AA4135" s="1"/>
      <c r="AB4135" s="1"/>
      <c r="AC4135" s="1"/>
      <c r="AD4135" s="1"/>
      <c r="AE4135" s="1"/>
    </row>
    <row r="4136" spans="1:31" s="19" customFormat="1" ht="12.75" customHeight="1" x14ac:dyDescent="0.2">
      <c r="A4136" s="21">
        <v>2338</v>
      </c>
      <c r="B4136" s="20" t="s">
        <v>2363</v>
      </c>
      <c r="C4136" s="20" t="s">
        <v>6821</v>
      </c>
      <c r="D4136" s="20" t="s">
        <v>8942</v>
      </c>
      <c r="E4136" s="22" t="s">
        <v>9891</v>
      </c>
      <c r="F4136" s="5">
        <v>25</v>
      </c>
      <c r="G4136" s="39" t="s">
        <v>12213</v>
      </c>
      <c r="H4136" s="37" t="s">
        <v>16464</v>
      </c>
      <c r="I4136" s="29">
        <v>40693</v>
      </c>
      <c r="J4136" s="31" t="s">
        <v>18540</v>
      </c>
      <c r="K4136" s="31" t="s">
        <v>18544</v>
      </c>
      <c r="L4136" s="30">
        <v>75</v>
      </c>
      <c r="M4136" s="5">
        <v>105</v>
      </c>
      <c r="N4136" s="5">
        <v>20</v>
      </c>
      <c r="O4136" s="5">
        <f t="shared" si="128"/>
        <v>1.5750000000000001E-4</v>
      </c>
      <c r="P4136" s="5">
        <v>1.0999999999999999E-2</v>
      </c>
      <c r="Q4136" s="35" t="s">
        <v>18646</v>
      </c>
      <c r="R4136" s="5">
        <v>173</v>
      </c>
      <c r="S4136" s="26">
        <v>104.20739999999999</v>
      </c>
      <c r="T4136" s="25"/>
      <c r="U4136" s="13">
        <v>20</v>
      </c>
      <c r="V4136" s="13">
        <v>82.98</v>
      </c>
      <c r="W4136" s="27" t="str">
        <f t="shared" si="129"/>
        <v>Просмотр</v>
      </c>
      <c r="X4136" s="28" t="str">
        <f>IF(E4136="AIRLINE",CONCATENATE("https://carville.ru/",C4136),IF(E4136="TRIALLI",CONCATENATE("https://carville.ru/",C4136),IF(E4136="LUZAR",CONCATENATE("https://carville.ru/",C4136),IF(E4136="STARTVOLT",CONCATENATE("https://carville.ru/",C4136),IF(E4136="Carville Racing",CONCATENATE("https://carville.ru//",C4136),"https://carville.ru")))))</f>
        <v>https://carville.ru/AVC33</v>
      </c>
      <c r="Y4136" s="4"/>
      <c r="Z4136" s="1"/>
      <c r="AA4136" s="1"/>
      <c r="AB4136" s="1"/>
      <c r="AC4136" s="1"/>
      <c r="AD4136" s="1"/>
      <c r="AE4136" s="1"/>
    </row>
    <row r="4137" spans="1:31" s="19" customFormat="1" ht="12.75" customHeight="1" x14ac:dyDescent="0.2">
      <c r="A4137" s="21">
        <v>2339</v>
      </c>
      <c r="B4137" s="20" t="s">
        <v>2364</v>
      </c>
      <c r="C4137" s="20" t="s">
        <v>6822</v>
      </c>
      <c r="D4137" s="20" t="s">
        <v>8942</v>
      </c>
      <c r="E4137" s="22" t="s">
        <v>9891</v>
      </c>
      <c r="F4137" s="5">
        <v>25</v>
      </c>
      <c r="G4137" s="39" t="s">
        <v>12214</v>
      </c>
      <c r="H4137" s="37" t="s">
        <v>16465</v>
      </c>
      <c r="I4137" s="29">
        <v>40696</v>
      </c>
      <c r="J4137" s="31" t="s">
        <v>18540</v>
      </c>
      <c r="K4137" s="31" t="s">
        <v>18544</v>
      </c>
      <c r="L4137" s="30">
        <v>75</v>
      </c>
      <c r="M4137" s="5">
        <v>105</v>
      </c>
      <c r="N4137" s="5">
        <v>20</v>
      </c>
      <c r="O4137" s="5">
        <f t="shared" si="128"/>
        <v>1.5750000000000001E-4</v>
      </c>
      <c r="P4137" s="5">
        <v>1.0999999999999999E-2</v>
      </c>
      <c r="Q4137" s="35" t="s">
        <v>18646</v>
      </c>
      <c r="R4137" s="5">
        <v>173</v>
      </c>
      <c r="S4137" s="26">
        <v>104.20739999999999</v>
      </c>
      <c r="T4137" s="25"/>
      <c r="U4137" s="13">
        <v>20</v>
      </c>
      <c r="V4137" s="13">
        <v>82.98</v>
      </c>
      <c r="W4137" s="27" t="str">
        <f t="shared" si="129"/>
        <v>Просмотр</v>
      </c>
      <c r="X4137" s="28" t="str">
        <f>IF(E4137="AIRLINE",CONCATENATE("https://carville.ru/",C4137),IF(E4137="TRIALLI",CONCATENATE("https://carville.ru/",C4137),IF(E4137="LUZAR",CONCATENATE("https://carville.ru/",C4137),IF(E4137="STARTVOLT",CONCATENATE("https://carville.ru/",C4137),IF(E4137="Carville Racing",CONCATENATE("https://carville.ru//",C4137),"https://carville.ru")))))</f>
        <v>https://carville.ru/AVC36</v>
      </c>
      <c r="Y4137" s="4"/>
      <c r="Z4137" s="1"/>
      <c r="AA4137" s="1"/>
      <c r="AB4137" s="1"/>
      <c r="AC4137" s="1"/>
      <c r="AD4137" s="1"/>
      <c r="AE4137" s="1"/>
    </row>
    <row r="4138" spans="1:31" s="19" customFormat="1" ht="12.75" customHeight="1" x14ac:dyDescent="0.2">
      <c r="A4138" s="21">
        <v>2340</v>
      </c>
      <c r="B4138" s="20" t="s">
        <v>2365</v>
      </c>
      <c r="C4138" s="20" t="s">
        <v>6823</v>
      </c>
      <c r="D4138" s="20" t="s">
        <v>8942</v>
      </c>
      <c r="E4138" s="22" t="s">
        <v>9891</v>
      </c>
      <c r="F4138" s="5">
        <v>25</v>
      </c>
      <c r="G4138" s="39" t="s">
        <v>12215</v>
      </c>
      <c r="H4138" s="37" t="s">
        <v>16466</v>
      </c>
      <c r="I4138" s="29">
        <v>40698</v>
      </c>
      <c r="J4138" s="31" t="s">
        <v>18540</v>
      </c>
      <c r="K4138" s="31" t="s">
        <v>18544</v>
      </c>
      <c r="L4138" s="30">
        <v>75</v>
      </c>
      <c r="M4138" s="5">
        <v>105</v>
      </c>
      <c r="N4138" s="5">
        <v>20</v>
      </c>
      <c r="O4138" s="5">
        <f t="shared" si="128"/>
        <v>1.5750000000000001E-4</v>
      </c>
      <c r="P4138" s="5">
        <v>1.0999999999999999E-2</v>
      </c>
      <c r="Q4138" s="35" t="s">
        <v>18646</v>
      </c>
      <c r="R4138" s="5">
        <v>173</v>
      </c>
      <c r="S4138" s="26">
        <v>104.20739999999999</v>
      </c>
      <c r="T4138" s="25"/>
      <c r="U4138" s="13">
        <v>20</v>
      </c>
      <c r="V4138" s="13">
        <v>82.98</v>
      </c>
      <c r="W4138" s="27" t="str">
        <f t="shared" si="129"/>
        <v>Просмотр</v>
      </c>
      <c r="X4138" s="28" t="str">
        <f>IF(E4138="AIRLINE",CONCATENATE("https://carville.ru/",C4138),IF(E4138="TRIALLI",CONCATENATE("https://carville.ru/",C4138),IF(E4138="LUZAR",CONCATENATE("https://carville.ru/",C4138),IF(E4138="STARTVOLT",CONCATENATE("https://carville.ru/",C4138),IF(E4138="Carville Racing",CONCATENATE("https://carville.ru//",C4138),"https://carville.ru")))))</f>
        <v>https://carville.ru/AVC38</v>
      </c>
      <c r="Y4138" s="4"/>
      <c r="Z4138" s="1"/>
      <c r="AA4138" s="1"/>
      <c r="AB4138" s="1"/>
      <c r="AC4138" s="1"/>
      <c r="AD4138" s="1"/>
      <c r="AE4138" s="1"/>
    </row>
    <row r="4139" spans="1:31" s="19" customFormat="1" ht="12.75" customHeight="1" x14ac:dyDescent="0.2">
      <c r="A4139" s="21">
        <v>2341</v>
      </c>
      <c r="B4139" s="20" t="s">
        <v>2366</v>
      </c>
      <c r="C4139" s="20" t="s">
        <v>6824</v>
      </c>
      <c r="D4139" s="20" t="s">
        <v>8942</v>
      </c>
      <c r="E4139" s="22" t="s">
        <v>9891</v>
      </c>
      <c r="F4139" s="5">
        <v>25</v>
      </c>
      <c r="G4139" s="39" t="s">
        <v>12216</v>
      </c>
      <c r="H4139" s="37" t="s">
        <v>16467</v>
      </c>
      <c r="I4139" s="29">
        <v>40692</v>
      </c>
      <c r="J4139" s="31" t="s">
        <v>18540</v>
      </c>
      <c r="K4139" s="31" t="s">
        <v>18544</v>
      </c>
      <c r="L4139" s="30">
        <v>75</v>
      </c>
      <c r="M4139" s="5">
        <v>105</v>
      </c>
      <c r="N4139" s="5">
        <v>20</v>
      </c>
      <c r="O4139" s="5">
        <f t="shared" si="128"/>
        <v>1.5750000000000001E-4</v>
      </c>
      <c r="P4139" s="5">
        <v>8.9999999999999993E-3</v>
      </c>
      <c r="Q4139" s="35" t="s">
        <v>18646</v>
      </c>
      <c r="R4139" s="5">
        <v>173</v>
      </c>
      <c r="S4139" s="26">
        <v>104.20739999999999</v>
      </c>
      <c r="T4139" s="25"/>
      <c r="U4139" s="13">
        <v>20</v>
      </c>
      <c r="V4139" s="13">
        <v>82.98</v>
      </c>
      <c r="W4139" s="27" t="str">
        <f t="shared" si="129"/>
        <v>Просмотр</v>
      </c>
      <c r="X4139" s="28" t="str">
        <f>IF(E4139="AIRLINE",CONCATENATE("https://carville.ru/",C4139),IF(E4139="TRIALLI",CONCATENATE("https://carville.ru/",C4139),IF(E4139="LUZAR",CONCATENATE("https://carville.ru/",C4139),IF(E4139="STARTVOLT",CONCATENATE("https://carville.ru/",C4139),IF(E4139="Carville Racing",CONCATENATE("https://carville.ru//",C4139),"https://carville.ru")))))</f>
        <v>https://carville.ru/AVC32</v>
      </c>
      <c r="Y4139" s="4"/>
      <c r="Z4139" s="1"/>
      <c r="AA4139" s="1"/>
      <c r="AB4139" s="1"/>
      <c r="AC4139" s="1"/>
      <c r="AD4139" s="1"/>
      <c r="AE4139" s="1"/>
    </row>
    <row r="4140" spans="1:31" s="19" customFormat="1" ht="12.75" customHeight="1" x14ac:dyDescent="0.2">
      <c r="A4140" s="21">
        <v>2342</v>
      </c>
      <c r="B4140" s="20" t="s">
        <v>2367</v>
      </c>
      <c r="C4140" s="20" t="s">
        <v>6825</v>
      </c>
      <c r="D4140" s="20" t="s">
        <v>8942</v>
      </c>
      <c r="E4140" s="22" t="s">
        <v>9891</v>
      </c>
      <c r="F4140" s="5">
        <v>184</v>
      </c>
      <c r="G4140" s="39" t="s">
        <v>12217</v>
      </c>
      <c r="H4140" s="37" t="s">
        <v>16468</v>
      </c>
      <c r="I4140" s="29">
        <v>27804</v>
      </c>
      <c r="J4140" s="31" t="s">
        <v>18537</v>
      </c>
      <c r="K4140" s="31" t="s">
        <v>18544</v>
      </c>
      <c r="L4140" s="30">
        <v>110</v>
      </c>
      <c r="M4140" s="5">
        <v>10</v>
      </c>
      <c r="N4140" s="5">
        <v>110</v>
      </c>
      <c r="O4140" s="5">
        <f t="shared" si="128"/>
        <v>1.2100000000000001E-4</v>
      </c>
      <c r="P4140" s="5">
        <v>0.122</v>
      </c>
      <c r="Q4140" s="35" t="s">
        <v>18646</v>
      </c>
      <c r="R4140" s="5">
        <v>425</v>
      </c>
      <c r="S4140" s="26">
        <v>318.93779999999998</v>
      </c>
      <c r="T4140" s="25"/>
      <c r="U4140" s="13">
        <v>20</v>
      </c>
      <c r="V4140" s="13">
        <v>252</v>
      </c>
      <c r="W4140" s="27" t="str">
        <f t="shared" si="129"/>
        <v>Просмотр</v>
      </c>
      <c r="X4140" s="28" t="str">
        <f>IF(E4140="AIRLINE",CONCATENATE("https://carville.ru/",C4140),IF(E4140="TRIALLI",CONCATENATE("https://carville.ru/",C4140),IF(E4140="LUZAR",CONCATENATE("https://carville.ru/",C4140),IF(E4140="STARTVOLT",CONCATENATE("https://carville.ru/",C4140),IF(E4140="Carville Racing",CONCATENATE("https://carville.ru//",C4140),"https://carville.ru")))))</f>
        <v>https://carville.ru/AVC-60-04</v>
      </c>
      <c r="Y4140" s="4"/>
      <c r="Z4140" s="1"/>
      <c r="AA4140" s="1"/>
      <c r="AB4140" s="1"/>
      <c r="AC4140" s="1"/>
      <c r="AD4140" s="1"/>
      <c r="AE4140" s="1"/>
    </row>
    <row r="4141" spans="1:31" s="19" customFormat="1" ht="12.75" customHeight="1" x14ac:dyDescent="0.2">
      <c r="A4141" s="21">
        <v>2343</v>
      </c>
      <c r="B4141" s="20" t="s">
        <v>2368</v>
      </c>
      <c r="C4141" s="20" t="s">
        <v>6826</v>
      </c>
      <c r="D4141" s="20" t="s">
        <v>8942</v>
      </c>
      <c r="E4141" s="22" t="s">
        <v>9891</v>
      </c>
      <c r="F4141" s="5">
        <v>50</v>
      </c>
      <c r="G4141" s="39" t="s">
        <v>12218</v>
      </c>
      <c r="H4141" s="37" t="s">
        <v>16469</v>
      </c>
      <c r="I4141" s="29">
        <v>18990</v>
      </c>
      <c r="J4141" s="31" t="s">
        <v>18537</v>
      </c>
      <c r="K4141" s="31" t="s">
        <v>18544</v>
      </c>
      <c r="L4141" s="30">
        <v>105</v>
      </c>
      <c r="M4141" s="5">
        <v>75</v>
      </c>
      <c r="N4141" s="5">
        <v>20</v>
      </c>
      <c r="O4141" s="5">
        <f t="shared" si="128"/>
        <v>1.5750000000000001E-4</v>
      </c>
      <c r="P4141" s="5">
        <v>1.4E-2</v>
      </c>
      <c r="Q4141" s="35" t="s">
        <v>18646</v>
      </c>
      <c r="R4141" s="5">
        <v>161</v>
      </c>
      <c r="S4141" s="26">
        <v>96.839200000000005</v>
      </c>
      <c r="T4141" s="25"/>
      <c r="U4141" s="13">
        <v>20</v>
      </c>
      <c r="V4141" s="13">
        <v>76.62</v>
      </c>
      <c r="W4141" s="27" t="str">
        <f t="shared" si="129"/>
        <v>Просмотр</v>
      </c>
      <c r="X4141" s="28" t="str">
        <f>IF(E4141="AIRLINE",CONCATENATE("https://carville.ru/",C4141),IF(E4141="TRIALLI",CONCATENATE("https://carville.ru/",C4141),IF(E4141="LUZAR",CONCATENATE("https://carville.ru/",C4141),IF(E4141="STARTVOLT",CONCATENATE("https://carville.ru/",C4141),IF(E4141="Carville Racing",CONCATENATE("https://carville.ru//",C4141),"https://carville.ru")))))</f>
        <v>https://carville.ru/AVC-02</v>
      </c>
      <c r="Y4141" s="4"/>
      <c r="Z4141" s="1"/>
      <c r="AA4141" s="1"/>
      <c r="AB4141" s="1"/>
      <c r="AC4141" s="1"/>
      <c r="AD4141" s="1"/>
      <c r="AE4141" s="1"/>
    </row>
    <row r="4142" spans="1:31" s="19" customFormat="1" ht="12.75" customHeight="1" x14ac:dyDescent="0.2">
      <c r="A4142" s="21">
        <v>2344</v>
      </c>
      <c r="B4142" s="20" t="s">
        <v>2369</v>
      </c>
      <c r="C4142" s="20" t="s">
        <v>6827</v>
      </c>
      <c r="D4142" s="20" t="s">
        <v>8942</v>
      </c>
      <c r="E4142" s="22" t="s">
        <v>9891</v>
      </c>
      <c r="F4142" s="5">
        <v>184</v>
      </c>
      <c r="G4142" s="39" t="s">
        <v>12219</v>
      </c>
      <c r="H4142" s="37" t="s">
        <v>16470</v>
      </c>
      <c r="I4142" s="29">
        <v>27802</v>
      </c>
      <c r="J4142" s="31" t="s">
        <v>18539</v>
      </c>
      <c r="K4142" s="31" t="s">
        <v>18544</v>
      </c>
      <c r="L4142" s="30">
        <v>110</v>
      </c>
      <c r="M4142" s="5">
        <v>10</v>
      </c>
      <c r="N4142" s="5">
        <v>110</v>
      </c>
      <c r="O4142" s="5">
        <f t="shared" si="128"/>
        <v>1.2100000000000001E-4</v>
      </c>
      <c r="P4142" s="5">
        <v>3.6999999999999998E-2</v>
      </c>
      <c r="Q4142" s="35" t="s">
        <v>18646</v>
      </c>
      <c r="R4142" s="5">
        <v>149</v>
      </c>
      <c r="S4142" s="26">
        <v>89.471000000000004</v>
      </c>
      <c r="T4142" s="25"/>
      <c r="U4142" s="13">
        <v>20</v>
      </c>
      <c r="V4142" s="13">
        <v>73.5</v>
      </c>
      <c r="W4142" s="27" t="str">
        <f t="shared" si="129"/>
        <v>Просмотр</v>
      </c>
      <c r="X4142" s="28" t="str">
        <f>IF(E4142="AIRLINE",CONCATENATE("https://carville.ru/",C4142),IF(E4142="TRIALLI",CONCATENATE("https://carville.ru/",C4142),IF(E4142="LUZAR",CONCATENATE("https://carville.ru/",C4142),IF(E4142="STARTVOLT",CONCATENATE("https://carville.ru/",C4142),IF(E4142="Carville Racing",CONCATENATE("https://carville.ru//",C4142),"https://carville.ru")))))</f>
        <v>https://carville.ru/AVC-60-02</v>
      </c>
      <c r="Y4142" s="4"/>
      <c r="Z4142" s="1"/>
      <c r="AA4142" s="1"/>
      <c r="AB4142" s="1"/>
      <c r="AC4142" s="1"/>
      <c r="AD4142" s="1"/>
      <c r="AE4142" s="1"/>
    </row>
    <row r="4143" spans="1:31" s="19" customFormat="1" ht="12.75" customHeight="1" x14ac:dyDescent="0.2">
      <c r="A4143" s="21">
        <v>2345</v>
      </c>
      <c r="B4143" s="20" t="s">
        <v>2370</v>
      </c>
      <c r="C4143" s="20" t="s">
        <v>6828</v>
      </c>
      <c r="D4143" s="20" t="s">
        <v>8942</v>
      </c>
      <c r="E4143" s="22" t="s">
        <v>9891</v>
      </c>
      <c r="F4143" s="5">
        <v>50</v>
      </c>
      <c r="G4143" s="39" t="s">
        <v>12220</v>
      </c>
      <c r="H4143" s="37" t="s">
        <v>16471</v>
      </c>
      <c r="I4143" s="29">
        <v>18989</v>
      </c>
      <c r="J4143" s="31" t="s">
        <v>18537</v>
      </c>
      <c r="K4143" s="31" t="s">
        <v>18544</v>
      </c>
      <c r="L4143" s="30">
        <v>105</v>
      </c>
      <c r="M4143" s="5">
        <v>75</v>
      </c>
      <c r="N4143" s="5">
        <v>20</v>
      </c>
      <c r="O4143" s="5">
        <f t="shared" si="128"/>
        <v>1.5750000000000001E-4</v>
      </c>
      <c r="P4143" s="5">
        <v>8.0000000000000002E-3</v>
      </c>
      <c r="Q4143" s="35" t="s">
        <v>18646</v>
      </c>
      <c r="R4143" s="5">
        <v>86</v>
      </c>
      <c r="S4143" s="26">
        <v>45.261800000000001</v>
      </c>
      <c r="T4143" s="25"/>
      <c r="U4143" s="13">
        <v>20</v>
      </c>
      <c r="V4143" s="13">
        <v>36.36</v>
      </c>
      <c r="W4143" s="27" t="str">
        <f t="shared" si="129"/>
        <v>Просмотр</v>
      </c>
      <c r="X4143" s="28" t="str">
        <f>IF(E4143="AIRLINE",CONCATENATE("https://carville.ru/",C4143),IF(E4143="TRIALLI",CONCATENATE("https://carville.ru/",C4143),IF(E4143="LUZAR",CONCATENATE("https://carville.ru/",C4143),IF(E4143="STARTVOLT",CONCATENATE("https://carville.ru/",C4143),IF(E4143="Carville Racing",CONCATENATE("https://carville.ru//",C4143),"https://carville.ru")))))</f>
        <v>https://carville.ru/AVC-01</v>
      </c>
      <c r="Y4143" s="4"/>
      <c r="Z4143" s="1"/>
      <c r="AA4143" s="1"/>
      <c r="AB4143" s="1"/>
      <c r="AC4143" s="1"/>
      <c r="AD4143" s="1"/>
      <c r="AE4143" s="1"/>
    </row>
    <row r="4144" spans="1:31" s="19" customFormat="1" ht="12.75" customHeight="1" x14ac:dyDescent="0.2">
      <c r="A4144" s="21">
        <v>2346</v>
      </c>
      <c r="B4144" s="20" t="s">
        <v>2371</v>
      </c>
      <c r="C4144" s="20" t="s">
        <v>6829</v>
      </c>
      <c r="D4144" s="20" t="s">
        <v>8942</v>
      </c>
      <c r="E4144" s="22" t="s">
        <v>9891</v>
      </c>
      <c r="F4144" s="5">
        <v>50</v>
      </c>
      <c r="G4144" s="39" t="s">
        <v>12221</v>
      </c>
      <c r="H4144" s="37" t="s">
        <v>16472</v>
      </c>
      <c r="I4144" s="29">
        <v>18991</v>
      </c>
      <c r="J4144" s="31" t="s">
        <v>18537</v>
      </c>
      <c r="K4144" s="31" t="s">
        <v>18544</v>
      </c>
      <c r="L4144" s="30">
        <v>105</v>
      </c>
      <c r="M4144" s="5">
        <v>75</v>
      </c>
      <c r="N4144" s="5">
        <v>20</v>
      </c>
      <c r="O4144" s="5">
        <f t="shared" si="128"/>
        <v>1.5750000000000001E-4</v>
      </c>
      <c r="P4144" s="5">
        <v>1.6E-2</v>
      </c>
      <c r="Q4144" s="35" t="s">
        <v>18646</v>
      </c>
      <c r="R4144" s="5">
        <v>156</v>
      </c>
      <c r="S4144" s="26">
        <v>93.681399999999996</v>
      </c>
      <c r="T4144" s="25"/>
      <c r="U4144" s="13">
        <v>20</v>
      </c>
      <c r="V4144" s="13">
        <v>74.28</v>
      </c>
      <c r="W4144" s="27" t="str">
        <f t="shared" si="129"/>
        <v>Просмотр</v>
      </c>
      <c r="X4144" s="28" t="str">
        <f>IF(E4144="AIRLINE",CONCATENATE("https://carville.ru/",C4144),IF(E4144="TRIALLI",CONCATENATE("https://carville.ru/",C4144),IF(E4144="LUZAR",CONCATENATE("https://carville.ru/",C4144),IF(E4144="STARTVOLT",CONCATENATE("https://carville.ru/",C4144),IF(E4144="Carville Racing",CONCATENATE("https://carville.ru//",C4144),"https://carville.ru")))))</f>
        <v>https://carville.ru/AVC-03</v>
      </c>
      <c r="Y4144" s="4"/>
      <c r="Z4144" s="1"/>
      <c r="AA4144" s="1"/>
      <c r="AB4144" s="1"/>
      <c r="AC4144" s="1"/>
      <c r="AD4144" s="1"/>
      <c r="AE4144" s="1"/>
    </row>
    <row r="4145" spans="1:31" s="19" customFormat="1" ht="12.75" customHeight="1" x14ac:dyDescent="0.2">
      <c r="A4145" s="21">
        <v>2347</v>
      </c>
      <c r="B4145" s="20" t="s">
        <v>2372</v>
      </c>
      <c r="C4145" s="20" t="s">
        <v>6830</v>
      </c>
      <c r="D4145" s="20" t="s">
        <v>8942</v>
      </c>
      <c r="E4145" s="22" t="s">
        <v>9891</v>
      </c>
      <c r="F4145" s="5">
        <v>50</v>
      </c>
      <c r="G4145" s="39" t="s">
        <v>12222</v>
      </c>
      <c r="H4145" s="37" t="s">
        <v>16473</v>
      </c>
      <c r="I4145" s="29">
        <v>18992</v>
      </c>
      <c r="J4145" s="31" t="s">
        <v>18537</v>
      </c>
      <c r="K4145" s="31" t="s">
        <v>18544</v>
      </c>
      <c r="L4145" s="30">
        <v>105</v>
      </c>
      <c r="M4145" s="5">
        <v>75</v>
      </c>
      <c r="N4145" s="5">
        <v>20</v>
      </c>
      <c r="O4145" s="5">
        <f t="shared" si="128"/>
        <v>1.5750000000000001E-4</v>
      </c>
      <c r="P4145" s="5">
        <v>1.6E-2</v>
      </c>
      <c r="Q4145" s="35" t="s">
        <v>18646</v>
      </c>
      <c r="R4145" s="5">
        <v>173</v>
      </c>
      <c r="S4145" s="26">
        <v>104.20739999999999</v>
      </c>
      <c r="T4145" s="25"/>
      <c r="U4145" s="13">
        <v>20</v>
      </c>
      <c r="V4145" s="13">
        <v>82.98</v>
      </c>
      <c r="W4145" s="27" t="str">
        <f t="shared" si="129"/>
        <v>Просмотр</v>
      </c>
      <c r="X4145" s="28" t="str">
        <f>IF(E4145="AIRLINE",CONCATENATE("https://carville.ru/",C4145),IF(E4145="TRIALLI",CONCATENATE("https://carville.ru/",C4145),IF(E4145="LUZAR",CONCATENATE("https://carville.ru/",C4145),IF(E4145="STARTVOLT",CONCATENATE("https://carville.ru/",C4145),IF(E4145="Carville Racing",CONCATENATE("https://carville.ru//",C4145),"https://carville.ru")))))</f>
        <v>https://carville.ru/AVC-04</v>
      </c>
      <c r="Y4145" s="4"/>
      <c r="Z4145" s="1"/>
      <c r="AA4145" s="1"/>
      <c r="AB4145" s="1"/>
      <c r="AC4145" s="1"/>
      <c r="AD4145" s="1"/>
      <c r="AE4145" s="1"/>
    </row>
    <row r="4146" spans="1:31" s="19" customFormat="1" ht="12.75" customHeight="1" x14ac:dyDescent="0.2">
      <c r="A4146" s="21">
        <v>2348</v>
      </c>
      <c r="B4146" s="20" t="s">
        <v>2373</v>
      </c>
      <c r="C4146" s="20" t="s">
        <v>6831</v>
      </c>
      <c r="D4146" s="20" t="s">
        <v>8942</v>
      </c>
      <c r="E4146" s="22" t="s">
        <v>9891</v>
      </c>
      <c r="F4146" s="5">
        <v>50</v>
      </c>
      <c r="G4146" s="39" t="s">
        <v>12223</v>
      </c>
      <c r="H4146" s="37" t="s">
        <v>16474</v>
      </c>
      <c r="I4146" s="29">
        <v>18993</v>
      </c>
      <c r="J4146" s="31" t="s">
        <v>18537</v>
      </c>
      <c r="K4146" s="31" t="s">
        <v>18544</v>
      </c>
      <c r="L4146" s="30">
        <v>105</v>
      </c>
      <c r="M4146" s="5">
        <v>75</v>
      </c>
      <c r="N4146" s="5">
        <v>20</v>
      </c>
      <c r="O4146" s="5">
        <f t="shared" si="128"/>
        <v>1.5750000000000001E-4</v>
      </c>
      <c r="P4146" s="5">
        <v>1.4E-2</v>
      </c>
      <c r="Q4146" s="35" t="s">
        <v>18646</v>
      </c>
      <c r="R4146" s="5">
        <v>158</v>
      </c>
      <c r="S4146" s="26">
        <v>94.733999999999995</v>
      </c>
      <c r="T4146" s="25"/>
      <c r="U4146" s="13">
        <v>20</v>
      </c>
      <c r="V4146" s="13">
        <v>75.06</v>
      </c>
      <c r="W4146" s="27" t="str">
        <f t="shared" si="129"/>
        <v>Просмотр</v>
      </c>
      <c r="X4146" s="28" t="str">
        <f>IF(E4146="AIRLINE",CONCATENATE("https://carville.ru/",C4146),IF(E4146="TRIALLI",CONCATENATE("https://carville.ru/",C4146),IF(E4146="LUZAR",CONCATENATE("https://carville.ru/",C4146),IF(E4146="STARTVOLT",CONCATENATE("https://carville.ru/",C4146),IF(E4146="Carville Racing",CONCATENATE("https://carville.ru//",C4146),"https://carville.ru")))))</f>
        <v>https://carville.ru/AVC-05</v>
      </c>
      <c r="Y4146" s="4"/>
      <c r="Z4146" s="1"/>
      <c r="AA4146" s="1"/>
      <c r="AB4146" s="1"/>
      <c r="AC4146" s="1"/>
      <c r="AD4146" s="1"/>
      <c r="AE4146" s="1"/>
    </row>
    <row r="4147" spans="1:31" s="19" customFormat="1" ht="12.75" customHeight="1" x14ac:dyDescent="0.2">
      <c r="A4147" s="21">
        <v>2349</v>
      </c>
      <c r="B4147" s="20" t="s">
        <v>2374</v>
      </c>
      <c r="C4147" s="20" t="s">
        <v>6832</v>
      </c>
      <c r="D4147" s="20" t="s">
        <v>8942</v>
      </c>
      <c r="E4147" s="22" t="s">
        <v>9891</v>
      </c>
      <c r="F4147" s="5">
        <v>184</v>
      </c>
      <c r="G4147" s="39" t="s">
        <v>12224</v>
      </c>
      <c r="H4147" s="37" t="s">
        <v>16475</v>
      </c>
      <c r="I4147" s="29">
        <v>27801</v>
      </c>
      <c r="J4147" s="31" t="s">
        <v>18537</v>
      </c>
      <c r="K4147" s="31" t="s">
        <v>18544</v>
      </c>
      <c r="L4147" s="30">
        <v>110</v>
      </c>
      <c r="M4147" s="5">
        <v>10</v>
      </c>
      <c r="N4147" s="5">
        <v>110</v>
      </c>
      <c r="O4147" s="5">
        <f t="shared" si="128"/>
        <v>1.2100000000000001E-4</v>
      </c>
      <c r="P4147" s="5">
        <v>1.7999999999999999E-2</v>
      </c>
      <c r="Q4147" s="35" t="s">
        <v>18646</v>
      </c>
      <c r="R4147" s="5">
        <v>88</v>
      </c>
      <c r="S4147" s="26">
        <v>46.314399999999999</v>
      </c>
      <c r="T4147" s="25"/>
      <c r="U4147" s="13">
        <v>20</v>
      </c>
      <c r="V4147" s="13">
        <v>31.62</v>
      </c>
      <c r="W4147" s="27" t="str">
        <f t="shared" si="129"/>
        <v>Просмотр</v>
      </c>
      <c r="X4147" s="28" t="str">
        <f>IF(E4147="AIRLINE",CONCATENATE("https://carville.ru/",C4147),IF(E4147="TRIALLI",CONCATENATE("https://carville.ru/",C4147),IF(E4147="LUZAR",CONCATENATE("https://carville.ru/",C4147),IF(E4147="STARTVOLT",CONCATENATE("https://carville.ru/",C4147),IF(E4147="Carville Racing",CONCATENATE("https://carville.ru//",C4147),"https://carville.ru")))))</f>
        <v>https://carville.ru/AVC-60-01</v>
      </c>
      <c r="Y4147" s="4"/>
      <c r="Z4147" s="1"/>
      <c r="AA4147" s="1"/>
      <c r="AB4147" s="1"/>
      <c r="AC4147" s="1"/>
      <c r="AD4147" s="1"/>
      <c r="AE4147" s="1"/>
    </row>
    <row r="4148" spans="1:31" s="19" customFormat="1" ht="12.75" customHeight="1" x14ac:dyDescent="0.2">
      <c r="A4148" s="21">
        <v>2350</v>
      </c>
      <c r="B4148" s="20" t="s">
        <v>2375</v>
      </c>
      <c r="C4148" s="20" t="s">
        <v>6833</v>
      </c>
      <c r="D4148" s="20" t="s">
        <v>8942</v>
      </c>
      <c r="E4148" s="22" t="s">
        <v>9891</v>
      </c>
      <c r="F4148" s="5">
        <v>184</v>
      </c>
      <c r="G4148" s="39" t="s">
        <v>12225</v>
      </c>
      <c r="H4148" s="37" t="s">
        <v>16476</v>
      </c>
      <c r="I4148" s="29">
        <v>27803</v>
      </c>
      <c r="J4148" s="31" t="s">
        <v>18537</v>
      </c>
      <c r="K4148" s="31" t="s">
        <v>18544</v>
      </c>
      <c r="L4148" s="30">
        <v>110</v>
      </c>
      <c r="M4148" s="5">
        <v>10</v>
      </c>
      <c r="N4148" s="5">
        <v>110</v>
      </c>
      <c r="O4148" s="5">
        <f t="shared" si="128"/>
        <v>1.2100000000000001E-4</v>
      </c>
      <c r="P4148" s="5">
        <v>0.03</v>
      </c>
      <c r="Q4148" s="35" t="s">
        <v>18646</v>
      </c>
      <c r="R4148" s="5">
        <v>315</v>
      </c>
      <c r="S4148" s="26">
        <v>207.3622</v>
      </c>
      <c r="T4148" s="25"/>
      <c r="U4148" s="13">
        <v>20</v>
      </c>
      <c r="V4148" s="13">
        <v>164.34</v>
      </c>
      <c r="W4148" s="27" t="str">
        <f t="shared" si="129"/>
        <v>Просмотр</v>
      </c>
      <c r="X4148" s="28" t="str">
        <f>IF(E4148="AIRLINE",CONCATENATE("https://carville.ru/",C4148),IF(E4148="TRIALLI",CONCATENATE("https://carville.ru/",C4148),IF(E4148="LUZAR",CONCATENATE("https://carville.ru/",C4148),IF(E4148="STARTVOLT",CONCATENATE("https://carville.ru/",C4148),IF(E4148="Carville Racing",CONCATENATE("https://carville.ru//",C4148),"https://carville.ru")))))</f>
        <v>https://carville.ru/AVC-60-03</v>
      </c>
      <c r="Y4148" s="4"/>
      <c r="Z4148" s="1"/>
      <c r="AA4148" s="1"/>
      <c r="AB4148" s="1"/>
      <c r="AC4148" s="1"/>
      <c r="AD4148" s="1"/>
      <c r="AE4148" s="1"/>
    </row>
    <row r="4149" spans="1:31" s="19" customFormat="1" ht="12.75" customHeight="1" x14ac:dyDescent="0.2">
      <c r="A4149" s="21">
        <v>2519</v>
      </c>
      <c r="B4149" s="20" t="s">
        <v>2544</v>
      </c>
      <c r="C4149" s="20" t="s">
        <v>7002</v>
      </c>
      <c r="D4149" s="20" t="s">
        <v>8942</v>
      </c>
      <c r="E4149" s="22" t="s">
        <v>9891</v>
      </c>
      <c r="F4149" s="5">
        <v>10</v>
      </c>
      <c r="G4149" s="39" t="s">
        <v>12394</v>
      </c>
      <c r="H4149" s="37" t="s">
        <v>16645</v>
      </c>
      <c r="I4149" s="29">
        <v>19608</v>
      </c>
      <c r="J4149" s="31" t="s">
        <v>18537</v>
      </c>
      <c r="K4149" s="31" t="s">
        <v>18545</v>
      </c>
      <c r="L4149" s="30">
        <v>340</v>
      </c>
      <c r="M4149" s="5">
        <v>70</v>
      </c>
      <c r="N4149" s="5">
        <v>70</v>
      </c>
      <c r="O4149" s="5">
        <f t="shared" si="128"/>
        <v>1.6660000000000006E-3</v>
      </c>
      <c r="P4149" s="5">
        <v>1.21</v>
      </c>
      <c r="Q4149" s="35" t="s">
        <v>18662</v>
      </c>
      <c r="R4149" s="5">
        <v>410</v>
      </c>
      <c r="S4149" s="26">
        <v>309.46440000000001</v>
      </c>
      <c r="T4149" s="25"/>
      <c r="U4149" s="13">
        <v>20</v>
      </c>
      <c r="V4149" s="13">
        <v>244.92</v>
      </c>
      <c r="W4149" s="27" t="str">
        <f t="shared" si="129"/>
        <v>Просмотр</v>
      </c>
      <c r="X4149" s="28" t="str">
        <f>IF(E4149="AIRLINE",CONCATENATE("https://carville.ru/",C4149),IF(E4149="TRIALLI",CONCATENATE("https://carville.ru/",C4149),IF(E4149="LUZAR",CONCATENATE("https://carville.ru/",C4149),IF(E4149="STARTVOLT",CONCATENATE("https://carville.ru/",C4149),IF(E4149="Carville Racing",CONCATENATE("https://carville.ru//",C4149),"https://carville.ru")))))</f>
        <v>https://carville.ru/AO-PWC-15-03</v>
      </c>
      <c r="Y4149" s="4"/>
      <c r="Z4149" s="1"/>
      <c r="AA4149" s="1"/>
      <c r="AB4149" s="1"/>
      <c r="AC4149" s="1"/>
      <c r="AD4149" s="1"/>
      <c r="AE4149" s="1"/>
    </row>
    <row r="4150" spans="1:31" s="19" customFormat="1" ht="12.75" customHeight="1" x14ac:dyDescent="0.2">
      <c r="A4150" s="21">
        <v>2520</v>
      </c>
      <c r="B4150" s="20" t="s">
        <v>2545</v>
      </c>
      <c r="C4150" s="20" t="s">
        <v>7003</v>
      </c>
      <c r="D4150" s="20" t="s">
        <v>8942</v>
      </c>
      <c r="E4150" s="22" t="s">
        <v>9891</v>
      </c>
      <c r="F4150" s="5">
        <v>50</v>
      </c>
      <c r="G4150" s="39" t="s">
        <v>12395</v>
      </c>
      <c r="H4150" s="37" t="s">
        <v>16646</v>
      </c>
      <c r="I4150" s="29">
        <v>17698</v>
      </c>
      <c r="J4150" s="31" t="s">
        <v>18536</v>
      </c>
      <c r="K4150" s="31" t="s">
        <v>18545</v>
      </c>
      <c r="L4150" s="30">
        <v>115</v>
      </c>
      <c r="M4150" s="5">
        <v>10</v>
      </c>
      <c r="N4150" s="5">
        <v>305</v>
      </c>
      <c r="O4150" s="5">
        <f t="shared" si="128"/>
        <v>3.5074999999999999E-4</v>
      </c>
      <c r="P4150" s="5">
        <v>0.115</v>
      </c>
      <c r="Q4150" s="35" t="s">
        <v>18662</v>
      </c>
      <c r="R4150" s="5">
        <v>131</v>
      </c>
      <c r="S4150" s="26">
        <v>78.944999999999993</v>
      </c>
      <c r="T4150" s="25"/>
      <c r="U4150" s="13">
        <v>20</v>
      </c>
      <c r="V4150" s="13">
        <v>62.4</v>
      </c>
      <c r="W4150" s="27" t="str">
        <f t="shared" si="129"/>
        <v>Просмотр</v>
      </c>
      <c r="X4150" s="28" t="str">
        <f>IF(E4150="AIRLINE",CONCATENATE("https://carville.ru/",C4150),IF(E4150="TRIALLI",CONCATENATE("https://carville.ru/",C4150),IF(E4150="LUZAR",CONCATENATE("https://carville.ru/",C4150),IF(E4150="STARTVOLT",CONCATENATE("https://carville.ru/",C4150),IF(E4150="Carville Racing",CONCATENATE("https://carville.ru//",C4150),"https://carville.ru")))))</f>
        <v>https://carville.ru/AO-PWC-15</v>
      </c>
      <c r="Y4150" s="4"/>
      <c r="Z4150" s="1"/>
      <c r="AA4150" s="1"/>
      <c r="AB4150" s="1"/>
      <c r="AC4150" s="1"/>
      <c r="AD4150" s="1"/>
      <c r="AE4150" s="1"/>
    </row>
    <row r="4151" spans="1:31" s="19" customFormat="1" ht="12.75" customHeight="1" x14ac:dyDescent="0.2">
      <c r="A4151" s="21">
        <v>2521</v>
      </c>
      <c r="B4151" s="20" t="s">
        <v>2546</v>
      </c>
      <c r="C4151" s="20" t="s">
        <v>7004</v>
      </c>
      <c r="D4151" s="20" t="s">
        <v>8942</v>
      </c>
      <c r="E4151" s="22" t="s">
        <v>9891</v>
      </c>
      <c r="F4151" s="5">
        <v>1</v>
      </c>
      <c r="G4151" s="39" t="s">
        <v>12396</v>
      </c>
      <c r="H4151" s="20" t="s">
        <v>8942</v>
      </c>
      <c r="I4151" s="29">
        <v>39755</v>
      </c>
      <c r="J4151" s="31" t="s">
        <v>18540</v>
      </c>
      <c r="K4151" s="31" t="s">
        <v>18545</v>
      </c>
      <c r="L4151" s="30">
        <v>450</v>
      </c>
      <c r="M4151" s="5">
        <v>300</v>
      </c>
      <c r="N4151" s="5">
        <v>100</v>
      </c>
      <c r="O4151" s="5">
        <f t="shared" si="128"/>
        <v>1.3500000000000002E-2</v>
      </c>
      <c r="P4151" s="5">
        <v>3.15</v>
      </c>
      <c r="Q4151" s="35" t="s">
        <v>18662</v>
      </c>
      <c r="R4151" s="5">
        <v>1655</v>
      </c>
      <c r="S4151" s="26">
        <v>1289.4349999999999</v>
      </c>
      <c r="T4151" s="25"/>
      <c r="U4151" s="13">
        <v>20</v>
      </c>
      <c r="V4151" s="13">
        <v>1019.1</v>
      </c>
      <c r="W4151" s="27" t="str">
        <f t="shared" si="129"/>
        <v>Просмотр</v>
      </c>
      <c r="X4151" s="28" t="str">
        <f>IF(E4151="AIRLINE",CONCATENATE("https://carville.ru/",C4151),IF(E4151="TRIALLI",CONCATENATE("https://carville.ru/",C4151),IF(E4151="LUZAR",CONCATENATE("https://carville.ru/",C4151),IF(E4151="STARTVOLT",CONCATENATE("https://carville.ru/",C4151),IF(E4151="Carville Racing",CONCATENATE("https://carville.ru//",C4151),"https://carville.ru")))))</f>
        <v>https://carville.ru/AO-PWC-15-05</v>
      </c>
      <c r="Y4151" s="4"/>
      <c r="Z4151" s="1"/>
      <c r="AA4151" s="1"/>
      <c r="AB4151" s="1"/>
      <c r="AC4151" s="1"/>
      <c r="AD4151" s="1"/>
      <c r="AE4151" s="1"/>
    </row>
    <row r="4152" spans="1:31" s="19" customFormat="1" ht="12.75" customHeight="1" x14ac:dyDescent="0.2">
      <c r="A4152" s="21">
        <v>2522</v>
      </c>
      <c r="B4152" s="20" t="s">
        <v>2547</v>
      </c>
      <c r="C4152" s="20" t="s">
        <v>7005</v>
      </c>
      <c r="D4152" s="20" t="s">
        <v>8942</v>
      </c>
      <c r="E4152" s="22" t="s">
        <v>9891</v>
      </c>
      <c r="F4152" s="5">
        <v>1</v>
      </c>
      <c r="G4152" s="39" t="s">
        <v>12397</v>
      </c>
      <c r="H4152" s="20" t="s">
        <v>8942</v>
      </c>
      <c r="I4152" s="29">
        <v>39756</v>
      </c>
      <c r="J4152" s="31" t="s">
        <v>18540</v>
      </c>
      <c r="K4152" s="31" t="s">
        <v>18545</v>
      </c>
      <c r="L4152" s="30">
        <v>470</v>
      </c>
      <c r="M4152" s="5">
        <v>300</v>
      </c>
      <c r="N4152" s="5">
        <v>110</v>
      </c>
      <c r="O4152" s="5">
        <f t="shared" si="128"/>
        <v>1.5509999999999998E-2</v>
      </c>
      <c r="P4152" s="5">
        <v>3.95</v>
      </c>
      <c r="Q4152" s="35" t="s">
        <v>18662</v>
      </c>
      <c r="R4152" s="5">
        <v>2155</v>
      </c>
      <c r="S4152" s="26">
        <v>1679.9495999999999</v>
      </c>
      <c r="T4152" s="25"/>
      <c r="U4152" s="13">
        <v>20</v>
      </c>
      <c r="V4152" s="13">
        <v>1327.2</v>
      </c>
      <c r="W4152" s="27" t="str">
        <f t="shared" si="129"/>
        <v>Просмотр</v>
      </c>
      <c r="X4152" s="28" t="str">
        <f>IF(E4152="AIRLINE",CONCATENATE("https://carville.ru/",C4152),IF(E4152="TRIALLI",CONCATENATE("https://carville.ru/",C4152),IF(E4152="LUZAR",CONCATENATE("https://carville.ru/",C4152),IF(E4152="STARTVOLT",CONCATENATE("https://carville.ru/",C4152),IF(E4152="Carville Racing",CONCATENATE("https://carville.ru//",C4152),"https://carville.ru")))))</f>
        <v>https://carville.ru/AO-PWC-15-06</v>
      </c>
      <c r="Y4152" s="4"/>
      <c r="Z4152" s="1"/>
      <c r="AA4152" s="1"/>
      <c r="AB4152" s="1"/>
      <c r="AC4152" s="1"/>
      <c r="AD4152" s="1"/>
      <c r="AE4152" s="1"/>
    </row>
    <row r="4153" spans="1:31" s="19" customFormat="1" ht="12.75" customHeight="1" x14ac:dyDescent="0.2">
      <c r="A4153" s="21">
        <v>2523</v>
      </c>
      <c r="B4153" s="20" t="s">
        <v>2548</v>
      </c>
      <c r="C4153" s="20" t="s">
        <v>7006</v>
      </c>
      <c r="D4153" s="20" t="s">
        <v>8942</v>
      </c>
      <c r="E4153" s="22" t="s">
        <v>9891</v>
      </c>
      <c r="F4153" s="5">
        <v>50</v>
      </c>
      <c r="G4153" s="39" t="s">
        <v>12398</v>
      </c>
      <c r="H4153" s="37" t="s">
        <v>16647</v>
      </c>
      <c r="I4153" s="29">
        <v>32287</v>
      </c>
      <c r="J4153" s="31" t="s">
        <v>18536</v>
      </c>
      <c r="K4153" s="31" t="s">
        <v>18545</v>
      </c>
      <c r="L4153" s="30">
        <v>250</v>
      </c>
      <c r="M4153" s="5">
        <v>160</v>
      </c>
      <c r="N4153" s="5">
        <v>10</v>
      </c>
      <c r="O4153" s="5">
        <f t="shared" si="128"/>
        <v>4.0000000000000002E-4</v>
      </c>
      <c r="P4153" s="5">
        <v>0.17</v>
      </c>
      <c r="Q4153" s="35" t="s">
        <v>18662</v>
      </c>
      <c r="R4153" s="5">
        <v>210</v>
      </c>
      <c r="S4153" s="26">
        <v>136.83799999999999</v>
      </c>
      <c r="T4153" s="25"/>
      <c r="U4153" s="13">
        <v>20</v>
      </c>
      <c r="V4153" s="13">
        <v>108.24</v>
      </c>
      <c r="W4153" s="27" t="str">
        <f t="shared" si="129"/>
        <v>Просмотр</v>
      </c>
      <c r="X4153" s="28" t="str">
        <f>IF(E4153="AIRLINE",CONCATENATE("https://carville.ru/",C4153),IF(E4153="TRIALLI",CONCATENATE("https://carville.ru/",C4153),IF(E4153="LUZAR",CONCATENATE("https://carville.ru/",C4153),IF(E4153="STARTVOLT",CONCATENATE("https://carville.ru/",C4153),IF(E4153="Carville Racing",CONCATENATE("https://carville.ru//",C4153),"https://carville.ru")))))</f>
        <v>https://carville.ru/ADPB005</v>
      </c>
      <c r="Y4153" s="4"/>
      <c r="Z4153" s="1"/>
      <c r="AA4153" s="1"/>
      <c r="AB4153" s="1"/>
      <c r="AC4153" s="1"/>
      <c r="AD4153" s="1"/>
      <c r="AE4153" s="1"/>
    </row>
    <row r="4154" spans="1:31" s="19" customFormat="1" ht="12.75" customHeight="1" x14ac:dyDescent="0.2">
      <c r="A4154" s="21">
        <v>2524</v>
      </c>
      <c r="B4154" s="20" t="s">
        <v>2549</v>
      </c>
      <c r="C4154" s="20" t="s">
        <v>7007</v>
      </c>
      <c r="D4154" s="20" t="s">
        <v>8942</v>
      </c>
      <c r="E4154" s="22" t="s">
        <v>9891</v>
      </c>
      <c r="F4154" s="5">
        <v>10</v>
      </c>
      <c r="G4154" s="39" t="s">
        <v>12399</v>
      </c>
      <c r="H4154" s="37" t="s">
        <v>16648</v>
      </c>
      <c r="I4154" s="29">
        <v>19609</v>
      </c>
      <c r="J4154" s="31" t="s">
        <v>18536</v>
      </c>
      <c r="K4154" s="31" t="s">
        <v>18545</v>
      </c>
      <c r="L4154" s="30">
        <v>370</v>
      </c>
      <c r="M4154" s="5">
        <v>75</v>
      </c>
      <c r="N4154" s="5">
        <v>75</v>
      </c>
      <c r="O4154" s="5">
        <f t="shared" si="128"/>
        <v>2.0812499999999998E-3</v>
      </c>
      <c r="P4154" s="5">
        <v>1.6</v>
      </c>
      <c r="Q4154" s="35" t="s">
        <v>18662</v>
      </c>
      <c r="R4154" s="5">
        <v>535</v>
      </c>
      <c r="S4154" s="26">
        <v>401.04059999999998</v>
      </c>
      <c r="T4154" s="25"/>
      <c r="U4154" s="13">
        <v>20</v>
      </c>
      <c r="V4154" s="13">
        <v>317.58</v>
      </c>
      <c r="W4154" s="27" t="str">
        <f t="shared" si="129"/>
        <v>Просмотр</v>
      </c>
      <c r="X4154" s="28" t="str">
        <f>IF(E4154="AIRLINE",CONCATENATE("https://carville.ru/",C4154),IF(E4154="TRIALLI",CONCATENATE("https://carville.ru/",C4154),IF(E4154="LUZAR",CONCATENATE("https://carville.ru/",C4154),IF(E4154="STARTVOLT",CONCATENATE("https://carville.ru/",C4154),IF(E4154="Carville Racing",CONCATENATE("https://carville.ru//",C4154),"https://carville.ru")))))</f>
        <v>https://carville.ru/AO-PWC-15-04</v>
      </c>
      <c r="Y4154" s="4"/>
      <c r="Z4154" s="1"/>
      <c r="AA4154" s="1"/>
      <c r="AB4154" s="1"/>
      <c r="AC4154" s="1"/>
      <c r="AD4154" s="1"/>
      <c r="AE4154" s="1"/>
    </row>
    <row r="4155" spans="1:31" s="19" customFormat="1" ht="12.75" customHeight="1" x14ac:dyDescent="0.2">
      <c r="A4155" s="21">
        <v>2525</v>
      </c>
      <c r="B4155" s="20" t="s">
        <v>2550</v>
      </c>
      <c r="C4155" s="20" t="s">
        <v>7008</v>
      </c>
      <c r="D4155" s="20" t="s">
        <v>8942</v>
      </c>
      <c r="E4155" s="22" t="s">
        <v>9891</v>
      </c>
      <c r="F4155" s="5">
        <v>50</v>
      </c>
      <c r="G4155" s="39" t="s">
        <v>12400</v>
      </c>
      <c r="H4155" s="37" t="s">
        <v>16649</v>
      </c>
      <c r="I4155" s="29">
        <v>19607</v>
      </c>
      <c r="J4155" s="31" t="s">
        <v>18536</v>
      </c>
      <c r="K4155" s="31" t="s">
        <v>18545</v>
      </c>
      <c r="L4155" s="30">
        <v>115</v>
      </c>
      <c r="M4155" s="5">
        <v>10</v>
      </c>
      <c r="N4155" s="5">
        <v>305</v>
      </c>
      <c r="O4155" s="5">
        <f t="shared" si="128"/>
        <v>3.5074999999999999E-4</v>
      </c>
      <c r="P4155" s="5">
        <v>0.155</v>
      </c>
      <c r="Q4155" s="35" t="s">
        <v>18662</v>
      </c>
      <c r="R4155" s="5">
        <v>168</v>
      </c>
      <c r="S4155" s="26">
        <v>101.0496</v>
      </c>
      <c r="T4155" s="25"/>
      <c r="U4155" s="13">
        <v>20</v>
      </c>
      <c r="V4155" s="13">
        <v>80.58</v>
      </c>
      <c r="W4155" s="27" t="str">
        <f t="shared" si="129"/>
        <v>Просмотр</v>
      </c>
      <c r="X4155" s="28" t="str">
        <f>IF(E4155="AIRLINE",CONCATENATE("https://carville.ru/",C4155),IF(E4155="TRIALLI",CONCATENATE("https://carville.ru/",C4155),IF(E4155="LUZAR",CONCATENATE("https://carville.ru/",C4155),IF(E4155="STARTVOLT",CONCATENATE("https://carville.ru/",C4155),IF(E4155="Carville Racing",CONCATENATE("https://carville.ru//",C4155),"https://carville.ru")))))</f>
        <v>https://carville.ru/AO-PWC-15-02</v>
      </c>
      <c r="Y4155" s="4"/>
      <c r="Z4155" s="1"/>
      <c r="AA4155" s="1"/>
      <c r="AB4155" s="1"/>
      <c r="AC4155" s="1"/>
      <c r="AD4155" s="1"/>
      <c r="AE4155" s="1"/>
    </row>
    <row r="4156" spans="1:31" s="19" customFormat="1" ht="12.75" customHeight="1" x14ac:dyDescent="0.2">
      <c r="A4156" s="21">
        <v>4076</v>
      </c>
      <c r="B4156" s="20" t="s">
        <v>4101</v>
      </c>
      <c r="C4156" s="20" t="s">
        <v>8559</v>
      </c>
      <c r="D4156" s="20" t="s">
        <v>8942</v>
      </c>
      <c r="E4156" s="22" t="s">
        <v>9891</v>
      </c>
      <c r="F4156" s="5">
        <v>12</v>
      </c>
      <c r="G4156" s="39" t="s">
        <v>13951</v>
      </c>
      <c r="H4156" s="37" t="s">
        <v>18152</v>
      </c>
      <c r="I4156" s="29">
        <v>31740</v>
      </c>
      <c r="J4156" s="31" t="s">
        <v>18537</v>
      </c>
      <c r="K4156" s="31" t="s">
        <v>18545</v>
      </c>
      <c r="L4156" s="30">
        <v>240</v>
      </c>
      <c r="M4156" s="5">
        <v>60</v>
      </c>
      <c r="N4156" s="5">
        <v>240</v>
      </c>
      <c r="O4156" s="5">
        <f t="shared" si="128"/>
        <v>3.4559999999999999E-3</v>
      </c>
      <c r="P4156" s="5">
        <v>0.36599999999999999</v>
      </c>
      <c r="Q4156" s="35" t="s">
        <v>18662</v>
      </c>
      <c r="R4156" s="5">
        <v>645</v>
      </c>
      <c r="S4156" s="26">
        <v>485.24860000000001</v>
      </c>
      <c r="T4156" s="25"/>
      <c r="U4156" s="13">
        <v>20</v>
      </c>
      <c r="V4156" s="13">
        <v>383.94</v>
      </c>
      <c r="W4156" s="27" t="str">
        <f t="shared" si="129"/>
        <v>Просмотр</v>
      </c>
      <c r="X4156" s="28" t="str">
        <f>IF(E4156="AIRLINE",CONCATENATE("https://carville.ru/",C4156),IF(E4156="TRIALLI",CONCATENATE("https://carville.ru/",C4156),IF(E4156="LUZAR",CONCATENATE("https://carville.ru/",C4156),IF(E4156="STARTVOLT",CONCATENATE("https://carville.ru/",C4156),IF(E4156="Carville Racing",CONCATENATE("https://carville.ru//",C4156),"https://carville.ru")))))</f>
        <v>https://carville.ru/AO-WC-13</v>
      </c>
      <c r="Y4156" s="4"/>
      <c r="Z4156" s="1"/>
      <c r="AA4156" s="1"/>
      <c r="AB4156" s="1"/>
      <c r="AC4156" s="1"/>
      <c r="AD4156" s="1"/>
      <c r="AE4156" s="1"/>
    </row>
    <row r="4157" spans="1:31" s="19" customFormat="1" ht="12.75" customHeight="1" x14ac:dyDescent="0.2">
      <c r="A4157" s="21">
        <v>4077</v>
      </c>
      <c r="B4157" s="20" t="s">
        <v>4102</v>
      </c>
      <c r="C4157" s="20" t="s">
        <v>8560</v>
      </c>
      <c r="D4157" s="20" t="s">
        <v>8942</v>
      </c>
      <c r="E4157" s="22" t="s">
        <v>9891</v>
      </c>
      <c r="F4157" s="5">
        <v>5</v>
      </c>
      <c r="G4157" s="39" t="s">
        <v>13952</v>
      </c>
      <c r="H4157" s="37" t="s">
        <v>18153</v>
      </c>
      <c r="I4157" s="29">
        <v>18068</v>
      </c>
      <c r="J4157" s="31" t="s">
        <v>18537</v>
      </c>
      <c r="K4157" s="31" t="s">
        <v>18545</v>
      </c>
      <c r="L4157" s="30">
        <v>300</v>
      </c>
      <c r="M4157" s="5">
        <v>10</v>
      </c>
      <c r="N4157" s="5">
        <v>450</v>
      </c>
      <c r="O4157" s="5">
        <f t="shared" si="128"/>
        <v>1.3500000000000001E-3</v>
      </c>
      <c r="P4157" s="5">
        <v>0.60499999999999998</v>
      </c>
      <c r="Q4157" s="35" t="s">
        <v>18662</v>
      </c>
      <c r="R4157" s="5">
        <v>2335</v>
      </c>
      <c r="S4157" s="26">
        <v>1819.9454000000001</v>
      </c>
      <c r="T4157" s="25"/>
      <c r="U4157" s="13">
        <v>20</v>
      </c>
      <c r="V4157" s="13">
        <v>1369.08</v>
      </c>
      <c r="W4157" s="27" t="str">
        <f t="shared" si="129"/>
        <v>Просмотр</v>
      </c>
      <c r="X4157" s="28" t="str">
        <f>IF(E4157="AIRLINE",CONCATENATE("https://carville.ru/",C4157),IF(E4157="TRIALLI",CONCATENATE("https://carville.ru/",C4157),IF(E4157="LUZAR",CONCATENATE("https://carville.ru/",C4157),IF(E4157="STARTVOLT",CONCATENATE("https://carville.ru/",C4157),IF(E4157="Carville Racing",CONCATENATE("https://carville.ru//",C4157),"https://carville.ru")))))</f>
        <v>https://carville.ru/AO-WC-10</v>
      </c>
      <c r="Y4157" s="4"/>
      <c r="Z4157" s="1"/>
      <c r="AA4157" s="1"/>
      <c r="AB4157" s="1"/>
      <c r="AC4157" s="1"/>
      <c r="AD4157" s="1"/>
      <c r="AE4157" s="1"/>
    </row>
    <row r="4158" spans="1:31" s="19" customFormat="1" ht="12.75" customHeight="1" x14ac:dyDescent="0.2">
      <c r="A4158" s="21">
        <v>4078</v>
      </c>
      <c r="B4158" s="20" t="s">
        <v>4103</v>
      </c>
      <c r="C4158" s="20" t="s">
        <v>8561</v>
      </c>
      <c r="D4158" s="20" t="s">
        <v>8942</v>
      </c>
      <c r="E4158" s="22" t="s">
        <v>9891</v>
      </c>
      <c r="F4158" s="5">
        <v>5</v>
      </c>
      <c r="G4158" s="39" t="s">
        <v>13953</v>
      </c>
      <c r="H4158" s="37" t="s">
        <v>18154</v>
      </c>
      <c r="I4158" s="29">
        <v>18069</v>
      </c>
      <c r="J4158" s="31" t="s">
        <v>18536</v>
      </c>
      <c r="K4158" s="31" t="s">
        <v>18545</v>
      </c>
      <c r="L4158" s="30">
        <v>300</v>
      </c>
      <c r="M4158" s="5">
        <v>10</v>
      </c>
      <c r="N4158" s="5">
        <v>450</v>
      </c>
      <c r="O4158" s="5">
        <f t="shared" si="128"/>
        <v>1.3500000000000001E-3</v>
      </c>
      <c r="P4158" s="5">
        <v>0.7</v>
      </c>
      <c r="Q4158" s="35" t="s">
        <v>18662</v>
      </c>
      <c r="R4158" s="5">
        <v>2510</v>
      </c>
      <c r="S4158" s="26">
        <v>2035.7284</v>
      </c>
      <c r="T4158" s="25"/>
      <c r="U4158" s="13">
        <v>20</v>
      </c>
      <c r="V4158" s="13">
        <v>1531.8</v>
      </c>
      <c r="W4158" s="27" t="str">
        <f t="shared" si="129"/>
        <v>Просмотр</v>
      </c>
      <c r="X4158" s="28" t="str">
        <f>IF(E4158="AIRLINE",CONCATENATE("https://carville.ru/",C4158),IF(E4158="TRIALLI",CONCATENATE("https://carville.ru/",C4158),IF(E4158="LUZAR",CONCATENATE("https://carville.ru/",C4158),IF(E4158="STARTVOLT",CONCATENATE("https://carville.ru/",C4158),IF(E4158="Carville Racing",CONCATENATE("https://carville.ru//",C4158),"https://carville.ru")))))</f>
        <v>https://carville.ru/AO-WC-12</v>
      </c>
      <c r="Y4158" s="4"/>
      <c r="Z4158" s="1"/>
      <c r="AA4158" s="1"/>
      <c r="AB4158" s="1"/>
      <c r="AC4158" s="1"/>
      <c r="AD4158" s="1"/>
      <c r="AE4158" s="1"/>
    </row>
    <row r="4159" spans="1:31" s="19" customFormat="1" ht="12.75" customHeight="1" x14ac:dyDescent="0.2">
      <c r="A4159" s="21">
        <v>1396</v>
      </c>
      <c r="B4159" s="20" t="s">
        <v>1421</v>
      </c>
      <c r="C4159" s="20" t="s">
        <v>5879</v>
      </c>
      <c r="D4159" s="20" t="s">
        <v>8942</v>
      </c>
      <c r="E4159" s="22" t="s">
        <v>9891</v>
      </c>
      <c r="F4159" s="5">
        <v>15</v>
      </c>
      <c r="G4159" s="39" t="s">
        <v>11272</v>
      </c>
      <c r="H4159" s="37" t="s">
        <v>15640</v>
      </c>
      <c r="I4159" s="29">
        <v>42767</v>
      </c>
      <c r="J4159" s="31" t="s">
        <v>18538</v>
      </c>
      <c r="K4159" s="31" t="s">
        <v>18544</v>
      </c>
      <c r="L4159" s="30">
        <v>60</v>
      </c>
      <c r="M4159" s="5">
        <v>135</v>
      </c>
      <c r="N4159" s="5">
        <v>73</v>
      </c>
      <c r="O4159" s="5">
        <f t="shared" si="128"/>
        <v>5.912999999999999E-4</v>
      </c>
      <c r="P4159" s="5">
        <v>0.155</v>
      </c>
      <c r="Q4159" s="35" t="s">
        <v>18607</v>
      </c>
      <c r="R4159" s="5">
        <v>695</v>
      </c>
      <c r="S4159" s="26">
        <v>524.19479999999999</v>
      </c>
      <c r="T4159" s="25"/>
      <c r="U4159" s="13">
        <v>20</v>
      </c>
      <c r="V4159" s="13">
        <v>414.78</v>
      </c>
      <c r="W4159" s="27" t="str">
        <f t="shared" si="129"/>
        <v>Просмотр</v>
      </c>
      <c r="X4159" s="28" t="str">
        <f>IF(E4159="AIRLINE",CONCATENATE("https://carville.ru/",C4159),IF(E4159="TRIALLI",CONCATENATE("https://carville.ru/",C4159),IF(E4159="LUZAR",CONCATENATE("https://carville.ru/",C4159),IF(E4159="STARTVOLT",CONCATENATE("https://carville.ru/",C4159),IF(E4159="Carville Racing",CONCATENATE("https://carville.ru//",C4159),"https://carville.ru")))))</f>
        <v>https://carville.ru/ATRP101</v>
      </c>
      <c r="Y4159" s="4"/>
      <c r="Z4159" s="1"/>
      <c r="AA4159" s="1"/>
      <c r="AB4159" s="1"/>
      <c r="AC4159" s="1"/>
      <c r="AD4159" s="1"/>
      <c r="AE4159" s="1"/>
    </row>
    <row r="4160" spans="1:31" s="19" customFormat="1" ht="12.75" customHeight="1" x14ac:dyDescent="0.2">
      <c r="A4160" s="21">
        <v>1397</v>
      </c>
      <c r="B4160" s="20" t="s">
        <v>1422</v>
      </c>
      <c r="C4160" s="20" t="s">
        <v>5880</v>
      </c>
      <c r="D4160" s="20" t="s">
        <v>8942</v>
      </c>
      <c r="E4160" s="22" t="s">
        <v>9891</v>
      </c>
      <c r="F4160" s="5">
        <v>15</v>
      </c>
      <c r="G4160" s="39" t="s">
        <v>11273</v>
      </c>
      <c r="H4160" s="37" t="s">
        <v>15641</v>
      </c>
      <c r="I4160" s="29">
        <v>42768</v>
      </c>
      <c r="J4160" s="31" t="s">
        <v>18538</v>
      </c>
      <c r="K4160" s="31" t="s">
        <v>18544</v>
      </c>
      <c r="L4160" s="30">
        <v>60</v>
      </c>
      <c r="M4160" s="5">
        <v>135</v>
      </c>
      <c r="N4160" s="5">
        <v>73</v>
      </c>
      <c r="O4160" s="5">
        <f t="shared" si="128"/>
        <v>5.912999999999999E-4</v>
      </c>
      <c r="P4160" s="5">
        <v>0.2</v>
      </c>
      <c r="Q4160" s="35" t="s">
        <v>18607</v>
      </c>
      <c r="R4160" s="5">
        <v>695</v>
      </c>
      <c r="S4160" s="26">
        <v>524.19479999999999</v>
      </c>
      <c r="T4160" s="25"/>
      <c r="U4160" s="13">
        <v>20</v>
      </c>
      <c r="V4160" s="13">
        <v>414.78</v>
      </c>
      <c r="W4160" s="27" t="str">
        <f t="shared" si="129"/>
        <v>Просмотр</v>
      </c>
      <c r="X4160" s="28" t="str">
        <f>IF(E4160="AIRLINE",CONCATENATE("https://carville.ru/",C4160),IF(E4160="TRIALLI",CONCATENATE("https://carville.ru/",C4160),IF(E4160="LUZAR",CONCATENATE("https://carville.ru/",C4160),IF(E4160="STARTVOLT",CONCATENATE("https://carville.ru/",C4160),IF(E4160="Carville Racing",CONCATENATE("https://carville.ru//",C4160),"https://carville.ru")))))</f>
        <v>https://carville.ru/ATRP102</v>
      </c>
      <c r="Y4160" s="4"/>
      <c r="Z4160" s="1"/>
      <c r="AA4160" s="1"/>
      <c r="AB4160" s="1"/>
      <c r="AC4160" s="1"/>
      <c r="AD4160" s="1"/>
      <c r="AE4160" s="1"/>
    </row>
    <row r="4161" spans="1:31" s="19" customFormat="1" ht="12.75" customHeight="1" x14ac:dyDescent="0.2">
      <c r="A4161" s="21">
        <v>1398</v>
      </c>
      <c r="B4161" s="20" t="s">
        <v>1423</v>
      </c>
      <c r="C4161" s="20" t="s">
        <v>5881</v>
      </c>
      <c r="D4161" s="20" t="s">
        <v>8942</v>
      </c>
      <c r="E4161" s="22" t="s">
        <v>9891</v>
      </c>
      <c r="F4161" s="5">
        <v>15</v>
      </c>
      <c r="G4161" s="39" t="s">
        <v>11274</v>
      </c>
      <c r="H4161" s="37" t="s">
        <v>15642</v>
      </c>
      <c r="I4161" s="29">
        <v>42769</v>
      </c>
      <c r="J4161" s="31" t="s">
        <v>18538</v>
      </c>
      <c r="K4161" s="31" t="s">
        <v>18544</v>
      </c>
      <c r="L4161" s="30">
        <v>60</v>
      </c>
      <c r="M4161" s="5">
        <v>135</v>
      </c>
      <c r="N4161" s="5">
        <v>73</v>
      </c>
      <c r="O4161" s="5">
        <f t="shared" si="128"/>
        <v>5.912999999999999E-4</v>
      </c>
      <c r="P4161" s="5">
        <v>0.20699999999999999</v>
      </c>
      <c r="Q4161" s="35" t="s">
        <v>18607</v>
      </c>
      <c r="R4161" s="5">
        <v>695</v>
      </c>
      <c r="S4161" s="26">
        <v>524.19479999999999</v>
      </c>
      <c r="T4161" s="25"/>
      <c r="U4161" s="13">
        <v>20</v>
      </c>
      <c r="V4161" s="13">
        <v>414.78</v>
      </c>
      <c r="W4161" s="27" t="str">
        <f t="shared" si="129"/>
        <v>Просмотр</v>
      </c>
      <c r="X4161" s="28" t="str">
        <f>IF(E4161="AIRLINE",CONCATENATE("https://carville.ru/",C4161),IF(E4161="TRIALLI",CONCATENATE("https://carville.ru/",C4161),IF(E4161="LUZAR",CONCATENATE("https://carville.ru/",C4161),IF(E4161="STARTVOLT",CONCATENATE("https://carville.ru/",C4161),IF(E4161="Carville Racing",CONCATENATE("https://carville.ru//",C4161),"https://carville.ru")))))</f>
        <v>https://carville.ru/ATRP103</v>
      </c>
      <c r="Y4161" s="4"/>
      <c r="Z4161" s="1"/>
      <c r="AA4161" s="1"/>
      <c r="AB4161" s="1"/>
      <c r="AC4161" s="1"/>
      <c r="AD4161" s="1"/>
      <c r="AE4161" s="1"/>
    </row>
    <row r="4162" spans="1:31" s="19" customFormat="1" ht="12.75" customHeight="1" x14ac:dyDescent="0.2">
      <c r="A4162" s="21">
        <v>1399</v>
      </c>
      <c r="B4162" s="20" t="s">
        <v>1424</v>
      </c>
      <c r="C4162" s="20" t="s">
        <v>5882</v>
      </c>
      <c r="D4162" s="20" t="s">
        <v>8942</v>
      </c>
      <c r="E4162" s="22" t="s">
        <v>9891</v>
      </c>
      <c r="F4162" s="5">
        <v>15</v>
      </c>
      <c r="G4162" s="39" t="s">
        <v>11275</v>
      </c>
      <c r="H4162" s="37" t="s">
        <v>15643</v>
      </c>
      <c r="I4162" s="29">
        <v>42770</v>
      </c>
      <c r="J4162" s="31" t="s">
        <v>18538</v>
      </c>
      <c r="K4162" s="31" t="s">
        <v>18544</v>
      </c>
      <c r="L4162" s="30">
        <v>60</v>
      </c>
      <c r="M4162" s="5">
        <v>135</v>
      </c>
      <c r="N4162" s="5">
        <v>73</v>
      </c>
      <c r="O4162" s="5">
        <f t="shared" si="128"/>
        <v>5.912999999999999E-4</v>
      </c>
      <c r="P4162" s="5">
        <v>0.22800000000000001</v>
      </c>
      <c r="Q4162" s="35" t="s">
        <v>18607</v>
      </c>
      <c r="R4162" s="5">
        <v>695</v>
      </c>
      <c r="S4162" s="26">
        <v>524.19479999999999</v>
      </c>
      <c r="T4162" s="25"/>
      <c r="U4162" s="13">
        <v>20</v>
      </c>
      <c r="V4162" s="13">
        <v>414.78</v>
      </c>
      <c r="W4162" s="27" t="str">
        <f t="shared" si="129"/>
        <v>Просмотр</v>
      </c>
      <c r="X4162" s="28" t="str">
        <f>IF(E4162="AIRLINE",CONCATENATE("https://carville.ru/",C4162),IF(E4162="TRIALLI",CONCATENATE("https://carville.ru/",C4162),IF(E4162="LUZAR",CONCATENATE("https://carville.ru/",C4162),IF(E4162="STARTVOLT",CONCATENATE("https://carville.ru/",C4162),IF(E4162="Carville Racing",CONCATENATE("https://carville.ru//",C4162),"https://carville.ru")))))</f>
        <v>https://carville.ru/ATRP104</v>
      </c>
      <c r="Y4162" s="4"/>
      <c r="Z4162" s="1"/>
      <c r="AA4162" s="1"/>
      <c r="AB4162" s="1"/>
      <c r="AC4162" s="1"/>
      <c r="AD4162" s="1"/>
      <c r="AE4162" s="1"/>
    </row>
    <row r="4163" spans="1:31" s="19" customFormat="1" ht="12.75" customHeight="1" x14ac:dyDescent="0.2">
      <c r="A4163" s="21">
        <v>1400</v>
      </c>
      <c r="B4163" s="20" t="s">
        <v>1425</v>
      </c>
      <c r="C4163" s="20" t="s">
        <v>5883</v>
      </c>
      <c r="D4163" s="20" t="s">
        <v>8942</v>
      </c>
      <c r="E4163" s="22" t="s">
        <v>9891</v>
      </c>
      <c r="F4163" s="5">
        <v>12</v>
      </c>
      <c r="G4163" s="39" t="s">
        <v>11276</v>
      </c>
      <c r="H4163" s="37" t="s">
        <v>15644</v>
      </c>
      <c r="I4163" s="29">
        <v>42771</v>
      </c>
      <c r="J4163" s="31" t="s">
        <v>18538</v>
      </c>
      <c r="K4163" s="31" t="s">
        <v>18544</v>
      </c>
      <c r="L4163" s="30">
        <v>50</v>
      </c>
      <c r="M4163" s="5">
        <v>125</v>
      </c>
      <c r="N4163" s="5">
        <v>40</v>
      </c>
      <c r="O4163" s="5">
        <f t="shared" si="128"/>
        <v>2.5000000000000001E-4</v>
      </c>
      <c r="P4163" s="5">
        <v>0.23499999999999999</v>
      </c>
      <c r="Q4163" s="35" t="s">
        <v>18607</v>
      </c>
      <c r="R4163" s="5">
        <v>695</v>
      </c>
      <c r="S4163" s="26">
        <v>524.19479999999999</v>
      </c>
      <c r="T4163" s="25"/>
      <c r="U4163" s="13">
        <v>20</v>
      </c>
      <c r="V4163" s="13">
        <v>414.78</v>
      </c>
      <c r="W4163" s="27" t="str">
        <f t="shared" si="129"/>
        <v>Просмотр</v>
      </c>
      <c r="X4163" s="28" t="str">
        <f>IF(E4163="AIRLINE",CONCATENATE("https://carville.ru/",C4163),IF(E4163="TRIALLI",CONCATENATE("https://carville.ru/",C4163),IF(E4163="LUZAR",CONCATENATE("https://carville.ru/",C4163),IF(E4163="STARTVOLT",CONCATENATE("https://carville.ru/",C4163),IF(E4163="Carville Racing",CONCATENATE("https://carville.ru//",C4163),"https://carville.ru")))))</f>
        <v>https://carville.ru/ATRP105</v>
      </c>
      <c r="Y4163" s="4"/>
      <c r="Z4163" s="1"/>
      <c r="AA4163" s="1"/>
      <c r="AB4163" s="1"/>
      <c r="AC4163" s="1"/>
      <c r="AD4163" s="1"/>
      <c r="AE4163" s="1"/>
    </row>
    <row r="4164" spans="1:31" s="19" customFormat="1" ht="12.75" customHeight="1" x14ac:dyDescent="0.2">
      <c r="A4164" s="21">
        <v>1401</v>
      </c>
      <c r="B4164" s="20" t="s">
        <v>1426</v>
      </c>
      <c r="C4164" s="20" t="s">
        <v>5884</v>
      </c>
      <c r="D4164" s="20" t="s">
        <v>8942</v>
      </c>
      <c r="E4164" s="22" t="s">
        <v>9891</v>
      </c>
      <c r="F4164" s="5">
        <v>12</v>
      </c>
      <c r="G4164" s="39" t="s">
        <v>11277</v>
      </c>
      <c r="H4164" s="37" t="s">
        <v>15645</v>
      </c>
      <c r="I4164" s="29">
        <v>42764</v>
      </c>
      <c r="J4164" s="31" t="s">
        <v>18538</v>
      </c>
      <c r="K4164" s="31" t="s">
        <v>18544</v>
      </c>
      <c r="L4164" s="30">
        <v>65</v>
      </c>
      <c r="M4164" s="5">
        <v>105</v>
      </c>
      <c r="N4164" s="5">
        <v>65</v>
      </c>
      <c r="O4164" s="5">
        <f t="shared" si="128"/>
        <v>4.4362500000000006E-4</v>
      </c>
      <c r="P4164" s="5">
        <v>0.161</v>
      </c>
      <c r="Q4164" s="35" t="s">
        <v>18607</v>
      </c>
      <c r="R4164" s="5">
        <v>725</v>
      </c>
      <c r="S4164" s="26">
        <v>544.19420000000002</v>
      </c>
      <c r="T4164" s="25"/>
      <c r="U4164" s="13">
        <v>20</v>
      </c>
      <c r="V4164" s="13">
        <v>430.56</v>
      </c>
      <c r="W4164" s="27" t="str">
        <f t="shared" si="129"/>
        <v>Просмотр</v>
      </c>
      <c r="X4164" s="28" t="str">
        <f>IF(E4164="AIRLINE",CONCATENATE("https://carville.ru/",C4164),IF(E4164="TRIALLI",CONCATENATE("https://carville.ru/",C4164),IF(E4164="LUZAR",CONCATENATE("https://carville.ru/",C4164),IF(E4164="STARTVOLT",CONCATENATE("https://carville.ru/",C4164),IF(E4164="Carville Racing",CONCATENATE("https://carville.ru//",C4164),"https://carville.ru")))))</f>
        <v>https://carville.ru/ATRP007</v>
      </c>
      <c r="Y4164" s="4"/>
      <c r="Z4164" s="1"/>
      <c r="AA4164" s="1"/>
      <c r="AB4164" s="1"/>
      <c r="AC4164" s="1"/>
      <c r="AD4164" s="1"/>
      <c r="AE4164" s="1"/>
    </row>
    <row r="4165" spans="1:31" s="19" customFormat="1" ht="12.75" customHeight="1" x14ac:dyDescent="0.2">
      <c r="A4165" s="21">
        <v>1402</v>
      </c>
      <c r="B4165" s="20" t="s">
        <v>1427</v>
      </c>
      <c r="C4165" s="20" t="s">
        <v>5885</v>
      </c>
      <c r="D4165" s="20" t="s">
        <v>8942</v>
      </c>
      <c r="E4165" s="22" t="s">
        <v>9891</v>
      </c>
      <c r="F4165" s="5">
        <v>15</v>
      </c>
      <c r="G4165" s="39" t="s">
        <v>11278</v>
      </c>
      <c r="H4165" s="37" t="s">
        <v>15646</v>
      </c>
      <c r="I4165" s="29">
        <v>42765</v>
      </c>
      <c r="J4165" s="31" t="s">
        <v>18538</v>
      </c>
      <c r="K4165" s="31" t="s">
        <v>18544</v>
      </c>
      <c r="L4165" s="30">
        <v>80</v>
      </c>
      <c r="M4165" s="5">
        <v>58</v>
      </c>
      <c r="N4165" s="5">
        <v>58</v>
      </c>
      <c r="O4165" s="5">
        <f t="shared" si="128"/>
        <v>2.6912000000000003E-4</v>
      </c>
      <c r="P4165" s="5">
        <v>0.13</v>
      </c>
      <c r="Q4165" s="35" t="s">
        <v>18607</v>
      </c>
      <c r="R4165" s="5">
        <v>560</v>
      </c>
      <c r="S4165" s="26">
        <v>419.98739999999998</v>
      </c>
      <c r="T4165" s="25"/>
      <c r="U4165" s="13">
        <v>20</v>
      </c>
      <c r="V4165" s="13">
        <v>331.8</v>
      </c>
      <c r="W4165" s="27" t="str">
        <f t="shared" si="129"/>
        <v>Просмотр</v>
      </c>
      <c r="X4165" s="28" t="str">
        <f>IF(E4165="AIRLINE",CONCATENATE("https://carville.ru/",C4165),IF(E4165="TRIALLI",CONCATENATE("https://carville.ru/",C4165),IF(E4165="LUZAR",CONCATENATE("https://carville.ru/",C4165),IF(E4165="STARTVOLT",CONCATENATE("https://carville.ru/",C4165),IF(E4165="Carville Racing",CONCATENATE("https://carville.ru//",C4165),"https://carville.ru")))))</f>
        <v>https://carville.ru/ATRP008</v>
      </c>
      <c r="Y4165" s="4"/>
      <c r="Z4165" s="1"/>
      <c r="AA4165" s="1"/>
      <c r="AB4165" s="1"/>
      <c r="AC4165" s="1"/>
      <c r="AD4165" s="1"/>
      <c r="AE4165" s="1"/>
    </row>
    <row r="4166" spans="1:31" s="19" customFormat="1" ht="12.75" customHeight="1" x14ac:dyDescent="0.2">
      <c r="A4166" s="21">
        <v>1403</v>
      </c>
      <c r="B4166" s="20" t="s">
        <v>1428</v>
      </c>
      <c r="C4166" s="20" t="s">
        <v>5886</v>
      </c>
      <c r="D4166" s="20" t="s">
        <v>8942</v>
      </c>
      <c r="E4166" s="22" t="s">
        <v>9891</v>
      </c>
      <c r="F4166" s="5">
        <v>15</v>
      </c>
      <c r="G4166" s="39" t="s">
        <v>11279</v>
      </c>
      <c r="H4166" s="37" t="s">
        <v>15647</v>
      </c>
      <c r="I4166" s="29">
        <v>42766</v>
      </c>
      <c r="J4166" s="31" t="s">
        <v>18538</v>
      </c>
      <c r="K4166" s="31" t="s">
        <v>18544</v>
      </c>
      <c r="L4166" s="30">
        <v>47</v>
      </c>
      <c r="M4166" s="5">
        <v>80</v>
      </c>
      <c r="N4166" s="5">
        <v>80</v>
      </c>
      <c r="O4166" s="5">
        <f t="shared" si="128"/>
        <v>3.0079999999999999E-4</v>
      </c>
      <c r="P4166" s="5">
        <v>0.158</v>
      </c>
      <c r="Q4166" s="35" t="s">
        <v>18607</v>
      </c>
      <c r="R4166" s="5">
        <v>560</v>
      </c>
      <c r="S4166" s="26">
        <v>419.98739999999998</v>
      </c>
      <c r="T4166" s="25"/>
      <c r="U4166" s="13">
        <v>20</v>
      </c>
      <c r="V4166" s="13">
        <v>331.8</v>
      </c>
      <c r="W4166" s="27" t="str">
        <f t="shared" si="129"/>
        <v>Просмотр</v>
      </c>
      <c r="X4166" s="28" t="str">
        <f>IF(E4166="AIRLINE",CONCATENATE("https://carville.ru/",C4166),IF(E4166="TRIALLI",CONCATENATE("https://carville.ru/",C4166),IF(E4166="LUZAR",CONCATENATE("https://carville.ru/",C4166),IF(E4166="STARTVOLT",CONCATENATE("https://carville.ru/",C4166),IF(E4166="Carville Racing",CONCATENATE("https://carville.ru//",C4166),"https://carville.ru")))))</f>
        <v>https://carville.ru/ATRP009</v>
      </c>
      <c r="Y4166" s="4"/>
      <c r="Z4166" s="1"/>
      <c r="AA4166" s="1"/>
      <c r="AB4166" s="1"/>
      <c r="AC4166" s="1"/>
      <c r="AD4166" s="1"/>
      <c r="AE4166" s="1"/>
    </row>
    <row r="4167" spans="1:31" s="19" customFormat="1" ht="12.75" customHeight="1" x14ac:dyDescent="0.2">
      <c r="A4167" s="21">
        <v>1404</v>
      </c>
      <c r="B4167" s="20" t="s">
        <v>1429</v>
      </c>
      <c r="C4167" s="20" t="s">
        <v>5887</v>
      </c>
      <c r="D4167" s="20" t="s">
        <v>8942</v>
      </c>
      <c r="E4167" s="22" t="s">
        <v>9891</v>
      </c>
      <c r="F4167" s="5">
        <v>15</v>
      </c>
      <c r="G4167" s="39" t="s">
        <v>11280</v>
      </c>
      <c r="H4167" s="37" t="s">
        <v>15648</v>
      </c>
      <c r="I4167" s="29">
        <v>42758</v>
      </c>
      <c r="J4167" s="31" t="s">
        <v>18538</v>
      </c>
      <c r="K4167" s="31" t="s">
        <v>18544</v>
      </c>
      <c r="L4167" s="30">
        <v>80</v>
      </c>
      <c r="M4167" s="5">
        <v>58</v>
      </c>
      <c r="N4167" s="5">
        <v>58</v>
      </c>
      <c r="O4167" s="5">
        <f t="shared" si="128"/>
        <v>2.6912000000000003E-4</v>
      </c>
      <c r="P4167" s="5">
        <v>8.7999999999999995E-2</v>
      </c>
      <c r="Q4167" s="35" t="s">
        <v>18607</v>
      </c>
      <c r="R4167" s="5">
        <v>550</v>
      </c>
      <c r="S4167" s="26">
        <v>414.7244</v>
      </c>
      <c r="T4167" s="25"/>
      <c r="U4167" s="13">
        <v>20</v>
      </c>
      <c r="V4167" s="13">
        <v>327.84</v>
      </c>
      <c r="W4167" s="27" t="str">
        <f t="shared" si="129"/>
        <v>Просмотр</v>
      </c>
      <c r="X4167" s="28" t="str">
        <f>IF(E4167="AIRLINE",CONCATENATE("https://carville.ru/",C4167),IF(E4167="TRIALLI",CONCATENATE("https://carville.ru/",C4167),IF(E4167="LUZAR",CONCATENATE("https://carville.ru/",C4167),IF(E4167="STARTVOLT",CONCATENATE("https://carville.ru/",C4167),IF(E4167="Carville Racing",CONCATENATE("https://carville.ru//",C4167),"https://carville.ru")))))</f>
        <v>https://carville.ru/ATRP001</v>
      </c>
      <c r="Y4167" s="4"/>
      <c r="Z4167" s="1"/>
      <c r="AA4167" s="1"/>
      <c r="AB4167" s="1"/>
      <c r="AC4167" s="1"/>
      <c r="AD4167" s="1"/>
      <c r="AE4167" s="1"/>
    </row>
    <row r="4168" spans="1:31" s="19" customFormat="1" ht="12.75" customHeight="1" x14ac:dyDescent="0.2">
      <c r="A4168" s="21">
        <v>1405</v>
      </c>
      <c r="B4168" s="20" t="s">
        <v>1430</v>
      </c>
      <c r="C4168" s="20" t="s">
        <v>5888</v>
      </c>
      <c r="D4168" s="20" t="s">
        <v>8942</v>
      </c>
      <c r="E4168" s="22" t="s">
        <v>9891</v>
      </c>
      <c r="F4168" s="5">
        <v>15</v>
      </c>
      <c r="G4168" s="39" t="s">
        <v>11281</v>
      </c>
      <c r="H4168" s="37" t="s">
        <v>15649</v>
      </c>
      <c r="I4168" s="29">
        <v>42759</v>
      </c>
      <c r="J4168" s="31" t="s">
        <v>18538</v>
      </c>
      <c r="K4168" s="31" t="s">
        <v>18544</v>
      </c>
      <c r="L4168" s="30">
        <v>82</v>
      </c>
      <c r="M4168" s="5">
        <v>43</v>
      </c>
      <c r="N4168" s="5">
        <v>43</v>
      </c>
      <c r="O4168" s="5">
        <f t="shared" si="128"/>
        <v>1.5161799999999998E-4</v>
      </c>
      <c r="P4168" s="5">
        <v>6.9000000000000006E-2</v>
      </c>
      <c r="Q4168" s="35" t="s">
        <v>18607</v>
      </c>
      <c r="R4168" s="5">
        <v>345</v>
      </c>
      <c r="S4168" s="26">
        <v>259.99219999999997</v>
      </c>
      <c r="T4168" s="25"/>
      <c r="U4168" s="13">
        <v>20</v>
      </c>
      <c r="V4168" s="13">
        <v>205.38</v>
      </c>
      <c r="W4168" s="27" t="str">
        <f t="shared" si="129"/>
        <v>Просмотр</v>
      </c>
      <c r="X4168" s="28" t="str">
        <f>IF(E4168="AIRLINE",CONCATENATE("https://carville.ru/",C4168),IF(E4168="TRIALLI",CONCATENATE("https://carville.ru/",C4168),IF(E4168="LUZAR",CONCATENATE("https://carville.ru/",C4168),IF(E4168="STARTVOLT",CONCATENATE("https://carville.ru/",C4168),IF(E4168="Carville Racing",CONCATENATE("https://carville.ru//",C4168),"https://carville.ru")))))</f>
        <v>https://carville.ru/ATRP002</v>
      </c>
      <c r="Y4168" s="4"/>
      <c r="Z4168" s="1"/>
      <c r="AA4168" s="1"/>
      <c r="AB4168" s="1"/>
      <c r="AC4168" s="1"/>
      <c r="AD4168" s="1"/>
      <c r="AE4168" s="1"/>
    </row>
    <row r="4169" spans="1:31" s="19" customFormat="1" ht="12.75" customHeight="1" x14ac:dyDescent="0.2">
      <c r="A4169" s="21">
        <v>1406</v>
      </c>
      <c r="B4169" s="20" t="s">
        <v>1431</v>
      </c>
      <c r="C4169" s="20" t="s">
        <v>5889</v>
      </c>
      <c r="D4169" s="20" t="s">
        <v>8942</v>
      </c>
      <c r="E4169" s="22" t="s">
        <v>9891</v>
      </c>
      <c r="F4169" s="5">
        <v>15</v>
      </c>
      <c r="G4169" s="39" t="s">
        <v>11282</v>
      </c>
      <c r="H4169" s="37" t="s">
        <v>15650</v>
      </c>
      <c r="I4169" s="29">
        <v>42760</v>
      </c>
      <c r="J4169" s="31" t="s">
        <v>18538</v>
      </c>
      <c r="K4169" s="31" t="s">
        <v>18544</v>
      </c>
      <c r="L4169" s="30">
        <v>80</v>
      </c>
      <c r="M4169" s="5">
        <v>58</v>
      </c>
      <c r="N4169" s="5">
        <v>58</v>
      </c>
      <c r="O4169" s="5">
        <f t="shared" si="128"/>
        <v>2.6912000000000003E-4</v>
      </c>
      <c r="P4169" s="5">
        <v>0.13800000000000001</v>
      </c>
      <c r="Q4169" s="35" t="s">
        <v>18607</v>
      </c>
      <c r="R4169" s="5">
        <v>480</v>
      </c>
      <c r="S4169" s="26">
        <v>359.98919999999998</v>
      </c>
      <c r="T4169" s="25"/>
      <c r="U4169" s="13">
        <v>20</v>
      </c>
      <c r="V4169" s="13">
        <v>284.39999999999998</v>
      </c>
      <c r="W4169" s="27" t="str">
        <f t="shared" si="129"/>
        <v>Просмотр</v>
      </c>
      <c r="X4169" s="28" t="str">
        <f>IF(E4169="AIRLINE",CONCATENATE("https://carville.ru/",C4169),IF(E4169="TRIALLI",CONCATENATE("https://carville.ru/",C4169),IF(E4169="LUZAR",CONCATENATE("https://carville.ru/",C4169),IF(E4169="STARTVOLT",CONCATENATE("https://carville.ru/",C4169),IF(E4169="Carville Racing",CONCATENATE("https://carville.ru//",C4169),"https://carville.ru")))))</f>
        <v>https://carville.ru/ATRP003</v>
      </c>
      <c r="Y4169" s="4"/>
      <c r="Z4169" s="1"/>
      <c r="AA4169" s="1"/>
      <c r="AB4169" s="1"/>
      <c r="AC4169" s="1"/>
      <c r="AD4169" s="1"/>
      <c r="AE4169" s="1"/>
    </row>
    <row r="4170" spans="1:31" s="19" customFormat="1" ht="12.75" customHeight="1" x14ac:dyDescent="0.2">
      <c r="A4170" s="21">
        <v>1407</v>
      </c>
      <c r="B4170" s="20" t="s">
        <v>1432</v>
      </c>
      <c r="C4170" s="20" t="s">
        <v>5890</v>
      </c>
      <c r="D4170" s="20" t="s">
        <v>8942</v>
      </c>
      <c r="E4170" s="22" t="s">
        <v>9891</v>
      </c>
      <c r="F4170" s="5">
        <v>15</v>
      </c>
      <c r="G4170" s="39" t="s">
        <v>11283</v>
      </c>
      <c r="H4170" s="37" t="s">
        <v>15651</v>
      </c>
      <c r="I4170" s="29">
        <v>42761</v>
      </c>
      <c r="J4170" s="31" t="s">
        <v>18538</v>
      </c>
      <c r="K4170" s="31" t="s">
        <v>18544</v>
      </c>
      <c r="L4170" s="30">
        <v>47</v>
      </c>
      <c r="M4170" s="5">
        <v>80</v>
      </c>
      <c r="N4170" s="5">
        <v>80</v>
      </c>
      <c r="O4170" s="5">
        <f t="shared" si="128"/>
        <v>3.0079999999999999E-4</v>
      </c>
      <c r="P4170" s="5">
        <v>0.14899999999999999</v>
      </c>
      <c r="Q4170" s="35" t="s">
        <v>18607</v>
      </c>
      <c r="R4170" s="5">
        <v>580</v>
      </c>
      <c r="S4170" s="26">
        <v>434.72379999999998</v>
      </c>
      <c r="T4170" s="25"/>
      <c r="U4170" s="13">
        <v>20</v>
      </c>
      <c r="V4170" s="13">
        <v>343.68</v>
      </c>
      <c r="W4170" s="27" t="str">
        <f t="shared" si="129"/>
        <v>Просмотр</v>
      </c>
      <c r="X4170" s="28" t="str">
        <f>IF(E4170="AIRLINE",CONCATENATE("https://carville.ru/",C4170),IF(E4170="TRIALLI",CONCATENATE("https://carville.ru/",C4170),IF(E4170="LUZAR",CONCATENATE("https://carville.ru/",C4170),IF(E4170="STARTVOLT",CONCATENATE("https://carville.ru/",C4170),IF(E4170="Carville Racing",CONCATENATE("https://carville.ru//",C4170),"https://carville.ru")))))</f>
        <v>https://carville.ru/ATRP004</v>
      </c>
      <c r="Y4170" s="4"/>
      <c r="Z4170" s="1"/>
      <c r="AA4170" s="1"/>
      <c r="AB4170" s="1"/>
      <c r="AC4170" s="1"/>
      <c r="AD4170" s="1"/>
      <c r="AE4170" s="1"/>
    </row>
    <row r="4171" spans="1:31" s="19" customFormat="1" ht="12.75" customHeight="1" x14ac:dyDescent="0.2">
      <c r="A4171" s="21">
        <v>1408</v>
      </c>
      <c r="B4171" s="20" t="s">
        <v>1433</v>
      </c>
      <c r="C4171" s="20" t="s">
        <v>5891</v>
      </c>
      <c r="D4171" s="20" t="s">
        <v>8942</v>
      </c>
      <c r="E4171" s="22" t="s">
        <v>9891</v>
      </c>
      <c r="F4171" s="5">
        <v>15</v>
      </c>
      <c r="G4171" s="39" t="s">
        <v>11284</v>
      </c>
      <c r="H4171" s="37" t="s">
        <v>15652</v>
      </c>
      <c r="I4171" s="29">
        <v>42762</v>
      </c>
      <c r="J4171" s="31" t="s">
        <v>18538</v>
      </c>
      <c r="K4171" s="31" t="s">
        <v>18544</v>
      </c>
      <c r="L4171" s="30">
        <v>47</v>
      </c>
      <c r="M4171" s="5">
        <v>80</v>
      </c>
      <c r="N4171" s="5">
        <v>80</v>
      </c>
      <c r="O4171" s="5">
        <f t="shared" si="128"/>
        <v>3.0079999999999999E-4</v>
      </c>
      <c r="P4171" s="5">
        <v>8.2000000000000003E-2</v>
      </c>
      <c r="Q4171" s="35" t="s">
        <v>18607</v>
      </c>
      <c r="R4171" s="5">
        <v>380</v>
      </c>
      <c r="S4171" s="26">
        <v>284.202</v>
      </c>
      <c r="T4171" s="25"/>
      <c r="U4171" s="13">
        <v>20</v>
      </c>
      <c r="V4171" s="13">
        <v>225.18</v>
      </c>
      <c r="W4171" s="27" t="str">
        <f t="shared" si="129"/>
        <v>Просмотр</v>
      </c>
      <c r="X4171" s="28" t="str">
        <f>IF(E4171="AIRLINE",CONCATENATE("https://carville.ru/",C4171),IF(E4171="TRIALLI",CONCATENATE("https://carville.ru/",C4171),IF(E4171="LUZAR",CONCATENATE("https://carville.ru/",C4171),IF(E4171="STARTVOLT",CONCATENATE("https://carville.ru/",C4171),IF(E4171="Carville Racing",CONCATENATE("https://carville.ru//",C4171),"https://carville.ru")))))</f>
        <v>https://carville.ru/ATRP005</v>
      </c>
      <c r="Y4171" s="4"/>
      <c r="Z4171" s="1"/>
      <c r="AA4171" s="1"/>
      <c r="AB4171" s="1"/>
      <c r="AC4171" s="1"/>
      <c r="AD4171" s="1"/>
      <c r="AE4171" s="1"/>
    </row>
    <row r="4172" spans="1:31" s="19" customFormat="1" ht="12.75" customHeight="1" x14ac:dyDescent="0.2">
      <c r="A4172" s="21">
        <v>1409</v>
      </c>
      <c r="B4172" s="20" t="s">
        <v>1434</v>
      </c>
      <c r="C4172" s="20" t="s">
        <v>5892</v>
      </c>
      <c r="D4172" s="20" t="s">
        <v>8942</v>
      </c>
      <c r="E4172" s="22" t="s">
        <v>9891</v>
      </c>
      <c r="F4172" s="5">
        <v>10</v>
      </c>
      <c r="G4172" s="39" t="s">
        <v>11285</v>
      </c>
      <c r="H4172" s="37" t="s">
        <v>15653</v>
      </c>
      <c r="I4172" s="29">
        <v>42763</v>
      </c>
      <c r="J4172" s="31" t="s">
        <v>18538</v>
      </c>
      <c r="K4172" s="31" t="s">
        <v>18544</v>
      </c>
      <c r="L4172" s="30">
        <v>40</v>
      </c>
      <c r="M4172" s="5">
        <v>105</v>
      </c>
      <c r="N4172" s="5">
        <v>60</v>
      </c>
      <c r="O4172" s="5">
        <f t="shared" si="128"/>
        <v>2.52E-4</v>
      </c>
      <c r="P4172" s="5">
        <v>0.11899999999999999</v>
      </c>
      <c r="Q4172" s="35" t="s">
        <v>18607</v>
      </c>
      <c r="R4172" s="5">
        <v>440</v>
      </c>
      <c r="S4172" s="26">
        <v>329.46379999999999</v>
      </c>
      <c r="T4172" s="25"/>
      <c r="U4172" s="13">
        <v>20</v>
      </c>
      <c r="V4172" s="13">
        <v>260.7</v>
      </c>
      <c r="W4172" s="27" t="str">
        <f t="shared" si="129"/>
        <v>Просмотр</v>
      </c>
      <c r="X4172" s="28" t="str">
        <f>IF(E4172="AIRLINE",CONCATENATE("https://carville.ru/",C4172),IF(E4172="TRIALLI",CONCATENATE("https://carville.ru/",C4172),IF(E4172="LUZAR",CONCATENATE("https://carville.ru/",C4172),IF(E4172="STARTVOLT",CONCATENATE("https://carville.ru/",C4172),IF(E4172="Carville Racing",CONCATENATE("https://carville.ru//",C4172),"https://carville.ru")))))</f>
        <v>https://carville.ru/ATRP006</v>
      </c>
      <c r="Y4172" s="4"/>
      <c r="Z4172" s="1"/>
      <c r="AA4172" s="1"/>
      <c r="AB4172" s="1"/>
      <c r="AC4172" s="1"/>
      <c r="AD4172" s="1"/>
      <c r="AE4172" s="1"/>
    </row>
    <row r="4173" spans="1:31" s="19" customFormat="1" ht="12.75" customHeight="1" x14ac:dyDescent="0.2">
      <c r="A4173" s="21">
        <v>3134</v>
      </c>
      <c r="B4173" s="20" t="s">
        <v>3159</v>
      </c>
      <c r="C4173" s="20" t="s">
        <v>7617</v>
      </c>
      <c r="D4173" s="20" t="s">
        <v>8942</v>
      </c>
      <c r="E4173" s="22" t="s">
        <v>9891</v>
      </c>
      <c r="F4173" s="5">
        <v>20</v>
      </c>
      <c r="G4173" s="39" t="s">
        <v>13009</v>
      </c>
      <c r="H4173" s="37" t="s">
        <v>17232</v>
      </c>
      <c r="I4173" s="29">
        <v>36137</v>
      </c>
      <c r="J4173" s="31" t="s">
        <v>18539</v>
      </c>
      <c r="K4173" s="31" t="s">
        <v>18544</v>
      </c>
      <c r="L4173" s="30">
        <v>45</v>
      </c>
      <c r="M4173" s="5">
        <v>76</v>
      </c>
      <c r="N4173" s="5">
        <v>3</v>
      </c>
      <c r="O4173" s="5">
        <f t="shared" si="128"/>
        <v>1.026E-5</v>
      </c>
      <c r="P4173" s="5">
        <v>8.0000000000000002E-3</v>
      </c>
      <c r="Q4173" s="35" t="s">
        <v>18607</v>
      </c>
      <c r="R4173" s="5">
        <v>84</v>
      </c>
      <c r="S4173" s="26">
        <v>44.209199999999996</v>
      </c>
      <c r="T4173" s="25"/>
      <c r="U4173" s="13">
        <v>20</v>
      </c>
      <c r="V4173" s="13">
        <v>29.22</v>
      </c>
      <c r="W4173" s="27" t="str">
        <f t="shared" si="129"/>
        <v>Просмотр</v>
      </c>
      <c r="X4173" s="28" t="str">
        <f>IF(E4173="AIRLINE",CONCATENATE("https://carville.ru/",C4173),IF(E4173="TRIALLI",CONCATENATE("https://carville.ru/",C4173),IF(E4173="LUZAR",CONCATENATE("https://carville.ru/",C4173),IF(E4173="STARTVOLT",CONCATENATE("https://carville.ru/",C4173),IF(E4173="Carville Racing",CONCATENATE("https://carville.ru//",C4173),"https://carville.ru")))))</f>
        <v>https://carville.ru/ATRK63</v>
      </c>
      <c r="Y4173" s="4"/>
      <c r="Z4173" s="1"/>
      <c r="AA4173" s="1"/>
      <c r="AB4173" s="1"/>
      <c r="AC4173" s="1"/>
      <c r="AD4173" s="1"/>
      <c r="AE4173" s="1"/>
    </row>
    <row r="4174" spans="1:31" s="19" customFormat="1" ht="12.75" customHeight="1" x14ac:dyDescent="0.2">
      <c r="A4174" s="21">
        <v>3135</v>
      </c>
      <c r="B4174" s="20" t="s">
        <v>3160</v>
      </c>
      <c r="C4174" s="20" t="s">
        <v>7618</v>
      </c>
      <c r="D4174" s="20" t="s">
        <v>8942</v>
      </c>
      <c r="E4174" s="22" t="s">
        <v>9891</v>
      </c>
      <c r="F4174" s="5">
        <v>20</v>
      </c>
      <c r="G4174" s="39" t="s">
        <v>13010</v>
      </c>
      <c r="H4174" s="37" t="s">
        <v>17233</v>
      </c>
      <c r="I4174" s="29">
        <v>36138</v>
      </c>
      <c r="J4174" s="31" t="s">
        <v>18539</v>
      </c>
      <c r="K4174" s="31" t="s">
        <v>18544</v>
      </c>
      <c r="L4174" s="30">
        <v>57</v>
      </c>
      <c r="M4174" s="5">
        <v>76</v>
      </c>
      <c r="N4174" s="5">
        <v>3</v>
      </c>
      <c r="O4174" s="5">
        <f t="shared" si="128"/>
        <v>1.2996000000000001E-5</v>
      </c>
      <c r="P4174" s="5">
        <v>0.01</v>
      </c>
      <c r="Q4174" s="35" t="s">
        <v>18607</v>
      </c>
      <c r="R4174" s="5">
        <v>102</v>
      </c>
      <c r="S4174" s="26">
        <v>53.682600000000001</v>
      </c>
      <c r="T4174" s="25"/>
      <c r="U4174" s="13">
        <v>20</v>
      </c>
      <c r="V4174" s="13">
        <v>41.88</v>
      </c>
      <c r="W4174" s="27" t="str">
        <f t="shared" si="129"/>
        <v>Просмотр</v>
      </c>
      <c r="X4174" s="28" t="str">
        <f>IF(E4174="AIRLINE",CONCATENATE("https://carville.ru/",C4174),IF(E4174="TRIALLI",CONCATENATE("https://carville.ru/",C4174),IF(E4174="LUZAR",CONCATENATE("https://carville.ru/",C4174),IF(E4174="STARTVOLT",CONCATENATE("https://carville.ru/",C4174),IF(E4174="Carville Racing",CONCATENATE("https://carville.ru//",C4174),"https://carville.ru")))))</f>
        <v>https://carville.ru/ATRK64</v>
      </c>
      <c r="Y4174" s="4"/>
      <c r="Z4174" s="1"/>
      <c r="AA4174" s="1"/>
      <c r="AB4174" s="1"/>
      <c r="AC4174" s="1"/>
      <c r="AD4174" s="1"/>
      <c r="AE4174" s="1"/>
    </row>
    <row r="4175" spans="1:31" s="19" customFormat="1" ht="12.75" customHeight="1" x14ac:dyDescent="0.2">
      <c r="A4175" s="21">
        <v>3136</v>
      </c>
      <c r="B4175" s="20" t="s">
        <v>3161</v>
      </c>
      <c r="C4175" s="20" t="s">
        <v>7619</v>
      </c>
      <c r="D4175" s="20" t="s">
        <v>8942</v>
      </c>
      <c r="E4175" s="22" t="s">
        <v>9891</v>
      </c>
      <c r="F4175" s="5">
        <v>20</v>
      </c>
      <c r="G4175" s="39" t="s">
        <v>13011</v>
      </c>
      <c r="H4175" s="37" t="s">
        <v>17234</v>
      </c>
      <c r="I4175" s="29">
        <v>36139</v>
      </c>
      <c r="J4175" s="31" t="s">
        <v>18539</v>
      </c>
      <c r="K4175" s="31" t="s">
        <v>18544</v>
      </c>
      <c r="L4175" s="30">
        <v>65</v>
      </c>
      <c r="M4175" s="5">
        <v>80</v>
      </c>
      <c r="N4175" s="5">
        <v>5</v>
      </c>
      <c r="O4175" s="5">
        <f t="shared" ref="O4175:O4238" si="130">(L4175/1000)*(M4175/1000)*(N4175/1000)</f>
        <v>2.6000000000000005E-5</v>
      </c>
      <c r="P4175" s="5">
        <v>1.2E-2</v>
      </c>
      <c r="Q4175" s="35" t="s">
        <v>18607</v>
      </c>
      <c r="R4175" s="5">
        <v>116</v>
      </c>
      <c r="S4175" s="26">
        <v>61.050799999999995</v>
      </c>
      <c r="T4175" s="25"/>
      <c r="U4175" s="13">
        <v>20</v>
      </c>
      <c r="V4175" s="13">
        <v>48.96</v>
      </c>
      <c r="W4175" s="27" t="str">
        <f t="shared" ref="W4175:W4238" si="131">HYPERLINK(X4175,"Просмотр")</f>
        <v>Просмотр</v>
      </c>
      <c r="X4175" s="28" t="str">
        <f>IF(E4175="AIRLINE",CONCATENATE("https://carville.ru/",C4175),IF(E4175="TRIALLI",CONCATENATE("https://carville.ru/",C4175),IF(E4175="LUZAR",CONCATENATE("https://carville.ru/",C4175),IF(E4175="STARTVOLT",CONCATENATE("https://carville.ru/",C4175),IF(E4175="Carville Racing",CONCATENATE("https://carville.ru//",C4175),"https://carville.ru")))))</f>
        <v>https://carville.ru/ATRK65</v>
      </c>
      <c r="Y4175" s="4"/>
      <c r="Z4175" s="1"/>
      <c r="AA4175" s="1"/>
      <c r="AB4175" s="1"/>
      <c r="AC4175" s="1"/>
      <c r="AD4175" s="1"/>
      <c r="AE4175" s="1"/>
    </row>
    <row r="4176" spans="1:31" s="19" customFormat="1" ht="12.75" customHeight="1" x14ac:dyDescent="0.2">
      <c r="A4176" s="21">
        <v>3137</v>
      </c>
      <c r="B4176" s="20" t="s">
        <v>3162</v>
      </c>
      <c r="C4176" s="20" t="s">
        <v>7620</v>
      </c>
      <c r="D4176" s="20" t="s">
        <v>8942</v>
      </c>
      <c r="E4176" s="22" t="s">
        <v>9891</v>
      </c>
      <c r="F4176" s="5">
        <v>10</v>
      </c>
      <c r="G4176" s="39" t="s">
        <v>13012</v>
      </c>
      <c r="H4176" s="37" t="s">
        <v>17235</v>
      </c>
      <c r="I4176" s="29">
        <v>36140</v>
      </c>
      <c r="J4176" s="31" t="s">
        <v>18539</v>
      </c>
      <c r="K4176" s="31" t="s">
        <v>18544</v>
      </c>
      <c r="L4176" s="30">
        <v>102</v>
      </c>
      <c r="M4176" s="5">
        <v>57</v>
      </c>
      <c r="N4176" s="5">
        <v>3</v>
      </c>
      <c r="O4176" s="5">
        <f t="shared" si="130"/>
        <v>1.7442E-5</v>
      </c>
      <c r="P4176" s="5">
        <v>1.4999999999999999E-2</v>
      </c>
      <c r="Q4176" s="35" t="s">
        <v>18607</v>
      </c>
      <c r="R4176" s="5">
        <v>137</v>
      </c>
      <c r="S4176" s="26">
        <v>82.102800000000002</v>
      </c>
      <c r="T4176" s="25"/>
      <c r="U4176" s="13">
        <v>20</v>
      </c>
      <c r="V4176" s="13">
        <v>64.02</v>
      </c>
      <c r="W4176" s="27" t="str">
        <f t="shared" si="131"/>
        <v>Просмотр</v>
      </c>
      <c r="X4176" s="28" t="str">
        <f>IF(E4176="AIRLINE",CONCATENATE("https://carville.ru/",C4176),IF(E4176="TRIALLI",CONCATENATE("https://carville.ru/",C4176),IF(E4176="LUZAR",CONCATENATE("https://carville.ru/",C4176),IF(E4176="STARTVOLT",CONCATENATE("https://carville.ru/",C4176),IF(E4176="Carville Racing",CONCATENATE("https://carville.ru//",C4176),"https://carville.ru")))))</f>
        <v>https://carville.ru/ATRK66</v>
      </c>
      <c r="Y4176" s="4"/>
      <c r="Z4176" s="1"/>
      <c r="AA4176" s="1"/>
      <c r="AB4176" s="1"/>
      <c r="AC4176" s="1"/>
      <c r="AD4176" s="1"/>
      <c r="AE4176" s="1"/>
    </row>
    <row r="4177" spans="1:31" s="19" customFormat="1" ht="12.75" customHeight="1" x14ac:dyDescent="0.2">
      <c r="A4177" s="21">
        <v>3138</v>
      </c>
      <c r="B4177" s="20" t="s">
        <v>3163</v>
      </c>
      <c r="C4177" s="20" t="s">
        <v>7621</v>
      </c>
      <c r="D4177" s="20" t="s">
        <v>8942</v>
      </c>
      <c r="E4177" s="22" t="s">
        <v>9891</v>
      </c>
      <c r="F4177" s="5">
        <v>10</v>
      </c>
      <c r="G4177" s="39" t="s">
        <v>13013</v>
      </c>
      <c r="H4177" s="37" t="s">
        <v>17236</v>
      </c>
      <c r="I4177" s="29">
        <v>36141</v>
      </c>
      <c r="J4177" s="31" t="s">
        <v>18539</v>
      </c>
      <c r="K4177" s="31" t="s">
        <v>18544</v>
      </c>
      <c r="L4177" s="30">
        <v>70</v>
      </c>
      <c r="M4177" s="5">
        <v>115</v>
      </c>
      <c r="N4177" s="5">
        <v>3</v>
      </c>
      <c r="O4177" s="5">
        <f t="shared" si="130"/>
        <v>2.4150000000000004E-5</v>
      </c>
      <c r="P4177" s="5">
        <v>2.1000000000000001E-2</v>
      </c>
      <c r="Q4177" s="35" t="s">
        <v>18607</v>
      </c>
      <c r="R4177" s="5">
        <v>170</v>
      </c>
      <c r="S4177" s="26">
        <v>110.523</v>
      </c>
      <c r="T4177" s="25"/>
      <c r="U4177" s="13">
        <v>20</v>
      </c>
      <c r="V4177" s="13">
        <v>85.32</v>
      </c>
      <c r="W4177" s="27" t="str">
        <f t="shared" si="131"/>
        <v>Просмотр</v>
      </c>
      <c r="X4177" s="28" t="str">
        <f>IF(E4177="AIRLINE",CONCATENATE("https://carville.ru/",C4177),IF(E4177="TRIALLI",CONCATENATE("https://carville.ru/",C4177),IF(E4177="LUZAR",CONCATENATE("https://carville.ru/",C4177),IF(E4177="STARTVOLT",CONCATENATE("https://carville.ru/",C4177),IF(E4177="Carville Racing",CONCATENATE("https://carville.ru//",C4177),"https://carville.ru")))))</f>
        <v>https://carville.ru/ATRK67</v>
      </c>
      <c r="Y4177" s="4"/>
      <c r="Z4177" s="1"/>
      <c r="AA4177" s="1"/>
      <c r="AB4177" s="1"/>
      <c r="AC4177" s="1"/>
      <c r="AD4177" s="1"/>
      <c r="AE4177" s="1"/>
    </row>
    <row r="4178" spans="1:31" s="19" customFormat="1" ht="12.75" customHeight="1" x14ac:dyDescent="0.2">
      <c r="A4178" s="21">
        <v>3139</v>
      </c>
      <c r="B4178" s="20" t="s">
        <v>3164</v>
      </c>
      <c r="C4178" s="20" t="s">
        <v>7622</v>
      </c>
      <c r="D4178" s="20" t="s">
        <v>8942</v>
      </c>
      <c r="E4178" s="22" t="s">
        <v>9891</v>
      </c>
      <c r="F4178" s="5">
        <v>10</v>
      </c>
      <c r="G4178" s="39" t="s">
        <v>13014</v>
      </c>
      <c r="H4178" s="37" t="s">
        <v>17237</v>
      </c>
      <c r="I4178" s="29">
        <v>36142</v>
      </c>
      <c r="J4178" s="31" t="s">
        <v>18539</v>
      </c>
      <c r="K4178" s="31" t="s">
        <v>18544</v>
      </c>
      <c r="L4178" s="30">
        <v>95</v>
      </c>
      <c r="M4178" s="5">
        <v>102</v>
      </c>
      <c r="N4178" s="5">
        <v>3</v>
      </c>
      <c r="O4178" s="5">
        <f t="shared" si="130"/>
        <v>2.9069999999999998E-5</v>
      </c>
      <c r="P4178" s="5">
        <v>2.8000000000000001E-2</v>
      </c>
      <c r="Q4178" s="35" t="s">
        <v>18607</v>
      </c>
      <c r="R4178" s="5">
        <v>175</v>
      </c>
      <c r="S4178" s="26">
        <v>115.786</v>
      </c>
      <c r="T4178" s="25"/>
      <c r="U4178" s="13">
        <v>20</v>
      </c>
      <c r="V4178" s="13">
        <v>91.62</v>
      </c>
      <c r="W4178" s="27" t="str">
        <f t="shared" si="131"/>
        <v>Просмотр</v>
      </c>
      <c r="X4178" s="28" t="str">
        <f>IF(E4178="AIRLINE",CONCATENATE("https://carville.ru/",C4178),IF(E4178="TRIALLI",CONCATENATE("https://carville.ru/",C4178),IF(E4178="LUZAR",CONCATENATE("https://carville.ru/",C4178),IF(E4178="STARTVOLT",CONCATENATE("https://carville.ru/",C4178),IF(E4178="Carville Racing",CONCATENATE("https://carville.ru//",C4178),"https://carville.ru")))))</f>
        <v>https://carville.ru/ATRK68</v>
      </c>
      <c r="Y4178" s="4"/>
      <c r="Z4178" s="1"/>
      <c r="AA4178" s="1"/>
      <c r="AB4178" s="1"/>
      <c r="AC4178" s="1"/>
      <c r="AD4178" s="1"/>
      <c r="AE4178" s="1"/>
    </row>
    <row r="4179" spans="1:31" s="19" customFormat="1" ht="12.75" customHeight="1" x14ac:dyDescent="0.2">
      <c r="A4179" s="21">
        <v>3140</v>
      </c>
      <c r="B4179" s="20" t="s">
        <v>3165</v>
      </c>
      <c r="C4179" s="20" t="s">
        <v>7623</v>
      </c>
      <c r="D4179" s="20" t="s">
        <v>8942</v>
      </c>
      <c r="E4179" s="22" t="s">
        <v>9891</v>
      </c>
      <c r="F4179" s="5">
        <v>10</v>
      </c>
      <c r="G4179" s="39" t="s">
        <v>13015</v>
      </c>
      <c r="H4179" s="37" t="s">
        <v>17238</v>
      </c>
      <c r="I4179" s="29">
        <v>36143</v>
      </c>
      <c r="J4179" s="31" t="s">
        <v>18539</v>
      </c>
      <c r="K4179" s="31" t="s">
        <v>18544</v>
      </c>
      <c r="L4179" s="30">
        <v>125</v>
      </c>
      <c r="M4179" s="5">
        <v>76</v>
      </c>
      <c r="N4179" s="5">
        <v>3</v>
      </c>
      <c r="O4179" s="5">
        <f t="shared" si="130"/>
        <v>2.8500000000000002E-5</v>
      </c>
      <c r="P4179" s="5">
        <v>2.8000000000000001E-2</v>
      </c>
      <c r="Q4179" s="35" t="s">
        <v>18607</v>
      </c>
      <c r="R4179" s="5">
        <v>205</v>
      </c>
      <c r="S4179" s="26">
        <v>135.78540000000001</v>
      </c>
      <c r="T4179" s="25"/>
      <c r="U4179" s="13">
        <v>20</v>
      </c>
      <c r="V4179" s="13">
        <v>107.46</v>
      </c>
      <c r="W4179" s="27" t="str">
        <f t="shared" si="131"/>
        <v>Просмотр</v>
      </c>
      <c r="X4179" s="28" t="str">
        <f>IF(E4179="AIRLINE",CONCATENATE("https://carville.ru/",C4179),IF(E4179="TRIALLI",CONCATENATE("https://carville.ru/",C4179),IF(E4179="LUZAR",CONCATENATE("https://carville.ru/",C4179),IF(E4179="STARTVOLT",CONCATENATE("https://carville.ru/",C4179),IF(E4179="Carville Racing",CONCATENATE("https://carville.ru//",C4179),"https://carville.ru")))))</f>
        <v>https://carville.ru/ATRK69</v>
      </c>
      <c r="Y4179" s="4"/>
      <c r="Z4179" s="1"/>
      <c r="AA4179" s="1"/>
      <c r="AB4179" s="1"/>
      <c r="AC4179" s="1"/>
      <c r="AD4179" s="1"/>
      <c r="AE4179" s="1"/>
    </row>
    <row r="4180" spans="1:31" s="19" customFormat="1" ht="12.75" customHeight="1" x14ac:dyDescent="0.2">
      <c r="A4180" s="21">
        <v>3141</v>
      </c>
      <c r="B4180" s="20" t="s">
        <v>3166</v>
      </c>
      <c r="C4180" s="20" t="s">
        <v>7624</v>
      </c>
      <c r="D4180" s="20" t="s">
        <v>8942</v>
      </c>
      <c r="E4180" s="22" t="s">
        <v>9891</v>
      </c>
      <c r="F4180" s="5">
        <v>10</v>
      </c>
      <c r="G4180" s="39" t="s">
        <v>13016</v>
      </c>
      <c r="H4180" s="37" t="s">
        <v>17239</v>
      </c>
      <c r="I4180" s="29">
        <v>36144</v>
      </c>
      <c r="J4180" s="31" t="s">
        <v>18539</v>
      </c>
      <c r="K4180" s="31" t="s">
        <v>18544</v>
      </c>
      <c r="L4180" s="30">
        <v>150</v>
      </c>
      <c r="M4180" s="5">
        <v>76</v>
      </c>
      <c r="N4180" s="5">
        <v>3</v>
      </c>
      <c r="O4180" s="5">
        <f t="shared" si="130"/>
        <v>3.4199999999999998E-5</v>
      </c>
      <c r="P4180" s="5">
        <v>3.7999999999999999E-2</v>
      </c>
      <c r="Q4180" s="35" t="s">
        <v>18607</v>
      </c>
      <c r="R4180" s="5">
        <v>250</v>
      </c>
      <c r="S4180" s="26">
        <v>164.2056</v>
      </c>
      <c r="T4180" s="25"/>
      <c r="U4180" s="13">
        <v>20</v>
      </c>
      <c r="V4180" s="13">
        <v>130.38</v>
      </c>
      <c r="W4180" s="27" t="str">
        <f t="shared" si="131"/>
        <v>Просмотр</v>
      </c>
      <c r="X4180" s="28" t="str">
        <f>IF(E4180="AIRLINE",CONCATENATE("https://carville.ru/",C4180),IF(E4180="TRIALLI",CONCATENATE("https://carville.ru/",C4180),IF(E4180="LUZAR",CONCATENATE("https://carville.ru/",C4180),IF(E4180="STARTVOLT",CONCATENATE("https://carville.ru/",C4180),IF(E4180="Carville Racing",CONCATENATE("https://carville.ru//",C4180),"https://carville.ru")))))</f>
        <v>https://carville.ru/ATRK70</v>
      </c>
      <c r="Y4180" s="4"/>
      <c r="Z4180" s="1"/>
      <c r="AA4180" s="1"/>
      <c r="AB4180" s="1"/>
      <c r="AC4180" s="1"/>
      <c r="AD4180" s="1"/>
      <c r="AE4180" s="1"/>
    </row>
    <row r="4181" spans="1:31" s="19" customFormat="1" ht="12.75" customHeight="1" x14ac:dyDescent="0.2">
      <c r="A4181" s="21">
        <v>3142</v>
      </c>
      <c r="B4181" s="20" t="s">
        <v>3167</v>
      </c>
      <c r="C4181" s="20" t="s">
        <v>7625</v>
      </c>
      <c r="D4181" s="20" t="s">
        <v>8942</v>
      </c>
      <c r="E4181" s="22" t="s">
        <v>9891</v>
      </c>
      <c r="F4181" s="5">
        <v>10</v>
      </c>
      <c r="G4181" s="39" t="s">
        <v>13017</v>
      </c>
      <c r="H4181" s="37" t="s">
        <v>17240</v>
      </c>
      <c r="I4181" s="29">
        <v>36145</v>
      </c>
      <c r="J4181" s="31" t="s">
        <v>18539</v>
      </c>
      <c r="K4181" s="31" t="s">
        <v>18544</v>
      </c>
      <c r="L4181" s="30">
        <v>215</v>
      </c>
      <c r="M4181" s="5">
        <v>76</v>
      </c>
      <c r="N4181" s="5">
        <v>3</v>
      </c>
      <c r="O4181" s="5">
        <f t="shared" si="130"/>
        <v>4.9020000000000002E-5</v>
      </c>
      <c r="P4181" s="5">
        <v>5.5E-2</v>
      </c>
      <c r="Q4181" s="35" t="s">
        <v>18607</v>
      </c>
      <c r="R4181" s="5">
        <v>390</v>
      </c>
      <c r="S4181" s="26">
        <v>291.5702</v>
      </c>
      <c r="T4181" s="25"/>
      <c r="U4181" s="13">
        <v>20</v>
      </c>
      <c r="V4181" s="13">
        <v>230.7</v>
      </c>
      <c r="W4181" s="27" t="str">
        <f t="shared" si="131"/>
        <v>Просмотр</v>
      </c>
      <c r="X4181" s="28" t="str">
        <f>IF(E4181="AIRLINE",CONCATENATE("https://carville.ru/",C4181),IF(E4181="TRIALLI",CONCATENATE("https://carville.ru/",C4181),IF(E4181="LUZAR",CONCATENATE("https://carville.ru/",C4181),IF(E4181="STARTVOLT",CONCATENATE("https://carville.ru/",C4181),IF(E4181="Carville Racing",CONCATENATE("https://carville.ru//",C4181),"https://carville.ru")))))</f>
        <v>https://carville.ru/ATRK71</v>
      </c>
      <c r="Y4181" s="4"/>
      <c r="Z4181" s="1"/>
      <c r="AA4181" s="1"/>
      <c r="AB4181" s="1"/>
      <c r="AC4181" s="1"/>
      <c r="AD4181" s="1"/>
      <c r="AE4181" s="1"/>
    </row>
    <row r="4182" spans="1:31" s="19" customFormat="1" ht="12.75" customHeight="1" x14ac:dyDescent="0.2">
      <c r="A4182" s="21">
        <v>3143</v>
      </c>
      <c r="B4182" s="20" t="s">
        <v>3168</v>
      </c>
      <c r="C4182" s="20" t="s">
        <v>7626</v>
      </c>
      <c r="D4182" s="20" t="s">
        <v>8942</v>
      </c>
      <c r="E4182" s="22" t="s">
        <v>9891</v>
      </c>
      <c r="F4182" s="5">
        <v>10</v>
      </c>
      <c r="G4182" s="39" t="s">
        <v>13018</v>
      </c>
      <c r="H4182" s="37" t="s">
        <v>17241</v>
      </c>
      <c r="I4182" s="29">
        <v>36146</v>
      </c>
      <c r="J4182" s="31" t="s">
        <v>18539</v>
      </c>
      <c r="K4182" s="31" t="s">
        <v>18544</v>
      </c>
      <c r="L4182" s="30">
        <v>125</v>
      </c>
      <c r="M4182" s="5">
        <v>115</v>
      </c>
      <c r="N4182" s="5">
        <v>3</v>
      </c>
      <c r="O4182" s="5">
        <f t="shared" si="130"/>
        <v>4.3125000000000005E-5</v>
      </c>
      <c r="P4182" s="5">
        <v>4.4999999999999998E-2</v>
      </c>
      <c r="Q4182" s="35" t="s">
        <v>18607</v>
      </c>
      <c r="R4182" s="5">
        <v>325</v>
      </c>
      <c r="S4182" s="26">
        <v>243.1506</v>
      </c>
      <c r="T4182" s="25"/>
      <c r="U4182" s="13">
        <v>20</v>
      </c>
      <c r="V4182" s="13">
        <v>192.78</v>
      </c>
      <c r="W4182" s="27" t="str">
        <f t="shared" si="131"/>
        <v>Просмотр</v>
      </c>
      <c r="X4182" s="28" t="str">
        <f>IF(E4182="AIRLINE",CONCATENATE("https://carville.ru/",C4182),IF(E4182="TRIALLI",CONCATENATE("https://carville.ru/",C4182),IF(E4182="LUZAR",CONCATENATE("https://carville.ru/",C4182),IF(E4182="STARTVOLT",CONCATENATE("https://carville.ru/",C4182),IF(E4182="Carville Racing",CONCATENATE("https://carville.ru//",C4182),"https://carville.ru")))))</f>
        <v>https://carville.ru/ATRK72</v>
      </c>
      <c r="Y4182" s="4"/>
      <c r="Z4182" s="1"/>
      <c r="AA4182" s="1"/>
      <c r="AB4182" s="1"/>
      <c r="AC4182" s="1"/>
      <c r="AD4182" s="1"/>
      <c r="AE4182" s="1"/>
    </row>
    <row r="4183" spans="1:31" s="19" customFormat="1" ht="12.75" customHeight="1" x14ac:dyDescent="0.2">
      <c r="A4183" s="21">
        <v>3144</v>
      </c>
      <c r="B4183" s="20" t="s">
        <v>3169</v>
      </c>
      <c r="C4183" s="20" t="s">
        <v>7627</v>
      </c>
      <c r="D4183" s="20" t="s">
        <v>8942</v>
      </c>
      <c r="E4183" s="22" t="s">
        <v>9891</v>
      </c>
      <c r="F4183" s="5">
        <v>10</v>
      </c>
      <c r="G4183" s="39" t="s">
        <v>13019</v>
      </c>
      <c r="H4183" s="37" t="s">
        <v>17242</v>
      </c>
      <c r="I4183" s="29">
        <v>36147</v>
      </c>
      <c r="J4183" s="31" t="s">
        <v>18539</v>
      </c>
      <c r="K4183" s="31" t="s">
        <v>18544</v>
      </c>
      <c r="L4183" s="30">
        <v>267</v>
      </c>
      <c r="M4183" s="5">
        <v>76</v>
      </c>
      <c r="N4183" s="5">
        <v>3</v>
      </c>
      <c r="O4183" s="5">
        <f t="shared" si="130"/>
        <v>6.0876000000000005E-5</v>
      </c>
      <c r="P4183" s="5">
        <v>7.8E-2</v>
      </c>
      <c r="Q4183" s="35" t="s">
        <v>18607</v>
      </c>
      <c r="R4183" s="5">
        <v>480</v>
      </c>
      <c r="S4183" s="26">
        <v>359.98919999999998</v>
      </c>
      <c r="T4183" s="25"/>
      <c r="U4183" s="13">
        <v>20</v>
      </c>
      <c r="V4183" s="13">
        <v>284.39999999999998</v>
      </c>
      <c r="W4183" s="27" t="str">
        <f t="shared" si="131"/>
        <v>Просмотр</v>
      </c>
      <c r="X4183" s="28" t="str">
        <f>IF(E4183="AIRLINE",CONCATENATE("https://carville.ru/",C4183),IF(E4183="TRIALLI",CONCATENATE("https://carville.ru/",C4183),IF(E4183="LUZAR",CONCATENATE("https://carville.ru/",C4183),IF(E4183="STARTVOLT",CONCATENATE("https://carville.ru/",C4183),IF(E4183="Carville Racing",CONCATENATE("https://carville.ru//",C4183),"https://carville.ru")))))</f>
        <v>https://carville.ru/ATRK73</v>
      </c>
      <c r="Y4183" s="4"/>
      <c r="Z4183" s="1"/>
      <c r="AA4183" s="1"/>
      <c r="AB4183" s="1"/>
      <c r="AC4183" s="1"/>
      <c r="AD4183" s="1"/>
      <c r="AE4183" s="1"/>
    </row>
    <row r="4184" spans="1:31" s="19" customFormat="1" ht="12.75" customHeight="1" x14ac:dyDescent="0.2">
      <c r="A4184" s="21">
        <v>3145</v>
      </c>
      <c r="B4184" s="20" t="s">
        <v>3170</v>
      </c>
      <c r="C4184" s="20" t="s">
        <v>7628</v>
      </c>
      <c r="D4184" s="20" t="s">
        <v>8942</v>
      </c>
      <c r="E4184" s="22" t="s">
        <v>9891</v>
      </c>
      <c r="F4184" s="5">
        <v>10</v>
      </c>
      <c r="G4184" s="39" t="s">
        <v>13020</v>
      </c>
      <c r="H4184" s="37" t="s">
        <v>17243</v>
      </c>
      <c r="I4184" s="29">
        <v>36148</v>
      </c>
      <c r="J4184" s="31" t="s">
        <v>18539</v>
      </c>
      <c r="K4184" s="31" t="s">
        <v>18544</v>
      </c>
      <c r="L4184" s="30">
        <v>330</v>
      </c>
      <c r="M4184" s="5">
        <v>76</v>
      </c>
      <c r="N4184" s="5">
        <v>3</v>
      </c>
      <c r="O4184" s="5">
        <f t="shared" si="130"/>
        <v>7.5240000000000005E-5</v>
      </c>
      <c r="P4184" s="5">
        <v>8.8999999999999996E-2</v>
      </c>
      <c r="Q4184" s="35" t="s">
        <v>18607</v>
      </c>
      <c r="R4184" s="5">
        <v>605</v>
      </c>
      <c r="S4184" s="26">
        <v>454.72320000000002</v>
      </c>
      <c r="T4184" s="25"/>
      <c r="U4184" s="13">
        <v>20</v>
      </c>
      <c r="V4184" s="13">
        <v>359.46</v>
      </c>
      <c r="W4184" s="27" t="str">
        <f t="shared" si="131"/>
        <v>Просмотр</v>
      </c>
      <c r="X4184" s="28" t="str">
        <f>IF(E4184="AIRLINE",CONCATENATE("https://carville.ru/",C4184),IF(E4184="TRIALLI",CONCATENATE("https://carville.ru/",C4184),IF(E4184="LUZAR",CONCATENATE("https://carville.ru/",C4184),IF(E4184="STARTVOLT",CONCATENATE("https://carville.ru/",C4184),IF(E4184="Carville Racing",CONCATENATE("https://carville.ru//",C4184),"https://carville.ru")))))</f>
        <v>https://carville.ru/ATRK74</v>
      </c>
      <c r="Y4184" s="4"/>
      <c r="Z4184" s="1"/>
      <c r="AA4184" s="1"/>
      <c r="AB4184" s="1"/>
      <c r="AC4184" s="1"/>
      <c r="AD4184" s="1"/>
      <c r="AE4184" s="1"/>
    </row>
    <row r="4185" spans="1:31" s="19" customFormat="1" ht="12.75" customHeight="1" x14ac:dyDescent="0.2">
      <c r="A4185" s="21">
        <v>3146</v>
      </c>
      <c r="B4185" s="20" t="s">
        <v>3171</v>
      </c>
      <c r="C4185" s="20" t="s">
        <v>7629</v>
      </c>
      <c r="D4185" s="20" t="s">
        <v>8942</v>
      </c>
      <c r="E4185" s="22" t="s">
        <v>9891</v>
      </c>
      <c r="F4185" s="5">
        <v>10</v>
      </c>
      <c r="G4185" s="39" t="s">
        <v>13021</v>
      </c>
      <c r="H4185" s="37" t="s">
        <v>17244</v>
      </c>
      <c r="I4185" s="29">
        <v>36149</v>
      </c>
      <c r="J4185" s="31" t="s">
        <v>18539</v>
      </c>
      <c r="K4185" s="31" t="s">
        <v>18544</v>
      </c>
      <c r="L4185" s="30">
        <v>180</v>
      </c>
      <c r="M4185" s="5">
        <v>133</v>
      </c>
      <c r="N4185" s="5">
        <v>4</v>
      </c>
      <c r="O4185" s="5">
        <f t="shared" si="130"/>
        <v>9.5760000000000005E-5</v>
      </c>
      <c r="P4185" s="5">
        <v>0.112</v>
      </c>
      <c r="Q4185" s="35" t="s">
        <v>18607</v>
      </c>
      <c r="R4185" s="5">
        <v>390</v>
      </c>
      <c r="S4185" s="26">
        <v>293.67539999999997</v>
      </c>
      <c r="T4185" s="25"/>
      <c r="U4185" s="13">
        <v>20</v>
      </c>
      <c r="V4185" s="13">
        <v>232.26</v>
      </c>
      <c r="W4185" s="27" t="str">
        <f t="shared" si="131"/>
        <v>Просмотр</v>
      </c>
      <c r="X4185" s="28" t="str">
        <f>IF(E4185="AIRLINE",CONCATENATE("https://carville.ru/",C4185),IF(E4185="TRIALLI",CONCATENATE("https://carville.ru/",C4185),IF(E4185="LUZAR",CONCATENATE("https://carville.ru/",C4185),IF(E4185="STARTVOLT",CONCATENATE("https://carville.ru/",C4185),IF(E4185="Carville Racing",CONCATENATE("https://carville.ru//",C4185),"https://carville.ru")))))</f>
        <v>https://carville.ru/ATRK75</v>
      </c>
      <c r="Y4185" s="4"/>
      <c r="Z4185" s="1"/>
      <c r="AA4185" s="1"/>
      <c r="AB4185" s="1"/>
      <c r="AC4185" s="1"/>
      <c r="AD4185" s="1"/>
      <c r="AE4185" s="1"/>
    </row>
    <row r="4186" spans="1:31" s="19" customFormat="1" ht="12.75" customHeight="1" x14ac:dyDescent="0.2">
      <c r="A4186" s="21">
        <v>3147</v>
      </c>
      <c r="B4186" s="20" t="s">
        <v>3172</v>
      </c>
      <c r="C4186" s="20" t="s">
        <v>7630</v>
      </c>
      <c r="D4186" s="20" t="s">
        <v>8942</v>
      </c>
      <c r="E4186" s="22" t="s">
        <v>9891</v>
      </c>
      <c r="F4186" s="5">
        <v>10</v>
      </c>
      <c r="G4186" s="39" t="s">
        <v>13022</v>
      </c>
      <c r="H4186" s="37" t="s">
        <v>17245</v>
      </c>
      <c r="I4186" s="29">
        <v>36150</v>
      </c>
      <c r="J4186" s="31" t="s">
        <v>18539</v>
      </c>
      <c r="K4186" s="31" t="s">
        <v>18544</v>
      </c>
      <c r="L4186" s="30">
        <v>102</v>
      </c>
      <c r="M4186" s="5">
        <v>190</v>
      </c>
      <c r="N4186" s="5">
        <v>4</v>
      </c>
      <c r="O4186" s="5">
        <f t="shared" si="130"/>
        <v>7.751999999999999E-5</v>
      </c>
      <c r="P4186" s="5">
        <v>8.2000000000000003E-2</v>
      </c>
      <c r="Q4186" s="35" t="s">
        <v>18607</v>
      </c>
      <c r="R4186" s="5">
        <v>365</v>
      </c>
      <c r="S4186" s="26">
        <v>273.67599999999999</v>
      </c>
      <c r="T4186" s="25"/>
      <c r="U4186" s="13">
        <v>20</v>
      </c>
      <c r="V4186" s="13">
        <v>216.48</v>
      </c>
      <c r="W4186" s="27" t="str">
        <f t="shared" si="131"/>
        <v>Просмотр</v>
      </c>
      <c r="X4186" s="28" t="str">
        <f>IF(E4186="AIRLINE",CONCATENATE("https://carville.ru/",C4186),IF(E4186="TRIALLI",CONCATENATE("https://carville.ru/",C4186),IF(E4186="LUZAR",CONCATENATE("https://carville.ru/",C4186),IF(E4186="STARTVOLT",CONCATENATE("https://carville.ru/",C4186),IF(E4186="Carville Racing",CONCATENATE("https://carville.ru//",C4186),"https://carville.ru")))))</f>
        <v>https://carville.ru/ATRK76</v>
      </c>
      <c r="Y4186" s="4"/>
      <c r="Z4186" s="1"/>
      <c r="AA4186" s="1"/>
      <c r="AB4186" s="1"/>
      <c r="AC4186" s="1"/>
      <c r="AD4186" s="1"/>
      <c r="AE4186" s="1"/>
    </row>
    <row r="4187" spans="1:31" s="19" customFormat="1" ht="12.75" customHeight="1" x14ac:dyDescent="0.2">
      <c r="A4187" s="21">
        <v>3148</v>
      </c>
      <c r="B4187" s="20" t="s">
        <v>3173</v>
      </c>
      <c r="C4187" s="20" t="s">
        <v>7631</v>
      </c>
      <c r="D4187" s="20" t="s">
        <v>8942</v>
      </c>
      <c r="E4187" s="22" t="s">
        <v>9891</v>
      </c>
      <c r="F4187" s="5">
        <v>10</v>
      </c>
      <c r="G4187" s="39" t="s">
        <v>13023</v>
      </c>
      <c r="H4187" s="37" t="s">
        <v>17246</v>
      </c>
      <c r="I4187" s="29">
        <v>36151</v>
      </c>
      <c r="J4187" s="31" t="s">
        <v>18539</v>
      </c>
      <c r="K4187" s="31" t="s">
        <v>18544</v>
      </c>
      <c r="L4187" s="30">
        <v>125</v>
      </c>
      <c r="M4187" s="5">
        <v>254</v>
      </c>
      <c r="N4187" s="5">
        <v>4</v>
      </c>
      <c r="O4187" s="5">
        <f t="shared" si="130"/>
        <v>1.27E-4</v>
      </c>
      <c r="P4187" s="5">
        <v>0.151</v>
      </c>
      <c r="Q4187" s="35" t="s">
        <v>18607</v>
      </c>
      <c r="R4187" s="5">
        <v>410</v>
      </c>
      <c r="S4187" s="26">
        <v>308.41179999999997</v>
      </c>
      <c r="T4187" s="25"/>
      <c r="U4187" s="13">
        <v>20</v>
      </c>
      <c r="V4187" s="13">
        <v>244.14</v>
      </c>
      <c r="W4187" s="27" t="str">
        <f t="shared" si="131"/>
        <v>Просмотр</v>
      </c>
      <c r="X4187" s="28" t="str">
        <f>IF(E4187="AIRLINE",CONCATENATE("https://carville.ru/",C4187),IF(E4187="TRIALLI",CONCATENATE("https://carville.ru/",C4187),IF(E4187="LUZAR",CONCATENATE("https://carville.ru/",C4187),IF(E4187="STARTVOLT",CONCATENATE("https://carville.ru/",C4187),IF(E4187="Carville Racing",CONCATENATE("https://carville.ru//",C4187),"https://carville.ru")))))</f>
        <v>https://carville.ru/ATRK77</v>
      </c>
      <c r="Y4187" s="4"/>
      <c r="Z4187" s="1"/>
      <c r="AA4187" s="1"/>
      <c r="AB4187" s="1"/>
      <c r="AC4187" s="1"/>
      <c r="AD4187" s="1"/>
      <c r="AE4187" s="1"/>
    </row>
    <row r="4188" spans="1:31" s="19" customFormat="1" ht="12.75" customHeight="1" x14ac:dyDescent="0.2">
      <c r="A4188" s="21">
        <v>3149</v>
      </c>
      <c r="B4188" s="20" t="s">
        <v>3174</v>
      </c>
      <c r="C4188" s="20" t="s">
        <v>7632</v>
      </c>
      <c r="D4188" s="20" t="s">
        <v>8942</v>
      </c>
      <c r="E4188" s="22" t="s">
        <v>9891</v>
      </c>
      <c r="F4188" s="5">
        <v>10</v>
      </c>
      <c r="G4188" s="39" t="s">
        <v>13024</v>
      </c>
      <c r="H4188" s="37" t="s">
        <v>17247</v>
      </c>
      <c r="I4188" s="29">
        <v>36152</v>
      </c>
      <c r="J4188" s="31" t="s">
        <v>18539</v>
      </c>
      <c r="K4188" s="31" t="s">
        <v>18544</v>
      </c>
      <c r="L4188" s="30">
        <v>125</v>
      </c>
      <c r="M4188" s="5">
        <v>330</v>
      </c>
      <c r="N4188" s="5">
        <v>4</v>
      </c>
      <c r="O4188" s="5">
        <f t="shared" si="130"/>
        <v>1.65E-4</v>
      </c>
      <c r="P4188" s="5">
        <v>0.19900000000000001</v>
      </c>
      <c r="Q4188" s="35" t="s">
        <v>18607</v>
      </c>
      <c r="R4188" s="5">
        <v>505</v>
      </c>
      <c r="S4188" s="26">
        <v>379.98860000000002</v>
      </c>
      <c r="T4188" s="25"/>
      <c r="U4188" s="13">
        <v>20</v>
      </c>
      <c r="V4188" s="13">
        <v>301.02</v>
      </c>
      <c r="W4188" s="27" t="str">
        <f t="shared" si="131"/>
        <v>Просмотр</v>
      </c>
      <c r="X4188" s="28" t="str">
        <f>IF(E4188="AIRLINE",CONCATENATE("https://carville.ru/",C4188),IF(E4188="TRIALLI",CONCATENATE("https://carville.ru/",C4188),IF(E4188="LUZAR",CONCATENATE("https://carville.ru/",C4188),IF(E4188="STARTVOLT",CONCATENATE("https://carville.ru/",C4188),IF(E4188="Carville Racing",CONCATENATE("https://carville.ru//",C4188),"https://carville.ru")))))</f>
        <v>https://carville.ru/ATRK78</v>
      </c>
      <c r="Y4188" s="4"/>
      <c r="Z4188" s="1"/>
      <c r="AA4188" s="1"/>
      <c r="AB4188" s="1"/>
      <c r="AC4188" s="1"/>
      <c r="AD4188" s="1"/>
      <c r="AE4188" s="1"/>
    </row>
    <row r="4189" spans="1:31" s="19" customFormat="1" ht="12.75" customHeight="1" x14ac:dyDescent="0.2">
      <c r="A4189" s="21">
        <v>3150</v>
      </c>
      <c r="B4189" s="20" t="s">
        <v>3175</v>
      </c>
      <c r="C4189" s="20" t="s">
        <v>7633</v>
      </c>
      <c r="D4189" s="20" t="s">
        <v>8942</v>
      </c>
      <c r="E4189" s="22" t="s">
        <v>9891</v>
      </c>
      <c r="F4189" s="5">
        <v>5</v>
      </c>
      <c r="G4189" s="39" t="s">
        <v>13025</v>
      </c>
      <c r="H4189" s="37" t="s">
        <v>17248</v>
      </c>
      <c r="I4189" s="29">
        <v>36153</v>
      </c>
      <c r="J4189" s="31" t="s">
        <v>18539</v>
      </c>
      <c r="K4189" s="31" t="s">
        <v>18544</v>
      </c>
      <c r="L4189" s="30">
        <v>190</v>
      </c>
      <c r="M4189" s="5">
        <v>240</v>
      </c>
      <c r="N4189" s="5">
        <v>6</v>
      </c>
      <c r="O4189" s="5">
        <f t="shared" si="130"/>
        <v>2.7360000000000004E-4</v>
      </c>
      <c r="P4189" s="5">
        <v>0.246</v>
      </c>
      <c r="Q4189" s="35" t="s">
        <v>18607</v>
      </c>
      <c r="R4189" s="5">
        <v>705</v>
      </c>
      <c r="S4189" s="26">
        <v>530.5104</v>
      </c>
      <c r="T4189" s="25"/>
      <c r="U4189" s="13">
        <v>20</v>
      </c>
      <c r="V4189" s="13">
        <v>419.52</v>
      </c>
      <c r="W4189" s="27" t="str">
        <f t="shared" si="131"/>
        <v>Просмотр</v>
      </c>
      <c r="X4189" s="28" t="str">
        <f>IF(E4189="AIRLINE",CONCATENATE("https://carville.ru/",C4189),IF(E4189="TRIALLI",CONCATENATE("https://carville.ru/",C4189),IF(E4189="LUZAR",CONCATENATE("https://carville.ru/",C4189),IF(E4189="STARTVOLT",CONCATENATE("https://carville.ru/",C4189),IF(E4189="Carville Racing",CONCATENATE("https://carville.ru//",C4189),"https://carville.ru")))))</f>
        <v>https://carville.ru/ATRK79</v>
      </c>
      <c r="Y4189" s="4"/>
      <c r="Z4189" s="1"/>
      <c r="AA4189" s="1"/>
      <c r="AB4189" s="1"/>
      <c r="AC4189" s="1"/>
      <c r="AD4189" s="1"/>
      <c r="AE4189" s="1"/>
    </row>
    <row r="4190" spans="1:31" s="19" customFormat="1" ht="12.75" customHeight="1" x14ac:dyDescent="0.2">
      <c r="A4190" s="21">
        <v>1634</v>
      </c>
      <c r="B4190" s="20" t="s">
        <v>1659</v>
      </c>
      <c r="C4190" s="20" t="s">
        <v>6117</v>
      </c>
      <c r="D4190" s="20" t="s">
        <v>8942</v>
      </c>
      <c r="E4190" s="22" t="s">
        <v>9891</v>
      </c>
      <c r="F4190" s="5">
        <v>60</v>
      </c>
      <c r="G4190" s="39" t="s">
        <v>11509</v>
      </c>
      <c r="H4190" s="37" t="s">
        <v>15877</v>
      </c>
      <c r="I4190" s="29">
        <v>31759</v>
      </c>
      <c r="J4190" s="31" t="s">
        <v>18535</v>
      </c>
      <c r="K4190" s="31" t="s">
        <v>18544</v>
      </c>
      <c r="L4190" s="30">
        <v>57</v>
      </c>
      <c r="M4190" s="5">
        <v>87</v>
      </c>
      <c r="N4190" s="5">
        <v>75</v>
      </c>
      <c r="O4190" s="5">
        <f t="shared" si="130"/>
        <v>3.71925E-4</v>
      </c>
      <c r="P4190" s="5">
        <v>0.16200000000000001</v>
      </c>
      <c r="Q4190" s="35" t="s">
        <v>18626</v>
      </c>
      <c r="R4190" s="5">
        <v>310</v>
      </c>
      <c r="S4190" s="26">
        <v>205.25700000000001</v>
      </c>
      <c r="T4190" s="25"/>
      <c r="U4190" s="13">
        <v>20</v>
      </c>
      <c r="V4190" s="13">
        <v>162.72</v>
      </c>
      <c r="W4190" s="27" t="str">
        <f t="shared" si="131"/>
        <v>Просмотр</v>
      </c>
      <c r="X4190" s="28" t="str">
        <f>IF(E4190="AIRLINE",CONCATENATE("https://carville.ru/",C4190),IF(E4190="TRIALLI",CONCATENATE("https://carville.ru/",C4190),IF(E4190="LUZAR",CONCATENATE("https://carville.ru/",C4190),IF(E4190="STARTVOLT",CONCATENATE("https://carville.ru/",C4190),IF(E4190="Carville Racing",CONCATENATE("https://carville.ru//",C4190),"https://carville.ru")))))</f>
        <v>https://carville.ru/AG-R-03</v>
      </c>
      <c r="Y4190" s="4"/>
      <c r="Z4190" s="1"/>
      <c r="AA4190" s="1"/>
      <c r="AB4190" s="1"/>
      <c r="AC4190" s="1"/>
      <c r="AD4190" s="1"/>
      <c r="AE4190" s="1"/>
    </row>
    <row r="4191" spans="1:31" s="19" customFormat="1" ht="12.75" customHeight="1" x14ac:dyDescent="0.2">
      <c r="A4191" s="21">
        <v>3410</v>
      </c>
      <c r="B4191" s="20" t="s">
        <v>3435</v>
      </c>
      <c r="C4191" s="20" t="s">
        <v>7893</v>
      </c>
      <c r="D4191" s="20" t="s">
        <v>8942</v>
      </c>
      <c r="E4191" s="22" t="s">
        <v>9891</v>
      </c>
      <c r="F4191" s="5">
        <v>20</v>
      </c>
      <c r="G4191" s="39" t="s">
        <v>13285</v>
      </c>
      <c r="H4191" s="37" t="s">
        <v>17505</v>
      </c>
      <c r="I4191" s="29">
        <v>39754</v>
      </c>
      <c r="J4191" s="31" t="s">
        <v>18540</v>
      </c>
      <c r="K4191" s="31" t="s">
        <v>18544</v>
      </c>
      <c r="L4191" s="30">
        <v>200</v>
      </c>
      <c r="M4191" s="5">
        <v>155</v>
      </c>
      <c r="N4191" s="5">
        <v>38</v>
      </c>
      <c r="O4191" s="5">
        <f t="shared" si="130"/>
        <v>1.178E-3</v>
      </c>
      <c r="P4191" s="5">
        <v>0.38400000000000001</v>
      </c>
      <c r="Q4191" s="35" t="s">
        <v>18626</v>
      </c>
      <c r="R4191" s="5">
        <v>585</v>
      </c>
      <c r="S4191" s="26">
        <v>439.98680000000002</v>
      </c>
      <c r="T4191" s="25"/>
      <c r="U4191" s="13">
        <v>20</v>
      </c>
      <c r="V4191" s="13">
        <v>348.42</v>
      </c>
      <c r="W4191" s="27" t="str">
        <f t="shared" si="131"/>
        <v>Просмотр</v>
      </c>
      <c r="X4191" s="28" t="str">
        <f>IF(E4191="AIRLINE",CONCATENATE("https://carville.ru/",C4191),IF(E4191="TRIALLI",CONCATENATE("https://carville.ru/",C4191),IF(E4191="LUZAR",CONCATENATE("https://carville.ru/",C4191),IF(E4191="STARTVOLT",CONCATENATE("https://carville.ru/",C4191),IF(E4191="Carville Racing",CONCATENATE("https://carville.ru//",C4191),"https://carville.ru")))))</f>
        <v>https://carville.ru/ATRK109</v>
      </c>
      <c r="Y4191" s="4"/>
      <c r="Z4191" s="1"/>
      <c r="AA4191" s="1"/>
      <c r="AB4191" s="1"/>
      <c r="AC4191" s="1"/>
      <c r="AD4191" s="1"/>
      <c r="AE4191" s="1"/>
    </row>
    <row r="4192" spans="1:31" s="19" customFormat="1" ht="12.75" customHeight="1" x14ac:dyDescent="0.2">
      <c r="A4192" s="21">
        <v>3411</v>
      </c>
      <c r="B4192" s="20" t="s">
        <v>3436</v>
      </c>
      <c r="C4192" s="20" t="s">
        <v>7894</v>
      </c>
      <c r="D4192" s="20" t="s">
        <v>8942</v>
      </c>
      <c r="E4192" s="22" t="s">
        <v>9891</v>
      </c>
      <c r="F4192" s="5">
        <v>20</v>
      </c>
      <c r="G4192" s="39" t="s">
        <v>13286</v>
      </c>
      <c r="H4192" s="37" t="s">
        <v>17506</v>
      </c>
      <c r="I4192" s="29">
        <v>18324</v>
      </c>
      <c r="J4192" s="31" t="s">
        <v>18536</v>
      </c>
      <c r="K4192" s="31" t="s">
        <v>18544</v>
      </c>
      <c r="L4192" s="30">
        <v>200</v>
      </c>
      <c r="M4192" s="5">
        <v>140</v>
      </c>
      <c r="N4192" s="5">
        <v>40</v>
      </c>
      <c r="O4192" s="5">
        <f t="shared" si="130"/>
        <v>1.1200000000000001E-3</v>
      </c>
      <c r="P4192" s="5">
        <v>0.67200000000000004</v>
      </c>
      <c r="Q4192" s="35" t="s">
        <v>18626</v>
      </c>
      <c r="R4192" s="5">
        <v>1005</v>
      </c>
      <c r="S4192" s="26">
        <v>783.13440000000003</v>
      </c>
      <c r="T4192" s="25"/>
      <c r="U4192" s="13">
        <v>20</v>
      </c>
      <c r="V4192" s="13">
        <v>619.38</v>
      </c>
      <c r="W4192" s="27" t="str">
        <f t="shared" si="131"/>
        <v>Просмотр</v>
      </c>
      <c r="X4192" s="28" t="str">
        <f>IF(E4192="AIRLINE",CONCATENATE("https://carville.ru/",C4192),IF(E4192="TRIALLI",CONCATENATE("https://carville.ru/",C4192),IF(E4192="LUZAR",CONCATENATE("https://carville.ru/",C4192),IF(E4192="STARTVOLT",CONCATENATE("https://carville.ru/",C4192),IF(E4192="Carville Racing",CONCATENATE("https://carville.ru//",C4192),"https://carville.ru")))))</f>
        <v>https://carville.ru/ATRK-4</v>
      </c>
      <c r="Y4192" s="4"/>
      <c r="Z4192" s="1"/>
      <c r="AA4192" s="1"/>
      <c r="AB4192" s="1"/>
      <c r="AC4192" s="1"/>
      <c r="AD4192" s="1"/>
      <c r="AE4192" s="1"/>
    </row>
    <row r="4193" spans="1:31" s="19" customFormat="1" ht="12.75" customHeight="1" x14ac:dyDescent="0.2">
      <c r="A4193" s="21">
        <v>3412</v>
      </c>
      <c r="B4193" s="20" t="s">
        <v>3437</v>
      </c>
      <c r="C4193" s="20" t="s">
        <v>7895</v>
      </c>
      <c r="D4193" s="20" t="s">
        <v>8942</v>
      </c>
      <c r="E4193" s="22" t="s">
        <v>9891</v>
      </c>
      <c r="F4193" s="5">
        <v>40</v>
      </c>
      <c r="G4193" s="39" t="s">
        <v>13287</v>
      </c>
      <c r="H4193" s="37" t="s">
        <v>17507</v>
      </c>
      <c r="I4193" s="29">
        <v>27232</v>
      </c>
      <c r="J4193" s="31" t="s">
        <v>18536</v>
      </c>
      <c r="K4193" s="31" t="s">
        <v>18544</v>
      </c>
      <c r="L4193" s="30">
        <v>200</v>
      </c>
      <c r="M4193" s="5">
        <v>30</v>
      </c>
      <c r="N4193" s="5">
        <v>120</v>
      </c>
      <c r="O4193" s="5">
        <f t="shared" si="130"/>
        <v>7.1999999999999994E-4</v>
      </c>
      <c r="P4193" s="5">
        <v>0.314</v>
      </c>
      <c r="Q4193" s="35" t="s">
        <v>18626</v>
      </c>
      <c r="R4193" s="5">
        <v>505</v>
      </c>
      <c r="S4193" s="26">
        <v>378.93599999999998</v>
      </c>
      <c r="T4193" s="25"/>
      <c r="U4193" s="13">
        <v>20</v>
      </c>
      <c r="V4193" s="13">
        <v>299.39999999999998</v>
      </c>
      <c r="W4193" s="27" t="str">
        <f t="shared" si="131"/>
        <v>Просмотр</v>
      </c>
      <c r="X4193" s="28" t="str">
        <f>IF(E4193="AIRLINE",CONCATENATE("https://carville.ru/",C4193),IF(E4193="TRIALLI",CONCATENATE("https://carville.ru/",C4193),IF(E4193="LUZAR",CONCATENATE("https://carville.ru/",C4193),IF(E4193="STARTVOLT",CONCATENATE("https://carville.ru/",C4193),IF(E4193="Carville Racing",CONCATENATE("https://carville.ru//",C4193),"https://carville.ru")))))</f>
        <v>https://carville.ru/ATRK-8</v>
      </c>
      <c r="Y4193" s="4"/>
      <c r="Z4193" s="1"/>
      <c r="AA4193" s="1"/>
      <c r="AB4193" s="1"/>
      <c r="AC4193" s="1"/>
      <c r="AD4193" s="1"/>
      <c r="AE4193" s="1"/>
    </row>
    <row r="4194" spans="1:31" s="19" customFormat="1" ht="12.75" customHeight="1" x14ac:dyDescent="0.2">
      <c r="A4194" s="21">
        <v>3413</v>
      </c>
      <c r="B4194" s="20" t="s">
        <v>3438</v>
      </c>
      <c r="C4194" s="20" t="s">
        <v>7896</v>
      </c>
      <c r="D4194" s="20" t="s">
        <v>8942</v>
      </c>
      <c r="E4194" s="22" t="s">
        <v>9891</v>
      </c>
      <c r="F4194" s="5">
        <v>20</v>
      </c>
      <c r="G4194" s="39" t="s">
        <v>13288</v>
      </c>
      <c r="H4194" s="37" t="s">
        <v>17508</v>
      </c>
      <c r="I4194" s="29">
        <v>40045</v>
      </c>
      <c r="J4194" s="31" t="s">
        <v>18540</v>
      </c>
      <c r="K4194" s="31" t="s">
        <v>18544</v>
      </c>
      <c r="L4194" s="30">
        <v>55</v>
      </c>
      <c r="M4194" s="5">
        <v>20</v>
      </c>
      <c r="N4194" s="5">
        <v>55</v>
      </c>
      <c r="O4194" s="5">
        <f t="shared" si="130"/>
        <v>6.0500000000000007E-5</v>
      </c>
      <c r="P4194" s="5">
        <v>2.5000000000000001E-2</v>
      </c>
      <c r="Q4194" s="35" t="s">
        <v>18626</v>
      </c>
      <c r="R4194" s="5">
        <v>175</v>
      </c>
      <c r="S4194" s="26">
        <v>114.7334</v>
      </c>
      <c r="T4194" s="25"/>
      <c r="U4194" s="13">
        <v>20</v>
      </c>
      <c r="V4194" s="13">
        <v>94.8</v>
      </c>
      <c r="W4194" s="27" t="str">
        <f t="shared" si="131"/>
        <v>Просмотр</v>
      </c>
      <c r="X4194" s="28" t="str">
        <f>IF(E4194="AIRLINE",CONCATENATE("https://carville.ru/",C4194),IF(E4194="TRIALLI",CONCATENATE("https://carville.ru/",C4194),IF(E4194="LUZAR",CONCATENATE("https://carville.ru/",C4194),IF(E4194="STARTVOLT",CONCATENATE("https://carville.ru/",C4194),IF(E4194="Carville Racing",CONCATENATE("https://carville.ru//",C4194),"https://carville.ru")))))</f>
        <v>https://carville.ru/ATRK113</v>
      </c>
      <c r="Y4194" s="4"/>
      <c r="Z4194" s="1"/>
      <c r="AA4194" s="1"/>
      <c r="AB4194" s="1"/>
      <c r="AC4194" s="1"/>
      <c r="AD4194" s="1"/>
      <c r="AE4194" s="1"/>
    </row>
    <row r="4195" spans="1:31" s="19" customFormat="1" ht="12.75" customHeight="1" x14ac:dyDescent="0.2">
      <c r="A4195" s="21">
        <v>3414</v>
      </c>
      <c r="B4195" s="20" t="s">
        <v>3439</v>
      </c>
      <c r="C4195" s="20" t="s">
        <v>7897</v>
      </c>
      <c r="D4195" s="20" t="s">
        <v>8942</v>
      </c>
      <c r="E4195" s="22" t="s">
        <v>9891</v>
      </c>
      <c r="F4195" s="5">
        <v>50</v>
      </c>
      <c r="G4195" s="39" t="s">
        <v>13289</v>
      </c>
      <c r="H4195" s="37" t="s">
        <v>17509</v>
      </c>
      <c r="I4195" s="29">
        <v>18323</v>
      </c>
      <c r="J4195" s="31" t="s">
        <v>18536</v>
      </c>
      <c r="K4195" s="31" t="s">
        <v>18544</v>
      </c>
      <c r="L4195" s="30">
        <v>270</v>
      </c>
      <c r="M4195" s="5">
        <v>140</v>
      </c>
      <c r="N4195" s="5">
        <v>30</v>
      </c>
      <c r="O4195" s="5">
        <f t="shared" si="130"/>
        <v>1.1340000000000002E-3</v>
      </c>
      <c r="P4195" s="5">
        <v>0.18</v>
      </c>
      <c r="Q4195" s="35" t="s">
        <v>18626</v>
      </c>
      <c r="R4195" s="5">
        <v>310</v>
      </c>
      <c r="S4195" s="26">
        <v>204.20439999999999</v>
      </c>
      <c r="T4195" s="25"/>
      <c r="U4195" s="13">
        <v>20</v>
      </c>
      <c r="V4195" s="13">
        <v>161.94</v>
      </c>
      <c r="W4195" s="27" t="str">
        <f t="shared" si="131"/>
        <v>Просмотр</v>
      </c>
      <c r="X4195" s="28" t="str">
        <f>IF(E4195="AIRLINE",CONCATENATE("https://carville.ru/",C4195),IF(E4195="TRIALLI",CONCATENATE("https://carville.ru/",C4195),IF(E4195="LUZAR",CONCATENATE("https://carville.ru/",C4195),IF(E4195="STARTVOLT",CONCATENATE("https://carville.ru/",C4195),IF(E4195="Carville Racing",CONCATENATE("https://carville.ru//",C4195),"https://carville.ru")))))</f>
        <v>https://carville.ru/ATRK-3</v>
      </c>
      <c r="Y4195" s="4"/>
      <c r="Z4195" s="1"/>
      <c r="AA4195" s="1"/>
      <c r="AB4195" s="1"/>
      <c r="AC4195" s="1"/>
      <c r="AD4195" s="1"/>
      <c r="AE4195" s="1"/>
    </row>
    <row r="4196" spans="1:31" s="19" customFormat="1" ht="12.75" customHeight="1" x14ac:dyDescent="0.2">
      <c r="A4196" s="21">
        <v>3415</v>
      </c>
      <c r="B4196" s="20" t="s">
        <v>3440</v>
      </c>
      <c r="C4196" s="20" t="s">
        <v>7898</v>
      </c>
      <c r="D4196" s="20" t="s">
        <v>8942</v>
      </c>
      <c r="E4196" s="22" t="s">
        <v>9891</v>
      </c>
      <c r="F4196" s="5">
        <v>50</v>
      </c>
      <c r="G4196" s="39" t="s">
        <v>13290</v>
      </c>
      <c r="H4196" s="37" t="s">
        <v>17510</v>
      </c>
      <c r="I4196" s="29">
        <v>38020</v>
      </c>
      <c r="J4196" s="31" t="s">
        <v>18538</v>
      </c>
      <c r="K4196" s="31" t="s">
        <v>18544</v>
      </c>
      <c r="L4196" s="30">
        <v>30</v>
      </c>
      <c r="M4196" s="5">
        <v>239</v>
      </c>
      <c r="N4196" s="5">
        <v>136</v>
      </c>
      <c r="O4196" s="5">
        <f t="shared" si="130"/>
        <v>9.7512E-4</v>
      </c>
      <c r="P4196" s="5">
        <v>0.17499999999999999</v>
      </c>
      <c r="Q4196" s="35" t="s">
        <v>18626</v>
      </c>
      <c r="R4196" s="5">
        <v>305</v>
      </c>
      <c r="S4196" s="26">
        <v>199.994</v>
      </c>
      <c r="T4196" s="25"/>
      <c r="U4196" s="13">
        <v>20</v>
      </c>
      <c r="V4196" s="13">
        <v>157.97999999999999</v>
      </c>
      <c r="W4196" s="27" t="str">
        <f t="shared" si="131"/>
        <v>Просмотр</v>
      </c>
      <c r="X4196" s="28" t="str">
        <f>IF(E4196="AIRLINE",CONCATENATE("https://carville.ru/",C4196),IF(E4196="TRIALLI",CONCATENATE("https://carville.ru/",C4196),IF(E4196="LUZAR",CONCATENATE("https://carville.ru/",C4196),IF(E4196="STARTVOLT",CONCATENATE("https://carville.ru/",C4196),IF(E4196="Carville Racing",CONCATENATE("https://carville.ru//",C4196),"https://carville.ru")))))</f>
        <v>https://carville.ru/ATRK22</v>
      </c>
      <c r="Y4196" s="4"/>
      <c r="Z4196" s="1"/>
      <c r="AA4196" s="1"/>
      <c r="AB4196" s="1"/>
      <c r="AC4196" s="1"/>
      <c r="AD4196" s="1"/>
      <c r="AE4196" s="1"/>
    </row>
    <row r="4197" spans="1:31" s="19" customFormat="1" ht="12.75" customHeight="1" x14ac:dyDescent="0.2">
      <c r="A4197" s="21">
        <v>3416</v>
      </c>
      <c r="B4197" s="20" t="s">
        <v>3441</v>
      </c>
      <c r="C4197" s="20" t="s">
        <v>7899</v>
      </c>
      <c r="D4197" s="20" t="s">
        <v>8942</v>
      </c>
      <c r="E4197" s="22" t="s">
        <v>9891</v>
      </c>
      <c r="F4197" s="5">
        <v>50</v>
      </c>
      <c r="G4197" s="39" t="s">
        <v>13291</v>
      </c>
      <c r="H4197" s="37" t="s">
        <v>17511</v>
      </c>
      <c r="I4197" s="29">
        <v>38019</v>
      </c>
      <c r="J4197" s="31" t="s">
        <v>18538</v>
      </c>
      <c r="K4197" s="31" t="s">
        <v>18544</v>
      </c>
      <c r="L4197" s="30">
        <v>30</v>
      </c>
      <c r="M4197" s="5">
        <v>239</v>
      </c>
      <c r="N4197" s="5">
        <v>136</v>
      </c>
      <c r="O4197" s="5">
        <f t="shared" si="130"/>
        <v>9.7512E-4</v>
      </c>
      <c r="P4197" s="5">
        <v>0.17499999999999999</v>
      </c>
      <c r="Q4197" s="35" t="s">
        <v>18626</v>
      </c>
      <c r="R4197" s="5">
        <v>305</v>
      </c>
      <c r="S4197" s="26">
        <v>199.994</v>
      </c>
      <c r="T4197" s="25"/>
      <c r="U4197" s="13">
        <v>20</v>
      </c>
      <c r="V4197" s="13">
        <v>157.97999999999999</v>
      </c>
      <c r="W4197" s="27" t="str">
        <f t="shared" si="131"/>
        <v>Просмотр</v>
      </c>
      <c r="X4197" s="28" t="str">
        <f>IF(E4197="AIRLINE",CONCATENATE("https://carville.ru/",C4197),IF(E4197="TRIALLI",CONCATENATE("https://carville.ru/",C4197),IF(E4197="LUZAR",CONCATENATE("https://carville.ru/",C4197),IF(E4197="STARTVOLT",CONCATENATE("https://carville.ru/",C4197),IF(E4197="Carville Racing",CONCATENATE("https://carville.ru//",C4197),"https://carville.ru")))))</f>
        <v>https://carville.ru/ATRK21</v>
      </c>
      <c r="Y4197" s="4"/>
      <c r="Z4197" s="1"/>
      <c r="AA4197" s="1"/>
      <c r="AB4197" s="1"/>
      <c r="AC4197" s="1"/>
      <c r="AD4197" s="1"/>
      <c r="AE4197" s="1"/>
    </row>
    <row r="4198" spans="1:31" s="19" customFormat="1" ht="12.75" customHeight="1" x14ac:dyDescent="0.2">
      <c r="A4198" s="21">
        <v>3417</v>
      </c>
      <c r="B4198" s="20" t="s">
        <v>3442</v>
      </c>
      <c r="C4198" s="20" t="s">
        <v>7900</v>
      </c>
      <c r="D4198" s="20" t="s">
        <v>8942</v>
      </c>
      <c r="E4198" s="22" t="s">
        <v>9891</v>
      </c>
      <c r="F4198" s="5">
        <v>50</v>
      </c>
      <c r="G4198" s="39" t="s">
        <v>13292</v>
      </c>
      <c r="H4198" s="37" t="s">
        <v>17512</v>
      </c>
      <c r="I4198" s="29">
        <v>38024</v>
      </c>
      <c r="J4198" s="31" t="s">
        <v>18538</v>
      </c>
      <c r="K4198" s="31" t="s">
        <v>18544</v>
      </c>
      <c r="L4198" s="30">
        <v>30</v>
      </c>
      <c r="M4198" s="5">
        <v>239</v>
      </c>
      <c r="N4198" s="5">
        <v>136</v>
      </c>
      <c r="O4198" s="5">
        <f t="shared" si="130"/>
        <v>9.7512E-4</v>
      </c>
      <c r="P4198" s="5">
        <v>0.17499999999999999</v>
      </c>
      <c r="Q4198" s="35" t="s">
        <v>18626</v>
      </c>
      <c r="R4198" s="5">
        <v>320</v>
      </c>
      <c r="S4198" s="26">
        <v>242.09799999999998</v>
      </c>
      <c r="T4198" s="25"/>
      <c r="U4198" s="13">
        <v>20</v>
      </c>
      <c r="V4198" s="13">
        <v>192</v>
      </c>
      <c r="W4198" s="27" t="str">
        <f t="shared" si="131"/>
        <v>Просмотр</v>
      </c>
      <c r="X4198" s="28" t="str">
        <f>IF(E4198="AIRLINE",CONCATENATE("https://carville.ru/",C4198),IF(E4198="TRIALLI",CONCATENATE("https://carville.ru/",C4198),IF(E4198="LUZAR",CONCATENATE("https://carville.ru/",C4198),IF(E4198="STARTVOLT",CONCATENATE("https://carville.ru/",C4198),IF(E4198="Carville Racing",CONCATENATE("https://carville.ru//",C4198),"https://carville.ru")))))</f>
        <v>https://carville.ru/ATRK26</v>
      </c>
      <c r="Y4198" s="4"/>
      <c r="Z4198" s="1"/>
      <c r="AA4198" s="1"/>
      <c r="AB4198" s="1"/>
      <c r="AC4198" s="1"/>
      <c r="AD4198" s="1"/>
      <c r="AE4198" s="1"/>
    </row>
    <row r="4199" spans="1:31" s="19" customFormat="1" ht="12.75" customHeight="1" x14ac:dyDescent="0.2">
      <c r="A4199" s="21">
        <v>3418</v>
      </c>
      <c r="B4199" s="20" t="s">
        <v>3443</v>
      </c>
      <c r="C4199" s="20" t="s">
        <v>7901</v>
      </c>
      <c r="D4199" s="20" t="s">
        <v>8942</v>
      </c>
      <c r="E4199" s="22" t="s">
        <v>9891</v>
      </c>
      <c r="F4199" s="5">
        <v>50</v>
      </c>
      <c r="G4199" s="39" t="s">
        <v>13293</v>
      </c>
      <c r="H4199" s="37" t="s">
        <v>17513</v>
      </c>
      <c r="I4199" s="29">
        <v>38023</v>
      </c>
      <c r="J4199" s="31" t="s">
        <v>18538</v>
      </c>
      <c r="K4199" s="31" t="s">
        <v>18544</v>
      </c>
      <c r="L4199" s="30">
        <v>30</v>
      </c>
      <c r="M4199" s="5">
        <v>239</v>
      </c>
      <c r="N4199" s="5">
        <v>136</v>
      </c>
      <c r="O4199" s="5">
        <f t="shared" si="130"/>
        <v>9.7512E-4</v>
      </c>
      <c r="P4199" s="5">
        <v>0.17499999999999999</v>
      </c>
      <c r="Q4199" s="35" t="s">
        <v>18626</v>
      </c>
      <c r="R4199" s="5">
        <v>320</v>
      </c>
      <c r="S4199" s="26">
        <v>242.09799999999998</v>
      </c>
      <c r="T4199" s="25"/>
      <c r="U4199" s="13">
        <v>20</v>
      </c>
      <c r="V4199" s="13">
        <v>192</v>
      </c>
      <c r="W4199" s="27" t="str">
        <f t="shared" si="131"/>
        <v>Просмотр</v>
      </c>
      <c r="X4199" s="28" t="str">
        <f>IF(E4199="AIRLINE",CONCATENATE("https://carville.ru/",C4199),IF(E4199="TRIALLI",CONCATENATE("https://carville.ru/",C4199),IF(E4199="LUZAR",CONCATENATE("https://carville.ru/",C4199),IF(E4199="STARTVOLT",CONCATENATE("https://carville.ru/",C4199),IF(E4199="Carville Racing",CONCATENATE("https://carville.ru//",C4199),"https://carville.ru")))))</f>
        <v>https://carville.ru/ATRK25</v>
      </c>
      <c r="Y4199" s="4"/>
      <c r="Z4199" s="1"/>
      <c r="AA4199" s="1"/>
      <c r="AB4199" s="1"/>
      <c r="AC4199" s="1"/>
      <c r="AD4199" s="1"/>
      <c r="AE4199" s="1"/>
    </row>
    <row r="4200" spans="1:31" s="19" customFormat="1" ht="12.75" customHeight="1" x14ac:dyDescent="0.2">
      <c r="A4200" s="21">
        <v>3419</v>
      </c>
      <c r="B4200" s="20" t="s">
        <v>3444</v>
      </c>
      <c r="C4200" s="20" t="s">
        <v>7902</v>
      </c>
      <c r="D4200" s="20" t="s">
        <v>8942</v>
      </c>
      <c r="E4200" s="22" t="s">
        <v>9891</v>
      </c>
      <c r="F4200" s="5">
        <v>50</v>
      </c>
      <c r="G4200" s="39" t="s">
        <v>13294</v>
      </c>
      <c r="H4200" s="37" t="s">
        <v>17514</v>
      </c>
      <c r="I4200" s="29">
        <v>38025</v>
      </c>
      <c r="J4200" s="31" t="s">
        <v>18538</v>
      </c>
      <c r="K4200" s="31" t="s">
        <v>18544</v>
      </c>
      <c r="L4200" s="30">
        <v>30</v>
      </c>
      <c r="M4200" s="5">
        <v>239</v>
      </c>
      <c r="N4200" s="5">
        <v>136</v>
      </c>
      <c r="O4200" s="5">
        <f t="shared" si="130"/>
        <v>9.7512E-4</v>
      </c>
      <c r="P4200" s="5">
        <v>0.17499999999999999</v>
      </c>
      <c r="Q4200" s="35" t="s">
        <v>18626</v>
      </c>
      <c r="R4200" s="5">
        <v>215</v>
      </c>
      <c r="S4200" s="26">
        <v>139.9958</v>
      </c>
      <c r="T4200" s="25"/>
      <c r="U4200" s="13">
        <v>20</v>
      </c>
      <c r="V4200" s="13">
        <v>114.54</v>
      </c>
      <c r="W4200" s="27" t="str">
        <f t="shared" si="131"/>
        <v>Просмотр</v>
      </c>
      <c r="X4200" s="28" t="str">
        <f>IF(E4200="AIRLINE",CONCATENATE("https://carville.ru/",C4200),IF(E4200="TRIALLI",CONCATENATE("https://carville.ru/",C4200),IF(E4200="LUZAR",CONCATENATE("https://carville.ru/",C4200),IF(E4200="STARTVOLT",CONCATENATE("https://carville.ru/",C4200),IF(E4200="Carville Racing",CONCATENATE("https://carville.ru//",C4200),"https://carville.ru")))))</f>
        <v>https://carville.ru/ATRK27</v>
      </c>
      <c r="Y4200" s="4"/>
      <c r="Z4200" s="1"/>
      <c r="AA4200" s="1"/>
      <c r="AB4200" s="1"/>
      <c r="AC4200" s="1"/>
      <c r="AD4200" s="1"/>
      <c r="AE4200" s="1"/>
    </row>
    <row r="4201" spans="1:31" s="19" customFormat="1" ht="12.75" customHeight="1" x14ac:dyDescent="0.2">
      <c r="A4201" s="21">
        <v>3420</v>
      </c>
      <c r="B4201" s="20" t="s">
        <v>3445</v>
      </c>
      <c r="C4201" s="20" t="s">
        <v>7903</v>
      </c>
      <c r="D4201" s="20" t="s">
        <v>8942</v>
      </c>
      <c r="E4201" s="22" t="s">
        <v>9891</v>
      </c>
      <c r="F4201" s="5">
        <v>50</v>
      </c>
      <c r="G4201" s="39" t="s">
        <v>13295</v>
      </c>
      <c r="H4201" s="37" t="s">
        <v>17515</v>
      </c>
      <c r="I4201" s="29">
        <v>38027</v>
      </c>
      <c r="J4201" s="31" t="s">
        <v>18539</v>
      </c>
      <c r="K4201" s="31" t="s">
        <v>18544</v>
      </c>
      <c r="L4201" s="30">
        <v>30</v>
      </c>
      <c r="M4201" s="5">
        <v>239</v>
      </c>
      <c r="N4201" s="5">
        <v>136</v>
      </c>
      <c r="O4201" s="5">
        <f t="shared" si="130"/>
        <v>9.7512E-4</v>
      </c>
      <c r="P4201" s="5">
        <v>0.1</v>
      </c>
      <c r="Q4201" s="35" t="s">
        <v>18626</v>
      </c>
      <c r="R4201" s="5">
        <v>180</v>
      </c>
      <c r="S4201" s="26">
        <v>119.99639999999999</v>
      </c>
      <c r="T4201" s="25"/>
      <c r="U4201" s="13">
        <v>20</v>
      </c>
      <c r="V4201" s="13">
        <v>94.8</v>
      </c>
      <c r="W4201" s="27" t="str">
        <f t="shared" si="131"/>
        <v>Просмотр</v>
      </c>
      <c r="X4201" s="28" t="str">
        <f>IF(E4201="AIRLINE",CONCATENATE("https://carville.ru/",C4201),IF(E4201="TRIALLI",CONCATENATE("https://carville.ru/",C4201),IF(E4201="LUZAR",CONCATENATE("https://carville.ru/",C4201),IF(E4201="STARTVOLT",CONCATENATE("https://carville.ru/",C4201),IF(E4201="Carville Racing",CONCATENATE("https://carville.ru//",C4201),"https://carville.ru")))))</f>
        <v>https://carville.ru/ATRK29</v>
      </c>
      <c r="Y4201" s="4"/>
      <c r="Z4201" s="1"/>
      <c r="AA4201" s="1"/>
      <c r="AB4201" s="1"/>
      <c r="AC4201" s="1"/>
      <c r="AD4201" s="1"/>
      <c r="AE4201" s="1"/>
    </row>
    <row r="4202" spans="1:31" s="19" customFormat="1" ht="12.75" customHeight="1" x14ac:dyDescent="0.2">
      <c r="A4202" s="21">
        <v>3421</v>
      </c>
      <c r="B4202" s="20" t="s">
        <v>3446</v>
      </c>
      <c r="C4202" s="20" t="s">
        <v>7904</v>
      </c>
      <c r="D4202" s="20" t="s">
        <v>8942</v>
      </c>
      <c r="E4202" s="22" t="s">
        <v>9891</v>
      </c>
      <c r="F4202" s="5">
        <v>50</v>
      </c>
      <c r="G4202" s="39" t="s">
        <v>13296</v>
      </c>
      <c r="H4202" s="37" t="s">
        <v>17516</v>
      </c>
      <c r="I4202" s="29">
        <v>38026</v>
      </c>
      <c r="J4202" s="31" t="s">
        <v>18539</v>
      </c>
      <c r="K4202" s="31" t="s">
        <v>18544</v>
      </c>
      <c r="L4202" s="30">
        <v>30</v>
      </c>
      <c r="M4202" s="5">
        <v>239</v>
      </c>
      <c r="N4202" s="5">
        <v>136</v>
      </c>
      <c r="O4202" s="5">
        <f t="shared" si="130"/>
        <v>9.7512E-4</v>
      </c>
      <c r="P4202" s="5">
        <v>0.09</v>
      </c>
      <c r="Q4202" s="35" t="s">
        <v>18626</v>
      </c>
      <c r="R4202" s="5">
        <v>180</v>
      </c>
      <c r="S4202" s="26">
        <v>119.99639999999999</v>
      </c>
      <c r="T4202" s="25"/>
      <c r="U4202" s="13">
        <v>20</v>
      </c>
      <c r="V4202" s="13">
        <v>94.8</v>
      </c>
      <c r="W4202" s="27" t="str">
        <f t="shared" si="131"/>
        <v>Просмотр</v>
      </c>
      <c r="X4202" s="28" t="str">
        <f>IF(E4202="AIRLINE",CONCATENATE("https://carville.ru/",C4202),IF(E4202="TRIALLI",CONCATENATE("https://carville.ru/",C4202),IF(E4202="LUZAR",CONCATENATE("https://carville.ru/",C4202),IF(E4202="STARTVOLT",CONCATENATE("https://carville.ru/",C4202),IF(E4202="Carville Racing",CONCATENATE("https://carville.ru//",C4202),"https://carville.ru")))))</f>
        <v>https://carville.ru/ATRK28</v>
      </c>
      <c r="Y4202" s="4"/>
      <c r="Z4202" s="1"/>
      <c r="AA4202" s="1"/>
      <c r="AB4202" s="1"/>
      <c r="AC4202" s="1"/>
      <c r="AD4202" s="1"/>
      <c r="AE4202" s="1"/>
    </row>
    <row r="4203" spans="1:31" s="19" customFormat="1" ht="12.75" customHeight="1" x14ac:dyDescent="0.2">
      <c r="A4203" s="21">
        <v>3422</v>
      </c>
      <c r="B4203" s="20" t="s">
        <v>3447</v>
      </c>
      <c r="C4203" s="20" t="s">
        <v>7905</v>
      </c>
      <c r="D4203" s="20" t="s">
        <v>8942</v>
      </c>
      <c r="E4203" s="22" t="s">
        <v>9891</v>
      </c>
      <c r="F4203" s="5">
        <v>50</v>
      </c>
      <c r="G4203" s="39" t="s">
        <v>13297</v>
      </c>
      <c r="H4203" s="37" t="s">
        <v>17517</v>
      </c>
      <c r="I4203" s="29">
        <v>38018</v>
      </c>
      <c r="J4203" s="31" t="s">
        <v>18538</v>
      </c>
      <c r="K4203" s="31" t="s">
        <v>18544</v>
      </c>
      <c r="L4203" s="30">
        <v>20</v>
      </c>
      <c r="M4203" s="5">
        <v>230</v>
      </c>
      <c r="N4203" s="5">
        <v>120</v>
      </c>
      <c r="O4203" s="5">
        <f t="shared" si="130"/>
        <v>5.5199999999999997E-4</v>
      </c>
      <c r="P4203" s="5">
        <v>0.13500000000000001</v>
      </c>
      <c r="Q4203" s="35" t="s">
        <v>18626</v>
      </c>
      <c r="R4203" s="5">
        <v>240</v>
      </c>
      <c r="S4203" s="26">
        <v>157.88999999999999</v>
      </c>
      <c r="T4203" s="25"/>
      <c r="U4203" s="13">
        <v>20</v>
      </c>
      <c r="V4203" s="13">
        <v>124.8</v>
      </c>
      <c r="W4203" s="27" t="str">
        <f t="shared" si="131"/>
        <v>Просмотр</v>
      </c>
      <c r="X4203" s="28" t="str">
        <f>IF(E4203="AIRLINE",CONCATENATE("https://carville.ru/",C4203),IF(E4203="TRIALLI",CONCATENATE("https://carville.ru/",C4203),IF(E4203="LUZAR",CONCATENATE("https://carville.ru/",C4203),IF(E4203="STARTVOLT",CONCATENATE("https://carville.ru/",C4203),IF(E4203="Carville Racing",CONCATENATE("https://carville.ru//",C4203),"https://carville.ru")))))</f>
        <v>https://carville.ru/ATRK20</v>
      </c>
      <c r="Y4203" s="4"/>
      <c r="Z4203" s="1"/>
      <c r="AA4203" s="1"/>
      <c r="AB4203" s="1"/>
      <c r="AC4203" s="1"/>
      <c r="AD4203" s="1"/>
      <c r="AE4203" s="1"/>
    </row>
    <row r="4204" spans="1:31" s="19" customFormat="1" ht="12.75" customHeight="1" x14ac:dyDescent="0.2">
      <c r="A4204" s="21">
        <v>3423</v>
      </c>
      <c r="B4204" s="20" t="s">
        <v>3448</v>
      </c>
      <c r="C4204" s="20" t="s">
        <v>7906</v>
      </c>
      <c r="D4204" s="20" t="s">
        <v>8942</v>
      </c>
      <c r="E4204" s="22" t="s">
        <v>9891</v>
      </c>
      <c r="F4204" s="5">
        <v>50</v>
      </c>
      <c r="G4204" s="39" t="s">
        <v>13298</v>
      </c>
      <c r="H4204" s="37" t="s">
        <v>17518</v>
      </c>
      <c r="I4204" s="29">
        <v>38017</v>
      </c>
      <c r="J4204" s="31" t="s">
        <v>18538</v>
      </c>
      <c r="K4204" s="31" t="s">
        <v>18544</v>
      </c>
      <c r="L4204" s="30">
        <v>20</v>
      </c>
      <c r="M4204" s="5">
        <v>230</v>
      </c>
      <c r="N4204" s="5">
        <v>120</v>
      </c>
      <c r="O4204" s="5">
        <f t="shared" si="130"/>
        <v>5.5199999999999997E-4</v>
      </c>
      <c r="P4204" s="5">
        <v>0.13500000000000001</v>
      </c>
      <c r="Q4204" s="35" t="s">
        <v>18626</v>
      </c>
      <c r="R4204" s="5">
        <v>255</v>
      </c>
      <c r="S4204" s="26">
        <v>167.36339999999998</v>
      </c>
      <c r="T4204" s="25"/>
      <c r="U4204" s="13">
        <v>20</v>
      </c>
      <c r="V4204" s="13">
        <v>132.72</v>
      </c>
      <c r="W4204" s="27" t="str">
        <f t="shared" si="131"/>
        <v>Просмотр</v>
      </c>
      <c r="X4204" s="28" t="str">
        <f>IF(E4204="AIRLINE",CONCATENATE("https://carville.ru/",C4204),IF(E4204="TRIALLI",CONCATENATE("https://carville.ru/",C4204),IF(E4204="LUZAR",CONCATENATE("https://carville.ru/",C4204),IF(E4204="STARTVOLT",CONCATENATE("https://carville.ru/",C4204),IF(E4204="Carville Racing",CONCATENATE("https://carville.ru//",C4204),"https://carville.ru")))))</f>
        <v>https://carville.ru/ATRK19</v>
      </c>
      <c r="Y4204" s="4"/>
      <c r="Z4204" s="1"/>
      <c r="AA4204" s="1"/>
      <c r="AB4204" s="1"/>
      <c r="AC4204" s="1"/>
      <c r="AD4204" s="1"/>
      <c r="AE4204" s="1"/>
    </row>
    <row r="4205" spans="1:31" s="19" customFormat="1" ht="12.75" customHeight="1" x14ac:dyDescent="0.2">
      <c r="A4205" s="21">
        <v>3424</v>
      </c>
      <c r="B4205" s="20" t="s">
        <v>3449</v>
      </c>
      <c r="C4205" s="20" t="s">
        <v>7907</v>
      </c>
      <c r="D4205" s="20" t="s">
        <v>8942</v>
      </c>
      <c r="E4205" s="22" t="s">
        <v>9891</v>
      </c>
      <c r="F4205" s="5">
        <v>50</v>
      </c>
      <c r="G4205" s="39" t="s">
        <v>13299</v>
      </c>
      <c r="H4205" s="37" t="s">
        <v>17519</v>
      </c>
      <c r="I4205" s="29">
        <v>18322</v>
      </c>
      <c r="J4205" s="31" t="s">
        <v>18536</v>
      </c>
      <c r="K4205" s="31" t="s">
        <v>18544</v>
      </c>
      <c r="L4205" s="30">
        <v>230</v>
      </c>
      <c r="M4205" s="5">
        <v>120</v>
      </c>
      <c r="N4205" s="5">
        <v>20</v>
      </c>
      <c r="O4205" s="5">
        <f t="shared" si="130"/>
        <v>5.5199999999999997E-4</v>
      </c>
      <c r="P4205" s="5">
        <v>0.128</v>
      </c>
      <c r="Q4205" s="35" t="s">
        <v>18626</v>
      </c>
      <c r="R4205" s="5">
        <v>205</v>
      </c>
      <c r="S4205" s="26">
        <v>134.7328</v>
      </c>
      <c r="T4205" s="25"/>
      <c r="U4205" s="13">
        <v>20</v>
      </c>
      <c r="V4205" s="13">
        <v>106.68</v>
      </c>
      <c r="W4205" s="27" t="str">
        <f t="shared" si="131"/>
        <v>Просмотр</v>
      </c>
      <c r="X4205" s="28" t="str">
        <f>IF(E4205="AIRLINE",CONCATENATE("https://carville.ru/",C4205),IF(E4205="TRIALLI",CONCATENATE("https://carville.ru/",C4205),IF(E4205="LUZAR",CONCATENATE("https://carville.ru/",C4205),IF(E4205="STARTVOLT",CONCATENATE("https://carville.ru/",C4205),IF(E4205="Carville Racing",CONCATENATE("https://carville.ru//",C4205),"https://carville.ru")))))</f>
        <v>https://carville.ru/ATRK-2</v>
      </c>
      <c r="Y4205" s="4"/>
      <c r="Z4205" s="1"/>
      <c r="AA4205" s="1"/>
      <c r="AB4205" s="1"/>
      <c r="AC4205" s="1"/>
      <c r="AD4205" s="1"/>
      <c r="AE4205" s="1"/>
    </row>
    <row r="4206" spans="1:31" s="19" customFormat="1" ht="12.75" customHeight="1" x14ac:dyDescent="0.2">
      <c r="A4206" s="21">
        <v>3425</v>
      </c>
      <c r="B4206" s="20" t="s">
        <v>3450</v>
      </c>
      <c r="C4206" s="20" t="s">
        <v>7908</v>
      </c>
      <c r="D4206" s="20" t="s">
        <v>8942</v>
      </c>
      <c r="E4206" s="22" t="s">
        <v>9891</v>
      </c>
      <c r="F4206" s="5">
        <v>50</v>
      </c>
      <c r="G4206" s="39" t="s">
        <v>13300</v>
      </c>
      <c r="H4206" s="37" t="s">
        <v>17520</v>
      </c>
      <c r="I4206" s="29">
        <v>38022</v>
      </c>
      <c r="J4206" s="31" t="s">
        <v>18538</v>
      </c>
      <c r="K4206" s="31" t="s">
        <v>18544</v>
      </c>
      <c r="L4206" s="30">
        <v>20</v>
      </c>
      <c r="M4206" s="5">
        <v>230</v>
      </c>
      <c r="N4206" s="5">
        <v>120</v>
      </c>
      <c r="O4206" s="5">
        <f t="shared" si="130"/>
        <v>5.5199999999999997E-4</v>
      </c>
      <c r="P4206" s="5">
        <v>0.13500000000000001</v>
      </c>
      <c r="Q4206" s="35" t="s">
        <v>18626</v>
      </c>
      <c r="R4206" s="5">
        <v>320</v>
      </c>
      <c r="S4206" s="26">
        <v>238.9402</v>
      </c>
      <c r="T4206" s="25"/>
      <c r="U4206" s="13">
        <v>20</v>
      </c>
      <c r="V4206" s="13">
        <v>188.82</v>
      </c>
      <c r="W4206" s="27" t="str">
        <f t="shared" si="131"/>
        <v>Просмотр</v>
      </c>
      <c r="X4206" s="28" t="str">
        <f>IF(E4206="AIRLINE",CONCATENATE("https://carville.ru/",C4206),IF(E4206="TRIALLI",CONCATENATE("https://carville.ru/",C4206),IF(E4206="LUZAR",CONCATENATE("https://carville.ru/",C4206),IF(E4206="STARTVOLT",CONCATENATE("https://carville.ru/",C4206),IF(E4206="Carville Racing",CONCATENATE("https://carville.ru//",C4206),"https://carville.ru")))))</f>
        <v>https://carville.ru/ATRK24</v>
      </c>
      <c r="Y4206" s="4"/>
      <c r="Z4206" s="1"/>
      <c r="AA4206" s="1"/>
      <c r="AB4206" s="1"/>
      <c r="AC4206" s="1"/>
      <c r="AD4206" s="1"/>
      <c r="AE4206" s="1"/>
    </row>
    <row r="4207" spans="1:31" s="19" customFormat="1" ht="12.75" customHeight="1" x14ac:dyDescent="0.2">
      <c r="A4207" s="21">
        <v>3426</v>
      </c>
      <c r="B4207" s="20" t="s">
        <v>3451</v>
      </c>
      <c r="C4207" s="20" t="s">
        <v>7909</v>
      </c>
      <c r="D4207" s="20" t="s">
        <v>8942</v>
      </c>
      <c r="E4207" s="22" t="s">
        <v>9891</v>
      </c>
      <c r="F4207" s="5">
        <v>50</v>
      </c>
      <c r="G4207" s="39" t="s">
        <v>13301</v>
      </c>
      <c r="H4207" s="37" t="s">
        <v>17521</v>
      </c>
      <c r="I4207" s="29">
        <v>38021</v>
      </c>
      <c r="J4207" s="31" t="s">
        <v>18538</v>
      </c>
      <c r="K4207" s="31" t="s">
        <v>18544</v>
      </c>
      <c r="L4207" s="30">
        <v>20</v>
      </c>
      <c r="M4207" s="5">
        <v>230</v>
      </c>
      <c r="N4207" s="5">
        <v>120</v>
      </c>
      <c r="O4207" s="5">
        <f t="shared" si="130"/>
        <v>5.5199999999999997E-4</v>
      </c>
      <c r="P4207" s="5">
        <v>0.13500000000000001</v>
      </c>
      <c r="Q4207" s="35" t="s">
        <v>18626</v>
      </c>
      <c r="R4207" s="5">
        <v>315</v>
      </c>
      <c r="S4207" s="26">
        <v>236.83500000000001</v>
      </c>
      <c r="T4207" s="25"/>
      <c r="U4207" s="13">
        <v>20</v>
      </c>
      <c r="V4207" s="13">
        <v>187.26</v>
      </c>
      <c r="W4207" s="27" t="str">
        <f t="shared" si="131"/>
        <v>Просмотр</v>
      </c>
      <c r="X4207" s="28" t="str">
        <f>IF(E4207="AIRLINE",CONCATENATE("https://carville.ru/",C4207),IF(E4207="TRIALLI",CONCATENATE("https://carville.ru/",C4207),IF(E4207="LUZAR",CONCATENATE("https://carville.ru/",C4207),IF(E4207="STARTVOLT",CONCATENATE("https://carville.ru/",C4207),IF(E4207="Carville Racing",CONCATENATE("https://carville.ru//",C4207),"https://carville.ru")))))</f>
        <v>https://carville.ru/ATRK23</v>
      </c>
      <c r="Y4207" s="4"/>
      <c r="Z4207" s="1"/>
      <c r="AA4207" s="1"/>
      <c r="AB4207" s="1"/>
      <c r="AC4207" s="1"/>
      <c r="AD4207" s="1"/>
      <c r="AE4207" s="1"/>
    </row>
    <row r="4208" spans="1:31" s="19" customFormat="1" ht="12.75" customHeight="1" x14ac:dyDescent="0.2">
      <c r="A4208" s="21">
        <v>3427</v>
      </c>
      <c r="B4208" s="20" t="s">
        <v>3452</v>
      </c>
      <c r="C4208" s="20" t="s">
        <v>7910</v>
      </c>
      <c r="D4208" s="20" t="s">
        <v>8942</v>
      </c>
      <c r="E4208" s="22" t="s">
        <v>9891</v>
      </c>
      <c r="F4208" s="5">
        <v>10</v>
      </c>
      <c r="G4208" s="39" t="s">
        <v>13302</v>
      </c>
      <c r="H4208" s="37" t="s">
        <v>17522</v>
      </c>
      <c r="I4208" s="29">
        <v>42815</v>
      </c>
      <c r="J4208" s="31" t="s">
        <v>18538</v>
      </c>
      <c r="K4208" s="31" t="s">
        <v>18544</v>
      </c>
      <c r="L4208" s="30">
        <v>180</v>
      </c>
      <c r="M4208" s="5">
        <v>110</v>
      </c>
      <c r="N4208" s="5">
        <v>30</v>
      </c>
      <c r="O4208" s="5">
        <f t="shared" si="130"/>
        <v>5.9399999999999991E-4</v>
      </c>
      <c r="P4208" s="5">
        <v>5.5E-2</v>
      </c>
      <c r="Q4208" s="35" t="s">
        <v>18704</v>
      </c>
      <c r="R4208" s="5">
        <v>440</v>
      </c>
      <c r="S4208" s="26">
        <v>329.46379999999999</v>
      </c>
      <c r="T4208" s="25"/>
      <c r="U4208" s="13">
        <v>20</v>
      </c>
      <c r="V4208" s="13">
        <v>260.7</v>
      </c>
      <c r="W4208" s="27" t="str">
        <f t="shared" si="131"/>
        <v>Просмотр</v>
      </c>
      <c r="X4208" s="28" t="str">
        <f>IF(E4208="AIRLINE",CONCATENATE("https://carville.ru/",C4208),IF(E4208="TRIALLI",CONCATENATE("https://carville.ru/",C4208),IF(E4208="LUZAR",CONCATENATE("https://carville.ru/",C4208),IF(E4208="STARTVOLT",CONCATENATE("https://carville.ru/",C4208),IF(E4208="Carville Racing",CONCATENATE("https://carville.ru//",C4208),"https://carville.ru")))))</f>
        <v>https://carville.ru/ATRS020</v>
      </c>
      <c r="Y4208" s="4"/>
      <c r="Z4208" s="1"/>
      <c r="AA4208" s="1"/>
      <c r="AB4208" s="1"/>
      <c r="AC4208" s="1"/>
      <c r="AD4208" s="1"/>
      <c r="AE4208" s="1"/>
    </row>
    <row r="4209" spans="1:31" s="19" customFormat="1" ht="12.75" customHeight="1" x14ac:dyDescent="0.2">
      <c r="A4209" s="21">
        <v>3428</v>
      </c>
      <c r="B4209" s="20" t="s">
        <v>3453</v>
      </c>
      <c r="C4209" s="20" t="s">
        <v>7911</v>
      </c>
      <c r="D4209" s="20" t="s">
        <v>8942</v>
      </c>
      <c r="E4209" s="22" t="s">
        <v>9891</v>
      </c>
      <c r="F4209" s="5">
        <v>10</v>
      </c>
      <c r="G4209" s="39" t="s">
        <v>13303</v>
      </c>
      <c r="H4209" s="37" t="s">
        <v>17523</v>
      </c>
      <c r="I4209" s="29">
        <v>42813</v>
      </c>
      <c r="J4209" s="31" t="s">
        <v>18538</v>
      </c>
      <c r="K4209" s="31" t="s">
        <v>18544</v>
      </c>
      <c r="L4209" s="30">
        <v>180</v>
      </c>
      <c r="M4209" s="5">
        <v>110</v>
      </c>
      <c r="N4209" s="5">
        <v>30</v>
      </c>
      <c r="O4209" s="5">
        <f t="shared" si="130"/>
        <v>5.9399999999999991E-4</v>
      </c>
      <c r="P4209" s="5">
        <v>0.05</v>
      </c>
      <c r="Q4209" s="35" t="s">
        <v>18704</v>
      </c>
      <c r="R4209" s="5">
        <v>195</v>
      </c>
      <c r="S4209" s="26">
        <v>129.46979999999999</v>
      </c>
      <c r="T4209" s="25"/>
      <c r="U4209" s="13">
        <v>20</v>
      </c>
      <c r="V4209" s="13">
        <v>102.72</v>
      </c>
      <c r="W4209" s="27" t="str">
        <f t="shared" si="131"/>
        <v>Просмотр</v>
      </c>
      <c r="X4209" s="28" t="str">
        <f>IF(E4209="AIRLINE",CONCATENATE("https://carville.ru/",C4209),IF(E4209="TRIALLI",CONCATENATE("https://carville.ru/",C4209),IF(E4209="LUZAR",CONCATENATE("https://carville.ru/",C4209),IF(E4209="STARTVOLT",CONCATENATE("https://carville.ru/",C4209),IF(E4209="Carville Racing",CONCATENATE("https://carville.ru//",C4209),"https://carville.ru")))))</f>
        <v>https://carville.ru/ATRS018</v>
      </c>
      <c r="Y4209" s="4"/>
      <c r="Z4209" s="1"/>
      <c r="AA4209" s="1"/>
      <c r="AB4209" s="1"/>
      <c r="AC4209" s="1"/>
      <c r="AD4209" s="1"/>
      <c r="AE4209" s="1"/>
    </row>
    <row r="4210" spans="1:31" s="19" customFormat="1" ht="12.75" customHeight="1" x14ac:dyDescent="0.2">
      <c r="A4210" s="21">
        <v>3429</v>
      </c>
      <c r="B4210" s="20" t="s">
        <v>3454</v>
      </c>
      <c r="C4210" s="20" t="s">
        <v>7912</v>
      </c>
      <c r="D4210" s="20" t="s">
        <v>8942</v>
      </c>
      <c r="E4210" s="22" t="s">
        <v>9891</v>
      </c>
      <c r="F4210" s="5">
        <v>10</v>
      </c>
      <c r="G4210" s="39" t="s">
        <v>13304</v>
      </c>
      <c r="H4210" s="37" t="s">
        <v>17524</v>
      </c>
      <c r="I4210" s="29">
        <v>42814</v>
      </c>
      <c r="J4210" s="31" t="s">
        <v>18538</v>
      </c>
      <c r="K4210" s="31" t="s">
        <v>18544</v>
      </c>
      <c r="L4210" s="30">
        <v>180</v>
      </c>
      <c r="M4210" s="5">
        <v>110</v>
      </c>
      <c r="N4210" s="5">
        <v>30</v>
      </c>
      <c r="O4210" s="5">
        <f t="shared" si="130"/>
        <v>5.9399999999999991E-4</v>
      </c>
      <c r="P4210" s="5">
        <v>7.0000000000000007E-2</v>
      </c>
      <c r="Q4210" s="35" t="s">
        <v>18704</v>
      </c>
      <c r="R4210" s="5">
        <v>250</v>
      </c>
      <c r="S4210" s="26">
        <v>164.2056</v>
      </c>
      <c r="T4210" s="25"/>
      <c r="U4210" s="13">
        <v>20</v>
      </c>
      <c r="V4210" s="13">
        <v>130.38</v>
      </c>
      <c r="W4210" s="27" t="str">
        <f t="shared" si="131"/>
        <v>Просмотр</v>
      </c>
      <c r="X4210" s="28" t="str">
        <f>IF(E4210="AIRLINE",CONCATENATE("https://carville.ru/",C4210),IF(E4210="TRIALLI",CONCATENATE("https://carville.ru/",C4210),IF(E4210="LUZAR",CONCATENATE("https://carville.ru/",C4210),IF(E4210="STARTVOLT",CONCATENATE("https://carville.ru/",C4210),IF(E4210="Carville Racing",CONCATENATE("https://carville.ru//",C4210),"https://carville.ru")))))</f>
        <v>https://carville.ru/ATRS019</v>
      </c>
      <c r="Y4210" s="4"/>
      <c r="Z4210" s="1"/>
      <c r="AA4210" s="1"/>
      <c r="AB4210" s="1"/>
      <c r="AC4210" s="1"/>
      <c r="AD4210" s="1"/>
      <c r="AE4210" s="1"/>
    </row>
    <row r="4211" spans="1:31" s="19" customFormat="1" ht="12.75" customHeight="1" x14ac:dyDescent="0.2">
      <c r="A4211" s="21">
        <v>3430</v>
      </c>
      <c r="B4211" s="20" t="s">
        <v>3455</v>
      </c>
      <c r="C4211" s="20" t="s">
        <v>7913</v>
      </c>
      <c r="D4211" s="20" t="s">
        <v>8942</v>
      </c>
      <c r="E4211" s="22" t="s">
        <v>9891</v>
      </c>
      <c r="F4211" s="5">
        <v>25</v>
      </c>
      <c r="G4211" s="39" t="s">
        <v>13305</v>
      </c>
      <c r="H4211" s="37" t="s">
        <v>17525</v>
      </c>
      <c r="I4211" s="29">
        <v>42068</v>
      </c>
      <c r="J4211" s="31" t="s">
        <v>18540</v>
      </c>
      <c r="K4211" s="31" t="s">
        <v>18544</v>
      </c>
      <c r="L4211" s="30">
        <v>30</v>
      </c>
      <c r="M4211" s="5">
        <v>80</v>
      </c>
      <c r="N4211" s="5">
        <v>130</v>
      </c>
      <c r="O4211" s="5">
        <f t="shared" si="130"/>
        <v>3.1199999999999999E-4</v>
      </c>
      <c r="P4211" s="5">
        <v>0.315</v>
      </c>
      <c r="Q4211" s="35" t="s">
        <v>18704</v>
      </c>
      <c r="R4211" s="5">
        <v>173</v>
      </c>
      <c r="S4211" s="26">
        <v>104.20739999999999</v>
      </c>
      <c r="T4211" s="25"/>
      <c r="U4211" s="13">
        <v>20</v>
      </c>
      <c r="V4211" s="13">
        <v>82.98</v>
      </c>
      <c r="W4211" s="27" t="str">
        <f t="shared" si="131"/>
        <v>Просмотр</v>
      </c>
      <c r="X4211" s="28" t="str">
        <f>IF(E4211="AIRLINE",CONCATENATE("https://carville.ru/",C4211),IF(E4211="TRIALLI",CONCATENATE("https://carville.ru/",C4211),IF(E4211="LUZAR",CONCATENATE("https://carville.ru/",C4211),IF(E4211="STARTVOLT",CONCATENATE("https://carville.ru/",C4211),IF(E4211="Carville Racing",CONCATENATE("https://carville.ru//",C4211),"https://carville.ru")))))</f>
        <v>https://carville.ru/ATRS016</v>
      </c>
      <c r="Y4211" s="4"/>
      <c r="Z4211" s="1"/>
      <c r="AA4211" s="1"/>
      <c r="AB4211" s="1"/>
      <c r="AC4211" s="1"/>
      <c r="AD4211" s="1"/>
      <c r="AE4211" s="1"/>
    </row>
    <row r="4212" spans="1:31" s="19" customFormat="1" ht="12.75" customHeight="1" x14ac:dyDescent="0.2">
      <c r="A4212" s="21">
        <v>3431</v>
      </c>
      <c r="B4212" s="20" t="s">
        <v>3456</v>
      </c>
      <c r="C4212" s="20" t="s">
        <v>7914</v>
      </c>
      <c r="D4212" s="20" t="s">
        <v>8942</v>
      </c>
      <c r="E4212" s="22" t="s">
        <v>9891</v>
      </c>
      <c r="F4212" s="5">
        <v>25</v>
      </c>
      <c r="G4212" s="39" t="s">
        <v>13306</v>
      </c>
      <c r="H4212" s="37" t="s">
        <v>17526</v>
      </c>
      <c r="I4212" s="29">
        <v>42057</v>
      </c>
      <c r="J4212" s="31" t="s">
        <v>18540</v>
      </c>
      <c r="K4212" s="31" t="s">
        <v>18544</v>
      </c>
      <c r="L4212" s="30">
        <v>20</v>
      </c>
      <c r="M4212" s="5">
        <v>45</v>
      </c>
      <c r="N4212" s="5">
        <v>45</v>
      </c>
      <c r="O4212" s="5">
        <f t="shared" si="130"/>
        <v>4.0499999999999995E-5</v>
      </c>
      <c r="P4212" s="5">
        <v>2.3E-2</v>
      </c>
      <c r="Q4212" s="35" t="s">
        <v>18704</v>
      </c>
      <c r="R4212" s="5">
        <v>154</v>
      </c>
      <c r="S4212" s="26">
        <v>92.628799999999998</v>
      </c>
      <c r="T4212" s="25"/>
      <c r="U4212" s="13">
        <v>20</v>
      </c>
      <c r="V4212" s="13">
        <v>73.5</v>
      </c>
      <c r="W4212" s="27" t="str">
        <f t="shared" si="131"/>
        <v>Просмотр</v>
      </c>
      <c r="X4212" s="28" t="str">
        <f>IF(E4212="AIRLINE",CONCATENATE("https://carville.ru/",C4212),IF(E4212="TRIALLI",CONCATENATE("https://carville.ru/",C4212),IF(E4212="LUZAR",CONCATENATE("https://carville.ru/",C4212),IF(E4212="STARTVOLT",CONCATENATE("https://carville.ru/",C4212),IF(E4212="Carville Racing",CONCATENATE("https://carville.ru//",C4212),"https://carville.ru")))))</f>
        <v>https://carville.ru/ATRS005</v>
      </c>
      <c r="Y4212" s="4"/>
      <c r="Z4212" s="1"/>
      <c r="AA4212" s="1"/>
      <c r="AB4212" s="1"/>
      <c r="AC4212" s="1"/>
      <c r="AD4212" s="1"/>
      <c r="AE4212" s="1"/>
    </row>
    <row r="4213" spans="1:31" s="19" customFormat="1" ht="12.75" customHeight="1" x14ac:dyDescent="0.2">
      <c r="A4213" s="21">
        <v>3432</v>
      </c>
      <c r="B4213" s="20" t="s">
        <v>3457</v>
      </c>
      <c r="C4213" s="20" t="s">
        <v>7915</v>
      </c>
      <c r="D4213" s="20" t="s">
        <v>8942</v>
      </c>
      <c r="E4213" s="22" t="s">
        <v>9891</v>
      </c>
      <c r="F4213" s="5">
        <v>25</v>
      </c>
      <c r="G4213" s="39" t="s">
        <v>13307</v>
      </c>
      <c r="H4213" s="37" t="s">
        <v>17527</v>
      </c>
      <c r="I4213" s="29">
        <v>42064</v>
      </c>
      <c r="J4213" s="31" t="s">
        <v>18540</v>
      </c>
      <c r="K4213" s="31" t="s">
        <v>18544</v>
      </c>
      <c r="L4213" s="30">
        <v>20</v>
      </c>
      <c r="M4213" s="5">
        <v>45</v>
      </c>
      <c r="N4213" s="5">
        <v>80</v>
      </c>
      <c r="O4213" s="5">
        <f t="shared" si="130"/>
        <v>7.2000000000000002E-5</v>
      </c>
      <c r="P4213" s="5">
        <v>1.9E-2</v>
      </c>
      <c r="Q4213" s="35" t="s">
        <v>18704</v>
      </c>
      <c r="R4213" s="5">
        <v>145</v>
      </c>
      <c r="S4213" s="26">
        <v>87.365799999999993</v>
      </c>
      <c r="T4213" s="25"/>
      <c r="U4213" s="13">
        <v>20</v>
      </c>
      <c r="V4213" s="13">
        <v>69.540000000000006</v>
      </c>
      <c r="W4213" s="27" t="str">
        <f t="shared" si="131"/>
        <v>Просмотр</v>
      </c>
      <c r="X4213" s="28" t="str">
        <f>IF(E4213="AIRLINE",CONCATENATE("https://carville.ru/",C4213),IF(E4213="TRIALLI",CONCATENATE("https://carville.ru/",C4213),IF(E4213="LUZAR",CONCATENATE("https://carville.ru/",C4213),IF(E4213="STARTVOLT",CONCATENATE("https://carville.ru/",C4213),IF(E4213="Carville Racing",CONCATENATE("https://carville.ru//",C4213),"https://carville.ru")))))</f>
        <v>https://carville.ru/ATRS012</v>
      </c>
      <c r="Y4213" s="4"/>
      <c r="Z4213" s="1"/>
      <c r="AA4213" s="1"/>
      <c r="AB4213" s="1"/>
      <c r="AC4213" s="1"/>
      <c r="AD4213" s="1"/>
      <c r="AE4213" s="1"/>
    </row>
    <row r="4214" spans="1:31" s="19" customFormat="1" ht="12.75" customHeight="1" x14ac:dyDescent="0.2">
      <c r="A4214" s="21">
        <v>3433</v>
      </c>
      <c r="B4214" s="20" t="s">
        <v>3458</v>
      </c>
      <c r="C4214" s="20" t="s">
        <v>7916</v>
      </c>
      <c r="D4214" s="20" t="s">
        <v>8942</v>
      </c>
      <c r="E4214" s="22" t="s">
        <v>9891</v>
      </c>
      <c r="F4214" s="5">
        <v>25</v>
      </c>
      <c r="G4214" s="39" t="s">
        <v>13308</v>
      </c>
      <c r="H4214" s="37" t="s">
        <v>17528</v>
      </c>
      <c r="I4214" s="29">
        <v>42069</v>
      </c>
      <c r="J4214" s="31" t="s">
        <v>18540</v>
      </c>
      <c r="K4214" s="31" t="s">
        <v>18544</v>
      </c>
      <c r="L4214" s="30">
        <v>30</v>
      </c>
      <c r="M4214" s="5">
        <v>80</v>
      </c>
      <c r="N4214" s="5">
        <v>130</v>
      </c>
      <c r="O4214" s="5">
        <f t="shared" si="130"/>
        <v>3.1199999999999999E-4</v>
      </c>
      <c r="P4214" s="5">
        <v>0.51500000000000001</v>
      </c>
      <c r="Q4214" s="35" t="s">
        <v>18704</v>
      </c>
      <c r="R4214" s="5">
        <v>190</v>
      </c>
      <c r="S4214" s="26">
        <v>124.2068</v>
      </c>
      <c r="T4214" s="25"/>
      <c r="U4214" s="13">
        <v>20</v>
      </c>
      <c r="V4214" s="13">
        <v>98.76</v>
      </c>
      <c r="W4214" s="27" t="str">
        <f t="shared" si="131"/>
        <v>Просмотр</v>
      </c>
      <c r="X4214" s="28" t="str">
        <f>IF(E4214="AIRLINE",CONCATENATE("https://carville.ru/",C4214),IF(E4214="TRIALLI",CONCATENATE("https://carville.ru/",C4214),IF(E4214="LUZAR",CONCATENATE("https://carville.ru/",C4214),IF(E4214="STARTVOLT",CONCATENATE("https://carville.ru/",C4214),IF(E4214="Carville Racing",CONCATENATE("https://carville.ru//",C4214),"https://carville.ru")))))</f>
        <v>https://carville.ru/ATRS017</v>
      </c>
      <c r="Y4214" s="4"/>
      <c r="Z4214" s="1"/>
      <c r="AA4214" s="1"/>
      <c r="AB4214" s="1"/>
      <c r="AC4214" s="1"/>
      <c r="AD4214" s="1"/>
      <c r="AE4214" s="1"/>
    </row>
    <row r="4215" spans="1:31" s="19" customFormat="1" ht="12.75" customHeight="1" x14ac:dyDescent="0.2">
      <c r="A4215" s="21">
        <v>3434</v>
      </c>
      <c r="B4215" s="20" t="s">
        <v>3459</v>
      </c>
      <c r="C4215" s="20" t="s">
        <v>7917</v>
      </c>
      <c r="D4215" s="20" t="s">
        <v>8942</v>
      </c>
      <c r="E4215" s="22" t="s">
        <v>9891</v>
      </c>
      <c r="F4215" s="5">
        <v>25</v>
      </c>
      <c r="G4215" s="39" t="s">
        <v>13309</v>
      </c>
      <c r="H4215" s="37" t="s">
        <v>17529</v>
      </c>
      <c r="I4215" s="29">
        <v>42058</v>
      </c>
      <c r="J4215" s="31" t="s">
        <v>18540</v>
      </c>
      <c r="K4215" s="31" t="s">
        <v>18544</v>
      </c>
      <c r="L4215" s="30">
        <v>20</v>
      </c>
      <c r="M4215" s="5">
        <v>45</v>
      </c>
      <c r="N4215" s="5">
        <v>45</v>
      </c>
      <c r="O4215" s="5">
        <f t="shared" si="130"/>
        <v>4.0499999999999995E-5</v>
      </c>
      <c r="P4215" s="5">
        <v>4.1000000000000002E-2</v>
      </c>
      <c r="Q4215" s="35" t="s">
        <v>18704</v>
      </c>
      <c r="R4215" s="5">
        <v>175</v>
      </c>
      <c r="S4215" s="26">
        <v>113.6808</v>
      </c>
      <c r="T4215" s="25"/>
      <c r="U4215" s="13">
        <v>20</v>
      </c>
      <c r="V4215" s="13">
        <v>90.06</v>
      </c>
      <c r="W4215" s="27" t="str">
        <f t="shared" si="131"/>
        <v>Просмотр</v>
      </c>
      <c r="X4215" s="28" t="str">
        <f>IF(E4215="AIRLINE",CONCATENATE("https://carville.ru/",C4215),IF(E4215="TRIALLI",CONCATENATE("https://carville.ru/",C4215),IF(E4215="LUZAR",CONCATENATE("https://carville.ru/",C4215),IF(E4215="STARTVOLT",CONCATENATE("https://carville.ru/",C4215),IF(E4215="Carville Racing",CONCATENATE("https://carville.ru//",C4215),"https://carville.ru")))))</f>
        <v>https://carville.ru/ATRS006</v>
      </c>
      <c r="Y4215" s="4"/>
      <c r="Z4215" s="1"/>
      <c r="AA4215" s="1"/>
      <c r="AB4215" s="1"/>
      <c r="AC4215" s="1"/>
      <c r="AD4215" s="1"/>
      <c r="AE4215" s="1"/>
    </row>
    <row r="4216" spans="1:31" s="19" customFormat="1" ht="12.75" customHeight="1" x14ac:dyDescent="0.2">
      <c r="A4216" s="21">
        <v>3435</v>
      </c>
      <c r="B4216" s="20" t="s">
        <v>3460</v>
      </c>
      <c r="C4216" s="20" t="s">
        <v>7918</v>
      </c>
      <c r="D4216" s="20" t="s">
        <v>8942</v>
      </c>
      <c r="E4216" s="22" t="s">
        <v>9891</v>
      </c>
      <c r="F4216" s="5">
        <v>25</v>
      </c>
      <c r="G4216" s="39" t="s">
        <v>13310</v>
      </c>
      <c r="H4216" s="37" t="s">
        <v>17530</v>
      </c>
      <c r="I4216" s="29">
        <v>42059</v>
      </c>
      <c r="J4216" s="31" t="s">
        <v>18540</v>
      </c>
      <c r="K4216" s="31" t="s">
        <v>18544</v>
      </c>
      <c r="L4216" s="30">
        <v>20</v>
      </c>
      <c r="M4216" s="5">
        <v>45</v>
      </c>
      <c r="N4216" s="5">
        <v>45</v>
      </c>
      <c r="O4216" s="5">
        <f t="shared" si="130"/>
        <v>4.0499999999999995E-5</v>
      </c>
      <c r="P4216" s="5">
        <v>1.9E-2</v>
      </c>
      <c r="Q4216" s="35" t="s">
        <v>18704</v>
      </c>
      <c r="R4216" s="5">
        <v>124</v>
      </c>
      <c r="S4216" s="26">
        <v>74.7346</v>
      </c>
      <c r="T4216" s="25"/>
      <c r="U4216" s="13">
        <v>20</v>
      </c>
      <c r="V4216" s="13">
        <v>59.28</v>
      </c>
      <c r="W4216" s="27" t="str">
        <f t="shared" si="131"/>
        <v>Просмотр</v>
      </c>
      <c r="X4216" s="28" t="str">
        <f>IF(E4216="AIRLINE",CONCATENATE("https://carville.ru/",C4216),IF(E4216="TRIALLI",CONCATENATE("https://carville.ru/",C4216),IF(E4216="LUZAR",CONCATENATE("https://carville.ru/",C4216),IF(E4216="STARTVOLT",CONCATENATE("https://carville.ru/",C4216),IF(E4216="Carville Racing",CONCATENATE("https://carville.ru//",C4216),"https://carville.ru")))))</f>
        <v>https://carville.ru/ATRS007</v>
      </c>
      <c r="Y4216" s="4"/>
      <c r="Z4216" s="1"/>
      <c r="AA4216" s="1"/>
      <c r="AB4216" s="1"/>
      <c r="AC4216" s="1"/>
      <c r="AD4216" s="1"/>
      <c r="AE4216" s="1"/>
    </row>
    <row r="4217" spans="1:31" s="19" customFormat="1" ht="12.75" customHeight="1" x14ac:dyDescent="0.2">
      <c r="A4217" s="21">
        <v>3436</v>
      </c>
      <c r="B4217" s="20" t="s">
        <v>3461</v>
      </c>
      <c r="C4217" s="20" t="s">
        <v>7919</v>
      </c>
      <c r="D4217" s="20" t="s">
        <v>8942</v>
      </c>
      <c r="E4217" s="22" t="s">
        <v>9891</v>
      </c>
      <c r="F4217" s="5">
        <v>25</v>
      </c>
      <c r="G4217" s="39" t="s">
        <v>13311</v>
      </c>
      <c r="H4217" s="37" t="s">
        <v>17531</v>
      </c>
      <c r="I4217" s="29">
        <v>42065</v>
      </c>
      <c r="J4217" s="31" t="s">
        <v>18540</v>
      </c>
      <c r="K4217" s="31" t="s">
        <v>18544</v>
      </c>
      <c r="L4217" s="30">
        <v>20</v>
      </c>
      <c r="M4217" s="5">
        <v>45</v>
      </c>
      <c r="N4217" s="5">
        <v>80</v>
      </c>
      <c r="O4217" s="5">
        <f t="shared" si="130"/>
        <v>7.2000000000000002E-5</v>
      </c>
      <c r="P4217" s="5">
        <v>2.1000000000000001E-2</v>
      </c>
      <c r="Q4217" s="35" t="s">
        <v>18704</v>
      </c>
      <c r="R4217" s="5">
        <v>128</v>
      </c>
      <c r="S4217" s="26">
        <v>67.366399999999999</v>
      </c>
      <c r="T4217" s="25"/>
      <c r="U4217" s="13">
        <v>20</v>
      </c>
      <c r="V4217" s="13">
        <v>53.7</v>
      </c>
      <c r="W4217" s="27" t="str">
        <f t="shared" si="131"/>
        <v>Просмотр</v>
      </c>
      <c r="X4217" s="28" t="str">
        <f>IF(E4217="AIRLINE",CONCATENATE("https://carville.ru/",C4217),IF(E4217="TRIALLI",CONCATENATE("https://carville.ru/",C4217),IF(E4217="LUZAR",CONCATENATE("https://carville.ru/",C4217),IF(E4217="STARTVOLT",CONCATENATE("https://carville.ru/",C4217),IF(E4217="Carville Racing",CONCATENATE("https://carville.ru//",C4217),"https://carville.ru")))))</f>
        <v>https://carville.ru/ATRS013</v>
      </c>
      <c r="Y4217" s="4"/>
      <c r="Z4217" s="1"/>
      <c r="AA4217" s="1"/>
      <c r="AB4217" s="1"/>
      <c r="AC4217" s="1"/>
      <c r="AD4217" s="1"/>
      <c r="AE4217" s="1"/>
    </row>
    <row r="4218" spans="1:31" s="19" customFormat="1" ht="12.75" customHeight="1" x14ac:dyDescent="0.2">
      <c r="A4218" s="21">
        <v>3437</v>
      </c>
      <c r="B4218" s="20" t="s">
        <v>3462</v>
      </c>
      <c r="C4218" s="20" t="s">
        <v>7920</v>
      </c>
      <c r="D4218" s="20" t="s">
        <v>8942</v>
      </c>
      <c r="E4218" s="22" t="s">
        <v>9891</v>
      </c>
      <c r="F4218" s="5">
        <v>25</v>
      </c>
      <c r="G4218" s="39" t="s">
        <v>13312</v>
      </c>
      <c r="H4218" s="37" t="s">
        <v>17532</v>
      </c>
      <c r="I4218" s="29">
        <v>42056</v>
      </c>
      <c r="J4218" s="31" t="s">
        <v>18540</v>
      </c>
      <c r="K4218" s="31" t="s">
        <v>18544</v>
      </c>
      <c r="L4218" s="30">
        <v>20</v>
      </c>
      <c r="M4218" s="5">
        <v>45</v>
      </c>
      <c r="N4218" s="5">
        <v>45</v>
      </c>
      <c r="O4218" s="5">
        <f t="shared" si="130"/>
        <v>4.0499999999999995E-5</v>
      </c>
      <c r="P4218" s="5">
        <v>2.1000000000000001E-2</v>
      </c>
      <c r="Q4218" s="35" t="s">
        <v>18704</v>
      </c>
      <c r="R4218" s="5">
        <v>137</v>
      </c>
      <c r="S4218" s="26">
        <v>82.102800000000002</v>
      </c>
      <c r="T4218" s="25"/>
      <c r="U4218" s="13">
        <v>20</v>
      </c>
      <c r="V4218" s="13">
        <v>65.58</v>
      </c>
      <c r="W4218" s="27" t="str">
        <f t="shared" si="131"/>
        <v>Просмотр</v>
      </c>
      <c r="X4218" s="28" t="str">
        <f>IF(E4218="AIRLINE",CONCATENATE("https://carville.ru/",C4218),IF(E4218="TRIALLI",CONCATENATE("https://carville.ru/",C4218),IF(E4218="LUZAR",CONCATENATE("https://carville.ru/",C4218),IF(E4218="STARTVOLT",CONCATENATE("https://carville.ru/",C4218),IF(E4218="Carville Racing",CONCATENATE("https://carville.ru//",C4218),"https://carville.ru")))))</f>
        <v>https://carville.ru/ATRS004</v>
      </c>
      <c r="Y4218" s="4"/>
      <c r="Z4218" s="1"/>
      <c r="AA4218" s="1"/>
      <c r="AB4218" s="1"/>
      <c r="AC4218" s="1"/>
      <c r="AD4218" s="1"/>
      <c r="AE4218" s="1"/>
    </row>
    <row r="4219" spans="1:31" s="19" customFormat="1" ht="12.75" customHeight="1" x14ac:dyDescent="0.2">
      <c r="A4219" s="21">
        <v>3438</v>
      </c>
      <c r="B4219" s="20" t="s">
        <v>3463</v>
      </c>
      <c r="C4219" s="20" t="s">
        <v>7921</v>
      </c>
      <c r="D4219" s="20" t="s">
        <v>8942</v>
      </c>
      <c r="E4219" s="22" t="s">
        <v>9891</v>
      </c>
      <c r="F4219" s="5">
        <v>25</v>
      </c>
      <c r="G4219" s="39" t="s">
        <v>13313</v>
      </c>
      <c r="H4219" s="37" t="s">
        <v>17533</v>
      </c>
      <c r="I4219" s="29">
        <v>42063</v>
      </c>
      <c r="J4219" s="31" t="s">
        <v>18540</v>
      </c>
      <c r="K4219" s="31" t="s">
        <v>18544</v>
      </c>
      <c r="L4219" s="30">
        <v>20</v>
      </c>
      <c r="M4219" s="5">
        <v>45</v>
      </c>
      <c r="N4219" s="5">
        <v>80</v>
      </c>
      <c r="O4219" s="5">
        <f t="shared" si="130"/>
        <v>7.2000000000000002E-5</v>
      </c>
      <c r="P4219" s="5">
        <v>1.7000000000000001E-2</v>
      </c>
      <c r="Q4219" s="35" t="s">
        <v>18704</v>
      </c>
      <c r="R4219" s="5">
        <v>130</v>
      </c>
      <c r="S4219" s="26">
        <v>77.892399999999995</v>
      </c>
      <c r="T4219" s="25"/>
      <c r="U4219" s="13">
        <v>20</v>
      </c>
      <c r="V4219" s="13">
        <v>61.62</v>
      </c>
      <c r="W4219" s="27" t="str">
        <f t="shared" si="131"/>
        <v>Просмотр</v>
      </c>
      <c r="X4219" s="28" t="str">
        <f>IF(E4219="AIRLINE",CONCATENATE("https://carville.ru/",C4219),IF(E4219="TRIALLI",CONCATENATE("https://carville.ru/",C4219),IF(E4219="LUZAR",CONCATENATE("https://carville.ru/",C4219),IF(E4219="STARTVOLT",CONCATENATE("https://carville.ru/",C4219),IF(E4219="Carville Racing",CONCATENATE("https://carville.ru//",C4219),"https://carville.ru")))))</f>
        <v>https://carville.ru/ATRS011</v>
      </c>
      <c r="Y4219" s="4"/>
      <c r="Z4219" s="1"/>
      <c r="AA4219" s="1"/>
      <c r="AB4219" s="1"/>
      <c r="AC4219" s="1"/>
      <c r="AD4219" s="1"/>
      <c r="AE4219" s="1"/>
    </row>
    <row r="4220" spans="1:31" s="19" customFormat="1" ht="12.75" customHeight="1" x14ac:dyDescent="0.2">
      <c r="A4220" s="21">
        <v>3439</v>
      </c>
      <c r="B4220" s="20" t="s">
        <v>3464</v>
      </c>
      <c r="C4220" s="20" t="s">
        <v>7922</v>
      </c>
      <c r="D4220" s="20" t="s">
        <v>8942</v>
      </c>
      <c r="E4220" s="22" t="s">
        <v>9891</v>
      </c>
      <c r="F4220" s="5">
        <v>25</v>
      </c>
      <c r="G4220" s="39" t="s">
        <v>13314</v>
      </c>
      <c r="H4220" s="37" t="s">
        <v>17534</v>
      </c>
      <c r="I4220" s="29">
        <v>42066</v>
      </c>
      <c r="J4220" s="31" t="s">
        <v>18540</v>
      </c>
      <c r="K4220" s="31" t="s">
        <v>18544</v>
      </c>
      <c r="L4220" s="30">
        <v>30</v>
      </c>
      <c r="M4220" s="5">
        <v>80</v>
      </c>
      <c r="N4220" s="5">
        <v>130</v>
      </c>
      <c r="O4220" s="5">
        <f t="shared" si="130"/>
        <v>3.1199999999999999E-4</v>
      </c>
      <c r="P4220" s="5">
        <v>3.5000000000000003E-2</v>
      </c>
      <c r="Q4220" s="35" t="s">
        <v>18704</v>
      </c>
      <c r="R4220" s="5">
        <v>114</v>
      </c>
      <c r="S4220" s="26">
        <v>59.998199999999997</v>
      </c>
      <c r="T4220" s="25"/>
      <c r="U4220" s="13">
        <v>20</v>
      </c>
      <c r="V4220" s="13">
        <v>47.4</v>
      </c>
      <c r="W4220" s="27" t="str">
        <f t="shared" si="131"/>
        <v>Просмотр</v>
      </c>
      <c r="X4220" s="28" t="str">
        <f>IF(E4220="AIRLINE",CONCATENATE("https://carville.ru/",C4220),IF(E4220="TRIALLI",CONCATENATE("https://carville.ru/",C4220),IF(E4220="LUZAR",CONCATENATE("https://carville.ru/",C4220),IF(E4220="STARTVOLT",CONCATENATE("https://carville.ru/",C4220),IF(E4220="Carville Racing",CONCATENATE("https://carville.ru//",C4220),"https://carville.ru")))))</f>
        <v>https://carville.ru/ATRS014</v>
      </c>
      <c r="Y4220" s="4"/>
      <c r="Z4220" s="1"/>
      <c r="AA4220" s="1"/>
      <c r="AB4220" s="1"/>
      <c r="AC4220" s="1"/>
      <c r="AD4220" s="1"/>
      <c r="AE4220" s="1"/>
    </row>
    <row r="4221" spans="1:31" s="19" customFormat="1" ht="12.75" customHeight="1" x14ac:dyDescent="0.2">
      <c r="A4221" s="21">
        <v>3440</v>
      </c>
      <c r="B4221" s="20" t="s">
        <v>3465</v>
      </c>
      <c r="C4221" s="20" t="s">
        <v>7923</v>
      </c>
      <c r="D4221" s="20" t="s">
        <v>8942</v>
      </c>
      <c r="E4221" s="22" t="s">
        <v>9891</v>
      </c>
      <c r="F4221" s="5">
        <v>25</v>
      </c>
      <c r="G4221" s="39" t="s">
        <v>13315</v>
      </c>
      <c r="H4221" s="37" t="s">
        <v>17535</v>
      </c>
      <c r="I4221" s="29">
        <v>42054</v>
      </c>
      <c r="J4221" s="31" t="s">
        <v>18540</v>
      </c>
      <c r="K4221" s="31" t="s">
        <v>18544</v>
      </c>
      <c r="L4221" s="30">
        <v>20</v>
      </c>
      <c r="M4221" s="5">
        <v>45</v>
      </c>
      <c r="N4221" s="5">
        <v>45</v>
      </c>
      <c r="O4221" s="5">
        <f t="shared" si="130"/>
        <v>4.0499999999999995E-5</v>
      </c>
      <c r="P4221" s="5">
        <v>1.4999999999999999E-2</v>
      </c>
      <c r="Q4221" s="35" t="s">
        <v>18704</v>
      </c>
      <c r="R4221" s="5">
        <v>88</v>
      </c>
      <c r="S4221" s="26">
        <v>46.314399999999999</v>
      </c>
      <c r="T4221" s="25"/>
      <c r="U4221" s="13">
        <v>20</v>
      </c>
      <c r="V4221" s="13">
        <v>37.14</v>
      </c>
      <c r="W4221" s="27" t="str">
        <f t="shared" si="131"/>
        <v>Просмотр</v>
      </c>
      <c r="X4221" s="28" t="str">
        <f>IF(E4221="AIRLINE",CONCATENATE("https://carville.ru/",C4221),IF(E4221="TRIALLI",CONCATENATE("https://carville.ru/",C4221),IF(E4221="LUZAR",CONCATENATE("https://carville.ru/",C4221),IF(E4221="STARTVOLT",CONCATENATE("https://carville.ru/",C4221),IF(E4221="Carville Racing",CONCATENATE("https://carville.ru//",C4221),"https://carville.ru")))))</f>
        <v>https://carville.ru/ATRS002</v>
      </c>
      <c r="Y4221" s="4"/>
      <c r="Z4221" s="1"/>
      <c r="AA4221" s="1"/>
      <c r="AB4221" s="1"/>
      <c r="AC4221" s="1"/>
      <c r="AD4221" s="1"/>
      <c r="AE4221" s="1"/>
    </row>
    <row r="4222" spans="1:31" s="19" customFormat="1" ht="12.75" customHeight="1" x14ac:dyDescent="0.2">
      <c r="A4222" s="21">
        <v>3441</v>
      </c>
      <c r="B4222" s="20" t="s">
        <v>3466</v>
      </c>
      <c r="C4222" s="20" t="s">
        <v>7924</v>
      </c>
      <c r="D4222" s="20" t="s">
        <v>8942</v>
      </c>
      <c r="E4222" s="22" t="s">
        <v>9891</v>
      </c>
      <c r="F4222" s="5">
        <v>25</v>
      </c>
      <c r="G4222" s="39" t="s">
        <v>13316</v>
      </c>
      <c r="H4222" s="37" t="s">
        <v>17536</v>
      </c>
      <c r="I4222" s="29">
        <v>42062</v>
      </c>
      <c r="J4222" s="31" t="s">
        <v>18540</v>
      </c>
      <c r="K4222" s="31" t="s">
        <v>18544</v>
      </c>
      <c r="L4222" s="30">
        <v>20</v>
      </c>
      <c r="M4222" s="5">
        <v>45</v>
      </c>
      <c r="N4222" s="5">
        <v>80</v>
      </c>
      <c r="O4222" s="5">
        <f t="shared" si="130"/>
        <v>7.2000000000000002E-5</v>
      </c>
      <c r="P4222" s="5">
        <v>1.2999999999999999E-2</v>
      </c>
      <c r="Q4222" s="35" t="s">
        <v>18704</v>
      </c>
      <c r="R4222" s="5">
        <v>78</v>
      </c>
      <c r="S4222" s="26">
        <v>41.051400000000001</v>
      </c>
      <c r="T4222" s="25"/>
      <c r="U4222" s="13">
        <v>20</v>
      </c>
      <c r="V4222" s="13">
        <v>33.18</v>
      </c>
      <c r="W4222" s="27" t="str">
        <f t="shared" si="131"/>
        <v>Просмотр</v>
      </c>
      <c r="X4222" s="28" t="str">
        <f>IF(E4222="AIRLINE",CONCATENATE("https://carville.ru/",C4222),IF(E4222="TRIALLI",CONCATENATE("https://carville.ru/",C4222),IF(E4222="LUZAR",CONCATENATE("https://carville.ru/",C4222),IF(E4222="STARTVOLT",CONCATENATE("https://carville.ru/",C4222),IF(E4222="Carville Racing",CONCATENATE("https://carville.ru//",C4222),"https://carville.ru")))))</f>
        <v>https://carville.ru/ATRS010</v>
      </c>
      <c r="Y4222" s="4"/>
      <c r="Z4222" s="1"/>
      <c r="AA4222" s="1"/>
      <c r="AB4222" s="1"/>
      <c r="AC4222" s="1"/>
      <c r="AD4222" s="1"/>
      <c r="AE4222" s="1"/>
    </row>
    <row r="4223" spans="1:31" s="19" customFormat="1" ht="12.75" customHeight="1" x14ac:dyDescent="0.2">
      <c r="A4223" s="21">
        <v>3442</v>
      </c>
      <c r="B4223" s="20" t="s">
        <v>3467</v>
      </c>
      <c r="C4223" s="20" t="s">
        <v>7925</v>
      </c>
      <c r="D4223" s="20" t="s">
        <v>8942</v>
      </c>
      <c r="E4223" s="22" t="s">
        <v>9891</v>
      </c>
      <c r="F4223" s="5">
        <v>25</v>
      </c>
      <c r="G4223" s="39" t="s">
        <v>13317</v>
      </c>
      <c r="H4223" s="37" t="s">
        <v>17537</v>
      </c>
      <c r="I4223" s="29">
        <v>42067</v>
      </c>
      <c r="J4223" s="31" t="s">
        <v>18540</v>
      </c>
      <c r="K4223" s="31" t="s">
        <v>18544</v>
      </c>
      <c r="L4223" s="30">
        <v>30</v>
      </c>
      <c r="M4223" s="5">
        <v>80</v>
      </c>
      <c r="N4223" s="5">
        <v>130</v>
      </c>
      <c r="O4223" s="5">
        <f t="shared" si="130"/>
        <v>3.1199999999999999E-4</v>
      </c>
      <c r="P4223" s="5">
        <v>0.41499999999999998</v>
      </c>
      <c r="Q4223" s="35" t="s">
        <v>18704</v>
      </c>
      <c r="R4223" s="5">
        <v>140</v>
      </c>
      <c r="S4223" s="26">
        <v>84.207999999999998</v>
      </c>
      <c r="T4223" s="25"/>
      <c r="U4223" s="13">
        <v>20</v>
      </c>
      <c r="V4223" s="13">
        <v>67.14</v>
      </c>
      <c r="W4223" s="27" t="str">
        <f t="shared" si="131"/>
        <v>Просмотр</v>
      </c>
      <c r="X4223" s="28" t="str">
        <f>IF(E4223="AIRLINE",CONCATENATE("https://carville.ru/",C4223),IF(E4223="TRIALLI",CONCATENATE("https://carville.ru/",C4223),IF(E4223="LUZAR",CONCATENATE("https://carville.ru/",C4223),IF(E4223="STARTVOLT",CONCATENATE("https://carville.ru/",C4223),IF(E4223="Carville Racing",CONCATENATE("https://carville.ru//",C4223),"https://carville.ru")))))</f>
        <v>https://carville.ru/ATRS015</v>
      </c>
      <c r="Y4223" s="4"/>
      <c r="Z4223" s="1"/>
      <c r="AA4223" s="1"/>
      <c r="AB4223" s="1"/>
      <c r="AC4223" s="1"/>
      <c r="AD4223" s="1"/>
      <c r="AE4223" s="1"/>
    </row>
    <row r="4224" spans="1:31" s="19" customFormat="1" ht="12.75" customHeight="1" x14ac:dyDescent="0.2">
      <c r="A4224" s="21">
        <v>3443</v>
      </c>
      <c r="B4224" s="20" t="s">
        <v>3468</v>
      </c>
      <c r="C4224" s="20" t="s">
        <v>7926</v>
      </c>
      <c r="D4224" s="20" t="s">
        <v>8942</v>
      </c>
      <c r="E4224" s="22" t="s">
        <v>9891</v>
      </c>
      <c r="F4224" s="5">
        <v>25</v>
      </c>
      <c r="G4224" s="39" t="s">
        <v>13318</v>
      </c>
      <c r="H4224" s="37" t="s">
        <v>17538</v>
      </c>
      <c r="I4224" s="29">
        <v>42055</v>
      </c>
      <c r="J4224" s="31" t="s">
        <v>18540</v>
      </c>
      <c r="K4224" s="31" t="s">
        <v>18544</v>
      </c>
      <c r="L4224" s="30">
        <v>20</v>
      </c>
      <c r="M4224" s="5">
        <v>45</v>
      </c>
      <c r="N4224" s="5">
        <v>45</v>
      </c>
      <c r="O4224" s="5">
        <f t="shared" si="130"/>
        <v>4.0499999999999995E-5</v>
      </c>
      <c r="P4224" s="5">
        <v>3.1E-2</v>
      </c>
      <c r="Q4224" s="35" t="s">
        <v>18704</v>
      </c>
      <c r="R4224" s="5">
        <v>116</v>
      </c>
      <c r="S4224" s="26">
        <v>69.471599999999995</v>
      </c>
      <c r="T4224" s="25"/>
      <c r="U4224" s="13">
        <v>20</v>
      </c>
      <c r="V4224" s="13">
        <v>55.32</v>
      </c>
      <c r="W4224" s="27" t="str">
        <f t="shared" si="131"/>
        <v>Просмотр</v>
      </c>
      <c r="X4224" s="28" t="str">
        <f>IF(E4224="AIRLINE",CONCATENATE("https://carville.ru/",C4224),IF(E4224="TRIALLI",CONCATENATE("https://carville.ru/",C4224),IF(E4224="LUZAR",CONCATENATE("https://carville.ru/",C4224),IF(E4224="STARTVOLT",CONCATENATE("https://carville.ru/",C4224),IF(E4224="Carville Racing",CONCATENATE("https://carville.ru//",C4224),"https://carville.ru")))))</f>
        <v>https://carville.ru/ATRS003</v>
      </c>
      <c r="Y4224" s="4"/>
      <c r="Z4224" s="1"/>
      <c r="AA4224" s="1"/>
      <c r="AB4224" s="1"/>
      <c r="AC4224" s="1"/>
      <c r="AD4224" s="1"/>
      <c r="AE4224" s="1"/>
    </row>
    <row r="4225" spans="1:31" s="19" customFormat="1" ht="12.75" customHeight="1" x14ac:dyDescent="0.2">
      <c r="A4225" s="21">
        <v>3444</v>
      </c>
      <c r="B4225" s="20" t="s">
        <v>3469</v>
      </c>
      <c r="C4225" s="20" t="s">
        <v>7927</v>
      </c>
      <c r="D4225" s="20" t="s">
        <v>8942</v>
      </c>
      <c r="E4225" s="22" t="s">
        <v>9891</v>
      </c>
      <c r="F4225" s="5">
        <v>25</v>
      </c>
      <c r="G4225" s="39" t="s">
        <v>13319</v>
      </c>
      <c r="H4225" s="37" t="s">
        <v>17539</v>
      </c>
      <c r="I4225" s="29">
        <v>42060</v>
      </c>
      <c r="J4225" s="31" t="s">
        <v>18540</v>
      </c>
      <c r="K4225" s="31" t="s">
        <v>18544</v>
      </c>
      <c r="L4225" s="30">
        <v>20</v>
      </c>
      <c r="M4225" s="5">
        <v>45</v>
      </c>
      <c r="N4225" s="5">
        <v>45</v>
      </c>
      <c r="O4225" s="5">
        <f t="shared" si="130"/>
        <v>4.0499999999999995E-5</v>
      </c>
      <c r="P4225" s="5">
        <v>1.7000000000000001E-2</v>
      </c>
      <c r="Q4225" s="35" t="s">
        <v>18704</v>
      </c>
      <c r="R4225" s="5">
        <v>78</v>
      </c>
      <c r="S4225" s="26">
        <v>41.051400000000001</v>
      </c>
      <c r="T4225" s="25"/>
      <c r="U4225" s="13">
        <v>20</v>
      </c>
      <c r="V4225" s="13">
        <v>33.18</v>
      </c>
      <c r="W4225" s="27" t="str">
        <f t="shared" si="131"/>
        <v>Просмотр</v>
      </c>
      <c r="X4225" s="28" t="str">
        <f>IF(E4225="AIRLINE",CONCATENATE("https://carville.ru/",C4225),IF(E4225="TRIALLI",CONCATENATE("https://carville.ru/",C4225),IF(E4225="LUZAR",CONCATENATE("https://carville.ru/",C4225),IF(E4225="STARTVOLT",CONCATENATE("https://carville.ru/",C4225),IF(E4225="Carville Racing",CONCATENATE("https://carville.ru//",C4225),"https://carville.ru")))))</f>
        <v>https://carville.ru/ATRS008</v>
      </c>
      <c r="Y4225" s="4"/>
      <c r="Z4225" s="1"/>
      <c r="AA4225" s="1"/>
      <c r="AB4225" s="1"/>
      <c r="AC4225" s="1"/>
      <c r="AD4225" s="1"/>
      <c r="AE4225" s="1"/>
    </row>
    <row r="4226" spans="1:31" s="19" customFormat="1" ht="12.75" customHeight="1" x14ac:dyDescent="0.2">
      <c r="A4226" s="21">
        <v>3445</v>
      </c>
      <c r="B4226" s="20" t="s">
        <v>3470</v>
      </c>
      <c r="C4226" s="20" t="s">
        <v>7928</v>
      </c>
      <c r="D4226" s="20" t="s">
        <v>8942</v>
      </c>
      <c r="E4226" s="22" t="s">
        <v>9891</v>
      </c>
      <c r="F4226" s="5">
        <v>25</v>
      </c>
      <c r="G4226" s="39" t="s">
        <v>13320</v>
      </c>
      <c r="H4226" s="37" t="s">
        <v>17540</v>
      </c>
      <c r="I4226" s="29">
        <v>42053</v>
      </c>
      <c r="J4226" s="31" t="s">
        <v>18540</v>
      </c>
      <c r="K4226" s="31" t="s">
        <v>18544</v>
      </c>
      <c r="L4226" s="30">
        <v>20</v>
      </c>
      <c r="M4226" s="5">
        <v>45</v>
      </c>
      <c r="N4226" s="5">
        <v>45</v>
      </c>
      <c r="O4226" s="5">
        <f t="shared" si="130"/>
        <v>4.0499999999999995E-5</v>
      </c>
      <c r="P4226" s="5">
        <v>1.2999999999999999E-2</v>
      </c>
      <c r="Q4226" s="35" t="s">
        <v>18704</v>
      </c>
      <c r="R4226" s="5">
        <v>76</v>
      </c>
      <c r="S4226" s="26">
        <v>39.998800000000003</v>
      </c>
      <c r="T4226" s="25"/>
      <c r="U4226" s="13">
        <v>20</v>
      </c>
      <c r="V4226" s="13">
        <v>31.62</v>
      </c>
      <c r="W4226" s="27" t="str">
        <f t="shared" si="131"/>
        <v>Просмотр</v>
      </c>
      <c r="X4226" s="28" t="str">
        <f>IF(E4226="AIRLINE",CONCATENATE("https://carville.ru/",C4226),IF(E4226="TRIALLI",CONCATENATE("https://carville.ru/",C4226),IF(E4226="LUZAR",CONCATENATE("https://carville.ru/",C4226),IF(E4226="STARTVOLT",CONCATENATE("https://carville.ru/",C4226),IF(E4226="Carville Racing",CONCATENATE("https://carville.ru//",C4226),"https://carville.ru")))))</f>
        <v>https://carville.ru/ATRS001</v>
      </c>
      <c r="Y4226" s="4"/>
      <c r="Z4226" s="1"/>
      <c r="AA4226" s="1"/>
      <c r="AB4226" s="1"/>
      <c r="AC4226" s="1"/>
      <c r="AD4226" s="1"/>
      <c r="AE4226" s="1"/>
    </row>
    <row r="4227" spans="1:31" s="19" customFormat="1" ht="12.75" customHeight="1" x14ac:dyDescent="0.2">
      <c r="A4227" s="21">
        <v>3446</v>
      </c>
      <c r="B4227" s="20" t="s">
        <v>3471</v>
      </c>
      <c r="C4227" s="20" t="s">
        <v>7929</v>
      </c>
      <c r="D4227" s="20" t="s">
        <v>8942</v>
      </c>
      <c r="E4227" s="22" t="s">
        <v>9891</v>
      </c>
      <c r="F4227" s="5">
        <v>25</v>
      </c>
      <c r="G4227" s="39" t="s">
        <v>13321</v>
      </c>
      <c r="H4227" s="37" t="s">
        <v>17541</v>
      </c>
      <c r="I4227" s="29">
        <v>42061</v>
      </c>
      <c r="J4227" s="31" t="s">
        <v>18540</v>
      </c>
      <c r="K4227" s="31" t="s">
        <v>18544</v>
      </c>
      <c r="L4227" s="30">
        <v>20</v>
      </c>
      <c r="M4227" s="5">
        <v>45</v>
      </c>
      <c r="N4227" s="5">
        <v>80</v>
      </c>
      <c r="O4227" s="5">
        <f t="shared" si="130"/>
        <v>7.2000000000000002E-5</v>
      </c>
      <c r="P4227" s="5">
        <v>1.0999999999999999E-2</v>
      </c>
      <c r="Q4227" s="35" t="s">
        <v>18704</v>
      </c>
      <c r="R4227" s="5">
        <v>66</v>
      </c>
      <c r="S4227" s="26">
        <v>34.735799999999998</v>
      </c>
      <c r="T4227" s="25"/>
      <c r="U4227" s="13">
        <v>20</v>
      </c>
      <c r="V4227" s="13">
        <v>27.66</v>
      </c>
      <c r="W4227" s="27" t="str">
        <f t="shared" si="131"/>
        <v>Просмотр</v>
      </c>
      <c r="X4227" s="28" t="str">
        <f>IF(E4227="AIRLINE",CONCATENATE("https://carville.ru/",C4227),IF(E4227="TRIALLI",CONCATENATE("https://carville.ru/",C4227),IF(E4227="LUZAR",CONCATENATE("https://carville.ru/",C4227),IF(E4227="STARTVOLT",CONCATENATE("https://carville.ru/",C4227),IF(E4227="Carville Racing",CONCATENATE("https://carville.ru//",C4227),"https://carville.ru")))))</f>
        <v>https://carville.ru/ATRS009</v>
      </c>
      <c r="Y4227" s="4"/>
      <c r="Z4227" s="1"/>
      <c r="AA4227" s="1"/>
      <c r="AB4227" s="1"/>
      <c r="AC4227" s="1"/>
      <c r="AD4227" s="1"/>
      <c r="AE4227" s="1"/>
    </row>
    <row r="4228" spans="1:31" s="19" customFormat="1" ht="12.75" customHeight="1" x14ac:dyDescent="0.2">
      <c r="A4228" s="21">
        <v>3447</v>
      </c>
      <c r="B4228" s="20" t="s">
        <v>3472</v>
      </c>
      <c r="C4228" s="20" t="s">
        <v>7930</v>
      </c>
      <c r="D4228" s="20" t="s">
        <v>8942</v>
      </c>
      <c r="E4228" s="22" t="s">
        <v>9891</v>
      </c>
      <c r="F4228" s="5">
        <v>150</v>
      </c>
      <c r="G4228" s="39" t="s">
        <v>13322</v>
      </c>
      <c r="H4228" s="37" t="s">
        <v>17542</v>
      </c>
      <c r="I4228" s="29">
        <v>27231</v>
      </c>
      <c r="J4228" s="31" t="s">
        <v>18536</v>
      </c>
      <c r="K4228" s="31" t="s">
        <v>18544</v>
      </c>
      <c r="L4228" s="30">
        <v>100</v>
      </c>
      <c r="M4228" s="5">
        <v>25</v>
      </c>
      <c r="N4228" s="5">
        <v>54</v>
      </c>
      <c r="O4228" s="5">
        <f t="shared" si="130"/>
        <v>1.3500000000000003E-4</v>
      </c>
      <c r="P4228" s="5">
        <v>3.1E-2</v>
      </c>
      <c r="Q4228" s="35" t="s">
        <v>18705</v>
      </c>
      <c r="R4228" s="5">
        <v>147</v>
      </c>
      <c r="S4228" s="26">
        <v>88.418399999999991</v>
      </c>
      <c r="T4228" s="25"/>
      <c r="U4228" s="13">
        <v>20</v>
      </c>
      <c r="V4228" s="13">
        <v>70.319999999999993</v>
      </c>
      <c r="W4228" s="27" t="str">
        <f t="shared" si="131"/>
        <v>Просмотр</v>
      </c>
      <c r="X4228" s="28" t="str">
        <f>IF(E4228="AIRLINE",CONCATENATE("https://carville.ru/",C4228),IF(E4228="TRIALLI",CONCATENATE("https://carville.ru/",C4228),IF(E4228="LUZAR",CONCATENATE("https://carville.ru/",C4228),IF(E4228="STARTVOLT",CONCATENATE("https://carville.ru/",C4228),IF(E4228="Carville Racing",CONCATENATE("https://carville.ru//",C4228),"https://carville.ru")))))</f>
        <v>https://carville.ru/ATRK-6</v>
      </c>
      <c r="Y4228" s="4"/>
      <c r="Z4228" s="1"/>
      <c r="AA4228" s="1"/>
      <c r="AB4228" s="1"/>
      <c r="AC4228" s="1"/>
      <c r="AD4228" s="1"/>
      <c r="AE4228" s="1"/>
    </row>
    <row r="4229" spans="1:31" s="19" customFormat="1" ht="12.75" customHeight="1" x14ac:dyDescent="0.2">
      <c r="A4229" s="21">
        <v>3448</v>
      </c>
      <c r="B4229" s="20" t="s">
        <v>3473</v>
      </c>
      <c r="C4229" s="20" t="s">
        <v>7931</v>
      </c>
      <c r="D4229" s="20" t="s">
        <v>8942</v>
      </c>
      <c r="E4229" s="22" t="s">
        <v>9891</v>
      </c>
      <c r="F4229" s="5">
        <v>50</v>
      </c>
      <c r="G4229" s="39" t="s">
        <v>13323</v>
      </c>
      <c r="H4229" s="37" t="s">
        <v>17543</v>
      </c>
      <c r="I4229" s="29">
        <v>18321</v>
      </c>
      <c r="J4229" s="31" t="s">
        <v>18536</v>
      </c>
      <c r="K4229" s="31" t="s">
        <v>18544</v>
      </c>
      <c r="L4229" s="30">
        <v>180</v>
      </c>
      <c r="M4229" s="5">
        <v>110</v>
      </c>
      <c r="N4229" s="5">
        <v>20</v>
      </c>
      <c r="O4229" s="5">
        <f t="shared" si="130"/>
        <v>3.9599999999999998E-4</v>
      </c>
      <c r="P4229" s="5">
        <v>4.3999999999999997E-2</v>
      </c>
      <c r="Q4229" s="35" t="s">
        <v>18705</v>
      </c>
      <c r="R4229" s="5">
        <v>175</v>
      </c>
      <c r="S4229" s="26">
        <v>114.7334</v>
      </c>
      <c r="T4229" s="25"/>
      <c r="U4229" s="13">
        <v>20</v>
      </c>
      <c r="V4229" s="13">
        <v>90.84</v>
      </c>
      <c r="W4229" s="27" t="str">
        <f t="shared" si="131"/>
        <v>Просмотр</v>
      </c>
      <c r="X4229" s="28" t="str">
        <f>IF(E4229="AIRLINE",CONCATENATE("https://carville.ru/",C4229),IF(E4229="TRIALLI",CONCATENATE("https://carville.ru/",C4229),IF(E4229="LUZAR",CONCATENATE("https://carville.ru/",C4229),IF(E4229="STARTVOLT",CONCATENATE("https://carville.ru/",C4229),IF(E4229="Carville Racing",CONCATENATE("https://carville.ru//",C4229),"https://carville.ru")))))</f>
        <v>https://carville.ru/ATRK-1</v>
      </c>
      <c r="Y4229" s="4"/>
      <c r="Z4229" s="1"/>
      <c r="AA4229" s="1"/>
      <c r="AB4229" s="1"/>
      <c r="AC4229" s="1"/>
      <c r="AD4229" s="1"/>
      <c r="AE4229" s="1"/>
    </row>
    <row r="4230" spans="1:31" s="19" customFormat="1" ht="12.75" customHeight="1" x14ac:dyDescent="0.2">
      <c r="A4230" s="21">
        <v>3449</v>
      </c>
      <c r="B4230" s="20" t="s">
        <v>3474</v>
      </c>
      <c r="C4230" s="20" t="s">
        <v>7932</v>
      </c>
      <c r="D4230" s="20" t="s">
        <v>8942</v>
      </c>
      <c r="E4230" s="22" t="s">
        <v>9891</v>
      </c>
      <c r="F4230" s="5">
        <v>10</v>
      </c>
      <c r="G4230" s="39" t="s">
        <v>13324</v>
      </c>
      <c r="H4230" s="37" t="s">
        <v>17544</v>
      </c>
      <c r="I4230" s="29">
        <v>42772</v>
      </c>
      <c r="J4230" s="31" t="s">
        <v>18538</v>
      </c>
      <c r="K4230" s="31" t="s">
        <v>18544</v>
      </c>
      <c r="L4230" s="30">
        <v>20</v>
      </c>
      <c r="M4230" s="5">
        <v>86</v>
      </c>
      <c r="N4230" s="5">
        <v>130</v>
      </c>
      <c r="O4230" s="5">
        <f t="shared" si="130"/>
        <v>2.2360000000000001E-4</v>
      </c>
      <c r="P4230" s="5">
        <v>0.09</v>
      </c>
      <c r="Q4230" s="35" t="s">
        <v>18705</v>
      </c>
      <c r="R4230" s="5">
        <v>190</v>
      </c>
      <c r="S4230" s="26">
        <v>124.2068</v>
      </c>
      <c r="T4230" s="25"/>
      <c r="U4230" s="13">
        <v>20</v>
      </c>
      <c r="V4230" s="13">
        <v>98.76</v>
      </c>
      <c r="W4230" s="27" t="str">
        <f t="shared" si="131"/>
        <v>Просмотр</v>
      </c>
      <c r="X4230" s="28" t="str">
        <f>IF(E4230="AIRLINE",CONCATENATE("https://carville.ru/",C4230),IF(E4230="TRIALLI",CONCATENATE("https://carville.ru/",C4230),IF(E4230="LUZAR",CONCATENATE("https://carville.ru/",C4230),IF(E4230="STARTVOLT",CONCATENATE("https://carville.ru/",C4230),IF(E4230="Carville Racing",CONCATENATE("https://carville.ru//",C4230),"https://carville.ru")))))</f>
        <v>https://carville.ru/ATRS101</v>
      </c>
      <c r="Y4230" s="4"/>
      <c r="Z4230" s="1"/>
      <c r="AA4230" s="1"/>
      <c r="AB4230" s="1"/>
      <c r="AC4230" s="1"/>
      <c r="AD4230" s="1"/>
      <c r="AE4230" s="1"/>
    </row>
    <row r="4231" spans="1:31" s="19" customFormat="1" ht="12.75" customHeight="1" x14ac:dyDescent="0.2">
      <c r="A4231" s="21">
        <v>3450</v>
      </c>
      <c r="B4231" s="20" t="s">
        <v>3475</v>
      </c>
      <c r="C4231" s="20" t="s">
        <v>7933</v>
      </c>
      <c r="D4231" s="20" t="s">
        <v>8942</v>
      </c>
      <c r="E4231" s="22" t="s">
        <v>9891</v>
      </c>
      <c r="F4231" s="5">
        <v>10</v>
      </c>
      <c r="G4231" s="39" t="s">
        <v>13325</v>
      </c>
      <c r="H4231" s="37" t="s">
        <v>17545</v>
      </c>
      <c r="I4231" s="29">
        <v>42773</v>
      </c>
      <c r="J4231" s="31" t="s">
        <v>18538</v>
      </c>
      <c r="K4231" s="31" t="s">
        <v>18544</v>
      </c>
      <c r="L4231" s="30">
        <v>20</v>
      </c>
      <c r="M4231" s="5">
        <v>86</v>
      </c>
      <c r="N4231" s="5">
        <v>130</v>
      </c>
      <c r="O4231" s="5">
        <f t="shared" si="130"/>
        <v>2.2360000000000001E-4</v>
      </c>
      <c r="P4231" s="5">
        <v>0.09</v>
      </c>
      <c r="Q4231" s="35" t="s">
        <v>18705</v>
      </c>
      <c r="R4231" s="5">
        <v>190</v>
      </c>
      <c r="S4231" s="26">
        <v>124.2068</v>
      </c>
      <c r="T4231" s="25"/>
      <c r="U4231" s="13">
        <v>20</v>
      </c>
      <c r="V4231" s="13">
        <v>98.76</v>
      </c>
      <c r="W4231" s="27" t="str">
        <f t="shared" si="131"/>
        <v>Просмотр</v>
      </c>
      <c r="X4231" s="28" t="str">
        <f>IF(E4231="AIRLINE",CONCATENATE("https://carville.ru/",C4231),IF(E4231="TRIALLI",CONCATENATE("https://carville.ru/",C4231),IF(E4231="LUZAR",CONCATENATE("https://carville.ru/",C4231),IF(E4231="STARTVOLT",CONCATENATE("https://carville.ru/",C4231),IF(E4231="Carville Racing",CONCATENATE("https://carville.ru//",C4231),"https://carville.ru")))))</f>
        <v>https://carville.ru/ATRS102</v>
      </c>
      <c r="Y4231" s="4"/>
      <c r="Z4231" s="1"/>
      <c r="AA4231" s="1"/>
      <c r="AB4231" s="1"/>
      <c r="AC4231" s="1"/>
      <c r="AD4231" s="1"/>
      <c r="AE4231" s="1"/>
    </row>
    <row r="4232" spans="1:31" s="19" customFormat="1" ht="12.75" customHeight="1" x14ac:dyDescent="0.2">
      <c r="A4232" s="21">
        <v>3451</v>
      </c>
      <c r="B4232" s="20" t="s">
        <v>3476</v>
      </c>
      <c r="C4232" s="20" t="s">
        <v>7934</v>
      </c>
      <c r="D4232" s="20" t="s">
        <v>8942</v>
      </c>
      <c r="E4232" s="22" t="s">
        <v>9891</v>
      </c>
      <c r="F4232" s="5">
        <v>10</v>
      </c>
      <c r="G4232" s="39" t="s">
        <v>13326</v>
      </c>
      <c r="H4232" s="37" t="s">
        <v>17546</v>
      </c>
      <c r="I4232" s="29">
        <v>42774</v>
      </c>
      <c r="J4232" s="31" t="s">
        <v>18538</v>
      </c>
      <c r="K4232" s="31" t="s">
        <v>18544</v>
      </c>
      <c r="L4232" s="30">
        <v>20</v>
      </c>
      <c r="M4232" s="5">
        <v>86</v>
      </c>
      <c r="N4232" s="5">
        <v>130</v>
      </c>
      <c r="O4232" s="5">
        <f t="shared" si="130"/>
        <v>2.2360000000000001E-4</v>
      </c>
      <c r="P4232" s="5">
        <v>0.09</v>
      </c>
      <c r="Q4232" s="35" t="s">
        <v>18705</v>
      </c>
      <c r="R4232" s="5">
        <v>195</v>
      </c>
      <c r="S4232" s="26">
        <v>129.46979999999999</v>
      </c>
      <c r="T4232" s="25"/>
      <c r="U4232" s="13">
        <v>20</v>
      </c>
      <c r="V4232" s="13">
        <v>102.72</v>
      </c>
      <c r="W4232" s="27" t="str">
        <f t="shared" si="131"/>
        <v>Просмотр</v>
      </c>
      <c r="X4232" s="28" t="str">
        <f>IF(E4232="AIRLINE",CONCATENATE("https://carville.ru/",C4232),IF(E4232="TRIALLI",CONCATENATE("https://carville.ru/",C4232),IF(E4232="LUZAR",CONCATENATE("https://carville.ru/",C4232),IF(E4232="STARTVOLT",CONCATENATE("https://carville.ru/",C4232),IF(E4232="Carville Racing",CONCATENATE("https://carville.ru//",C4232),"https://carville.ru")))))</f>
        <v>https://carville.ru/ATRS103</v>
      </c>
      <c r="Y4232" s="4"/>
      <c r="Z4232" s="1"/>
      <c r="AA4232" s="1"/>
      <c r="AB4232" s="1"/>
      <c r="AC4232" s="1"/>
      <c r="AD4232" s="1"/>
      <c r="AE4232" s="1"/>
    </row>
    <row r="4233" spans="1:31" s="19" customFormat="1" ht="12.75" customHeight="1" x14ac:dyDescent="0.2">
      <c r="A4233" s="21">
        <v>3452</v>
      </c>
      <c r="B4233" s="20" t="s">
        <v>3477</v>
      </c>
      <c r="C4233" s="20" t="s">
        <v>7935</v>
      </c>
      <c r="D4233" s="20" t="s">
        <v>8942</v>
      </c>
      <c r="E4233" s="22" t="s">
        <v>9891</v>
      </c>
      <c r="F4233" s="5">
        <v>10</v>
      </c>
      <c r="G4233" s="39" t="s">
        <v>13327</v>
      </c>
      <c r="H4233" s="37" t="s">
        <v>17547</v>
      </c>
      <c r="I4233" s="29">
        <v>42775</v>
      </c>
      <c r="J4233" s="31" t="s">
        <v>18538</v>
      </c>
      <c r="K4233" s="31" t="s">
        <v>18544</v>
      </c>
      <c r="L4233" s="30">
        <v>20</v>
      </c>
      <c r="M4233" s="5">
        <v>86</v>
      </c>
      <c r="N4233" s="5">
        <v>130</v>
      </c>
      <c r="O4233" s="5">
        <f t="shared" si="130"/>
        <v>2.2360000000000001E-4</v>
      </c>
      <c r="P4233" s="5">
        <v>0.09</v>
      </c>
      <c r="Q4233" s="35" t="s">
        <v>18705</v>
      </c>
      <c r="R4233" s="5">
        <v>195</v>
      </c>
      <c r="S4233" s="26">
        <v>129.46979999999999</v>
      </c>
      <c r="T4233" s="25"/>
      <c r="U4233" s="13">
        <v>20</v>
      </c>
      <c r="V4233" s="13">
        <v>102.72</v>
      </c>
      <c r="W4233" s="27" t="str">
        <f t="shared" si="131"/>
        <v>Просмотр</v>
      </c>
      <c r="X4233" s="28" t="str">
        <f>IF(E4233="AIRLINE",CONCATENATE("https://carville.ru/",C4233),IF(E4233="TRIALLI",CONCATENATE("https://carville.ru/",C4233),IF(E4233="LUZAR",CONCATENATE("https://carville.ru/",C4233),IF(E4233="STARTVOLT",CONCATENATE("https://carville.ru/",C4233),IF(E4233="Carville Racing",CONCATENATE("https://carville.ru//",C4233),"https://carville.ru")))))</f>
        <v>https://carville.ru/ATRS104</v>
      </c>
      <c r="Y4233" s="4"/>
      <c r="Z4233" s="1"/>
      <c r="AA4233" s="1"/>
      <c r="AB4233" s="1"/>
      <c r="AC4233" s="1"/>
      <c r="AD4233" s="1"/>
      <c r="AE4233" s="1"/>
    </row>
    <row r="4234" spans="1:31" s="19" customFormat="1" ht="12.75" customHeight="1" x14ac:dyDescent="0.2">
      <c r="A4234" s="21">
        <v>3453</v>
      </c>
      <c r="B4234" s="20" t="s">
        <v>3478</v>
      </c>
      <c r="C4234" s="20" t="s">
        <v>7936</v>
      </c>
      <c r="D4234" s="20" t="s">
        <v>8942</v>
      </c>
      <c r="E4234" s="22" t="s">
        <v>9891</v>
      </c>
      <c r="F4234" s="5">
        <v>10</v>
      </c>
      <c r="G4234" s="39" t="s">
        <v>13328</v>
      </c>
      <c r="H4234" s="37" t="s">
        <v>17548</v>
      </c>
      <c r="I4234" s="29">
        <v>42776</v>
      </c>
      <c r="J4234" s="31" t="s">
        <v>18538</v>
      </c>
      <c r="K4234" s="31" t="s">
        <v>18544</v>
      </c>
      <c r="L4234" s="30">
        <v>20</v>
      </c>
      <c r="M4234" s="5">
        <v>86</v>
      </c>
      <c r="N4234" s="5">
        <v>130</v>
      </c>
      <c r="O4234" s="5">
        <f t="shared" si="130"/>
        <v>2.2360000000000001E-4</v>
      </c>
      <c r="P4234" s="5">
        <v>0.09</v>
      </c>
      <c r="Q4234" s="35" t="s">
        <v>18705</v>
      </c>
      <c r="R4234" s="5">
        <v>190</v>
      </c>
      <c r="S4234" s="26">
        <v>124.2068</v>
      </c>
      <c r="T4234" s="25"/>
      <c r="U4234" s="13">
        <v>20</v>
      </c>
      <c r="V4234" s="13">
        <v>98.76</v>
      </c>
      <c r="W4234" s="27" t="str">
        <f t="shared" si="131"/>
        <v>Просмотр</v>
      </c>
      <c r="X4234" s="28" t="str">
        <f>IF(E4234="AIRLINE",CONCATENATE("https://carville.ru/",C4234),IF(E4234="TRIALLI",CONCATENATE("https://carville.ru/",C4234),IF(E4234="LUZAR",CONCATENATE("https://carville.ru/",C4234),IF(E4234="STARTVOLT",CONCATENATE("https://carville.ru/",C4234),IF(E4234="Carville Racing",CONCATENATE("https://carville.ru//",C4234),"https://carville.ru")))))</f>
        <v>https://carville.ru/ATRS105</v>
      </c>
      <c r="Y4234" s="4"/>
      <c r="Z4234" s="1"/>
      <c r="AA4234" s="1"/>
      <c r="AB4234" s="1"/>
      <c r="AC4234" s="1"/>
      <c r="AD4234" s="1"/>
      <c r="AE4234" s="1"/>
    </row>
    <row r="4235" spans="1:31" s="19" customFormat="1" ht="12.75" customHeight="1" x14ac:dyDescent="0.2">
      <c r="A4235" s="21">
        <v>3454</v>
      </c>
      <c r="B4235" s="20" t="s">
        <v>3479</v>
      </c>
      <c r="C4235" s="20" t="s">
        <v>7937</v>
      </c>
      <c r="D4235" s="20" t="s">
        <v>8942</v>
      </c>
      <c r="E4235" s="22" t="s">
        <v>9891</v>
      </c>
      <c r="F4235" s="5">
        <v>10</v>
      </c>
      <c r="G4235" s="39" t="s">
        <v>13329</v>
      </c>
      <c r="H4235" s="37" t="s">
        <v>17549</v>
      </c>
      <c r="I4235" s="29">
        <v>42777</v>
      </c>
      <c r="J4235" s="31" t="s">
        <v>18538</v>
      </c>
      <c r="K4235" s="31" t="s">
        <v>18544</v>
      </c>
      <c r="L4235" s="30">
        <v>20</v>
      </c>
      <c r="M4235" s="5">
        <v>86</v>
      </c>
      <c r="N4235" s="5">
        <v>130</v>
      </c>
      <c r="O4235" s="5">
        <f t="shared" si="130"/>
        <v>2.2360000000000001E-4</v>
      </c>
      <c r="P4235" s="5">
        <v>0.09</v>
      </c>
      <c r="Q4235" s="35" t="s">
        <v>18705</v>
      </c>
      <c r="R4235" s="5">
        <v>190</v>
      </c>
      <c r="S4235" s="26">
        <v>124.2068</v>
      </c>
      <c r="T4235" s="25"/>
      <c r="U4235" s="13">
        <v>20</v>
      </c>
      <c r="V4235" s="13">
        <v>98.76</v>
      </c>
      <c r="W4235" s="27" t="str">
        <f t="shared" si="131"/>
        <v>Просмотр</v>
      </c>
      <c r="X4235" s="28" t="str">
        <f>IF(E4235="AIRLINE",CONCATENATE("https://carville.ru/",C4235),IF(E4235="TRIALLI",CONCATENATE("https://carville.ru/",C4235),IF(E4235="LUZAR",CONCATENATE("https://carville.ru/",C4235),IF(E4235="STARTVOLT",CONCATENATE("https://carville.ru/",C4235),IF(E4235="Carville Racing",CONCATENATE("https://carville.ru//",C4235),"https://carville.ru")))))</f>
        <v>https://carville.ru/ATRS106</v>
      </c>
      <c r="Y4235" s="4"/>
      <c r="Z4235" s="1"/>
      <c r="AA4235" s="1"/>
      <c r="AB4235" s="1"/>
      <c r="AC4235" s="1"/>
      <c r="AD4235" s="1"/>
      <c r="AE4235" s="1"/>
    </row>
    <row r="4236" spans="1:31" s="19" customFormat="1" ht="12.75" customHeight="1" x14ac:dyDescent="0.2">
      <c r="A4236" s="21">
        <v>3455</v>
      </c>
      <c r="B4236" s="20" t="s">
        <v>3480</v>
      </c>
      <c r="C4236" s="20" t="s">
        <v>7938</v>
      </c>
      <c r="D4236" s="20" t="s">
        <v>8942</v>
      </c>
      <c r="E4236" s="22" t="s">
        <v>9891</v>
      </c>
      <c r="F4236" s="5">
        <v>10</v>
      </c>
      <c r="G4236" s="39" t="s">
        <v>13330</v>
      </c>
      <c r="H4236" s="37" t="s">
        <v>17550</v>
      </c>
      <c r="I4236" s="29">
        <v>42778</v>
      </c>
      <c r="J4236" s="31" t="s">
        <v>18538</v>
      </c>
      <c r="K4236" s="31" t="s">
        <v>18544</v>
      </c>
      <c r="L4236" s="30">
        <v>20</v>
      </c>
      <c r="M4236" s="5">
        <v>86</v>
      </c>
      <c r="N4236" s="5">
        <v>130</v>
      </c>
      <c r="O4236" s="5">
        <f t="shared" si="130"/>
        <v>2.2360000000000001E-4</v>
      </c>
      <c r="P4236" s="5">
        <v>0.09</v>
      </c>
      <c r="Q4236" s="35" t="s">
        <v>18705</v>
      </c>
      <c r="R4236" s="5">
        <v>195</v>
      </c>
      <c r="S4236" s="26">
        <v>129.46979999999999</v>
      </c>
      <c r="T4236" s="25"/>
      <c r="U4236" s="13">
        <v>20</v>
      </c>
      <c r="V4236" s="13">
        <v>102.72</v>
      </c>
      <c r="W4236" s="27" t="str">
        <f t="shared" si="131"/>
        <v>Просмотр</v>
      </c>
      <c r="X4236" s="28" t="str">
        <f>IF(E4236="AIRLINE",CONCATENATE("https://carville.ru/",C4236),IF(E4236="TRIALLI",CONCATENATE("https://carville.ru/",C4236),IF(E4236="LUZAR",CONCATENATE("https://carville.ru/",C4236),IF(E4236="STARTVOLT",CONCATENATE("https://carville.ru/",C4236),IF(E4236="Carville Racing",CONCATENATE("https://carville.ru//",C4236),"https://carville.ru")))))</f>
        <v>https://carville.ru/ATRS107</v>
      </c>
      <c r="Y4236" s="4"/>
      <c r="Z4236" s="1"/>
      <c r="AA4236" s="1"/>
      <c r="AB4236" s="1"/>
      <c r="AC4236" s="1"/>
      <c r="AD4236" s="1"/>
      <c r="AE4236" s="1"/>
    </row>
    <row r="4237" spans="1:31" s="19" customFormat="1" ht="12.75" customHeight="1" x14ac:dyDescent="0.2">
      <c r="A4237" s="21">
        <v>1369</v>
      </c>
      <c r="B4237" s="20" t="s">
        <v>1394</v>
      </c>
      <c r="C4237" s="20" t="s">
        <v>5852</v>
      </c>
      <c r="D4237" s="20" t="s">
        <v>8942</v>
      </c>
      <c r="E4237" s="22" t="s">
        <v>9891</v>
      </c>
      <c r="F4237" s="5">
        <v>8</v>
      </c>
      <c r="G4237" s="39" t="s">
        <v>11245</v>
      </c>
      <c r="H4237" s="37" t="s">
        <v>15613</v>
      </c>
      <c r="I4237" s="29">
        <v>44682</v>
      </c>
      <c r="J4237" s="31" t="s">
        <v>18538</v>
      </c>
      <c r="K4237" s="31" t="s">
        <v>18545</v>
      </c>
      <c r="L4237" s="30">
        <v>290</v>
      </c>
      <c r="M4237" s="5">
        <v>105</v>
      </c>
      <c r="N4237" s="5">
        <v>50</v>
      </c>
      <c r="O4237" s="5">
        <f t="shared" si="130"/>
        <v>1.5225E-3</v>
      </c>
      <c r="P4237" s="5">
        <v>0.7</v>
      </c>
      <c r="Q4237" s="35" t="s">
        <v>18604</v>
      </c>
      <c r="R4237" s="5">
        <v>420</v>
      </c>
      <c r="S4237" s="26">
        <v>315.77999999999997</v>
      </c>
      <c r="T4237" s="25"/>
      <c r="U4237" s="13">
        <v>20</v>
      </c>
      <c r="V4237" s="13">
        <v>237</v>
      </c>
      <c r="W4237" s="27" t="str">
        <f t="shared" si="131"/>
        <v>Просмотр</v>
      </c>
      <c r="X4237" s="28" t="str">
        <f>IF(E4237="AIRLINE",CONCATENATE("https://carville.ru/",C4237),IF(E4237="TRIALLI",CONCATENATE("https://carville.ru/",C4237),IF(E4237="LUZAR",CONCATENATE("https://carville.ru/",C4237),IF(E4237="STARTVOLT",CONCATENATE("https://carville.ru/",C4237),IF(E4237="Carville Racing",CONCATENATE("https://carville.ru//",C4237),"https://carville.ru")))))</f>
        <v>https://carville.ru/ATRK1061</v>
      </c>
      <c r="Y4237" s="4"/>
      <c r="Z4237" s="1"/>
      <c r="AA4237" s="1"/>
      <c r="AB4237" s="1"/>
      <c r="AC4237" s="1"/>
      <c r="AD4237" s="1"/>
      <c r="AE4237" s="1"/>
    </row>
    <row r="4238" spans="1:31" s="19" customFormat="1" ht="12.75" customHeight="1" x14ac:dyDescent="0.2">
      <c r="A4238" s="21">
        <v>1547</v>
      </c>
      <c r="B4238" s="20" t="s">
        <v>1572</v>
      </c>
      <c r="C4238" s="20" t="s">
        <v>6030</v>
      </c>
      <c r="D4238" s="20" t="s">
        <v>8942</v>
      </c>
      <c r="E4238" s="22" t="s">
        <v>9891</v>
      </c>
      <c r="F4238" s="5">
        <v>10</v>
      </c>
      <c r="G4238" s="39" t="s">
        <v>11422</v>
      </c>
      <c r="H4238" s="37" t="s">
        <v>15791</v>
      </c>
      <c r="I4238" s="29">
        <v>32867</v>
      </c>
      <c r="J4238" s="31" t="s">
        <v>18535</v>
      </c>
      <c r="K4238" s="31" t="s">
        <v>18545</v>
      </c>
      <c r="L4238" s="30">
        <v>210</v>
      </c>
      <c r="M4238" s="5">
        <v>100</v>
      </c>
      <c r="N4238" s="5">
        <v>55</v>
      </c>
      <c r="O4238" s="5">
        <f t="shared" si="130"/>
        <v>1.155E-3</v>
      </c>
      <c r="P4238" s="5">
        <v>0.44</v>
      </c>
      <c r="Q4238" s="35" t="s">
        <v>18604</v>
      </c>
      <c r="R4238" s="5">
        <v>6090</v>
      </c>
      <c r="S4238" s="26">
        <v>4932.4835999999996</v>
      </c>
      <c r="T4238" s="25"/>
      <c r="U4238" s="13">
        <v>20</v>
      </c>
      <c r="V4238" s="13">
        <v>3897.06</v>
      </c>
      <c r="W4238" s="27" t="str">
        <f t="shared" si="131"/>
        <v>Просмотр</v>
      </c>
      <c r="X4238" s="28" t="str">
        <f>IF(E4238="AIRLINE",CONCATENATE("https://carville.ru/",C4238),IF(E4238="TRIALLI",CONCATENATE("https://carville.ru/",C4238),IF(E4238="LUZAR",CONCATENATE("https://carville.ru/",C4238),IF(E4238="STARTVOLT",CONCATENATE("https://carville.ru/",C4238),IF(E4238="Carville Racing",CONCATENATE("https://carville.ru//",C4238),"https://carville.ru")))))</f>
        <v>https://carville.ru/ATRK-18</v>
      </c>
      <c r="Y4238" s="4"/>
      <c r="Z4238" s="1"/>
      <c r="AA4238" s="1"/>
      <c r="AB4238" s="1"/>
      <c r="AC4238" s="1"/>
      <c r="AD4238" s="1"/>
      <c r="AE4238" s="1"/>
    </row>
    <row r="4239" spans="1:31" s="19" customFormat="1" ht="12.75" customHeight="1" x14ac:dyDescent="0.2">
      <c r="A4239" s="21">
        <v>1548</v>
      </c>
      <c r="B4239" s="20" t="s">
        <v>1573</v>
      </c>
      <c r="C4239" s="20" t="s">
        <v>6031</v>
      </c>
      <c r="D4239" s="20" t="s">
        <v>8942</v>
      </c>
      <c r="E4239" s="22" t="s">
        <v>9891</v>
      </c>
      <c r="F4239" s="5">
        <v>10</v>
      </c>
      <c r="G4239" s="39" t="s">
        <v>11423</v>
      </c>
      <c r="H4239" s="37" t="s">
        <v>15792</v>
      </c>
      <c r="I4239" s="29">
        <v>36361</v>
      </c>
      <c r="J4239" s="31" t="s">
        <v>18536</v>
      </c>
      <c r="K4239" s="31" t="s">
        <v>18545</v>
      </c>
      <c r="L4239" s="30">
        <v>180</v>
      </c>
      <c r="M4239" s="5">
        <v>90</v>
      </c>
      <c r="N4239" s="5">
        <v>45</v>
      </c>
      <c r="O4239" s="5">
        <f t="shared" ref="O4239:O4302" si="132">(L4239/1000)*(M4239/1000)*(N4239/1000)</f>
        <v>7.2899999999999994E-4</v>
      </c>
      <c r="P4239" s="5">
        <v>0.44</v>
      </c>
      <c r="Q4239" s="35" t="s">
        <v>18604</v>
      </c>
      <c r="R4239" s="5">
        <v>2830</v>
      </c>
      <c r="S4239" s="26">
        <v>2288.3523999999998</v>
      </c>
      <c r="T4239" s="25"/>
      <c r="U4239" s="13">
        <v>20</v>
      </c>
      <c r="V4239" s="13">
        <v>1808.34</v>
      </c>
      <c r="W4239" s="27" t="str">
        <f t="shared" ref="W4239:W4302" si="133">HYPERLINK(X4239,"Просмотр")</f>
        <v>Просмотр</v>
      </c>
      <c r="X4239" s="28" t="str">
        <f>IF(E4239="AIRLINE",CONCATENATE("https://carville.ru/",C4239),IF(E4239="TRIALLI",CONCATENATE("https://carville.ru/",C4239),IF(E4239="LUZAR",CONCATENATE("https://carville.ru/",C4239),IF(E4239="STARTVOLT",CONCATENATE("https://carville.ru/",C4239),IF(E4239="Carville Racing",CONCATENATE("https://carville.ru//",C4239),"https://carville.ru")))))</f>
        <v>https://carville.ru/ATRK106</v>
      </c>
      <c r="Y4239" s="4"/>
      <c r="Z4239" s="1"/>
      <c r="AA4239" s="1"/>
      <c r="AB4239" s="1"/>
      <c r="AC4239" s="1"/>
      <c r="AD4239" s="1"/>
      <c r="AE4239" s="1"/>
    </row>
    <row r="4240" spans="1:31" s="19" customFormat="1" ht="12.75" customHeight="1" x14ac:dyDescent="0.2">
      <c r="A4240" s="21">
        <v>3112</v>
      </c>
      <c r="B4240" s="20" t="s">
        <v>3137</v>
      </c>
      <c r="C4240" s="20" t="s">
        <v>7595</v>
      </c>
      <c r="D4240" s="20" t="s">
        <v>8942</v>
      </c>
      <c r="E4240" s="22" t="s">
        <v>9891</v>
      </c>
      <c r="F4240" s="5">
        <v>10</v>
      </c>
      <c r="G4240" s="39" t="s">
        <v>12987</v>
      </c>
      <c r="H4240" s="37" t="s">
        <v>17210</v>
      </c>
      <c r="I4240" s="29">
        <v>39902</v>
      </c>
      <c r="J4240" s="31" t="s">
        <v>18539</v>
      </c>
      <c r="K4240" s="31" t="s">
        <v>18545</v>
      </c>
      <c r="L4240" s="30">
        <v>280</v>
      </c>
      <c r="M4240" s="5">
        <v>145</v>
      </c>
      <c r="N4240" s="5">
        <v>80</v>
      </c>
      <c r="O4240" s="5">
        <f t="shared" si="132"/>
        <v>3.2480000000000005E-3</v>
      </c>
      <c r="P4240" s="5">
        <v>1.85</v>
      </c>
      <c r="Q4240" s="35" t="s">
        <v>18604</v>
      </c>
      <c r="R4240" s="5">
        <v>26220</v>
      </c>
      <c r="S4240" s="26">
        <v>23999.279999999999</v>
      </c>
      <c r="T4240" s="25"/>
      <c r="U4240" s="13">
        <v>20</v>
      </c>
      <c r="V4240" s="13">
        <v>19750.02</v>
      </c>
      <c r="W4240" s="27" t="str">
        <f t="shared" si="133"/>
        <v>Просмотр</v>
      </c>
      <c r="X4240" s="28" t="str">
        <f>IF(E4240="AIRLINE",CONCATENATE("https://carville.ru/",C4240),IF(E4240="TRIALLI",CONCATENATE("https://carville.ru/",C4240),IF(E4240="LUZAR",CONCATENATE("https://carville.ru/",C4240),IF(E4240="STARTVOLT",CONCATENATE("https://carville.ru/",C4240),IF(E4240="Carville Racing",CONCATENATE("https://carville.ru//",C4240),"https://carville.ru")))))</f>
        <v>https://carville.ru/ATRK107</v>
      </c>
      <c r="Y4240" s="4"/>
      <c r="Z4240" s="1"/>
      <c r="AA4240" s="1"/>
      <c r="AB4240" s="1"/>
      <c r="AC4240" s="1"/>
      <c r="AD4240" s="1"/>
      <c r="AE4240" s="1"/>
    </row>
    <row r="4241" spans="1:31" s="19" customFormat="1" ht="12.75" customHeight="1" x14ac:dyDescent="0.2">
      <c r="A4241" s="21">
        <v>4182</v>
      </c>
      <c r="B4241" s="20" t="s">
        <v>4207</v>
      </c>
      <c r="C4241" s="20" t="s">
        <v>8665</v>
      </c>
      <c r="D4241" s="20" t="s">
        <v>8942</v>
      </c>
      <c r="E4241" s="22" t="s">
        <v>9891</v>
      </c>
      <c r="F4241" s="5">
        <v>20</v>
      </c>
      <c r="G4241" s="39" t="s">
        <v>14057</v>
      </c>
      <c r="H4241" s="37" t="s">
        <v>18258</v>
      </c>
      <c r="I4241" s="29">
        <v>32866</v>
      </c>
      <c r="J4241" s="31" t="s">
        <v>18537</v>
      </c>
      <c r="K4241" s="31" t="s">
        <v>18545</v>
      </c>
      <c r="L4241" s="30">
        <v>160</v>
      </c>
      <c r="M4241" s="5">
        <v>110</v>
      </c>
      <c r="N4241" s="5">
        <v>35</v>
      </c>
      <c r="O4241" s="5">
        <f t="shared" si="132"/>
        <v>6.1600000000000012E-4</v>
      </c>
      <c r="P4241" s="5">
        <v>0.14000000000000001</v>
      </c>
      <c r="Q4241" s="35" t="s">
        <v>18604</v>
      </c>
      <c r="R4241" s="5">
        <v>1150</v>
      </c>
      <c r="S4241" s="26">
        <v>894.71</v>
      </c>
      <c r="T4241" s="25"/>
      <c r="U4241" s="13">
        <v>20</v>
      </c>
      <c r="V4241" s="13">
        <v>707.04</v>
      </c>
      <c r="W4241" s="27" t="str">
        <f t="shared" si="133"/>
        <v>Просмотр</v>
      </c>
      <c r="X4241" s="28" t="str">
        <f>IF(E4241="AIRLINE",CONCATENATE("https://carville.ru/",C4241),IF(E4241="TRIALLI",CONCATENATE("https://carville.ru/",C4241),IF(E4241="LUZAR",CONCATENATE("https://carville.ru/",C4241),IF(E4241="STARTVOLT",CONCATENATE("https://carville.ru/",C4241),IF(E4241="Carville Racing",CONCATENATE("https://carville.ru//",C4241),"https://carville.ru")))))</f>
        <v>https://carville.ru/ATRK-17</v>
      </c>
      <c r="Y4241" s="4"/>
      <c r="Z4241" s="1"/>
      <c r="AA4241" s="1"/>
      <c r="AB4241" s="1"/>
      <c r="AC4241" s="1"/>
      <c r="AD4241" s="1"/>
      <c r="AE4241" s="1"/>
    </row>
    <row r="4242" spans="1:31" s="19" customFormat="1" ht="12.75" customHeight="1" x14ac:dyDescent="0.2">
      <c r="A4242" s="21">
        <v>4183</v>
      </c>
      <c r="B4242" s="20" t="s">
        <v>4208</v>
      </c>
      <c r="C4242" s="20" t="s">
        <v>8666</v>
      </c>
      <c r="D4242" s="20" t="s">
        <v>8942</v>
      </c>
      <c r="E4242" s="22" t="s">
        <v>9891</v>
      </c>
      <c r="F4242" s="5">
        <v>20</v>
      </c>
      <c r="G4242" s="39" t="s">
        <v>14058</v>
      </c>
      <c r="H4242" s="37" t="s">
        <v>18259</v>
      </c>
      <c r="I4242" s="29">
        <v>44714</v>
      </c>
      <c r="J4242" s="31" t="s">
        <v>18538</v>
      </c>
      <c r="K4242" s="31" t="s">
        <v>18545</v>
      </c>
      <c r="L4242" s="30">
        <v>110</v>
      </c>
      <c r="M4242" s="5">
        <v>160</v>
      </c>
      <c r="N4242" s="5">
        <v>35</v>
      </c>
      <c r="O4242" s="5">
        <f t="shared" si="132"/>
        <v>6.1600000000000012E-4</v>
      </c>
      <c r="P4242" s="5">
        <v>7.0000000000000007E-2</v>
      </c>
      <c r="Q4242" s="35" t="s">
        <v>18604</v>
      </c>
      <c r="R4242" s="5">
        <v>785</v>
      </c>
      <c r="S4242" s="26">
        <v>589.45600000000002</v>
      </c>
      <c r="T4242" s="25"/>
      <c r="U4242" s="13">
        <v>20</v>
      </c>
      <c r="V4242" s="13">
        <v>442.38</v>
      </c>
      <c r="W4242" s="27" t="str">
        <f t="shared" si="133"/>
        <v>Просмотр</v>
      </c>
      <c r="X4242" s="28" t="str">
        <f>IF(E4242="AIRLINE",CONCATENATE("https://carville.ru/",C4242),IF(E4242="TRIALLI",CONCATENATE("https://carville.ru/",C4242),IF(E4242="LUZAR",CONCATENATE("https://carville.ru/",C4242),IF(E4242="STARTVOLT",CONCATENATE("https://carville.ru/",C4242),IF(E4242="Carville Racing",CONCATENATE("https://carville.ru//",C4242),"https://carville.ru")))))</f>
        <v>https://carville.ru/ATRK1750</v>
      </c>
      <c r="Y4242" s="4"/>
      <c r="Z4242" s="1"/>
      <c r="AA4242" s="1"/>
      <c r="AB4242" s="1"/>
      <c r="AC4242" s="1"/>
      <c r="AD4242" s="1"/>
      <c r="AE4242" s="1"/>
    </row>
    <row r="4243" spans="1:31" s="19" customFormat="1" ht="12.75" customHeight="1" x14ac:dyDescent="0.2">
      <c r="A4243" s="21">
        <v>4184</v>
      </c>
      <c r="B4243" s="20" t="s">
        <v>4209</v>
      </c>
      <c r="C4243" s="20" t="s">
        <v>8667</v>
      </c>
      <c r="D4243" s="20" t="s">
        <v>8942</v>
      </c>
      <c r="E4243" s="22" t="s">
        <v>9891</v>
      </c>
      <c r="F4243" s="5">
        <v>10</v>
      </c>
      <c r="G4243" s="39" t="s">
        <v>14059</v>
      </c>
      <c r="H4243" s="37" t="s">
        <v>18260</v>
      </c>
      <c r="I4243" s="29">
        <v>39533</v>
      </c>
      <c r="J4243" s="31" t="s">
        <v>18539</v>
      </c>
      <c r="K4243" s="31" t="s">
        <v>18545</v>
      </c>
      <c r="L4243" s="30">
        <v>130</v>
      </c>
      <c r="M4243" s="5">
        <v>100</v>
      </c>
      <c r="N4243" s="5">
        <v>60</v>
      </c>
      <c r="O4243" s="5">
        <f t="shared" si="132"/>
        <v>7.7999999999999999E-4</v>
      </c>
      <c r="P4243" s="5">
        <v>0.65</v>
      </c>
      <c r="Q4243" s="35" t="s">
        <v>18604</v>
      </c>
      <c r="R4243" s="5">
        <v>5060</v>
      </c>
      <c r="S4243" s="26">
        <v>4099.8769999999995</v>
      </c>
      <c r="T4243" s="25"/>
      <c r="U4243" s="13">
        <v>20</v>
      </c>
      <c r="V4243" s="13">
        <v>3238.98</v>
      </c>
      <c r="W4243" s="27" t="str">
        <f t="shared" si="133"/>
        <v>Просмотр</v>
      </c>
      <c r="X4243" s="28" t="str">
        <f>IF(E4243="AIRLINE",CONCATENATE("https://carville.ru/",C4243),IF(E4243="TRIALLI",CONCATENATE("https://carville.ru/",C4243),IF(E4243="LUZAR",CONCATENATE("https://carville.ru/",C4243),IF(E4243="STARTVOLT",CONCATENATE("https://carville.ru/",C4243),IF(E4243="Carville Racing",CONCATENATE("https://carville.ru//",C4243),"https://carville.ru")))))</f>
        <v>https://carville.ru/ATRK175</v>
      </c>
      <c r="Y4243" s="4"/>
      <c r="Z4243" s="1"/>
      <c r="AA4243" s="1"/>
      <c r="AB4243" s="1"/>
      <c r="AC4243" s="1"/>
      <c r="AD4243" s="1"/>
      <c r="AE4243" s="1"/>
    </row>
    <row r="4244" spans="1:31" s="19" customFormat="1" ht="12.75" customHeight="1" x14ac:dyDescent="0.2">
      <c r="A4244" s="21">
        <v>4185</v>
      </c>
      <c r="B4244" s="20" t="s">
        <v>4210</v>
      </c>
      <c r="C4244" s="20" t="s">
        <v>8668</v>
      </c>
      <c r="D4244" s="20" t="s">
        <v>8942</v>
      </c>
      <c r="E4244" s="22" t="s">
        <v>9891</v>
      </c>
      <c r="F4244" s="5">
        <v>20</v>
      </c>
      <c r="G4244" s="39" t="s">
        <v>14060</v>
      </c>
      <c r="H4244" s="37" t="s">
        <v>18261</v>
      </c>
      <c r="I4244" s="29">
        <v>32863</v>
      </c>
      <c r="J4244" s="31" t="s">
        <v>18536</v>
      </c>
      <c r="K4244" s="31" t="s">
        <v>18545</v>
      </c>
      <c r="L4244" s="30">
        <v>160</v>
      </c>
      <c r="M4244" s="5">
        <v>110</v>
      </c>
      <c r="N4244" s="5">
        <v>35</v>
      </c>
      <c r="O4244" s="5">
        <f t="shared" si="132"/>
        <v>6.1600000000000012E-4</v>
      </c>
      <c r="P4244" s="5">
        <v>0.24</v>
      </c>
      <c r="Q4244" s="35" t="s">
        <v>18604</v>
      </c>
      <c r="R4244" s="5">
        <v>1150</v>
      </c>
      <c r="S4244" s="26">
        <v>894.71</v>
      </c>
      <c r="T4244" s="25"/>
      <c r="U4244" s="13">
        <v>20</v>
      </c>
      <c r="V4244" s="13">
        <v>707.04</v>
      </c>
      <c r="W4244" s="27" t="str">
        <f t="shared" si="133"/>
        <v>Просмотр</v>
      </c>
      <c r="X4244" s="28" t="str">
        <f>IF(E4244="AIRLINE",CONCATENATE("https://carville.ru/",C4244),IF(E4244="TRIALLI",CONCATENATE("https://carville.ru/",C4244),IF(E4244="LUZAR",CONCATENATE("https://carville.ru/",C4244),IF(E4244="STARTVOLT",CONCATENATE("https://carville.ru/",C4244),IF(E4244="Carville Racing",CONCATENATE("https://carville.ru//",C4244),"https://carville.ru")))))</f>
        <v>https://carville.ru/ATRK-14</v>
      </c>
      <c r="Y4244" s="4"/>
      <c r="Z4244" s="1"/>
      <c r="AA4244" s="1"/>
      <c r="AB4244" s="1"/>
      <c r="AC4244" s="1"/>
      <c r="AD4244" s="1"/>
      <c r="AE4244" s="1"/>
    </row>
    <row r="4245" spans="1:31" s="19" customFormat="1" ht="12.75" customHeight="1" x14ac:dyDescent="0.2">
      <c r="A4245" s="21">
        <v>4186</v>
      </c>
      <c r="B4245" s="20" t="s">
        <v>4211</v>
      </c>
      <c r="C4245" s="20" t="s">
        <v>8669</v>
      </c>
      <c r="D4245" s="20" t="s">
        <v>8942</v>
      </c>
      <c r="E4245" s="22" t="s">
        <v>9891</v>
      </c>
      <c r="F4245" s="5">
        <v>20</v>
      </c>
      <c r="G4245" s="39" t="s">
        <v>14061</v>
      </c>
      <c r="H4245" s="37" t="s">
        <v>18262</v>
      </c>
      <c r="I4245" s="29">
        <v>44711</v>
      </c>
      <c r="J4245" s="31" t="s">
        <v>18538</v>
      </c>
      <c r="K4245" s="31" t="s">
        <v>18545</v>
      </c>
      <c r="L4245" s="30">
        <v>110</v>
      </c>
      <c r="M4245" s="5">
        <v>160</v>
      </c>
      <c r="N4245" s="5">
        <v>35</v>
      </c>
      <c r="O4245" s="5">
        <f t="shared" si="132"/>
        <v>6.1600000000000012E-4</v>
      </c>
      <c r="P4245" s="5">
        <v>0.13</v>
      </c>
      <c r="Q4245" s="35" t="s">
        <v>18604</v>
      </c>
      <c r="R4245" s="5">
        <v>785</v>
      </c>
      <c r="S4245" s="26">
        <v>589.45600000000002</v>
      </c>
      <c r="T4245" s="25"/>
      <c r="U4245" s="13">
        <v>20</v>
      </c>
      <c r="V4245" s="13">
        <v>442.38</v>
      </c>
      <c r="W4245" s="27" t="str">
        <f t="shared" si="133"/>
        <v>Просмотр</v>
      </c>
      <c r="X4245" s="28" t="str">
        <f>IF(E4245="AIRLINE",CONCATENATE("https://carville.ru/",C4245),IF(E4245="TRIALLI",CONCATENATE("https://carville.ru/",C4245),IF(E4245="LUZAR",CONCATENATE("https://carville.ru/",C4245),IF(E4245="STARTVOLT",CONCATENATE("https://carville.ru/",C4245),IF(E4245="Carville Racing",CONCATENATE("https://carville.ru//",C4245),"https://carville.ru")))))</f>
        <v>https://carville.ru/ATRK1450</v>
      </c>
      <c r="Y4245" s="4"/>
      <c r="Z4245" s="1"/>
      <c r="AA4245" s="1"/>
      <c r="AB4245" s="1"/>
      <c r="AC4245" s="1"/>
      <c r="AD4245" s="1"/>
      <c r="AE4245" s="1"/>
    </row>
    <row r="4246" spans="1:31" s="19" customFormat="1" ht="12.75" customHeight="1" x14ac:dyDescent="0.2">
      <c r="A4246" s="21">
        <v>4187</v>
      </c>
      <c r="B4246" s="20" t="s">
        <v>4212</v>
      </c>
      <c r="C4246" s="20" t="s">
        <v>8670</v>
      </c>
      <c r="D4246" s="20" t="s">
        <v>8942</v>
      </c>
      <c r="E4246" s="22" t="s">
        <v>9891</v>
      </c>
      <c r="F4246" s="5">
        <v>10</v>
      </c>
      <c r="G4246" s="39" t="s">
        <v>14062</v>
      </c>
      <c r="H4246" s="37" t="s">
        <v>18263</v>
      </c>
      <c r="I4246" s="29">
        <v>39530</v>
      </c>
      <c r="J4246" s="31" t="s">
        <v>18537</v>
      </c>
      <c r="K4246" s="31" t="s">
        <v>18545</v>
      </c>
      <c r="L4246" s="30">
        <v>130</v>
      </c>
      <c r="M4246" s="5">
        <v>100</v>
      </c>
      <c r="N4246" s="5">
        <v>60</v>
      </c>
      <c r="O4246" s="5">
        <f t="shared" si="132"/>
        <v>7.7999999999999999E-4</v>
      </c>
      <c r="P4246" s="5">
        <v>1.3</v>
      </c>
      <c r="Q4246" s="35" t="s">
        <v>18604</v>
      </c>
      <c r="R4246" s="5">
        <v>5060</v>
      </c>
      <c r="S4246" s="26">
        <v>4099.8769999999995</v>
      </c>
      <c r="T4246" s="25"/>
      <c r="U4246" s="13">
        <v>20</v>
      </c>
      <c r="V4246" s="13">
        <v>3238.98</v>
      </c>
      <c r="W4246" s="27" t="str">
        <f t="shared" si="133"/>
        <v>Просмотр</v>
      </c>
      <c r="X4246" s="28" t="str">
        <f>IF(E4246="AIRLINE",CONCATENATE("https://carville.ru/",C4246),IF(E4246="TRIALLI",CONCATENATE("https://carville.ru/",C4246),IF(E4246="LUZAR",CONCATENATE("https://carville.ru/",C4246),IF(E4246="STARTVOLT",CONCATENATE("https://carville.ru/",C4246),IF(E4246="Carville Racing",CONCATENATE("https://carville.ru//",C4246),"https://carville.ru")))))</f>
        <v>https://carville.ru/ATRK145</v>
      </c>
      <c r="Y4246" s="4"/>
      <c r="Z4246" s="1"/>
      <c r="AA4246" s="1"/>
      <c r="AB4246" s="1"/>
      <c r="AC4246" s="1"/>
      <c r="AD4246" s="1"/>
      <c r="AE4246" s="1"/>
    </row>
    <row r="4247" spans="1:31" s="19" customFormat="1" ht="12.75" customHeight="1" x14ac:dyDescent="0.2">
      <c r="A4247" s="21">
        <v>4188</v>
      </c>
      <c r="B4247" s="20" t="s">
        <v>4213</v>
      </c>
      <c r="C4247" s="20" t="s">
        <v>8671</v>
      </c>
      <c r="D4247" s="20" t="s">
        <v>8942</v>
      </c>
      <c r="E4247" s="22" t="s">
        <v>9891</v>
      </c>
      <c r="F4247" s="5">
        <v>20</v>
      </c>
      <c r="G4247" s="39" t="s">
        <v>14063</v>
      </c>
      <c r="H4247" s="37" t="s">
        <v>18264</v>
      </c>
      <c r="I4247" s="29">
        <v>32864</v>
      </c>
      <c r="J4247" s="31" t="s">
        <v>18536</v>
      </c>
      <c r="K4247" s="31" t="s">
        <v>18545</v>
      </c>
      <c r="L4247" s="30">
        <v>160</v>
      </c>
      <c r="M4247" s="5">
        <v>110</v>
      </c>
      <c r="N4247" s="5">
        <v>35</v>
      </c>
      <c r="O4247" s="5">
        <f t="shared" si="132"/>
        <v>6.1600000000000012E-4</v>
      </c>
      <c r="P4247" s="5">
        <v>0.26</v>
      </c>
      <c r="Q4247" s="35" t="s">
        <v>18604</v>
      </c>
      <c r="R4247" s="5">
        <v>1150</v>
      </c>
      <c r="S4247" s="26">
        <v>894.71</v>
      </c>
      <c r="T4247" s="25"/>
      <c r="U4247" s="13">
        <v>20</v>
      </c>
      <c r="V4247" s="13">
        <v>707.04</v>
      </c>
      <c r="W4247" s="27" t="str">
        <f t="shared" si="133"/>
        <v>Просмотр</v>
      </c>
      <c r="X4247" s="28" t="str">
        <f>IF(E4247="AIRLINE",CONCATENATE("https://carville.ru/",C4247),IF(E4247="TRIALLI",CONCATENATE("https://carville.ru/",C4247),IF(E4247="LUZAR",CONCATENATE("https://carville.ru/",C4247),IF(E4247="STARTVOLT",CONCATENATE("https://carville.ru/",C4247),IF(E4247="Carville Racing",CONCATENATE("https://carville.ru//",C4247),"https://carville.ru")))))</f>
        <v>https://carville.ru/ATRK-15</v>
      </c>
      <c r="Y4247" s="4"/>
      <c r="Z4247" s="1"/>
      <c r="AA4247" s="1"/>
      <c r="AB4247" s="1"/>
      <c r="AC4247" s="1"/>
      <c r="AD4247" s="1"/>
      <c r="AE4247" s="1"/>
    </row>
    <row r="4248" spans="1:31" s="19" customFormat="1" ht="12.75" customHeight="1" x14ac:dyDescent="0.2">
      <c r="A4248" s="21">
        <v>4189</v>
      </c>
      <c r="B4248" s="20" t="s">
        <v>4214</v>
      </c>
      <c r="C4248" s="20" t="s">
        <v>8672</v>
      </c>
      <c r="D4248" s="20" t="s">
        <v>8942</v>
      </c>
      <c r="E4248" s="22" t="s">
        <v>9891</v>
      </c>
      <c r="F4248" s="5">
        <v>20</v>
      </c>
      <c r="G4248" s="39" t="s">
        <v>14064</v>
      </c>
      <c r="H4248" s="37" t="s">
        <v>18265</v>
      </c>
      <c r="I4248" s="29">
        <v>44712</v>
      </c>
      <c r="J4248" s="31" t="s">
        <v>18538</v>
      </c>
      <c r="K4248" s="31" t="s">
        <v>18545</v>
      </c>
      <c r="L4248" s="30">
        <v>110</v>
      </c>
      <c r="M4248" s="5">
        <v>160</v>
      </c>
      <c r="N4248" s="5">
        <v>35</v>
      </c>
      <c r="O4248" s="5">
        <f t="shared" si="132"/>
        <v>6.1600000000000012E-4</v>
      </c>
      <c r="P4248" s="5">
        <v>0.14000000000000001</v>
      </c>
      <c r="Q4248" s="35" t="s">
        <v>18604</v>
      </c>
      <c r="R4248" s="5">
        <v>785</v>
      </c>
      <c r="S4248" s="26">
        <v>589.45600000000002</v>
      </c>
      <c r="T4248" s="25"/>
      <c r="U4248" s="13">
        <v>20</v>
      </c>
      <c r="V4248" s="13">
        <v>442.38</v>
      </c>
      <c r="W4248" s="27" t="str">
        <f t="shared" si="133"/>
        <v>Просмотр</v>
      </c>
      <c r="X4248" s="28" t="str">
        <f>IF(E4248="AIRLINE",CONCATENATE("https://carville.ru/",C4248),IF(E4248="TRIALLI",CONCATENATE("https://carville.ru/",C4248),IF(E4248="LUZAR",CONCATENATE("https://carville.ru/",C4248),IF(E4248="STARTVOLT",CONCATENATE("https://carville.ru/",C4248),IF(E4248="Carville Racing",CONCATENATE("https://carville.ru//",C4248),"https://carville.ru")))))</f>
        <v>https://carville.ru/ATRK1550</v>
      </c>
      <c r="Y4248" s="4"/>
      <c r="Z4248" s="1"/>
      <c r="AA4248" s="1"/>
      <c r="AB4248" s="1"/>
      <c r="AC4248" s="1"/>
      <c r="AD4248" s="1"/>
      <c r="AE4248" s="1"/>
    </row>
    <row r="4249" spans="1:31" s="19" customFormat="1" ht="12.75" customHeight="1" x14ac:dyDescent="0.2">
      <c r="A4249" s="21">
        <v>4190</v>
      </c>
      <c r="B4249" s="20" t="s">
        <v>4215</v>
      </c>
      <c r="C4249" s="20" t="s">
        <v>8673</v>
      </c>
      <c r="D4249" s="20" t="s">
        <v>8942</v>
      </c>
      <c r="E4249" s="22" t="s">
        <v>9891</v>
      </c>
      <c r="F4249" s="5">
        <v>10</v>
      </c>
      <c r="G4249" s="39" t="s">
        <v>14065</v>
      </c>
      <c r="H4249" s="37" t="s">
        <v>18266</v>
      </c>
      <c r="I4249" s="29">
        <v>39531</v>
      </c>
      <c r="J4249" s="31" t="s">
        <v>18537</v>
      </c>
      <c r="K4249" s="31" t="s">
        <v>18545</v>
      </c>
      <c r="L4249" s="30">
        <v>130</v>
      </c>
      <c r="M4249" s="5">
        <v>100</v>
      </c>
      <c r="N4249" s="5">
        <v>60</v>
      </c>
      <c r="O4249" s="5">
        <f t="shared" si="132"/>
        <v>7.7999999999999999E-4</v>
      </c>
      <c r="P4249" s="5">
        <v>1.3</v>
      </c>
      <c r="Q4249" s="35" t="s">
        <v>18604</v>
      </c>
      <c r="R4249" s="5">
        <v>5060</v>
      </c>
      <c r="S4249" s="26">
        <v>4099.8769999999995</v>
      </c>
      <c r="T4249" s="25"/>
      <c r="U4249" s="13">
        <v>20</v>
      </c>
      <c r="V4249" s="13">
        <v>3238.98</v>
      </c>
      <c r="W4249" s="27" t="str">
        <f t="shared" si="133"/>
        <v>Просмотр</v>
      </c>
      <c r="X4249" s="28" t="str">
        <f>IF(E4249="AIRLINE",CONCATENATE("https://carville.ru/",C4249),IF(E4249="TRIALLI",CONCATENATE("https://carville.ru/",C4249),IF(E4249="LUZAR",CONCATENATE("https://carville.ru/",C4249),IF(E4249="STARTVOLT",CONCATENATE("https://carville.ru/",C4249),IF(E4249="Carville Racing",CONCATENATE("https://carville.ru//",C4249),"https://carville.ru")))))</f>
        <v>https://carville.ru/ATRK155</v>
      </c>
      <c r="Y4249" s="4"/>
      <c r="Z4249" s="1"/>
      <c r="AA4249" s="1"/>
      <c r="AB4249" s="1"/>
      <c r="AC4249" s="1"/>
      <c r="AD4249" s="1"/>
      <c r="AE4249" s="1"/>
    </row>
    <row r="4250" spans="1:31" s="19" customFormat="1" ht="12.75" customHeight="1" x14ac:dyDescent="0.2">
      <c r="A4250" s="21">
        <v>4191</v>
      </c>
      <c r="B4250" s="20" t="s">
        <v>4216</v>
      </c>
      <c r="C4250" s="20" t="s">
        <v>8674</v>
      </c>
      <c r="D4250" s="20" t="s">
        <v>8942</v>
      </c>
      <c r="E4250" s="22" t="s">
        <v>9891</v>
      </c>
      <c r="F4250" s="5">
        <v>20</v>
      </c>
      <c r="G4250" s="39" t="s">
        <v>14066</v>
      </c>
      <c r="H4250" s="37" t="s">
        <v>18267</v>
      </c>
      <c r="I4250" s="29">
        <v>32865</v>
      </c>
      <c r="J4250" s="31" t="s">
        <v>18536</v>
      </c>
      <c r="K4250" s="31" t="s">
        <v>18545</v>
      </c>
      <c r="L4250" s="30">
        <v>160</v>
      </c>
      <c r="M4250" s="5">
        <v>110</v>
      </c>
      <c r="N4250" s="5">
        <v>35</v>
      </c>
      <c r="O4250" s="5">
        <f t="shared" si="132"/>
        <v>6.1600000000000012E-4</v>
      </c>
      <c r="P4250" s="5">
        <v>0.28299999999999997</v>
      </c>
      <c r="Q4250" s="35" t="s">
        <v>18604</v>
      </c>
      <c r="R4250" s="5">
        <v>1150</v>
      </c>
      <c r="S4250" s="26">
        <v>894.71</v>
      </c>
      <c r="T4250" s="25"/>
      <c r="U4250" s="13">
        <v>20</v>
      </c>
      <c r="V4250" s="13">
        <v>707.04</v>
      </c>
      <c r="W4250" s="27" t="str">
        <f t="shared" si="133"/>
        <v>Просмотр</v>
      </c>
      <c r="X4250" s="28" t="str">
        <f>IF(E4250="AIRLINE",CONCATENATE("https://carville.ru/",C4250),IF(E4250="TRIALLI",CONCATENATE("https://carville.ru/",C4250),IF(E4250="LUZAR",CONCATENATE("https://carville.ru/",C4250),IF(E4250="STARTVOLT",CONCATENATE("https://carville.ru/",C4250),IF(E4250="Carville Racing",CONCATENATE("https://carville.ru//",C4250),"https://carville.ru")))))</f>
        <v>https://carville.ru/ATRK-16</v>
      </c>
      <c r="Y4250" s="4"/>
      <c r="Z4250" s="1"/>
      <c r="AA4250" s="1"/>
      <c r="AB4250" s="1"/>
      <c r="AC4250" s="1"/>
      <c r="AD4250" s="1"/>
      <c r="AE4250" s="1"/>
    </row>
    <row r="4251" spans="1:31" s="19" customFormat="1" ht="12.75" customHeight="1" x14ac:dyDescent="0.2">
      <c r="A4251" s="21">
        <v>4192</v>
      </c>
      <c r="B4251" s="20" t="s">
        <v>4217</v>
      </c>
      <c r="C4251" s="20" t="s">
        <v>8675</v>
      </c>
      <c r="D4251" s="20" t="s">
        <v>8942</v>
      </c>
      <c r="E4251" s="22" t="s">
        <v>9891</v>
      </c>
      <c r="F4251" s="5">
        <v>20</v>
      </c>
      <c r="G4251" s="39" t="s">
        <v>14067</v>
      </c>
      <c r="H4251" s="37" t="s">
        <v>18268</v>
      </c>
      <c r="I4251" s="29">
        <v>44713</v>
      </c>
      <c r="J4251" s="31" t="s">
        <v>18538</v>
      </c>
      <c r="K4251" s="31" t="s">
        <v>18545</v>
      </c>
      <c r="L4251" s="30">
        <v>110</v>
      </c>
      <c r="M4251" s="5">
        <v>160</v>
      </c>
      <c r="N4251" s="5">
        <v>35</v>
      </c>
      <c r="O4251" s="5">
        <f t="shared" si="132"/>
        <v>6.1600000000000012E-4</v>
      </c>
      <c r="P4251" s="5">
        <v>0.14499999999999999</v>
      </c>
      <c r="Q4251" s="35" t="s">
        <v>18604</v>
      </c>
      <c r="R4251" s="5">
        <v>785</v>
      </c>
      <c r="S4251" s="26">
        <v>589.45600000000002</v>
      </c>
      <c r="T4251" s="25"/>
      <c r="U4251" s="13">
        <v>20</v>
      </c>
      <c r="V4251" s="13">
        <v>442.38</v>
      </c>
      <c r="W4251" s="27" t="str">
        <f t="shared" si="133"/>
        <v>Просмотр</v>
      </c>
      <c r="X4251" s="28" t="str">
        <f>IF(E4251="AIRLINE",CONCATENATE("https://carville.ru/",C4251),IF(E4251="TRIALLI",CONCATENATE("https://carville.ru/",C4251),IF(E4251="LUZAR",CONCATENATE("https://carville.ru/",C4251),IF(E4251="STARTVOLT",CONCATENATE("https://carville.ru/",C4251),IF(E4251="Carville Racing",CONCATENATE("https://carville.ru//",C4251),"https://carville.ru")))))</f>
        <v>https://carville.ru/ATRK1650</v>
      </c>
      <c r="Y4251" s="4"/>
      <c r="Z4251" s="1"/>
      <c r="AA4251" s="1"/>
      <c r="AB4251" s="1"/>
      <c r="AC4251" s="1"/>
      <c r="AD4251" s="1"/>
      <c r="AE4251" s="1"/>
    </row>
    <row r="4252" spans="1:31" s="19" customFormat="1" ht="12.75" customHeight="1" x14ac:dyDescent="0.2">
      <c r="A4252" s="21">
        <v>4193</v>
      </c>
      <c r="B4252" s="20" t="s">
        <v>4218</v>
      </c>
      <c r="C4252" s="20" t="s">
        <v>8676</v>
      </c>
      <c r="D4252" s="20" t="s">
        <v>8942</v>
      </c>
      <c r="E4252" s="22" t="s">
        <v>9891</v>
      </c>
      <c r="F4252" s="5">
        <v>10</v>
      </c>
      <c r="G4252" s="39" t="s">
        <v>14068</v>
      </c>
      <c r="H4252" s="37" t="s">
        <v>18269</v>
      </c>
      <c r="I4252" s="29">
        <v>39532</v>
      </c>
      <c r="J4252" s="31" t="s">
        <v>18537</v>
      </c>
      <c r="K4252" s="31" t="s">
        <v>18545</v>
      </c>
      <c r="L4252" s="30">
        <v>130</v>
      </c>
      <c r="M4252" s="5">
        <v>100</v>
      </c>
      <c r="N4252" s="5">
        <v>60</v>
      </c>
      <c r="O4252" s="5">
        <f t="shared" si="132"/>
        <v>7.7999999999999999E-4</v>
      </c>
      <c r="P4252" s="5">
        <v>1.43</v>
      </c>
      <c r="Q4252" s="35" t="s">
        <v>18604</v>
      </c>
      <c r="R4252" s="5">
        <v>5060</v>
      </c>
      <c r="S4252" s="26">
        <v>4099.8769999999995</v>
      </c>
      <c r="T4252" s="25"/>
      <c r="U4252" s="13">
        <v>20</v>
      </c>
      <c r="V4252" s="13">
        <v>3238.98</v>
      </c>
      <c r="W4252" s="27" t="str">
        <f t="shared" si="133"/>
        <v>Просмотр</v>
      </c>
      <c r="X4252" s="28" t="str">
        <f>IF(E4252="AIRLINE",CONCATENATE("https://carville.ru/",C4252),IF(E4252="TRIALLI",CONCATENATE("https://carville.ru/",C4252),IF(E4252="LUZAR",CONCATENATE("https://carville.ru/",C4252),IF(E4252="STARTVOLT",CONCATENATE("https://carville.ru/",C4252),IF(E4252="Carville Racing",CONCATENATE("https://carville.ru//",C4252),"https://carville.ru")))))</f>
        <v>https://carville.ru/ATRK165</v>
      </c>
      <c r="Y4252" s="4"/>
      <c r="Z4252" s="1"/>
      <c r="AA4252" s="1"/>
      <c r="AB4252" s="1"/>
      <c r="AC4252" s="1"/>
      <c r="AD4252" s="1"/>
      <c r="AE4252" s="1"/>
    </row>
    <row r="4253" spans="1:31" s="19" customFormat="1" ht="12.75" customHeight="1" x14ac:dyDescent="0.2">
      <c r="A4253" s="21">
        <v>3335</v>
      </c>
      <c r="B4253" s="37" t="s">
        <v>3360</v>
      </c>
      <c r="C4253" s="20" t="s">
        <v>7818</v>
      </c>
      <c r="D4253" s="20" t="s">
        <v>8942</v>
      </c>
      <c r="E4253" s="22" t="s">
        <v>9891</v>
      </c>
      <c r="F4253" s="5">
        <v>10</v>
      </c>
      <c r="G4253" s="39" t="s">
        <v>13210</v>
      </c>
      <c r="H4253" s="37" t="s">
        <v>17432</v>
      </c>
      <c r="I4253" s="29">
        <v>35160</v>
      </c>
      <c r="J4253" s="31" t="s">
        <v>18536</v>
      </c>
      <c r="K4253" s="31" t="s">
        <v>18544</v>
      </c>
      <c r="L4253" s="30">
        <v>230</v>
      </c>
      <c r="M4253" s="5">
        <v>60</v>
      </c>
      <c r="N4253" s="5">
        <v>60</v>
      </c>
      <c r="O4253" s="5">
        <f t="shared" si="132"/>
        <v>8.2799999999999996E-4</v>
      </c>
      <c r="P4253" s="5">
        <v>0.36</v>
      </c>
      <c r="Q4253" s="35" t="s">
        <v>18697</v>
      </c>
      <c r="R4253" s="5">
        <v>370</v>
      </c>
      <c r="S4253" s="26">
        <v>276.8338</v>
      </c>
      <c r="T4253" s="25"/>
      <c r="U4253" s="13">
        <v>20</v>
      </c>
      <c r="V4253" s="13">
        <v>218.82</v>
      </c>
      <c r="W4253" s="27" t="str">
        <f t="shared" si="133"/>
        <v>Просмотр</v>
      </c>
      <c r="X4253" s="28" t="str">
        <f>IF(E4253="AIRLINE",CONCATENATE("https://carville.ru/",C4253),IF(E4253="TRIALLI",CONCATENATE("https://carville.ru/",C4253),IF(E4253="LUZAR",CONCATENATE("https://carville.ru/",C4253),IF(E4253="STARTVOLT",CONCATENATE("https://carville.ru/",C4253),IF(E4253="Carville Racing",CONCATENATE("https://carville.ru//",C4253),"https://carville.ru")))))</f>
        <v>https://carville.ru/ADDG001</v>
      </c>
      <c r="Y4253" s="4"/>
      <c r="Z4253" s="1"/>
      <c r="AA4253" s="1"/>
      <c r="AB4253" s="1"/>
      <c r="AC4253" s="1"/>
      <c r="AD4253" s="1"/>
      <c r="AE4253" s="1"/>
    </row>
    <row r="4254" spans="1:31" s="19" customFormat="1" ht="12.75" customHeight="1" x14ac:dyDescent="0.2">
      <c r="A4254" s="21">
        <v>3492</v>
      </c>
      <c r="B4254" s="20" t="s">
        <v>3517</v>
      </c>
      <c r="C4254" s="20" t="s">
        <v>7975</v>
      </c>
      <c r="D4254" s="20" t="s">
        <v>8942</v>
      </c>
      <c r="E4254" s="22" t="s">
        <v>9891</v>
      </c>
      <c r="F4254" s="5">
        <v>36</v>
      </c>
      <c r="G4254" s="39" t="s">
        <v>13367</v>
      </c>
      <c r="H4254" s="37" t="s">
        <v>17587</v>
      </c>
      <c r="I4254" s="29">
        <v>35162</v>
      </c>
      <c r="J4254" s="31" t="s">
        <v>18537</v>
      </c>
      <c r="K4254" s="31" t="s">
        <v>18544</v>
      </c>
      <c r="L4254" s="30">
        <v>44</v>
      </c>
      <c r="M4254" s="5">
        <v>200</v>
      </c>
      <c r="N4254" s="5">
        <v>32</v>
      </c>
      <c r="O4254" s="5">
        <f t="shared" si="132"/>
        <v>2.8160000000000001E-4</v>
      </c>
      <c r="P4254" s="5">
        <v>0.15</v>
      </c>
      <c r="Q4254" s="35" t="s">
        <v>18697</v>
      </c>
      <c r="R4254" s="5">
        <v>640</v>
      </c>
      <c r="S4254" s="26">
        <v>479.98559999999998</v>
      </c>
      <c r="T4254" s="25"/>
      <c r="U4254" s="13">
        <v>20</v>
      </c>
      <c r="V4254" s="13">
        <v>379.2</v>
      </c>
      <c r="W4254" s="27" t="str">
        <f t="shared" si="133"/>
        <v>Просмотр</v>
      </c>
      <c r="X4254" s="28" t="str">
        <f>IF(E4254="AIRLINE",CONCATENATE("https://carville.ru/",C4254),IF(E4254="TRIALLI",CONCATENATE("https://carville.ru/",C4254),IF(E4254="LUZAR",CONCATENATE("https://carville.ru/",C4254),IF(E4254="STARTVOLT",CONCATENATE("https://carville.ru/",C4254),IF(E4254="Carville Racing",CONCATENATE("https://carville.ru//",C4254),"https://carville.ru")))))</f>
        <v>https://carville.ru/ADRP001</v>
      </c>
      <c r="Y4254" s="4"/>
      <c r="Z4254" s="1"/>
      <c r="AA4254" s="1"/>
      <c r="AB4254" s="1"/>
      <c r="AC4254" s="1"/>
      <c r="AD4254" s="1"/>
      <c r="AE4254" s="1"/>
    </row>
    <row r="4255" spans="1:31" s="19" customFormat="1" ht="12.75" customHeight="1" x14ac:dyDescent="0.2">
      <c r="A4255" s="21">
        <v>3493</v>
      </c>
      <c r="B4255" s="20" t="s">
        <v>3518</v>
      </c>
      <c r="C4255" s="20" t="s">
        <v>7976</v>
      </c>
      <c r="D4255" s="20" t="s">
        <v>8942</v>
      </c>
      <c r="E4255" s="22" t="s">
        <v>9891</v>
      </c>
      <c r="F4255" s="5">
        <v>36</v>
      </c>
      <c r="G4255" s="39" t="s">
        <v>13368</v>
      </c>
      <c r="H4255" s="37" t="s">
        <v>17588</v>
      </c>
      <c r="I4255" s="29">
        <v>35165</v>
      </c>
      <c r="J4255" s="31" t="s">
        <v>18537</v>
      </c>
      <c r="K4255" s="31" t="s">
        <v>18544</v>
      </c>
      <c r="L4255" s="30">
        <v>44</v>
      </c>
      <c r="M4255" s="5">
        <v>302</v>
      </c>
      <c r="N4255" s="5">
        <v>32</v>
      </c>
      <c r="O4255" s="5">
        <f t="shared" si="132"/>
        <v>4.2521600000000002E-4</v>
      </c>
      <c r="P4255" s="5">
        <v>0.185</v>
      </c>
      <c r="Q4255" s="35" t="s">
        <v>18697</v>
      </c>
      <c r="R4255" s="5">
        <v>765</v>
      </c>
      <c r="S4255" s="26">
        <v>575.7722</v>
      </c>
      <c r="T4255" s="25"/>
      <c r="U4255" s="13">
        <v>20</v>
      </c>
      <c r="V4255" s="13">
        <v>455.04</v>
      </c>
      <c r="W4255" s="27" t="str">
        <f t="shared" si="133"/>
        <v>Просмотр</v>
      </c>
      <c r="X4255" s="28" t="str">
        <f>IF(E4255="AIRLINE",CONCATENATE("https://carville.ru/",C4255),IF(E4255="TRIALLI",CONCATENATE("https://carville.ru/",C4255),IF(E4255="LUZAR",CONCATENATE("https://carville.ru/",C4255),IF(E4255="STARTVOLT",CONCATENATE("https://carville.ru/",C4255),IF(E4255="Carville Racing",CONCATENATE("https://carville.ru//",C4255),"https://carville.ru")))))</f>
        <v>https://carville.ru/ADRP004</v>
      </c>
      <c r="Y4255" s="4"/>
      <c r="Z4255" s="1"/>
      <c r="AA4255" s="1"/>
      <c r="AB4255" s="1"/>
      <c r="AC4255" s="1"/>
      <c r="AD4255" s="1"/>
      <c r="AE4255" s="1"/>
    </row>
    <row r="4256" spans="1:31" s="19" customFormat="1" ht="12.75" customHeight="1" x14ac:dyDescent="0.2">
      <c r="A4256" s="21">
        <v>3494</v>
      </c>
      <c r="B4256" s="20" t="s">
        <v>3519</v>
      </c>
      <c r="C4256" s="20" t="s">
        <v>7977</v>
      </c>
      <c r="D4256" s="20" t="s">
        <v>8942</v>
      </c>
      <c r="E4256" s="22" t="s">
        <v>9891</v>
      </c>
      <c r="F4256" s="5">
        <v>36</v>
      </c>
      <c r="G4256" s="39" t="s">
        <v>13369</v>
      </c>
      <c r="H4256" s="37" t="s">
        <v>17589</v>
      </c>
      <c r="I4256" s="29">
        <v>35163</v>
      </c>
      <c r="J4256" s="31" t="s">
        <v>18539</v>
      </c>
      <c r="K4256" s="31" t="s">
        <v>18544</v>
      </c>
      <c r="L4256" s="30">
        <v>44</v>
      </c>
      <c r="M4256" s="5">
        <v>195</v>
      </c>
      <c r="N4256" s="5">
        <v>32</v>
      </c>
      <c r="O4256" s="5">
        <f t="shared" si="132"/>
        <v>2.7455999999999997E-4</v>
      </c>
      <c r="P4256" s="5">
        <v>0.17</v>
      </c>
      <c r="Q4256" s="35" t="s">
        <v>18697</v>
      </c>
      <c r="R4256" s="5">
        <v>680</v>
      </c>
      <c r="S4256" s="26">
        <v>510.51099999999997</v>
      </c>
      <c r="T4256" s="25"/>
      <c r="U4256" s="13">
        <v>20</v>
      </c>
      <c r="V4256" s="13">
        <v>403.68</v>
      </c>
      <c r="W4256" s="27" t="str">
        <f t="shared" si="133"/>
        <v>Просмотр</v>
      </c>
      <c r="X4256" s="28" t="str">
        <f>IF(E4256="AIRLINE",CONCATENATE("https://carville.ru/",C4256),IF(E4256="TRIALLI",CONCATENATE("https://carville.ru/",C4256),IF(E4256="LUZAR",CONCATENATE("https://carville.ru/",C4256),IF(E4256="STARTVOLT",CONCATENATE("https://carville.ru/",C4256),IF(E4256="Carville Racing",CONCATENATE("https://carville.ru//",C4256),"https://carville.ru")))))</f>
        <v>https://carville.ru/ADRP002</v>
      </c>
      <c r="Y4256" s="4"/>
      <c r="Z4256" s="1"/>
      <c r="AA4256" s="1"/>
      <c r="AB4256" s="1"/>
      <c r="AC4256" s="1"/>
      <c r="AD4256" s="1"/>
      <c r="AE4256" s="1"/>
    </row>
    <row r="4257" spans="1:31" s="19" customFormat="1" ht="12.75" customHeight="1" x14ac:dyDescent="0.2">
      <c r="A4257" s="21">
        <v>3495</v>
      </c>
      <c r="B4257" s="20" t="s">
        <v>3520</v>
      </c>
      <c r="C4257" s="20" t="s">
        <v>7978</v>
      </c>
      <c r="D4257" s="20" t="s">
        <v>8942</v>
      </c>
      <c r="E4257" s="22" t="s">
        <v>9891</v>
      </c>
      <c r="F4257" s="5">
        <v>36</v>
      </c>
      <c r="G4257" s="39" t="s">
        <v>13370</v>
      </c>
      <c r="H4257" s="37" t="s">
        <v>17590</v>
      </c>
      <c r="I4257" s="29">
        <v>35164</v>
      </c>
      <c r="J4257" s="31" t="s">
        <v>18537</v>
      </c>
      <c r="K4257" s="31" t="s">
        <v>18544</v>
      </c>
      <c r="L4257" s="30">
        <v>44</v>
      </c>
      <c r="M4257" s="5">
        <v>200</v>
      </c>
      <c r="N4257" s="5">
        <v>32</v>
      </c>
      <c r="O4257" s="5">
        <f t="shared" si="132"/>
        <v>2.8160000000000001E-4</v>
      </c>
      <c r="P4257" s="5">
        <v>0.25</v>
      </c>
      <c r="Q4257" s="35" t="s">
        <v>18697</v>
      </c>
      <c r="R4257" s="5">
        <v>705</v>
      </c>
      <c r="S4257" s="26">
        <v>529.45780000000002</v>
      </c>
      <c r="T4257" s="25"/>
      <c r="U4257" s="13">
        <v>20</v>
      </c>
      <c r="V4257" s="13">
        <v>418.68</v>
      </c>
      <c r="W4257" s="27" t="str">
        <f t="shared" si="133"/>
        <v>Просмотр</v>
      </c>
      <c r="X4257" s="28" t="str">
        <f>IF(E4257="AIRLINE",CONCATENATE("https://carville.ru/",C4257),IF(E4257="TRIALLI",CONCATENATE("https://carville.ru/",C4257),IF(E4257="LUZAR",CONCATENATE("https://carville.ru/",C4257),IF(E4257="STARTVOLT",CONCATENATE("https://carville.ru/",C4257),IF(E4257="Carville Racing",CONCATENATE("https://carville.ru//",C4257),"https://carville.ru")))))</f>
        <v>https://carville.ru/ADRP003</v>
      </c>
      <c r="Y4257" s="4"/>
      <c r="Z4257" s="1"/>
      <c r="AA4257" s="1"/>
      <c r="AB4257" s="1"/>
      <c r="AC4257" s="1"/>
      <c r="AD4257" s="1"/>
      <c r="AE4257" s="1"/>
    </row>
    <row r="4258" spans="1:31" s="19" customFormat="1" ht="12.75" customHeight="1" x14ac:dyDescent="0.2">
      <c r="A4258" s="21">
        <v>3496</v>
      </c>
      <c r="B4258" s="20" t="s">
        <v>3521</v>
      </c>
      <c r="C4258" s="20" t="s">
        <v>7979</v>
      </c>
      <c r="D4258" s="20" t="s">
        <v>8942</v>
      </c>
      <c r="E4258" s="22" t="s">
        <v>9891</v>
      </c>
      <c r="F4258" s="5">
        <v>36</v>
      </c>
      <c r="G4258" s="39" t="s">
        <v>13371</v>
      </c>
      <c r="H4258" s="37" t="s">
        <v>17591</v>
      </c>
      <c r="I4258" s="29">
        <v>35166</v>
      </c>
      <c r="J4258" s="31" t="s">
        <v>18539</v>
      </c>
      <c r="K4258" s="31" t="s">
        <v>18544</v>
      </c>
      <c r="L4258" s="30">
        <v>44</v>
      </c>
      <c r="M4258" s="5">
        <v>312</v>
      </c>
      <c r="N4258" s="5">
        <v>32</v>
      </c>
      <c r="O4258" s="5">
        <f t="shared" si="132"/>
        <v>4.3929599999999999E-4</v>
      </c>
      <c r="P4258" s="5">
        <v>0.27</v>
      </c>
      <c r="Q4258" s="35" t="s">
        <v>18697</v>
      </c>
      <c r="R4258" s="5">
        <v>800</v>
      </c>
      <c r="S4258" s="26">
        <v>599.98199999999997</v>
      </c>
      <c r="T4258" s="25"/>
      <c r="U4258" s="13">
        <v>20</v>
      </c>
      <c r="V4258" s="13">
        <v>474</v>
      </c>
      <c r="W4258" s="27" t="str">
        <f t="shared" si="133"/>
        <v>Просмотр</v>
      </c>
      <c r="X4258" s="28" t="str">
        <f>IF(E4258="AIRLINE",CONCATENATE("https://carville.ru/",C4258),IF(E4258="TRIALLI",CONCATENATE("https://carville.ru/",C4258),IF(E4258="LUZAR",CONCATENATE("https://carville.ru/",C4258),IF(E4258="STARTVOLT",CONCATENATE("https://carville.ru/",C4258),IF(E4258="Carville Racing",CONCATENATE("https://carville.ru//",C4258),"https://carville.ru")))))</f>
        <v>https://carville.ru/ADRP005</v>
      </c>
      <c r="Y4258" s="4"/>
      <c r="Z4258" s="1"/>
      <c r="AA4258" s="1"/>
      <c r="AB4258" s="1"/>
      <c r="AC4258" s="1"/>
      <c r="AD4258" s="1"/>
      <c r="AE4258" s="1"/>
    </row>
    <row r="4259" spans="1:31" s="19" customFormat="1" ht="12.75" customHeight="1" x14ac:dyDescent="0.2">
      <c r="A4259" s="21">
        <v>4242</v>
      </c>
      <c r="B4259" s="20" t="s">
        <v>4267</v>
      </c>
      <c r="C4259" s="20" t="s">
        <v>8725</v>
      </c>
      <c r="D4259" s="20" t="s">
        <v>8942</v>
      </c>
      <c r="E4259" s="22" t="s">
        <v>9891</v>
      </c>
      <c r="F4259" s="5">
        <v>10</v>
      </c>
      <c r="G4259" s="39" t="s">
        <v>14117</v>
      </c>
      <c r="H4259" s="37" t="s">
        <v>18318</v>
      </c>
      <c r="I4259" s="29">
        <v>37449</v>
      </c>
      <c r="J4259" s="31" t="s">
        <v>18539</v>
      </c>
      <c r="K4259" s="31" t="s">
        <v>18544</v>
      </c>
      <c r="L4259" s="30">
        <v>620</v>
      </c>
      <c r="M4259" s="5">
        <v>460</v>
      </c>
      <c r="N4259" s="5">
        <v>45</v>
      </c>
      <c r="O4259" s="5">
        <f t="shared" si="132"/>
        <v>1.2834E-2</v>
      </c>
      <c r="P4259" s="5">
        <v>0.26</v>
      </c>
      <c r="Q4259" s="35" t="s">
        <v>18697</v>
      </c>
      <c r="R4259" s="5">
        <v>2590</v>
      </c>
      <c r="S4259" s="26">
        <v>2094.674</v>
      </c>
      <c r="T4259" s="25"/>
      <c r="U4259" s="13">
        <v>20</v>
      </c>
      <c r="V4259" s="13">
        <v>1655.04</v>
      </c>
      <c r="W4259" s="27" t="str">
        <f t="shared" si="133"/>
        <v>Просмотр</v>
      </c>
      <c r="X4259" s="28" t="str">
        <f>IF(E4259="AIRLINE",CONCATENATE("https://carville.ru/",C4259),IF(E4259="TRIALLI",CONCATENATE("https://carville.ru/",C4259),IF(E4259="LUZAR",CONCATENATE("https://carville.ru/",C4259),IF(E4259="STARTVOLT",CONCATENATE("https://carville.ru/",C4259),IF(E4259="Carville Racing",CONCATENATE("https://carville.ru//",C4259),"https://carville.ru")))))</f>
        <v>https://carville.ru/ADAT004</v>
      </c>
      <c r="Y4259" s="4"/>
      <c r="Z4259" s="1"/>
      <c r="AA4259" s="1"/>
      <c r="AB4259" s="1"/>
      <c r="AC4259" s="1"/>
      <c r="AD4259" s="1"/>
      <c r="AE4259" s="1"/>
    </row>
    <row r="4260" spans="1:31" s="19" customFormat="1" ht="12.75" customHeight="1" x14ac:dyDescent="0.2">
      <c r="A4260" s="21">
        <v>4243</v>
      </c>
      <c r="B4260" s="20" t="s">
        <v>4268</v>
      </c>
      <c r="C4260" s="20" t="s">
        <v>8726</v>
      </c>
      <c r="D4260" s="20" t="s">
        <v>8942</v>
      </c>
      <c r="E4260" s="22" t="s">
        <v>9891</v>
      </c>
      <c r="F4260" s="5">
        <v>10</v>
      </c>
      <c r="G4260" s="39" t="s">
        <v>14118</v>
      </c>
      <c r="H4260" s="37" t="s">
        <v>18319</v>
      </c>
      <c r="I4260" s="29">
        <v>37450</v>
      </c>
      <c r="J4260" s="31" t="s">
        <v>18539</v>
      </c>
      <c r="K4260" s="31" t="s">
        <v>18544</v>
      </c>
      <c r="L4260" s="30">
        <v>820</v>
      </c>
      <c r="M4260" s="5">
        <v>460</v>
      </c>
      <c r="N4260" s="5">
        <v>45</v>
      </c>
      <c r="O4260" s="5">
        <f t="shared" si="132"/>
        <v>1.6974E-2</v>
      </c>
      <c r="P4260" s="5">
        <v>0.35</v>
      </c>
      <c r="Q4260" s="35" t="s">
        <v>18697</v>
      </c>
      <c r="R4260" s="5">
        <v>3120</v>
      </c>
      <c r="S4260" s="26">
        <v>2529.3977999999997</v>
      </c>
      <c r="T4260" s="25"/>
      <c r="U4260" s="13">
        <v>20</v>
      </c>
      <c r="V4260" s="13">
        <v>1998.72</v>
      </c>
      <c r="W4260" s="27" t="str">
        <f t="shared" si="133"/>
        <v>Просмотр</v>
      </c>
      <c r="X4260" s="28" t="str">
        <f>IF(E4260="AIRLINE",CONCATENATE("https://carville.ru/",C4260),IF(E4260="TRIALLI",CONCATENATE("https://carville.ru/",C4260),IF(E4260="LUZAR",CONCATENATE("https://carville.ru/",C4260),IF(E4260="STARTVOLT",CONCATENATE("https://carville.ru/",C4260),IF(E4260="Carville Racing",CONCATENATE("https://carville.ru//",C4260),"https://carville.ru")))))</f>
        <v>https://carville.ru/ADAT005</v>
      </c>
      <c r="Y4260" s="4"/>
      <c r="Z4260" s="1"/>
      <c r="AA4260" s="1"/>
      <c r="AB4260" s="1"/>
      <c r="AC4260" s="1"/>
      <c r="AD4260" s="1"/>
      <c r="AE4260" s="1"/>
    </row>
    <row r="4261" spans="1:31" s="19" customFormat="1" ht="12.75" customHeight="1" x14ac:dyDescent="0.2">
      <c r="A4261" s="21">
        <v>4244</v>
      </c>
      <c r="B4261" s="20" t="s">
        <v>4269</v>
      </c>
      <c r="C4261" s="20" t="s">
        <v>8727</v>
      </c>
      <c r="D4261" s="20" t="s">
        <v>8942</v>
      </c>
      <c r="E4261" s="22" t="s">
        <v>9891</v>
      </c>
      <c r="F4261" s="5">
        <v>20</v>
      </c>
      <c r="G4261" s="39" t="s">
        <v>14119</v>
      </c>
      <c r="H4261" s="37" t="s">
        <v>18320</v>
      </c>
      <c r="I4261" s="29">
        <v>34435</v>
      </c>
      <c r="J4261" s="31" t="s">
        <v>18536</v>
      </c>
      <c r="K4261" s="31" t="s">
        <v>18544</v>
      </c>
      <c r="L4261" s="30">
        <v>250</v>
      </c>
      <c r="M4261" s="5">
        <v>400</v>
      </c>
      <c r="N4261" s="5">
        <v>2</v>
      </c>
      <c r="O4261" s="5">
        <f t="shared" si="132"/>
        <v>2.0000000000000001E-4</v>
      </c>
      <c r="P4261" s="5">
        <v>0.38</v>
      </c>
      <c r="Q4261" s="35" t="s">
        <v>18697</v>
      </c>
      <c r="R4261" s="5">
        <v>152</v>
      </c>
      <c r="S4261" s="26">
        <v>91.5762</v>
      </c>
      <c r="T4261" s="25"/>
      <c r="U4261" s="13">
        <v>20</v>
      </c>
      <c r="V4261" s="13">
        <v>72.66</v>
      </c>
      <c r="W4261" s="27" t="str">
        <f t="shared" si="133"/>
        <v>Просмотр</v>
      </c>
      <c r="X4261" s="28" t="str">
        <f>IF(E4261="AIRLINE",CONCATENATE("https://carville.ru/",C4261),IF(E4261="TRIALLI",CONCATENATE("https://carville.ru/",C4261),IF(E4261="LUZAR",CONCATENATE("https://carville.ru/",C4261),IF(E4261="STARTVOLT",CONCATENATE("https://carville.ru/",C4261),IF(E4261="Carville Racing",CONCATENATE("https://carville.ru//",C4261),"https://carville.ru")))))</f>
        <v>https://carville.ru/ADVI004</v>
      </c>
      <c r="Y4261" s="4"/>
      <c r="Z4261" s="1"/>
      <c r="AA4261" s="1"/>
      <c r="AB4261" s="1"/>
      <c r="AC4261" s="1"/>
      <c r="AD4261" s="1"/>
      <c r="AE4261" s="1"/>
    </row>
    <row r="4262" spans="1:31" s="19" customFormat="1" ht="12.75" customHeight="1" x14ac:dyDescent="0.2">
      <c r="A4262" s="21">
        <v>4245</v>
      </c>
      <c r="B4262" s="20" t="s">
        <v>4270</v>
      </c>
      <c r="C4262" s="20" t="s">
        <v>8728</v>
      </c>
      <c r="D4262" s="20" t="s">
        <v>8942</v>
      </c>
      <c r="E4262" s="22" t="s">
        <v>9891</v>
      </c>
      <c r="F4262" s="5">
        <v>10</v>
      </c>
      <c r="G4262" s="39" t="s">
        <v>14120</v>
      </c>
      <c r="H4262" s="37" t="s">
        <v>18321</v>
      </c>
      <c r="I4262" s="29">
        <v>32311</v>
      </c>
      <c r="J4262" s="31" t="s">
        <v>18536</v>
      </c>
      <c r="K4262" s="31" t="s">
        <v>18544</v>
      </c>
      <c r="L4262" s="30">
        <v>500</v>
      </c>
      <c r="M4262" s="5">
        <v>700</v>
      </c>
      <c r="N4262" s="5">
        <v>2</v>
      </c>
      <c r="O4262" s="5">
        <f t="shared" si="132"/>
        <v>6.9999999999999999E-4</v>
      </c>
      <c r="P4262" s="5">
        <v>1.4</v>
      </c>
      <c r="Q4262" s="35" t="s">
        <v>18697</v>
      </c>
      <c r="R4262" s="5">
        <v>315</v>
      </c>
      <c r="S4262" s="26">
        <v>237.88759999999999</v>
      </c>
      <c r="T4262" s="25"/>
      <c r="U4262" s="13">
        <v>20</v>
      </c>
      <c r="V4262" s="13">
        <v>188.04</v>
      </c>
      <c r="W4262" s="27" t="str">
        <f t="shared" si="133"/>
        <v>Просмотр</v>
      </c>
      <c r="X4262" s="28" t="str">
        <f>IF(E4262="AIRLINE",CONCATENATE("https://carville.ru/",C4262),IF(E4262="TRIALLI",CONCATENATE("https://carville.ru/",C4262),IF(E4262="LUZAR",CONCATENATE("https://carville.ru/",C4262),IF(E4262="STARTVOLT",CONCATENATE("https://carville.ru/",C4262),IF(E4262="Carville Racing",CONCATENATE("https://carville.ru//",C4262),"https://carville.ru")))))</f>
        <v>https://carville.ru/ADVI002</v>
      </c>
      <c r="Y4262" s="4"/>
      <c r="Z4262" s="1"/>
      <c r="AA4262" s="1"/>
      <c r="AB4262" s="1"/>
      <c r="AC4262" s="1"/>
      <c r="AD4262" s="1"/>
      <c r="AE4262" s="1"/>
    </row>
    <row r="4263" spans="1:31" s="19" customFormat="1" ht="12.75" customHeight="1" x14ac:dyDescent="0.2">
      <c r="A4263" s="21">
        <v>4246</v>
      </c>
      <c r="B4263" s="20" t="s">
        <v>4271</v>
      </c>
      <c r="C4263" s="20" t="s">
        <v>8729</v>
      </c>
      <c r="D4263" s="20" t="s">
        <v>8942</v>
      </c>
      <c r="E4263" s="22" t="s">
        <v>9891</v>
      </c>
      <c r="F4263" s="5">
        <v>20</v>
      </c>
      <c r="G4263" s="39" t="s">
        <v>14121</v>
      </c>
      <c r="H4263" s="37" t="s">
        <v>18322</v>
      </c>
      <c r="I4263" s="29">
        <v>34436</v>
      </c>
      <c r="J4263" s="31" t="s">
        <v>18536</v>
      </c>
      <c r="K4263" s="31" t="s">
        <v>18544</v>
      </c>
      <c r="L4263" s="30">
        <v>250</v>
      </c>
      <c r="M4263" s="5">
        <v>400</v>
      </c>
      <c r="N4263" s="5">
        <v>3</v>
      </c>
      <c r="O4263" s="5">
        <f t="shared" si="132"/>
        <v>3.0000000000000003E-4</v>
      </c>
      <c r="P4263" s="5">
        <v>0.5</v>
      </c>
      <c r="Q4263" s="35" t="s">
        <v>18697</v>
      </c>
      <c r="R4263" s="5">
        <v>185</v>
      </c>
      <c r="S4263" s="26">
        <v>123.1542</v>
      </c>
      <c r="T4263" s="25"/>
      <c r="U4263" s="13">
        <v>20</v>
      </c>
      <c r="V4263" s="13">
        <v>97.98</v>
      </c>
      <c r="W4263" s="27" t="str">
        <f t="shared" si="133"/>
        <v>Просмотр</v>
      </c>
      <c r="X4263" s="28" t="str">
        <f>IF(E4263="AIRLINE",CONCATENATE("https://carville.ru/",C4263),IF(E4263="TRIALLI",CONCATENATE("https://carville.ru/",C4263),IF(E4263="LUZAR",CONCATENATE("https://carville.ru/",C4263),IF(E4263="STARTVOLT",CONCATENATE("https://carville.ru/",C4263),IF(E4263="Carville Racing",CONCATENATE("https://carville.ru//",C4263),"https://carville.ru")))))</f>
        <v>https://carville.ru/ADVI005</v>
      </c>
      <c r="Y4263" s="4"/>
      <c r="Z4263" s="1"/>
      <c r="AA4263" s="1"/>
      <c r="AB4263" s="1"/>
      <c r="AC4263" s="1"/>
      <c r="AD4263" s="1"/>
      <c r="AE4263" s="1"/>
    </row>
    <row r="4264" spans="1:31" s="19" customFormat="1" ht="12.75" customHeight="1" x14ac:dyDescent="0.2">
      <c r="A4264" s="21">
        <v>4247</v>
      </c>
      <c r="B4264" s="20" t="s">
        <v>4272</v>
      </c>
      <c r="C4264" s="20" t="s">
        <v>8730</v>
      </c>
      <c r="D4264" s="20" t="s">
        <v>8942</v>
      </c>
      <c r="E4264" s="22" t="s">
        <v>9891</v>
      </c>
      <c r="F4264" s="5">
        <v>10</v>
      </c>
      <c r="G4264" s="39" t="s">
        <v>14122</v>
      </c>
      <c r="H4264" s="37" t="s">
        <v>18323</v>
      </c>
      <c r="I4264" s="29">
        <v>32312</v>
      </c>
      <c r="J4264" s="31" t="s">
        <v>18536</v>
      </c>
      <c r="K4264" s="31" t="s">
        <v>18544</v>
      </c>
      <c r="L4264" s="30">
        <v>500</v>
      </c>
      <c r="M4264" s="5">
        <v>700</v>
      </c>
      <c r="N4264" s="5">
        <v>3</v>
      </c>
      <c r="O4264" s="5">
        <f t="shared" si="132"/>
        <v>1.0499999999999999E-3</v>
      </c>
      <c r="P4264" s="5">
        <v>2.1</v>
      </c>
      <c r="Q4264" s="35" t="s">
        <v>18697</v>
      </c>
      <c r="R4264" s="5">
        <v>400</v>
      </c>
      <c r="S4264" s="26">
        <v>299.99099999999999</v>
      </c>
      <c r="T4264" s="25"/>
      <c r="U4264" s="13">
        <v>20</v>
      </c>
      <c r="V4264" s="13">
        <v>237</v>
      </c>
      <c r="W4264" s="27" t="str">
        <f t="shared" si="133"/>
        <v>Просмотр</v>
      </c>
      <c r="X4264" s="28" t="str">
        <f>IF(E4264="AIRLINE",CONCATENATE("https://carville.ru/",C4264),IF(E4264="TRIALLI",CONCATENATE("https://carville.ru/",C4264),IF(E4264="LUZAR",CONCATENATE("https://carville.ru/",C4264),IF(E4264="STARTVOLT",CONCATENATE("https://carville.ru/",C4264),IF(E4264="Carville Racing",CONCATENATE("https://carville.ru//",C4264),"https://carville.ru")))))</f>
        <v>https://carville.ru/ADVI003</v>
      </c>
      <c r="Y4264" s="4"/>
      <c r="Z4264" s="1"/>
      <c r="AA4264" s="1"/>
      <c r="AB4264" s="1"/>
      <c r="AC4264" s="1"/>
      <c r="AD4264" s="1"/>
      <c r="AE4264" s="1"/>
    </row>
    <row r="4265" spans="1:31" s="19" customFormat="1" ht="12.75" customHeight="1" x14ac:dyDescent="0.2">
      <c r="A4265" s="21">
        <v>4248</v>
      </c>
      <c r="B4265" s="20" t="s">
        <v>4273</v>
      </c>
      <c r="C4265" s="20" t="s">
        <v>8731</v>
      </c>
      <c r="D4265" s="20" t="s">
        <v>8942</v>
      </c>
      <c r="E4265" s="22" t="s">
        <v>9891</v>
      </c>
      <c r="F4265" s="5">
        <v>20</v>
      </c>
      <c r="G4265" s="39" t="s">
        <v>14123</v>
      </c>
      <c r="H4265" s="37" t="s">
        <v>18324</v>
      </c>
      <c r="I4265" s="29">
        <v>34437</v>
      </c>
      <c r="J4265" s="31" t="s">
        <v>18536</v>
      </c>
      <c r="K4265" s="31" t="s">
        <v>18544</v>
      </c>
      <c r="L4265" s="30">
        <v>250</v>
      </c>
      <c r="M4265" s="5">
        <v>400</v>
      </c>
      <c r="N4265" s="5">
        <v>2</v>
      </c>
      <c r="O4265" s="5">
        <f t="shared" si="132"/>
        <v>2.0000000000000001E-4</v>
      </c>
      <c r="P4265" s="5">
        <v>0.39</v>
      </c>
      <c r="Q4265" s="35" t="s">
        <v>18697</v>
      </c>
      <c r="R4265" s="5">
        <v>170</v>
      </c>
      <c r="S4265" s="26">
        <v>112.62819999999999</v>
      </c>
      <c r="T4265" s="25"/>
      <c r="U4265" s="13">
        <v>20</v>
      </c>
      <c r="V4265" s="13">
        <v>89.28</v>
      </c>
      <c r="W4265" s="27" t="str">
        <f t="shared" si="133"/>
        <v>Просмотр</v>
      </c>
      <c r="X4265" s="28" t="str">
        <f>IF(E4265="AIRLINE",CONCATENATE("https://carville.ru/",C4265),IF(E4265="TRIALLI",CONCATENATE("https://carville.ru/",C4265),IF(E4265="LUZAR",CONCATENATE("https://carville.ru/",C4265),IF(E4265="STARTVOLT",CONCATENATE("https://carville.ru/",C4265),IF(E4265="Carville Racing",CONCATENATE("https://carville.ru//",C4265),"https://carville.ru")))))</f>
        <v>https://carville.ru/ADVI006</v>
      </c>
      <c r="Y4265" s="4"/>
      <c r="Z4265" s="1"/>
      <c r="AA4265" s="1"/>
      <c r="AB4265" s="1"/>
      <c r="AC4265" s="1"/>
      <c r="AD4265" s="1"/>
      <c r="AE4265" s="1"/>
    </row>
    <row r="4266" spans="1:31" s="19" customFormat="1" ht="12.75" customHeight="1" x14ac:dyDescent="0.2">
      <c r="A4266" s="21">
        <v>4249</v>
      </c>
      <c r="B4266" s="20" t="s">
        <v>4274</v>
      </c>
      <c r="C4266" s="20" t="s">
        <v>8732</v>
      </c>
      <c r="D4266" s="20" t="s">
        <v>8942</v>
      </c>
      <c r="E4266" s="22" t="s">
        <v>9891</v>
      </c>
      <c r="F4266" s="5">
        <v>10</v>
      </c>
      <c r="G4266" s="39" t="s">
        <v>14124</v>
      </c>
      <c r="H4266" s="37" t="s">
        <v>18325</v>
      </c>
      <c r="I4266" s="29">
        <v>34439</v>
      </c>
      <c r="J4266" s="31" t="s">
        <v>18536</v>
      </c>
      <c r="K4266" s="31" t="s">
        <v>18544</v>
      </c>
      <c r="L4266" s="30">
        <v>500</v>
      </c>
      <c r="M4266" s="5">
        <v>700</v>
      </c>
      <c r="N4266" s="5">
        <v>2</v>
      </c>
      <c r="O4266" s="5">
        <f t="shared" si="132"/>
        <v>6.9999999999999999E-4</v>
      </c>
      <c r="P4266" s="5">
        <v>1.6</v>
      </c>
      <c r="Q4266" s="35" t="s">
        <v>18697</v>
      </c>
      <c r="R4266" s="5">
        <v>450</v>
      </c>
      <c r="S4266" s="26">
        <v>336.83199999999999</v>
      </c>
      <c r="T4266" s="25"/>
      <c r="U4266" s="13">
        <v>20</v>
      </c>
      <c r="V4266" s="13">
        <v>266.22000000000003</v>
      </c>
      <c r="W4266" s="27" t="str">
        <f t="shared" si="133"/>
        <v>Просмотр</v>
      </c>
      <c r="X4266" s="28" t="str">
        <f>IF(E4266="AIRLINE",CONCATENATE("https://carville.ru/",C4266),IF(E4266="TRIALLI",CONCATENATE("https://carville.ru/",C4266),IF(E4266="LUZAR",CONCATENATE("https://carville.ru/",C4266),IF(E4266="STARTVOLT",CONCATENATE("https://carville.ru/",C4266),IF(E4266="Carville Racing",CONCATENATE("https://carville.ru//",C4266),"https://carville.ru")))))</f>
        <v>https://carville.ru/ADVI008</v>
      </c>
      <c r="Y4266" s="4"/>
      <c r="Z4266" s="1"/>
      <c r="AA4266" s="1"/>
      <c r="AB4266" s="1"/>
      <c r="AC4266" s="1"/>
      <c r="AD4266" s="1"/>
      <c r="AE4266" s="1"/>
    </row>
    <row r="4267" spans="1:31" s="19" customFormat="1" ht="12.75" customHeight="1" x14ac:dyDescent="0.2">
      <c r="A4267" s="21">
        <v>4250</v>
      </c>
      <c r="B4267" s="20" t="s">
        <v>4275</v>
      </c>
      <c r="C4267" s="20" t="s">
        <v>8733</v>
      </c>
      <c r="D4267" s="20" t="s">
        <v>8942</v>
      </c>
      <c r="E4267" s="22" t="s">
        <v>9891</v>
      </c>
      <c r="F4267" s="5">
        <v>10</v>
      </c>
      <c r="G4267" s="39" t="s">
        <v>14125</v>
      </c>
      <c r="H4267" s="37" t="s">
        <v>18326</v>
      </c>
      <c r="I4267" s="29">
        <v>34438</v>
      </c>
      <c r="J4267" s="31" t="s">
        <v>18536</v>
      </c>
      <c r="K4267" s="31" t="s">
        <v>18544</v>
      </c>
      <c r="L4267" s="30">
        <v>250</v>
      </c>
      <c r="M4267" s="5">
        <v>400</v>
      </c>
      <c r="N4267" s="5">
        <v>3</v>
      </c>
      <c r="O4267" s="5">
        <f t="shared" si="132"/>
        <v>3.0000000000000003E-4</v>
      </c>
      <c r="P4267" s="5">
        <v>0.51</v>
      </c>
      <c r="Q4267" s="35" t="s">
        <v>18697</v>
      </c>
      <c r="R4267" s="5">
        <v>220</v>
      </c>
      <c r="S4267" s="26">
        <v>145.25880000000001</v>
      </c>
      <c r="T4267" s="25"/>
      <c r="U4267" s="13">
        <v>20</v>
      </c>
      <c r="V4267" s="13">
        <v>115.32</v>
      </c>
      <c r="W4267" s="27" t="str">
        <f t="shared" si="133"/>
        <v>Просмотр</v>
      </c>
      <c r="X4267" s="28" t="str">
        <f>IF(E4267="AIRLINE",CONCATENATE("https://carville.ru/",C4267),IF(E4267="TRIALLI",CONCATENATE("https://carville.ru/",C4267),IF(E4267="LUZAR",CONCATENATE("https://carville.ru/",C4267),IF(E4267="STARTVOLT",CONCATENATE("https://carville.ru/",C4267),IF(E4267="Carville Racing",CONCATENATE("https://carville.ru//",C4267),"https://carville.ru")))))</f>
        <v>https://carville.ru/ADVI007</v>
      </c>
      <c r="Y4267" s="4"/>
      <c r="Z4267" s="1"/>
      <c r="AA4267" s="1"/>
      <c r="AB4267" s="1"/>
      <c r="AC4267" s="1"/>
      <c r="AD4267" s="1"/>
      <c r="AE4267" s="1"/>
    </row>
    <row r="4268" spans="1:31" s="19" customFormat="1" ht="12.75" customHeight="1" x14ac:dyDescent="0.2">
      <c r="A4268" s="21">
        <v>4251</v>
      </c>
      <c r="B4268" s="20" t="s">
        <v>4276</v>
      </c>
      <c r="C4268" s="20" t="s">
        <v>8734</v>
      </c>
      <c r="D4268" s="20" t="s">
        <v>8942</v>
      </c>
      <c r="E4268" s="22" t="s">
        <v>9891</v>
      </c>
      <c r="F4268" s="5">
        <v>10</v>
      </c>
      <c r="G4268" s="39" t="s">
        <v>14126</v>
      </c>
      <c r="H4268" s="37" t="s">
        <v>18327</v>
      </c>
      <c r="I4268" s="29">
        <v>34440</v>
      </c>
      <c r="J4268" s="31" t="s">
        <v>18536</v>
      </c>
      <c r="K4268" s="31" t="s">
        <v>18544</v>
      </c>
      <c r="L4268" s="30">
        <v>500</v>
      </c>
      <c r="M4268" s="5">
        <v>700</v>
      </c>
      <c r="N4268" s="5">
        <v>3</v>
      </c>
      <c r="O4268" s="5">
        <f t="shared" si="132"/>
        <v>1.0499999999999999E-3</v>
      </c>
      <c r="P4268" s="5">
        <v>2.1</v>
      </c>
      <c r="Q4268" s="35" t="s">
        <v>18697</v>
      </c>
      <c r="R4268" s="5">
        <v>545</v>
      </c>
      <c r="S4268" s="26">
        <v>411.56659999999999</v>
      </c>
      <c r="T4268" s="25"/>
      <c r="U4268" s="13">
        <v>20</v>
      </c>
      <c r="V4268" s="13">
        <v>325.5</v>
      </c>
      <c r="W4268" s="27" t="str">
        <f t="shared" si="133"/>
        <v>Просмотр</v>
      </c>
      <c r="X4268" s="28" t="str">
        <f>IF(E4268="AIRLINE",CONCATENATE("https://carville.ru/",C4268),IF(E4268="TRIALLI",CONCATENATE("https://carville.ru/",C4268),IF(E4268="LUZAR",CONCATENATE("https://carville.ru/",C4268),IF(E4268="STARTVOLT",CONCATENATE("https://carville.ru/",C4268),IF(E4268="Carville Racing",CONCATENATE("https://carville.ru//",C4268),"https://carville.ru")))))</f>
        <v>https://carville.ru/ADVI009</v>
      </c>
      <c r="Y4268" s="4"/>
      <c r="Z4268" s="1"/>
      <c r="AA4268" s="1"/>
      <c r="AB4268" s="1"/>
      <c r="AC4268" s="1"/>
      <c r="AD4268" s="1"/>
      <c r="AE4268" s="1"/>
    </row>
    <row r="4269" spans="1:31" s="19" customFormat="1" ht="12.75" customHeight="1" x14ac:dyDescent="0.2">
      <c r="A4269" s="21">
        <v>4252</v>
      </c>
      <c r="B4269" s="20" t="s">
        <v>4277</v>
      </c>
      <c r="C4269" s="20" t="s">
        <v>8735</v>
      </c>
      <c r="D4269" s="20" t="s">
        <v>8942</v>
      </c>
      <c r="E4269" s="22" t="s">
        <v>9891</v>
      </c>
      <c r="F4269" s="5">
        <v>12</v>
      </c>
      <c r="G4269" s="39" t="s">
        <v>14127</v>
      </c>
      <c r="H4269" s="37" t="s">
        <v>18328</v>
      </c>
      <c r="I4269" s="29">
        <v>36363</v>
      </c>
      <c r="J4269" s="31" t="s">
        <v>18535</v>
      </c>
      <c r="K4269" s="31" t="s">
        <v>18544</v>
      </c>
      <c r="L4269" s="30">
        <v>88</v>
      </c>
      <c r="M4269" s="5">
        <v>88</v>
      </c>
      <c r="N4269" s="5">
        <v>219</v>
      </c>
      <c r="O4269" s="5">
        <f t="shared" si="132"/>
        <v>1.6959359999999999E-3</v>
      </c>
      <c r="P4269" s="5">
        <v>1.1100000000000001</v>
      </c>
      <c r="Q4269" s="35" t="s">
        <v>18697</v>
      </c>
      <c r="R4269" s="5">
        <v>875</v>
      </c>
      <c r="S4269" s="26">
        <v>658.92759999999998</v>
      </c>
      <c r="T4269" s="25"/>
      <c r="U4269" s="13">
        <v>20</v>
      </c>
      <c r="V4269" s="13">
        <v>520.62</v>
      </c>
      <c r="W4269" s="27" t="str">
        <f t="shared" si="133"/>
        <v>Просмотр</v>
      </c>
      <c r="X4269" s="28" t="str">
        <f>IF(E4269="AIRLINE",CONCATENATE("https://carville.ru/",C4269),IF(E4269="TRIALLI",CONCATENATE("https://carville.ru/",C4269),IF(E4269="LUZAR",CONCATENATE("https://carville.ru/",C4269),IF(E4269="STARTVOLT",CONCATENATE("https://carville.ru/",C4269),IF(E4269="Carville Racing",CONCATENATE("https://carville.ru//",C4269),"https://carville.ru")))))</f>
        <v>https://carville.ru/ADVI011</v>
      </c>
      <c r="Y4269" s="4"/>
      <c r="Z4269" s="1"/>
      <c r="AA4269" s="1"/>
      <c r="AB4269" s="1"/>
      <c r="AC4269" s="1"/>
      <c r="AD4269" s="1"/>
      <c r="AE4269" s="1"/>
    </row>
    <row r="4270" spans="1:31" s="19" customFormat="1" ht="12.75" customHeight="1" x14ac:dyDescent="0.2">
      <c r="A4270" s="21">
        <v>4253</v>
      </c>
      <c r="B4270" s="20" t="s">
        <v>4278</v>
      </c>
      <c r="C4270" s="20" t="s">
        <v>8736</v>
      </c>
      <c r="D4270" s="20" t="s">
        <v>8942</v>
      </c>
      <c r="E4270" s="22" t="s">
        <v>9891</v>
      </c>
      <c r="F4270" s="5">
        <v>12</v>
      </c>
      <c r="G4270" s="39" t="s">
        <v>14128</v>
      </c>
      <c r="H4270" s="37" t="s">
        <v>18329</v>
      </c>
      <c r="I4270" s="29">
        <v>36362</v>
      </c>
      <c r="J4270" s="31" t="s">
        <v>18536</v>
      </c>
      <c r="K4270" s="31" t="s">
        <v>18544</v>
      </c>
      <c r="L4270" s="30">
        <v>86</v>
      </c>
      <c r="M4270" s="5">
        <v>86</v>
      </c>
      <c r="N4270" s="5">
        <v>232</v>
      </c>
      <c r="O4270" s="5">
        <f t="shared" si="132"/>
        <v>1.7158719999999998E-3</v>
      </c>
      <c r="P4270" s="5">
        <v>1.05</v>
      </c>
      <c r="Q4270" s="35" t="s">
        <v>18697</v>
      </c>
      <c r="R4270" s="5">
        <v>785</v>
      </c>
      <c r="S4270" s="26">
        <v>589.45600000000002</v>
      </c>
      <c r="T4270" s="25"/>
      <c r="U4270" s="13">
        <v>20</v>
      </c>
      <c r="V4270" s="13">
        <v>466.08</v>
      </c>
      <c r="W4270" s="27" t="str">
        <f t="shared" si="133"/>
        <v>Просмотр</v>
      </c>
      <c r="X4270" s="28" t="str">
        <f>IF(E4270="AIRLINE",CONCATENATE("https://carville.ru/",C4270),IF(E4270="TRIALLI",CONCATENATE("https://carville.ru/",C4270),IF(E4270="LUZAR",CONCATENATE("https://carville.ru/",C4270),IF(E4270="STARTVOLT",CONCATENATE("https://carville.ru/",C4270),IF(E4270="Carville Racing",CONCATENATE("https://carville.ru//",C4270),"https://carville.ru")))))</f>
        <v>https://carville.ru/ADVI010</v>
      </c>
      <c r="Y4270" s="4"/>
      <c r="Z4270" s="1"/>
      <c r="AA4270" s="1"/>
      <c r="AB4270" s="1"/>
      <c r="AC4270" s="1"/>
      <c r="AD4270" s="1"/>
      <c r="AE4270" s="1"/>
    </row>
    <row r="4271" spans="1:31" s="19" customFormat="1" ht="12.75" customHeight="1" x14ac:dyDescent="0.2">
      <c r="A4271" s="21">
        <v>4254</v>
      </c>
      <c r="B4271" s="20" t="s">
        <v>4279</v>
      </c>
      <c r="C4271" s="20" t="s">
        <v>8737</v>
      </c>
      <c r="D4271" s="20" t="s">
        <v>8942</v>
      </c>
      <c r="E4271" s="22" t="s">
        <v>9891</v>
      </c>
      <c r="F4271" s="5">
        <v>12</v>
      </c>
      <c r="G4271" s="39" t="s">
        <v>14129</v>
      </c>
      <c r="H4271" s="37" t="s">
        <v>18330</v>
      </c>
      <c r="I4271" s="29">
        <v>36367</v>
      </c>
      <c r="J4271" s="31" t="s">
        <v>18535</v>
      </c>
      <c r="K4271" s="31" t="s">
        <v>18544</v>
      </c>
      <c r="L4271" s="30">
        <v>88</v>
      </c>
      <c r="M4271" s="5">
        <v>88</v>
      </c>
      <c r="N4271" s="5">
        <v>240</v>
      </c>
      <c r="O4271" s="5">
        <f t="shared" si="132"/>
        <v>1.8585599999999998E-3</v>
      </c>
      <c r="P4271" s="5">
        <v>1.1100000000000001</v>
      </c>
      <c r="Q4271" s="35" t="s">
        <v>18697</v>
      </c>
      <c r="R4271" s="5">
        <v>1105</v>
      </c>
      <c r="S4271" s="26">
        <v>863.13199999999995</v>
      </c>
      <c r="T4271" s="25"/>
      <c r="U4271" s="13">
        <v>20</v>
      </c>
      <c r="V4271" s="13">
        <v>682.56</v>
      </c>
      <c r="W4271" s="27" t="str">
        <f t="shared" si="133"/>
        <v>Просмотр</v>
      </c>
      <c r="X4271" s="28" t="str">
        <f>IF(E4271="AIRLINE",CONCATENATE("https://carville.ru/",C4271),IF(E4271="TRIALLI",CONCATENATE("https://carville.ru/",C4271),IF(E4271="LUZAR",CONCATENATE("https://carville.ru/",C4271),IF(E4271="STARTVOLT",CONCATENATE("https://carville.ru/",C4271),IF(E4271="Carville Racing",CONCATENATE("https://carville.ru//",C4271),"https://carville.ru")))))</f>
        <v>https://carville.ru/ADVI015</v>
      </c>
      <c r="Y4271" s="4"/>
      <c r="Z4271" s="1"/>
      <c r="AA4271" s="1"/>
      <c r="AB4271" s="1"/>
      <c r="AC4271" s="1"/>
      <c r="AD4271" s="1"/>
      <c r="AE4271" s="1"/>
    </row>
    <row r="4272" spans="1:31" s="19" customFormat="1" ht="12.75" customHeight="1" x14ac:dyDescent="0.2">
      <c r="A4272" s="21">
        <v>4255</v>
      </c>
      <c r="B4272" s="20" t="s">
        <v>4280</v>
      </c>
      <c r="C4272" s="20" t="s">
        <v>8738</v>
      </c>
      <c r="D4272" s="20" t="s">
        <v>8942</v>
      </c>
      <c r="E4272" s="22" t="s">
        <v>9891</v>
      </c>
      <c r="F4272" s="5">
        <v>12</v>
      </c>
      <c r="G4272" s="39" t="s">
        <v>14130</v>
      </c>
      <c r="H4272" s="37" t="s">
        <v>18331</v>
      </c>
      <c r="I4272" s="29">
        <v>36366</v>
      </c>
      <c r="J4272" s="31" t="s">
        <v>18536</v>
      </c>
      <c r="K4272" s="31" t="s">
        <v>18544</v>
      </c>
      <c r="L4272" s="30">
        <v>86</v>
      </c>
      <c r="M4272" s="5">
        <v>86</v>
      </c>
      <c r="N4272" s="5">
        <v>232</v>
      </c>
      <c r="O4272" s="5">
        <f t="shared" si="132"/>
        <v>1.7158719999999998E-3</v>
      </c>
      <c r="P4272" s="5">
        <v>1.05</v>
      </c>
      <c r="Q4272" s="35" t="s">
        <v>18697</v>
      </c>
      <c r="R4272" s="5">
        <v>1020</v>
      </c>
      <c r="S4272" s="26">
        <v>794.71299999999997</v>
      </c>
      <c r="T4272" s="25"/>
      <c r="U4272" s="13">
        <v>20</v>
      </c>
      <c r="V4272" s="13">
        <v>628.08000000000004</v>
      </c>
      <c r="W4272" s="27" t="str">
        <f t="shared" si="133"/>
        <v>Просмотр</v>
      </c>
      <c r="X4272" s="28" t="str">
        <f>IF(E4272="AIRLINE",CONCATENATE("https://carville.ru/",C4272),IF(E4272="TRIALLI",CONCATENATE("https://carville.ru/",C4272),IF(E4272="LUZAR",CONCATENATE("https://carville.ru/",C4272),IF(E4272="STARTVOLT",CONCATENATE("https://carville.ru/",C4272),IF(E4272="Carville Racing",CONCATENATE("https://carville.ru//",C4272),"https://carville.ru")))))</f>
        <v>https://carville.ru/ADVI014</v>
      </c>
      <c r="Y4272" s="4"/>
      <c r="Z4272" s="1"/>
      <c r="AA4272" s="1"/>
      <c r="AB4272" s="1"/>
      <c r="AC4272" s="1"/>
      <c r="AD4272" s="1"/>
      <c r="AE4272" s="1"/>
    </row>
    <row r="4273" spans="1:31" s="19" customFormat="1" ht="12.75" customHeight="1" x14ac:dyDescent="0.2">
      <c r="A4273" s="21">
        <v>4256</v>
      </c>
      <c r="B4273" s="20" t="s">
        <v>4281</v>
      </c>
      <c r="C4273" s="20" t="s">
        <v>8739</v>
      </c>
      <c r="D4273" s="20" t="s">
        <v>8942</v>
      </c>
      <c r="E4273" s="22" t="s">
        <v>9891</v>
      </c>
      <c r="F4273" s="5">
        <v>12</v>
      </c>
      <c r="G4273" s="39" t="s">
        <v>14131</v>
      </c>
      <c r="H4273" s="37" t="s">
        <v>18332</v>
      </c>
      <c r="I4273" s="29">
        <v>36365</v>
      </c>
      <c r="J4273" s="31" t="s">
        <v>18535</v>
      </c>
      <c r="K4273" s="31" t="s">
        <v>18544</v>
      </c>
      <c r="L4273" s="30">
        <v>88</v>
      </c>
      <c r="M4273" s="5">
        <v>88</v>
      </c>
      <c r="N4273" s="5">
        <v>240</v>
      </c>
      <c r="O4273" s="5">
        <f t="shared" si="132"/>
        <v>1.8585599999999998E-3</v>
      </c>
      <c r="P4273" s="5">
        <v>1.1100000000000001</v>
      </c>
      <c r="Q4273" s="35" t="s">
        <v>18697</v>
      </c>
      <c r="R4273" s="5">
        <v>915</v>
      </c>
      <c r="S4273" s="26">
        <v>686.29520000000002</v>
      </c>
      <c r="T4273" s="25"/>
      <c r="U4273" s="13">
        <v>20</v>
      </c>
      <c r="V4273" s="13">
        <v>542.76</v>
      </c>
      <c r="W4273" s="27" t="str">
        <f t="shared" si="133"/>
        <v>Просмотр</v>
      </c>
      <c r="X4273" s="28" t="str">
        <f>IF(E4273="AIRLINE",CONCATENATE("https://carville.ru/",C4273),IF(E4273="TRIALLI",CONCATENATE("https://carville.ru/",C4273),IF(E4273="LUZAR",CONCATENATE("https://carville.ru/",C4273),IF(E4273="STARTVOLT",CONCATENATE("https://carville.ru/",C4273),IF(E4273="Carville Racing",CONCATENATE("https://carville.ru//",C4273),"https://carville.ru")))))</f>
        <v>https://carville.ru/ADVI013</v>
      </c>
      <c r="Y4273" s="4"/>
      <c r="Z4273" s="1"/>
      <c r="AA4273" s="1"/>
      <c r="AB4273" s="1"/>
      <c r="AC4273" s="1"/>
      <c r="AD4273" s="1"/>
      <c r="AE4273" s="1"/>
    </row>
    <row r="4274" spans="1:31" s="19" customFormat="1" ht="12.75" customHeight="1" x14ac:dyDescent="0.2">
      <c r="A4274" s="21">
        <v>4257</v>
      </c>
      <c r="B4274" s="20" t="s">
        <v>4282</v>
      </c>
      <c r="C4274" s="20" t="s">
        <v>8740</v>
      </c>
      <c r="D4274" s="20" t="s">
        <v>8942</v>
      </c>
      <c r="E4274" s="22" t="s">
        <v>9891</v>
      </c>
      <c r="F4274" s="5">
        <v>12</v>
      </c>
      <c r="G4274" s="39" t="s">
        <v>14132</v>
      </c>
      <c r="H4274" s="37" t="s">
        <v>18333</v>
      </c>
      <c r="I4274" s="29">
        <v>36364</v>
      </c>
      <c r="J4274" s="31" t="s">
        <v>18536</v>
      </c>
      <c r="K4274" s="31" t="s">
        <v>18544</v>
      </c>
      <c r="L4274" s="30">
        <v>86</v>
      </c>
      <c r="M4274" s="5">
        <v>86</v>
      </c>
      <c r="N4274" s="5">
        <v>231</v>
      </c>
      <c r="O4274" s="5">
        <f t="shared" si="132"/>
        <v>1.7084759999999998E-3</v>
      </c>
      <c r="P4274" s="5">
        <v>1.05</v>
      </c>
      <c r="Q4274" s="35" t="s">
        <v>18697</v>
      </c>
      <c r="R4274" s="5">
        <v>820</v>
      </c>
      <c r="S4274" s="26">
        <v>617.87620000000004</v>
      </c>
      <c r="T4274" s="25"/>
      <c r="U4274" s="13">
        <v>20</v>
      </c>
      <c r="V4274" s="13">
        <v>488.22</v>
      </c>
      <c r="W4274" s="27" t="str">
        <f t="shared" si="133"/>
        <v>Просмотр</v>
      </c>
      <c r="X4274" s="28" t="str">
        <f>IF(E4274="AIRLINE",CONCATENATE("https://carville.ru/",C4274),IF(E4274="TRIALLI",CONCATENATE("https://carville.ru/",C4274),IF(E4274="LUZAR",CONCATENATE("https://carville.ru/",C4274),IF(E4274="STARTVOLT",CONCATENATE("https://carville.ru/",C4274),IF(E4274="Carville Racing",CONCATENATE("https://carville.ru//",C4274),"https://carville.ru")))))</f>
        <v>https://carville.ru/ADVI012</v>
      </c>
      <c r="Y4274" s="4"/>
      <c r="Z4274" s="1"/>
      <c r="AA4274" s="1"/>
      <c r="AB4274" s="1"/>
      <c r="AC4274" s="1"/>
      <c r="AD4274" s="1"/>
      <c r="AE4274" s="1"/>
    </row>
    <row r="4275" spans="1:31" s="19" customFormat="1" ht="12.75" customHeight="1" x14ac:dyDescent="0.2">
      <c r="A4275" s="21">
        <v>4258</v>
      </c>
      <c r="B4275" s="20" t="s">
        <v>4283</v>
      </c>
      <c r="C4275" s="20" t="s">
        <v>8741</v>
      </c>
      <c r="D4275" s="20" t="s">
        <v>8942</v>
      </c>
      <c r="E4275" s="22" t="s">
        <v>9891</v>
      </c>
      <c r="F4275" s="5">
        <v>15</v>
      </c>
      <c r="G4275" s="39" t="s">
        <v>14133</v>
      </c>
      <c r="H4275" s="37" t="s">
        <v>18334</v>
      </c>
      <c r="I4275" s="29">
        <v>32296</v>
      </c>
      <c r="J4275" s="31" t="s">
        <v>18536</v>
      </c>
      <c r="K4275" s="31" t="s">
        <v>18544</v>
      </c>
      <c r="L4275" s="30">
        <v>400</v>
      </c>
      <c r="M4275" s="5">
        <v>500</v>
      </c>
      <c r="N4275" s="5">
        <v>50</v>
      </c>
      <c r="O4275" s="5">
        <f t="shared" si="132"/>
        <v>1.0000000000000002E-2</v>
      </c>
      <c r="P4275" s="5">
        <v>0.75</v>
      </c>
      <c r="Q4275" s="35" t="s">
        <v>18697</v>
      </c>
      <c r="R4275" s="5">
        <v>920</v>
      </c>
      <c r="S4275" s="26">
        <v>692.61080000000004</v>
      </c>
      <c r="T4275" s="25"/>
      <c r="U4275" s="13">
        <v>20</v>
      </c>
      <c r="V4275" s="13">
        <v>547.5</v>
      </c>
      <c r="W4275" s="27" t="str">
        <f t="shared" si="133"/>
        <v>Просмотр</v>
      </c>
      <c r="X4275" s="28" t="str">
        <f>IF(E4275="AIRLINE",CONCATENATE("https://carville.ru/",C4275),IF(E4275="TRIALLI",CONCATENATE("https://carville.ru/",C4275),IF(E4275="LUZAR",CONCATENATE("https://carville.ru/",C4275),IF(E4275="STARTVOLT",CONCATENATE("https://carville.ru/",C4275),IF(E4275="Carville Racing",CONCATENATE("https://carville.ru//",C4275),"https://carville.ru")))))</f>
        <v>https://carville.ru/ADSD001</v>
      </c>
      <c r="Y4275" s="4"/>
      <c r="Z4275" s="1"/>
      <c r="AA4275" s="1"/>
      <c r="AB4275" s="1"/>
      <c r="AC4275" s="1"/>
      <c r="AD4275" s="1"/>
      <c r="AE4275" s="1"/>
    </row>
    <row r="4276" spans="1:31" s="19" customFormat="1" ht="12.75" customHeight="1" x14ac:dyDescent="0.2">
      <c r="A4276" s="21">
        <v>4259</v>
      </c>
      <c r="B4276" s="20" t="s">
        <v>4284</v>
      </c>
      <c r="C4276" s="20" t="s">
        <v>8742</v>
      </c>
      <c r="D4276" s="20" t="s">
        <v>8942</v>
      </c>
      <c r="E4276" s="22" t="s">
        <v>9891</v>
      </c>
      <c r="F4276" s="5">
        <v>15</v>
      </c>
      <c r="G4276" s="39" t="s">
        <v>14134</v>
      </c>
      <c r="H4276" s="37" t="s">
        <v>18335</v>
      </c>
      <c r="I4276" s="29">
        <v>32297</v>
      </c>
      <c r="J4276" s="31" t="s">
        <v>18537</v>
      </c>
      <c r="K4276" s="31" t="s">
        <v>18544</v>
      </c>
      <c r="L4276" s="30">
        <v>400</v>
      </c>
      <c r="M4276" s="5">
        <v>500</v>
      </c>
      <c r="N4276" s="5">
        <v>50</v>
      </c>
      <c r="O4276" s="5">
        <f t="shared" si="132"/>
        <v>1.0000000000000002E-2</v>
      </c>
      <c r="P4276" s="5">
        <v>0.75</v>
      </c>
      <c r="Q4276" s="35" t="s">
        <v>18697</v>
      </c>
      <c r="R4276" s="5">
        <v>2460</v>
      </c>
      <c r="S4276" s="26">
        <v>1918.8897999999999</v>
      </c>
      <c r="T4276" s="25"/>
      <c r="U4276" s="13">
        <v>20</v>
      </c>
      <c r="V4276" s="13">
        <v>1516.02</v>
      </c>
      <c r="W4276" s="27" t="str">
        <f t="shared" si="133"/>
        <v>Просмотр</v>
      </c>
      <c r="X4276" s="28" t="str">
        <f>IF(E4276="AIRLINE",CONCATENATE("https://carville.ru/",C4276),IF(E4276="TRIALLI",CONCATENATE("https://carville.ru/",C4276),IF(E4276="LUZAR",CONCATENATE("https://carville.ru/",C4276),IF(E4276="STARTVOLT",CONCATENATE("https://carville.ru/",C4276),IF(E4276="Carville Racing",CONCATENATE("https://carville.ru//",C4276),"https://carville.ru")))))</f>
        <v>https://carville.ru/ADSD002</v>
      </c>
      <c r="Y4276" s="4"/>
      <c r="Z4276" s="1"/>
      <c r="AA4276" s="1"/>
      <c r="AB4276" s="1"/>
      <c r="AC4276" s="1"/>
      <c r="AD4276" s="1"/>
      <c r="AE4276" s="1"/>
    </row>
    <row r="4277" spans="1:31" s="19" customFormat="1" ht="12.75" customHeight="1" x14ac:dyDescent="0.2">
      <c r="A4277" s="21">
        <v>4260</v>
      </c>
      <c r="B4277" s="20" t="s">
        <v>4285</v>
      </c>
      <c r="C4277" s="20" t="s">
        <v>8743</v>
      </c>
      <c r="D4277" s="20" t="s">
        <v>8942</v>
      </c>
      <c r="E4277" s="22" t="s">
        <v>9891</v>
      </c>
      <c r="F4277" s="5">
        <v>10</v>
      </c>
      <c r="G4277" s="39" t="s">
        <v>14135</v>
      </c>
      <c r="H4277" s="37" t="s">
        <v>18336</v>
      </c>
      <c r="I4277" s="29">
        <v>37451</v>
      </c>
      <c r="J4277" s="31" t="s">
        <v>18539</v>
      </c>
      <c r="K4277" s="31" t="s">
        <v>18544</v>
      </c>
      <c r="L4277" s="30">
        <v>500</v>
      </c>
      <c r="M4277" s="5">
        <v>200</v>
      </c>
      <c r="N4277" s="5">
        <v>100</v>
      </c>
      <c r="O4277" s="5">
        <f t="shared" si="132"/>
        <v>1.0000000000000002E-2</v>
      </c>
      <c r="P4277" s="5">
        <v>0.46</v>
      </c>
      <c r="Q4277" s="35" t="s">
        <v>18697</v>
      </c>
      <c r="R4277" s="5">
        <v>1995</v>
      </c>
      <c r="S4277" s="26">
        <v>1556.7954</v>
      </c>
      <c r="T4277" s="25"/>
      <c r="U4277" s="13">
        <v>20</v>
      </c>
      <c r="V4277" s="13">
        <v>1230.06</v>
      </c>
      <c r="W4277" s="27" t="str">
        <f t="shared" si="133"/>
        <v>Просмотр</v>
      </c>
      <c r="X4277" s="28" t="str">
        <f>IF(E4277="AIRLINE",CONCATENATE("https://carville.ru/",C4277),IF(E4277="TRIALLI",CONCATENATE("https://carville.ru/",C4277),IF(E4277="LUZAR",CONCATENATE("https://carville.ru/",C4277),IF(E4277="STARTVOLT",CONCATENATE("https://carville.ru/",C4277),IF(E4277="Carville Racing",CONCATENATE("https://carville.ru//",C4277),"https://carville.ru")))))</f>
        <v>https://carville.ru/ADAT006</v>
      </c>
      <c r="Y4277" s="4"/>
      <c r="Z4277" s="1"/>
      <c r="AA4277" s="1"/>
      <c r="AB4277" s="1"/>
      <c r="AC4277" s="1"/>
      <c r="AD4277" s="1"/>
      <c r="AE4277" s="1"/>
    </row>
    <row r="4278" spans="1:31" s="19" customFormat="1" ht="12.75" customHeight="1" x14ac:dyDescent="0.2">
      <c r="A4278" s="21">
        <v>4261</v>
      </c>
      <c r="B4278" s="20" t="s">
        <v>4286</v>
      </c>
      <c r="C4278" s="20" t="s">
        <v>8744</v>
      </c>
      <c r="D4278" s="20" t="s">
        <v>8942</v>
      </c>
      <c r="E4278" s="22" t="s">
        <v>9891</v>
      </c>
      <c r="F4278" s="5">
        <v>10</v>
      </c>
      <c r="G4278" s="39" t="s">
        <v>14136</v>
      </c>
      <c r="H4278" s="37" t="s">
        <v>18337</v>
      </c>
      <c r="I4278" s="29">
        <v>32301</v>
      </c>
      <c r="J4278" s="31" t="s">
        <v>18537</v>
      </c>
      <c r="K4278" s="31" t="s">
        <v>18544</v>
      </c>
      <c r="L4278" s="30">
        <v>750</v>
      </c>
      <c r="M4278" s="5">
        <v>1000</v>
      </c>
      <c r="N4278" s="5">
        <v>4</v>
      </c>
      <c r="O4278" s="5">
        <f t="shared" si="132"/>
        <v>3.0000000000000001E-3</v>
      </c>
      <c r="P4278" s="5">
        <v>0.6</v>
      </c>
      <c r="Q4278" s="35" t="s">
        <v>18697</v>
      </c>
      <c r="R4278" s="5">
        <v>595</v>
      </c>
      <c r="S4278" s="26">
        <v>448.4076</v>
      </c>
      <c r="T4278" s="25"/>
      <c r="U4278" s="13">
        <v>20</v>
      </c>
      <c r="V4278" s="13">
        <v>354.72</v>
      </c>
      <c r="W4278" s="27" t="str">
        <f t="shared" si="133"/>
        <v>Просмотр</v>
      </c>
      <c r="X4278" s="28" t="str">
        <f>IF(E4278="AIRLINE",CONCATENATE("https://carville.ru/",C4278),IF(E4278="TRIALLI",CONCATENATE("https://carville.ru/",C4278),IF(E4278="LUZAR",CONCATENATE("https://carville.ru/",C4278),IF(E4278="STARTVOLT",CONCATENATE("https://carville.ru/",C4278),IF(E4278="Carville Racing",CONCATENATE("https://carville.ru//",C4278),"https://carville.ru")))))</f>
        <v>https://carville.ru/ADSI005</v>
      </c>
      <c r="Y4278" s="4"/>
      <c r="Z4278" s="1"/>
      <c r="AA4278" s="1"/>
      <c r="AB4278" s="1"/>
      <c r="AC4278" s="1"/>
      <c r="AD4278" s="1"/>
      <c r="AE4278" s="1"/>
    </row>
    <row r="4279" spans="1:31" s="19" customFormat="1" ht="12.75" customHeight="1" x14ac:dyDescent="0.2">
      <c r="A4279" s="21">
        <v>4262</v>
      </c>
      <c r="B4279" s="20" t="s">
        <v>4287</v>
      </c>
      <c r="C4279" s="20" t="s">
        <v>8745</v>
      </c>
      <c r="D4279" s="20" t="s">
        <v>8942</v>
      </c>
      <c r="E4279" s="22" t="s">
        <v>9891</v>
      </c>
      <c r="F4279" s="5">
        <v>10</v>
      </c>
      <c r="G4279" s="39" t="s">
        <v>14137</v>
      </c>
      <c r="H4279" s="37" t="s">
        <v>18338</v>
      </c>
      <c r="I4279" s="29">
        <v>32302</v>
      </c>
      <c r="J4279" s="31" t="s">
        <v>18537</v>
      </c>
      <c r="K4279" s="31" t="s">
        <v>18544</v>
      </c>
      <c r="L4279" s="30">
        <v>750</v>
      </c>
      <c r="M4279" s="5">
        <v>1000</v>
      </c>
      <c r="N4279" s="5">
        <v>8</v>
      </c>
      <c r="O4279" s="5">
        <f t="shared" si="132"/>
        <v>6.0000000000000001E-3</v>
      </c>
      <c r="P4279" s="5">
        <v>1.1000000000000001</v>
      </c>
      <c r="Q4279" s="35" t="s">
        <v>18697</v>
      </c>
      <c r="R4279" s="5">
        <v>765</v>
      </c>
      <c r="S4279" s="26">
        <v>575.7722</v>
      </c>
      <c r="T4279" s="25"/>
      <c r="U4279" s="13">
        <v>20</v>
      </c>
      <c r="V4279" s="13">
        <v>455.04</v>
      </c>
      <c r="W4279" s="27" t="str">
        <f t="shared" si="133"/>
        <v>Просмотр</v>
      </c>
      <c r="X4279" s="28" t="str">
        <f>IF(E4279="AIRLINE",CONCATENATE("https://carville.ru/",C4279),IF(E4279="TRIALLI",CONCATENATE("https://carville.ru/",C4279),IF(E4279="LUZAR",CONCATENATE("https://carville.ru/",C4279),IF(E4279="STARTVOLT",CONCATENATE("https://carville.ru/",C4279),IF(E4279="Carville Racing",CONCATENATE("https://carville.ru//",C4279),"https://carville.ru")))))</f>
        <v>https://carville.ru/ADSI006</v>
      </c>
      <c r="Y4279" s="4"/>
      <c r="Z4279" s="1"/>
      <c r="AA4279" s="1"/>
      <c r="AB4279" s="1"/>
      <c r="AC4279" s="1"/>
      <c r="AD4279" s="1"/>
      <c r="AE4279" s="1"/>
    </row>
    <row r="4280" spans="1:31" s="19" customFormat="1" ht="12.75" customHeight="1" x14ac:dyDescent="0.2">
      <c r="A4280" s="21">
        <v>4263</v>
      </c>
      <c r="B4280" s="20" t="s">
        <v>4288</v>
      </c>
      <c r="C4280" s="20" t="s">
        <v>8746</v>
      </c>
      <c r="D4280" s="20" t="s">
        <v>8942</v>
      </c>
      <c r="E4280" s="22" t="s">
        <v>9891</v>
      </c>
      <c r="F4280" s="5">
        <v>10</v>
      </c>
      <c r="G4280" s="39" t="s">
        <v>14138</v>
      </c>
      <c r="H4280" s="37" t="s">
        <v>18339</v>
      </c>
      <c r="I4280" s="29">
        <v>32303</v>
      </c>
      <c r="J4280" s="31" t="s">
        <v>18536</v>
      </c>
      <c r="K4280" s="31" t="s">
        <v>18544</v>
      </c>
      <c r="L4280" s="30">
        <v>750</v>
      </c>
      <c r="M4280" s="5">
        <v>1000</v>
      </c>
      <c r="N4280" s="5">
        <v>6</v>
      </c>
      <c r="O4280" s="5">
        <f t="shared" si="132"/>
        <v>4.5000000000000005E-3</v>
      </c>
      <c r="P4280" s="5">
        <v>0.3</v>
      </c>
      <c r="Q4280" s="35" t="s">
        <v>18697</v>
      </c>
      <c r="R4280" s="5">
        <v>1140</v>
      </c>
      <c r="S4280" s="26">
        <v>889.447</v>
      </c>
      <c r="T4280" s="25"/>
      <c r="U4280" s="13">
        <v>20</v>
      </c>
      <c r="V4280" s="13">
        <v>703.08</v>
      </c>
      <c r="W4280" s="27" t="str">
        <f t="shared" si="133"/>
        <v>Просмотр</v>
      </c>
      <c r="X4280" s="28" t="str">
        <f>IF(E4280="AIRLINE",CONCATENATE("https://carville.ru/",C4280),IF(E4280="TRIALLI",CONCATENATE("https://carville.ru/",C4280),IF(E4280="LUZAR",CONCATENATE("https://carville.ru/",C4280),IF(E4280="STARTVOLT",CONCATENATE("https://carville.ru/",C4280),IF(E4280="Carville Racing",CONCATENATE("https://carville.ru//",C4280),"https://carville.ru")))))</f>
        <v>https://carville.ru/ADSI007</v>
      </c>
      <c r="Y4280" s="4"/>
      <c r="Z4280" s="1"/>
      <c r="AA4280" s="1"/>
      <c r="AB4280" s="1"/>
      <c r="AC4280" s="1"/>
      <c r="AD4280" s="1"/>
      <c r="AE4280" s="1"/>
    </row>
    <row r="4281" spans="1:31" s="19" customFormat="1" ht="12.75" customHeight="1" x14ac:dyDescent="0.2">
      <c r="A4281" s="21">
        <v>4264</v>
      </c>
      <c r="B4281" s="20" t="s">
        <v>4289</v>
      </c>
      <c r="C4281" s="20" t="s">
        <v>8747</v>
      </c>
      <c r="D4281" s="20" t="s">
        <v>8942</v>
      </c>
      <c r="E4281" s="22" t="s">
        <v>9891</v>
      </c>
      <c r="F4281" s="5">
        <v>5</v>
      </c>
      <c r="G4281" s="39" t="s">
        <v>14139</v>
      </c>
      <c r="H4281" s="37" t="s">
        <v>18340</v>
      </c>
      <c r="I4281" s="29">
        <v>32300</v>
      </c>
      <c r="J4281" s="31" t="s">
        <v>18537</v>
      </c>
      <c r="K4281" s="31" t="s">
        <v>18544</v>
      </c>
      <c r="L4281" s="30">
        <v>750</v>
      </c>
      <c r="M4281" s="5">
        <v>1000</v>
      </c>
      <c r="N4281" s="5">
        <v>1</v>
      </c>
      <c r="O4281" s="5">
        <f t="shared" si="132"/>
        <v>7.5000000000000002E-4</v>
      </c>
      <c r="P4281" s="5">
        <v>0.35</v>
      </c>
      <c r="Q4281" s="35" t="s">
        <v>18697</v>
      </c>
      <c r="R4281" s="5">
        <v>630</v>
      </c>
      <c r="S4281" s="26">
        <v>474.7226</v>
      </c>
      <c r="T4281" s="25"/>
      <c r="U4281" s="13">
        <v>20</v>
      </c>
      <c r="V4281" s="13">
        <v>375.24</v>
      </c>
      <c r="W4281" s="27" t="str">
        <f t="shared" si="133"/>
        <v>Просмотр</v>
      </c>
      <c r="X4281" s="28" t="str">
        <f>IF(E4281="AIRLINE",CONCATENATE("https://carville.ru/",C4281),IF(E4281="TRIALLI",CONCATENATE("https://carville.ru/",C4281),IF(E4281="LUZAR",CONCATENATE("https://carville.ru/",C4281),IF(E4281="STARTVOLT",CONCATENATE("https://carville.ru/",C4281),IF(E4281="Carville Racing",CONCATENATE("https://carville.ru//",C4281),"https://carville.ru")))))</f>
        <v>https://carville.ru/ADSI003</v>
      </c>
      <c r="Y4281" s="4"/>
      <c r="Z4281" s="1"/>
      <c r="AA4281" s="1"/>
      <c r="AB4281" s="1"/>
      <c r="AC4281" s="1"/>
      <c r="AD4281" s="1"/>
      <c r="AE4281" s="1"/>
    </row>
    <row r="4282" spans="1:31" s="19" customFormat="1" ht="12.75" customHeight="1" x14ac:dyDescent="0.2">
      <c r="A4282" s="21">
        <v>4265</v>
      </c>
      <c r="B4282" s="20" t="s">
        <v>4290</v>
      </c>
      <c r="C4282" s="20" t="s">
        <v>8748</v>
      </c>
      <c r="D4282" s="20" t="s">
        <v>8942</v>
      </c>
      <c r="E4282" s="22" t="s">
        <v>9891</v>
      </c>
      <c r="F4282" s="5">
        <v>10</v>
      </c>
      <c r="G4282" s="39" t="s">
        <v>14140</v>
      </c>
      <c r="H4282" s="37" t="s">
        <v>18341</v>
      </c>
      <c r="I4282" s="29">
        <v>32306</v>
      </c>
      <c r="J4282" s="31" t="s">
        <v>18537</v>
      </c>
      <c r="K4282" s="31" t="s">
        <v>18544</v>
      </c>
      <c r="L4282" s="30">
        <v>750</v>
      </c>
      <c r="M4282" s="5">
        <v>1000</v>
      </c>
      <c r="N4282" s="5">
        <v>10</v>
      </c>
      <c r="O4282" s="5">
        <f t="shared" si="132"/>
        <v>7.4999999999999997E-3</v>
      </c>
      <c r="P4282" s="5">
        <v>1.7</v>
      </c>
      <c r="Q4282" s="35" t="s">
        <v>18697</v>
      </c>
      <c r="R4282" s="5">
        <v>880</v>
      </c>
      <c r="S4282" s="26">
        <v>659.98019999999997</v>
      </c>
      <c r="T4282" s="25"/>
      <c r="U4282" s="13">
        <v>20</v>
      </c>
      <c r="V4282" s="13">
        <v>522.17999999999995</v>
      </c>
      <c r="W4282" s="27" t="str">
        <f t="shared" si="133"/>
        <v>Просмотр</v>
      </c>
      <c r="X4282" s="28" t="str">
        <f>IF(E4282="AIRLINE",CONCATENATE("https://carville.ru/",C4282),IF(E4282="TRIALLI",CONCATENATE("https://carville.ru/",C4282),IF(E4282="LUZAR",CONCATENATE("https://carville.ru/",C4282),IF(E4282="STARTVOLT",CONCATENATE("https://carville.ru/",C4282),IF(E4282="Carville Racing",CONCATENATE("https://carville.ru//",C4282),"https://carville.ru")))))</f>
        <v>https://carville.ru/ADSI010</v>
      </c>
      <c r="Y4282" s="4"/>
      <c r="Z4282" s="1"/>
      <c r="AA4282" s="1"/>
      <c r="AB4282" s="1"/>
      <c r="AC4282" s="1"/>
      <c r="AD4282" s="1"/>
      <c r="AE4282" s="1"/>
    </row>
    <row r="4283" spans="1:31" s="19" customFormat="1" ht="12.75" customHeight="1" x14ac:dyDescent="0.2">
      <c r="A4283" s="21">
        <v>4266</v>
      </c>
      <c r="B4283" s="20" t="s">
        <v>4291</v>
      </c>
      <c r="C4283" s="20" t="s">
        <v>8749</v>
      </c>
      <c r="D4283" s="20" t="s">
        <v>8942</v>
      </c>
      <c r="E4283" s="22" t="s">
        <v>9891</v>
      </c>
      <c r="F4283" s="5">
        <v>10</v>
      </c>
      <c r="G4283" s="39" t="s">
        <v>14141</v>
      </c>
      <c r="H4283" s="37" t="s">
        <v>18342</v>
      </c>
      <c r="I4283" s="29">
        <v>32305</v>
      </c>
      <c r="J4283" s="31" t="s">
        <v>18537</v>
      </c>
      <c r="K4283" s="31" t="s">
        <v>18544</v>
      </c>
      <c r="L4283" s="30">
        <v>750</v>
      </c>
      <c r="M4283" s="5">
        <v>1000</v>
      </c>
      <c r="N4283" s="5">
        <v>5</v>
      </c>
      <c r="O4283" s="5">
        <f t="shared" si="132"/>
        <v>3.7499999999999999E-3</v>
      </c>
      <c r="P4283" s="5">
        <v>0.8</v>
      </c>
      <c r="Q4283" s="35" t="s">
        <v>18697</v>
      </c>
      <c r="R4283" s="5">
        <v>640</v>
      </c>
      <c r="S4283" s="26">
        <v>479.98559999999998</v>
      </c>
      <c r="T4283" s="25"/>
      <c r="U4283" s="13">
        <v>20</v>
      </c>
      <c r="V4283" s="13">
        <v>379.2</v>
      </c>
      <c r="W4283" s="27" t="str">
        <f t="shared" si="133"/>
        <v>Просмотр</v>
      </c>
      <c r="X4283" s="28" t="str">
        <f>IF(E4283="AIRLINE",CONCATENATE("https://carville.ru/",C4283),IF(E4283="TRIALLI",CONCATENATE("https://carville.ru/",C4283),IF(E4283="LUZAR",CONCATENATE("https://carville.ru/",C4283),IF(E4283="STARTVOLT",CONCATENATE("https://carville.ru/",C4283),IF(E4283="Carville Racing",CONCATENATE("https://carville.ru//",C4283),"https://carville.ru")))))</f>
        <v>https://carville.ru/ADSI009</v>
      </c>
      <c r="Y4283" s="4"/>
      <c r="Z4283" s="1"/>
      <c r="AA4283" s="1"/>
      <c r="AB4283" s="1"/>
      <c r="AC4283" s="1"/>
      <c r="AD4283" s="1"/>
      <c r="AE4283" s="1"/>
    </row>
    <row r="4284" spans="1:31" s="19" customFormat="1" ht="12.75" customHeight="1" x14ac:dyDescent="0.2">
      <c r="A4284" s="21">
        <v>4267</v>
      </c>
      <c r="B4284" s="20" t="s">
        <v>4292</v>
      </c>
      <c r="C4284" s="20" t="s">
        <v>8750</v>
      </c>
      <c r="D4284" s="20" t="s">
        <v>8942</v>
      </c>
      <c r="E4284" s="22" t="s">
        <v>9891</v>
      </c>
      <c r="F4284" s="5">
        <v>10</v>
      </c>
      <c r="G4284" s="39" t="s">
        <v>14142</v>
      </c>
      <c r="H4284" s="37" t="s">
        <v>18343</v>
      </c>
      <c r="I4284" s="29">
        <v>32309</v>
      </c>
      <c r="J4284" s="31" t="s">
        <v>18537</v>
      </c>
      <c r="K4284" s="31" t="s">
        <v>18544</v>
      </c>
      <c r="L4284" s="30">
        <v>750</v>
      </c>
      <c r="M4284" s="5">
        <v>1000</v>
      </c>
      <c r="N4284" s="5">
        <v>10</v>
      </c>
      <c r="O4284" s="5">
        <f t="shared" si="132"/>
        <v>7.4999999999999997E-3</v>
      </c>
      <c r="P4284" s="5">
        <v>0.41</v>
      </c>
      <c r="Q4284" s="35" t="s">
        <v>18697</v>
      </c>
      <c r="R4284" s="5">
        <v>1195</v>
      </c>
      <c r="S4284" s="26">
        <v>933.65620000000001</v>
      </c>
      <c r="T4284" s="25"/>
      <c r="U4284" s="13">
        <v>20</v>
      </c>
      <c r="V4284" s="13">
        <v>737.88</v>
      </c>
      <c r="W4284" s="27" t="str">
        <f t="shared" si="133"/>
        <v>Просмотр</v>
      </c>
      <c r="X4284" s="28" t="str">
        <f>IF(E4284="AIRLINE",CONCATENATE("https://carville.ru/",C4284),IF(E4284="TRIALLI",CONCATENATE("https://carville.ru/",C4284),IF(E4284="LUZAR",CONCATENATE("https://carville.ru/",C4284),IF(E4284="STARTVOLT",CONCATENATE("https://carville.ru/",C4284),IF(E4284="Carville Racing",CONCATENATE("https://carville.ru//",C4284),"https://carville.ru")))))</f>
        <v>https://carville.ru/ADSI013</v>
      </c>
      <c r="Y4284" s="4"/>
      <c r="Z4284" s="1"/>
      <c r="AA4284" s="1"/>
      <c r="AB4284" s="1"/>
      <c r="AC4284" s="1"/>
      <c r="AD4284" s="1"/>
      <c r="AE4284" s="1"/>
    </row>
    <row r="4285" spans="1:31" s="19" customFormat="1" ht="12.75" customHeight="1" x14ac:dyDescent="0.2">
      <c r="A4285" s="21">
        <v>4268</v>
      </c>
      <c r="B4285" s="20" t="s">
        <v>4293</v>
      </c>
      <c r="C4285" s="20" t="s">
        <v>8751</v>
      </c>
      <c r="D4285" s="20" t="s">
        <v>8942</v>
      </c>
      <c r="E4285" s="22" t="s">
        <v>9891</v>
      </c>
      <c r="F4285" s="5">
        <v>10</v>
      </c>
      <c r="G4285" s="39" t="s">
        <v>14143</v>
      </c>
      <c r="H4285" s="37" t="s">
        <v>18344</v>
      </c>
      <c r="I4285" s="29">
        <v>32308</v>
      </c>
      <c r="J4285" s="31" t="s">
        <v>18539</v>
      </c>
      <c r="K4285" s="31" t="s">
        <v>18544</v>
      </c>
      <c r="L4285" s="30">
        <v>750</v>
      </c>
      <c r="M4285" s="5">
        <v>1000</v>
      </c>
      <c r="N4285" s="5">
        <v>5</v>
      </c>
      <c r="O4285" s="5">
        <f t="shared" si="132"/>
        <v>3.7499999999999999E-3</v>
      </c>
      <c r="P4285" s="5">
        <v>0.18</v>
      </c>
      <c r="Q4285" s="35" t="s">
        <v>18697</v>
      </c>
      <c r="R4285" s="5">
        <v>860</v>
      </c>
      <c r="S4285" s="26">
        <v>648.40160000000003</v>
      </c>
      <c r="T4285" s="25"/>
      <c r="U4285" s="13">
        <v>20</v>
      </c>
      <c r="V4285" s="13">
        <v>512.70000000000005</v>
      </c>
      <c r="W4285" s="27" t="str">
        <f t="shared" si="133"/>
        <v>Просмотр</v>
      </c>
      <c r="X4285" s="28" t="str">
        <f>IF(E4285="AIRLINE",CONCATENATE("https://carville.ru/",C4285),IF(E4285="TRIALLI",CONCATENATE("https://carville.ru/",C4285),IF(E4285="LUZAR",CONCATENATE("https://carville.ru/",C4285),IF(E4285="STARTVOLT",CONCATENATE("https://carville.ru/",C4285),IF(E4285="Carville Racing",CONCATENATE("https://carville.ru//",C4285),"https://carville.ru")))))</f>
        <v>https://carville.ru/ADSI012</v>
      </c>
      <c r="Y4285" s="4"/>
      <c r="Z4285" s="1"/>
      <c r="AA4285" s="1"/>
      <c r="AB4285" s="1"/>
      <c r="AC4285" s="1"/>
      <c r="AD4285" s="1"/>
      <c r="AE4285" s="1"/>
    </row>
    <row r="4286" spans="1:31" s="19" customFormat="1" ht="12.75" customHeight="1" x14ac:dyDescent="0.2">
      <c r="A4286" s="21">
        <v>4269</v>
      </c>
      <c r="B4286" s="20" t="s">
        <v>4294</v>
      </c>
      <c r="C4286" s="20" t="s">
        <v>8752</v>
      </c>
      <c r="D4286" s="20" t="s">
        <v>8942</v>
      </c>
      <c r="E4286" s="22" t="s">
        <v>9891</v>
      </c>
      <c r="F4286" s="5">
        <v>10</v>
      </c>
      <c r="G4286" s="39" t="s">
        <v>14144</v>
      </c>
      <c r="H4286" s="37" t="s">
        <v>18345</v>
      </c>
      <c r="I4286" s="29">
        <v>32310</v>
      </c>
      <c r="J4286" s="31" t="s">
        <v>18536</v>
      </c>
      <c r="K4286" s="31" t="s">
        <v>18544</v>
      </c>
      <c r="L4286" s="30">
        <v>750</v>
      </c>
      <c r="M4286" s="5">
        <v>1000</v>
      </c>
      <c r="N4286" s="5">
        <v>15</v>
      </c>
      <c r="O4286" s="5">
        <f t="shared" si="132"/>
        <v>1.125E-2</v>
      </c>
      <c r="P4286" s="5">
        <v>0.41</v>
      </c>
      <c r="Q4286" s="35" t="s">
        <v>18697</v>
      </c>
      <c r="R4286" s="5">
        <v>1355</v>
      </c>
      <c r="S4286" s="26">
        <v>1056.8104000000001</v>
      </c>
      <c r="T4286" s="25"/>
      <c r="U4286" s="13">
        <v>20</v>
      </c>
      <c r="V4286" s="13">
        <v>835.02</v>
      </c>
      <c r="W4286" s="27" t="str">
        <f t="shared" si="133"/>
        <v>Просмотр</v>
      </c>
      <c r="X4286" s="28" t="str">
        <f>IF(E4286="AIRLINE",CONCATENATE("https://carville.ru/",C4286),IF(E4286="TRIALLI",CONCATENATE("https://carville.ru/",C4286),IF(E4286="LUZAR",CONCATENATE("https://carville.ru/",C4286),IF(E4286="STARTVOLT",CONCATENATE("https://carville.ru/",C4286),IF(E4286="Carville Racing",CONCATENATE("https://carville.ru//",C4286),"https://carville.ru")))))</f>
        <v>https://carville.ru/ADSI014</v>
      </c>
      <c r="Y4286" s="4"/>
      <c r="Z4286" s="1"/>
      <c r="AA4286" s="1"/>
      <c r="AB4286" s="1"/>
      <c r="AC4286" s="1"/>
      <c r="AD4286" s="1"/>
      <c r="AE4286" s="1"/>
    </row>
    <row r="4287" spans="1:31" s="19" customFormat="1" ht="12.75" customHeight="1" x14ac:dyDescent="0.2">
      <c r="A4287" s="21">
        <v>4270</v>
      </c>
      <c r="B4287" s="20" t="s">
        <v>4295</v>
      </c>
      <c r="C4287" s="20" t="s">
        <v>8753</v>
      </c>
      <c r="D4287" s="20" t="s">
        <v>8942</v>
      </c>
      <c r="E4287" s="22" t="s">
        <v>9891</v>
      </c>
      <c r="F4287" s="5">
        <v>10</v>
      </c>
      <c r="G4287" s="39" t="s">
        <v>14145</v>
      </c>
      <c r="H4287" s="37" t="s">
        <v>18346</v>
      </c>
      <c r="I4287" s="29">
        <v>32307</v>
      </c>
      <c r="J4287" s="31" t="s">
        <v>18536</v>
      </c>
      <c r="K4287" s="31" t="s">
        <v>18544</v>
      </c>
      <c r="L4287" s="30">
        <v>750</v>
      </c>
      <c r="M4287" s="5">
        <v>1000</v>
      </c>
      <c r="N4287" s="5">
        <v>15</v>
      </c>
      <c r="O4287" s="5">
        <f t="shared" si="132"/>
        <v>1.125E-2</v>
      </c>
      <c r="P4287" s="5">
        <v>0.28000000000000003</v>
      </c>
      <c r="Q4287" s="35" t="s">
        <v>18697</v>
      </c>
      <c r="R4287" s="5">
        <v>870</v>
      </c>
      <c r="S4287" s="26">
        <v>653.66459999999995</v>
      </c>
      <c r="T4287" s="25"/>
      <c r="U4287" s="13">
        <v>20</v>
      </c>
      <c r="V4287" s="13">
        <v>516.66</v>
      </c>
      <c r="W4287" s="27" t="str">
        <f t="shared" si="133"/>
        <v>Просмотр</v>
      </c>
      <c r="X4287" s="28" t="str">
        <f>IF(E4287="AIRLINE",CONCATENATE("https://carville.ru/",C4287),IF(E4287="TRIALLI",CONCATENATE("https://carville.ru/",C4287),IF(E4287="LUZAR",CONCATENATE("https://carville.ru/",C4287),IF(E4287="STARTVOLT",CONCATENATE("https://carville.ru/",C4287),IF(E4287="Carville Racing",CONCATENATE("https://carville.ru//",C4287),"https://carville.ru")))))</f>
        <v>https://carville.ru/ADSI011</v>
      </c>
      <c r="Y4287" s="4"/>
      <c r="Z4287" s="1"/>
      <c r="AA4287" s="1"/>
      <c r="AB4287" s="1"/>
      <c r="AC4287" s="1"/>
      <c r="AD4287" s="1"/>
      <c r="AE4287" s="1"/>
    </row>
    <row r="4288" spans="1:31" s="19" customFormat="1" ht="12.75" customHeight="1" x14ac:dyDescent="0.2">
      <c r="A4288" s="21">
        <v>4271</v>
      </c>
      <c r="B4288" s="20" t="s">
        <v>4296</v>
      </c>
      <c r="C4288" s="20" t="s">
        <v>8754</v>
      </c>
      <c r="D4288" s="20" t="s">
        <v>8942</v>
      </c>
      <c r="E4288" s="22" t="s">
        <v>9891</v>
      </c>
      <c r="F4288" s="5">
        <v>10</v>
      </c>
      <c r="G4288" s="39" t="s">
        <v>14146</v>
      </c>
      <c r="H4288" s="37" t="s">
        <v>18347</v>
      </c>
      <c r="I4288" s="29">
        <v>32304</v>
      </c>
      <c r="J4288" s="31" t="s">
        <v>18537</v>
      </c>
      <c r="K4288" s="31" t="s">
        <v>18544</v>
      </c>
      <c r="L4288" s="30">
        <v>750</v>
      </c>
      <c r="M4288" s="5">
        <v>1000</v>
      </c>
      <c r="N4288" s="5">
        <v>10</v>
      </c>
      <c r="O4288" s="5">
        <f t="shared" si="132"/>
        <v>7.4999999999999997E-3</v>
      </c>
      <c r="P4288" s="5">
        <v>0.7</v>
      </c>
      <c r="Q4288" s="35" t="s">
        <v>18697</v>
      </c>
      <c r="R4288" s="5">
        <v>735</v>
      </c>
      <c r="S4288" s="26">
        <v>551.56240000000003</v>
      </c>
      <c r="T4288" s="25"/>
      <c r="U4288" s="13">
        <v>20</v>
      </c>
      <c r="V4288" s="13">
        <v>436.08</v>
      </c>
      <c r="W4288" s="27" t="str">
        <f t="shared" si="133"/>
        <v>Просмотр</v>
      </c>
      <c r="X4288" s="28" t="str">
        <f>IF(E4288="AIRLINE",CONCATENATE("https://carville.ru/",C4288),IF(E4288="TRIALLI",CONCATENATE("https://carville.ru/",C4288),IF(E4288="LUZAR",CONCATENATE("https://carville.ru/",C4288),IF(E4288="STARTVOLT",CONCATENATE("https://carville.ru/",C4288),IF(E4288="Carville Racing",CONCATENATE("https://carville.ru//",C4288),"https://carville.ru")))))</f>
        <v>https://carville.ru/ADSI008</v>
      </c>
      <c r="Y4288" s="4"/>
      <c r="Z4288" s="1"/>
      <c r="AA4288" s="1"/>
      <c r="AB4288" s="1"/>
      <c r="AC4288" s="1"/>
      <c r="AD4288" s="1"/>
      <c r="AE4288" s="1"/>
    </row>
    <row r="4289" spans="1:31" s="19" customFormat="1" ht="12.75" customHeight="1" x14ac:dyDescent="0.2">
      <c r="A4289" s="21">
        <v>4272</v>
      </c>
      <c r="B4289" s="20" t="s">
        <v>4297</v>
      </c>
      <c r="C4289" s="20" t="s">
        <v>8755</v>
      </c>
      <c r="D4289" s="20" t="s">
        <v>8942</v>
      </c>
      <c r="E4289" s="22" t="s">
        <v>9891</v>
      </c>
      <c r="F4289" s="5">
        <v>5</v>
      </c>
      <c r="G4289" s="39" t="s">
        <v>14147</v>
      </c>
      <c r="H4289" s="37" t="s">
        <v>18348</v>
      </c>
      <c r="I4289" s="29">
        <v>34432</v>
      </c>
      <c r="J4289" s="31" t="s">
        <v>18536</v>
      </c>
      <c r="K4289" s="31" t="s">
        <v>18544</v>
      </c>
      <c r="L4289" s="30">
        <v>500</v>
      </c>
      <c r="M4289" s="5">
        <v>700</v>
      </c>
      <c r="N4289" s="5">
        <v>10</v>
      </c>
      <c r="O4289" s="5">
        <f t="shared" si="132"/>
        <v>3.4999999999999996E-3</v>
      </c>
      <c r="P4289" s="5">
        <v>1</v>
      </c>
      <c r="Q4289" s="35" t="s">
        <v>18697</v>
      </c>
      <c r="R4289" s="5">
        <v>465</v>
      </c>
      <c r="S4289" s="26">
        <v>349.46319999999997</v>
      </c>
      <c r="T4289" s="25"/>
      <c r="U4289" s="13">
        <v>20</v>
      </c>
      <c r="V4289" s="13">
        <v>276.48</v>
      </c>
      <c r="W4289" s="27" t="str">
        <f t="shared" si="133"/>
        <v>Просмотр</v>
      </c>
      <c r="X4289" s="28" t="str">
        <f>IF(E4289="AIRLINE",CONCATENATE("https://carville.ru/",C4289),IF(E4289="TRIALLI",CONCATENATE("https://carville.ru/",C4289),IF(E4289="LUZAR",CONCATENATE("https://carville.ru/",C4289),IF(E4289="STARTVOLT",CONCATENATE("https://carville.ru/",C4289),IF(E4289="Carville Racing",CONCATENATE("https://carville.ru//",C4289),"https://carville.ru")))))</f>
        <v>https://carville.ru/ADSI016</v>
      </c>
      <c r="Y4289" s="4"/>
      <c r="Z4289" s="1"/>
      <c r="AA4289" s="1"/>
      <c r="AB4289" s="1"/>
      <c r="AC4289" s="1"/>
      <c r="AD4289" s="1"/>
      <c r="AE4289" s="1"/>
    </row>
    <row r="4290" spans="1:31" s="19" customFormat="1" ht="12.75" customHeight="1" x14ac:dyDescent="0.2">
      <c r="A4290" s="21">
        <v>4273</v>
      </c>
      <c r="B4290" s="20" t="s">
        <v>4298</v>
      </c>
      <c r="C4290" s="20" t="s">
        <v>8756</v>
      </c>
      <c r="D4290" s="20" t="s">
        <v>8942</v>
      </c>
      <c r="E4290" s="22" t="s">
        <v>9891</v>
      </c>
      <c r="F4290" s="5">
        <v>10</v>
      </c>
      <c r="G4290" s="39" t="s">
        <v>14148</v>
      </c>
      <c r="H4290" s="37" t="s">
        <v>18349</v>
      </c>
      <c r="I4290" s="29">
        <v>34431</v>
      </c>
      <c r="J4290" s="31" t="s">
        <v>18536</v>
      </c>
      <c r="K4290" s="31" t="s">
        <v>18544</v>
      </c>
      <c r="L4290" s="30">
        <v>500</v>
      </c>
      <c r="M4290" s="5">
        <v>700</v>
      </c>
      <c r="N4290" s="5">
        <v>7</v>
      </c>
      <c r="O4290" s="5">
        <f t="shared" si="132"/>
        <v>2.4499999999999999E-3</v>
      </c>
      <c r="P4290" s="5">
        <v>0.75</v>
      </c>
      <c r="Q4290" s="35" t="s">
        <v>18697</v>
      </c>
      <c r="R4290" s="5">
        <v>380</v>
      </c>
      <c r="S4290" s="26">
        <v>285.25459999999998</v>
      </c>
      <c r="T4290" s="25"/>
      <c r="U4290" s="13">
        <v>20</v>
      </c>
      <c r="V4290" s="13">
        <v>225.96</v>
      </c>
      <c r="W4290" s="27" t="str">
        <f t="shared" si="133"/>
        <v>Просмотр</v>
      </c>
      <c r="X4290" s="28" t="str">
        <f>IF(E4290="AIRLINE",CONCATENATE("https://carville.ru/",C4290),IF(E4290="TRIALLI",CONCATENATE("https://carville.ru/",C4290),IF(E4290="LUZAR",CONCATENATE("https://carville.ru/",C4290),IF(E4290="STARTVOLT",CONCATENATE("https://carville.ru/",C4290),IF(E4290="Carville Racing",CONCATENATE("https://carville.ru//",C4290),"https://carville.ru")))))</f>
        <v>https://carville.ru/ADSI015</v>
      </c>
      <c r="Y4290" s="4"/>
      <c r="Z4290" s="1"/>
      <c r="AA4290" s="1"/>
      <c r="AB4290" s="1"/>
      <c r="AC4290" s="1"/>
      <c r="AD4290" s="1"/>
      <c r="AE4290" s="1"/>
    </row>
    <row r="4291" spans="1:31" s="19" customFormat="1" ht="12.75" customHeight="1" x14ac:dyDescent="0.2">
      <c r="A4291" s="21">
        <v>4274</v>
      </c>
      <c r="B4291" s="20" t="s">
        <v>4299</v>
      </c>
      <c r="C4291" s="20" t="s">
        <v>8757</v>
      </c>
      <c r="D4291" s="20" t="s">
        <v>8942</v>
      </c>
      <c r="E4291" s="22" t="s">
        <v>9891</v>
      </c>
      <c r="F4291" s="5">
        <v>5</v>
      </c>
      <c r="G4291" s="39" t="s">
        <v>14149</v>
      </c>
      <c r="H4291" s="37" t="s">
        <v>18350</v>
      </c>
      <c r="I4291" s="29">
        <v>34434</v>
      </c>
      <c r="J4291" s="31" t="s">
        <v>18536</v>
      </c>
      <c r="K4291" s="31" t="s">
        <v>18544</v>
      </c>
      <c r="L4291" s="30">
        <v>500</v>
      </c>
      <c r="M4291" s="5">
        <v>700</v>
      </c>
      <c r="N4291" s="5">
        <v>10</v>
      </c>
      <c r="O4291" s="5">
        <f t="shared" si="132"/>
        <v>3.4999999999999996E-3</v>
      </c>
      <c r="P4291" s="5">
        <v>1.1000000000000001</v>
      </c>
      <c r="Q4291" s="35" t="s">
        <v>18697</v>
      </c>
      <c r="R4291" s="5">
        <v>545</v>
      </c>
      <c r="S4291" s="26">
        <v>409.46139999999997</v>
      </c>
      <c r="T4291" s="25"/>
      <c r="U4291" s="13">
        <v>20</v>
      </c>
      <c r="V4291" s="13">
        <v>323.88</v>
      </c>
      <c r="W4291" s="27" t="str">
        <f t="shared" si="133"/>
        <v>Просмотр</v>
      </c>
      <c r="X4291" s="28" t="str">
        <f>IF(E4291="AIRLINE",CONCATENATE("https://carville.ru/",C4291),IF(E4291="TRIALLI",CONCATENATE("https://carville.ru/",C4291),IF(E4291="LUZAR",CONCATENATE("https://carville.ru/",C4291),IF(E4291="STARTVOLT",CONCATENATE("https://carville.ru/",C4291),IF(E4291="Carville Racing",CONCATENATE("https://carville.ru//",C4291),"https://carville.ru")))))</f>
        <v>https://carville.ru/ADSI018</v>
      </c>
      <c r="Y4291" s="4"/>
      <c r="Z4291" s="1"/>
      <c r="AA4291" s="1"/>
      <c r="AB4291" s="1"/>
      <c r="AC4291" s="1"/>
      <c r="AD4291" s="1"/>
      <c r="AE4291" s="1"/>
    </row>
    <row r="4292" spans="1:31" s="19" customFormat="1" ht="12.75" customHeight="1" x14ac:dyDescent="0.2">
      <c r="A4292" s="21">
        <v>4275</v>
      </c>
      <c r="B4292" s="20" t="s">
        <v>4300</v>
      </c>
      <c r="C4292" s="20" t="s">
        <v>8758</v>
      </c>
      <c r="D4292" s="20" t="s">
        <v>8942</v>
      </c>
      <c r="E4292" s="22" t="s">
        <v>9891</v>
      </c>
      <c r="F4292" s="5">
        <v>10</v>
      </c>
      <c r="G4292" s="39" t="s">
        <v>14150</v>
      </c>
      <c r="H4292" s="37" t="s">
        <v>18351</v>
      </c>
      <c r="I4292" s="29">
        <v>34433</v>
      </c>
      <c r="J4292" s="31" t="s">
        <v>18536</v>
      </c>
      <c r="K4292" s="31" t="s">
        <v>18544</v>
      </c>
      <c r="L4292" s="30">
        <v>500</v>
      </c>
      <c r="M4292" s="5">
        <v>700</v>
      </c>
      <c r="N4292" s="5">
        <v>6</v>
      </c>
      <c r="O4292" s="5">
        <f t="shared" si="132"/>
        <v>2.0999999999999999E-3</v>
      </c>
      <c r="P4292" s="5">
        <v>0.9</v>
      </c>
      <c r="Q4292" s="35" t="s">
        <v>18697</v>
      </c>
      <c r="R4292" s="5">
        <v>445</v>
      </c>
      <c r="S4292" s="26">
        <v>335.77940000000001</v>
      </c>
      <c r="T4292" s="25"/>
      <c r="U4292" s="13">
        <v>20</v>
      </c>
      <c r="V4292" s="13">
        <v>265.44</v>
      </c>
      <c r="W4292" s="27" t="str">
        <f t="shared" si="133"/>
        <v>Просмотр</v>
      </c>
      <c r="X4292" s="28" t="str">
        <f>IF(E4292="AIRLINE",CONCATENATE("https://carville.ru/",C4292),IF(E4292="TRIALLI",CONCATENATE("https://carville.ru/",C4292),IF(E4292="LUZAR",CONCATENATE("https://carville.ru/",C4292),IF(E4292="STARTVOLT",CONCATENATE("https://carville.ru/",C4292),IF(E4292="Carville Racing",CONCATENATE("https://carville.ru//",C4292),"https://carville.ru")))))</f>
        <v>https://carville.ru/ADSI017</v>
      </c>
      <c r="Y4292" s="4"/>
      <c r="Z4292" s="1"/>
      <c r="AA4292" s="1"/>
      <c r="AB4292" s="1"/>
      <c r="AC4292" s="1"/>
      <c r="AD4292" s="1"/>
      <c r="AE4292" s="1"/>
    </row>
    <row r="4293" spans="1:31" s="19" customFormat="1" ht="12.75" customHeight="1" x14ac:dyDescent="0.2">
      <c r="A4293" s="21">
        <v>4276</v>
      </c>
      <c r="B4293" s="20" t="s">
        <v>4301</v>
      </c>
      <c r="C4293" s="20" t="s">
        <v>8759</v>
      </c>
      <c r="D4293" s="20" t="s">
        <v>8942</v>
      </c>
      <c r="E4293" s="22" t="s">
        <v>9891</v>
      </c>
      <c r="F4293" s="5">
        <v>10</v>
      </c>
      <c r="G4293" s="39" t="s">
        <v>14151</v>
      </c>
      <c r="H4293" s="37" t="s">
        <v>18352</v>
      </c>
      <c r="I4293" s="29">
        <v>32298</v>
      </c>
      <c r="J4293" s="31" t="s">
        <v>18536</v>
      </c>
      <c r="K4293" s="31" t="s">
        <v>18544</v>
      </c>
      <c r="L4293" s="30">
        <v>750</v>
      </c>
      <c r="M4293" s="5">
        <v>1000</v>
      </c>
      <c r="N4293" s="5">
        <v>4</v>
      </c>
      <c r="O4293" s="5">
        <f t="shared" si="132"/>
        <v>3.0000000000000001E-3</v>
      </c>
      <c r="P4293" s="5">
        <v>0.23</v>
      </c>
      <c r="Q4293" s="35" t="s">
        <v>18697</v>
      </c>
      <c r="R4293" s="5">
        <v>525</v>
      </c>
      <c r="S4293" s="26">
        <v>395.77760000000001</v>
      </c>
      <c r="T4293" s="25"/>
      <c r="U4293" s="13">
        <v>20</v>
      </c>
      <c r="V4293" s="13">
        <v>312.83999999999997</v>
      </c>
      <c r="W4293" s="27" t="str">
        <f t="shared" si="133"/>
        <v>Просмотр</v>
      </c>
      <c r="X4293" s="28" t="str">
        <f>IF(E4293="AIRLINE",CONCATENATE("https://carville.ru/",C4293),IF(E4293="TRIALLI",CONCATENATE("https://carville.ru/",C4293),IF(E4293="LUZAR",CONCATENATE("https://carville.ru/",C4293),IF(E4293="STARTVOLT",CONCATENATE("https://carville.ru/",C4293),IF(E4293="Carville Racing",CONCATENATE("https://carville.ru//",C4293),"https://carville.ru")))))</f>
        <v>https://carville.ru/ADSI001</v>
      </c>
      <c r="Y4293" s="4"/>
      <c r="Z4293" s="1"/>
      <c r="AA4293" s="1"/>
      <c r="AB4293" s="1"/>
      <c r="AC4293" s="1"/>
      <c r="AD4293" s="1"/>
      <c r="AE4293" s="1"/>
    </row>
    <row r="4294" spans="1:31" s="19" customFormat="1" ht="12.75" customHeight="1" x14ac:dyDescent="0.2">
      <c r="A4294" s="21">
        <v>4277</v>
      </c>
      <c r="B4294" s="20" t="s">
        <v>4302</v>
      </c>
      <c r="C4294" s="20" t="s">
        <v>8760</v>
      </c>
      <c r="D4294" s="20" t="s">
        <v>8942</v>
      </c>
      <c r="E4294" s="22" t="s">
        <v>9891</v>
      </c>
      <c r="F4294" s="5">
        <v>10</v>
      </c>
      <c r="G4294" s="39" t="s">
        <v>14152</v>
      </c>
      <c r="H4294" s="37" t="s">
        <v>18353</v>
      </c>
      <c r="I4294" s="29">
        <v>32299</v>
      </c>
      <c r="J4294" s="31" t="s">
        <v>18537</v>
      </c>
      <c r="K4294" s="31" t="s">
        <v>18544</v>
      </c>
      <c r="L4294" s="30">
        <v>750</v>
      </c>
      <c r="M4294" s="5">
        <v>1000</v>
      </c>
      <c r="N4294" s="5">
        <v>8</v>
      </c>
      <c r="O4294" s="5">
        <f t="shared" si="132"/>
        <v>6.0000000000000001E-3</v>
      </c>
      <c r="P4294" s="5">
        <v>0.35</v>
      </c>
      <c r="Q4294" s="35" t="s">
        <v>18697</v>
      </c>
      <c r="R4294" s="5">
        <v>820</v>
      </c>
      <c r="S4294" s="26">
        <v>617.87620000000004</v>
      </c>
      <c r="T4294" s="25"/>
      <c r="U4294" s="13">
        <v>20</v>
      </c>
      <c r="V4294" s="13">
        <v>488.22</v>
      </c>
      <c r="W4294" s="27" t="str">
        <f t="shared" si="133"/>
        <v>Просмотр</v>
      </c>
      <c r="X4294" s="28" t="str">
        <f>IF(E4294="AIRLINE",CONCATENATE("https://carville.ru/",C4294),IF(E4294="TRIALLI",CONCATENATE("https://carville.ru/",C4294),IF(E4294="LUZAR",CONCATENATE("https://carville.ru/",C4294),IF(E4294="STARTVOLT",CONCATENATE("https://carville.ru/",C4294),IF(E4294="Carville Racing",CONCATENATE("https://carville.ru//",C4294),"https://carville.ru")))))</f>
        <v>https://carville.ru/ADSI002</v>
      </c>
      <c r="Y4294" s="4"/>
      <c r="Z4294" s="1"/>
      <c r="AA4294" s="1"/>
      <c r="AB4294" s="1"/>
      <c r="AC4294" s="1"/>
      <c r="AD4294" s="1"/>
      <c r="AE4294" s="1"/>
    </row>
    <row r="4295" spans="1:31" s="19" customFormat="1" ht="12.75" customHeight="1" x14ac:dyDescent="0.2">
      <c r="A4295" s="21">
        <v>4278</v>
      </c>
      <c r="B4295" s="20" t="s">
        <v>4303</v>
      </c>
      <c r="C4295" s="20" t="s">
        <v>8761</v>
      </c>
      <c r="D4295" s="20" t="s">
        <v>8942</v>
      </c>
      <c r="E4295" s="22" t="s">
        <v>9891</v>
      </c>
      <c r="F4295" s="5">
        <v>10</v>
      </c>
      <c r="G4295" s="39" t="s">
        <v>14153</v>
      </c>
      <c r="H4295" s="37" t="s">
        <v>18354</v>
      </c>
      <c r="I4295" s="29">
        <v>32294</v>
      </c>
      <c r="J4295" s="31" t="s">
        <v>18537</v>
      </c>
      <c r="K4295" s="31" t="s">
        <v>18544</v>
      </c>
      <c r="L4295" s="30">
        <v>500</v>
      </c>
      <c r="M4295" s="5">
        <v>800</v>
      </c>
      <c r="N4295" s="5">
        <v>2</v>
      </c>
      <c r="O4295" s="5">
        <f t="shared" si="132"/>
        <v>8.0000000000000004E-4</v>
      </c>
      <c r="P4295" s="5">
        <v>1.3</v>
      </c>
      <c r="Q4295" s="35" t="s">
        <v>18697</v>
      </c>
      <c r="R4295" s="5">
        <v>375</v>
      </c>
      <c r="S4295" s="26">
        <v>283.14940000000001</v>
      </c>
      <c r="T4295" s="25"/>
      <c r="U4295" s="13">
        <v>20</v>
      </c>
      <c r="V4295" s="13">
        <v>224.34</v>
      </c>
      <c r="W4295" s="27" t="str">
        <f t="shared" si="133"/>
        <v>Просмотр</v>
      </c>
      <c r="X4295" s="28" t="str">
        <f>IF(E4295="AIRLINE",CONCATENATE("https://carville.ru/",C4295),IF(E4295="TRIALLI",CONCATENATE("https://carville.ru/",C4295),IF(E4295="LUZAR",CONCATENATE("https://carville.ru/",C4295),IF(E4295="STARTVOLT",CONCATENATE("https://carville.ru/",C4295),IF(E4295="Carville Racing",CONCATENATE("https://carville.ru//",C4295),"https://carville.ru")))))</f>
        <v>https://carville.ru/ADMI002</v>
      </c>
      <c r="Y4295" s="4"/>
      <c r="Z4295" s="1"/>
      <c r="AA4295" s="1"/>
      <c r="AB4295" s="1"/>
      <c r="AC4295" s="1"/>
      <c r="AD4295" s="1"/>
      <c r="AE4295" s="1"/>
    </row>
    <row r="4296" spans="1:31" s="19" customFormat="1" ht="12.75" customHeight="1" x14ac:dyDescent="0.2">
      <c r="A4296" s="21">
        <v>4279</v>
      </c>
      <c r="B4296" s="20" t="s">
        <v>4304</v>
      </c>
      <c r="C4296" s="20" t="s">
        <v>8762</v>
      </c>
      <c r="D4296" s="20" t="s">
        <v>8942</v>
      </c>
      <c r="E4296" s="22" t="s">
        <v>9891</v>
      </c>
      <c r="F4296" s="5">
        <v>10</v>
      </c>
      <c r="G4296" s="39" t="s">
        <v>14154</v>
      </c>
      <c r="H4296" s="37" t="s">
        <v>18355</v>
      </c>
      <c r="I4296" s="29">
        <v>32295</v>
      </c>
      <c r="J4296" s="31" t="s">
        <v>18539</v>
      </c>
      <c r="K4296" s="31" t="s">
        <v>18544</v>
      </c>
      <c r="L4296" s="30">
        <v>500</v>
      </c>
      <c r="M4296" s="5">
        <v>800</v>
      </c>
      <c r="N4296" s="5">
        <v>3</v>
      </c>
      <c r="O4296" s="5">
        <f t="shared" si="132"/>
        <v>1.2000000000000001E-3</v>
      </c>
      <c r="P4296" s="5">
        <v>2</v>
      </c>
      <c r="Q4296" s="35" t="s">
        <v>18697</v>
      </c>
      <c r="R4296" s="5">
        <v>475</v>
      </c>
      <c r="S4296" s="26">
        <v>357.88400000000001</v>
      </c>
      <c r="T4296" s="25"/>
      <c r="U4296" s="13">
        <v>20</v>
      </c>
      <c r="V4296" s="13">
        <v>282.83999999999997</v>
      </c>
      <c r="W4296" s="27" t="str">
        <f t="shared" si="133"/>
        <v>Просмотр</v>
      </c>
      <c r="X4296" s="28" t="str">
        <f>IF(E4296="AIRLINE",CONCATENATE("https://carville.ru/",C4296),IF(E4296="TRIALLI",CONCATENATE("https://carville.ru/",C4296),IF(E4296="LUZAR",CONCATENATE("https://carville.ru/",C4296),IF(E4296="STARTVOLT",CONCATENATE("https://carville.ru/",C4296),IF(E4296="Carville Racing",CONCATENATE("https://carville.ru//",C4296),"https://carville.ru")))))</f>
        <v>https://carville.ru/ADMI003</v>
      </c>
      <c r="Y4296" s="4"/>
      <c r="Z4296" s="1"/>
      <c r="AA4296" s="1"/>
      <c r="AB4296" s="1"/>
      <c r="AC4296" s="1"/>
      <c r="AD4296" s="1"/>
      <c r="AE4296" s="1"/>
    </row>
    <row r="4297" spans="1:31" s="19" customFormat="1" ht="12.75" customHeight="1" x14ac:dyDescent="0.2">
      <c r="A4297" s="21">
        <v>4455</v>
      </c>
      <c r="B4297" s="20" t="s">
        <v>4480</v>
      </c>
      <c r="C4297" s="20" t="s">
        <v>8938</v>
      </c>
      <c r="D4297" s="20" t="s">
        <v>8942</v>
      </c>
      <c r="E4297" s="22" t="s">
        <v>9891</v>
      </c>
      <c r="F4297" s="5">
        <v>5</v>
      </c>
      <c r="G4297" s="39" t="s">
        <v>14330</v>
      </c>
      <c r="H4297" s="37" t="s">
        <v>18531</v>
      </c>
      <c r="I4297" s="29">
        <v>39322</v>
      </c>
      <c r="J4297" s="31" t="s">
        <v>18539</v>
      </c>
      <c r="K4297" s="31" t="s">
        <v>18544</v>
      </c>
      <c r="L4297" s="30">
        <v>500</v>
      </c>
      <c r="M4297" s="5">
        <v>3</v>
      </c>
      <c r="N4297" s="5">
        <v>500</v>
      </c>
      <c r="O4297" s="5">
        <f t="shared" si="132"/>
        <v>7.5000000000000002E-4</v>
      </c>
      <c r="P4297" s="5">
        <v>0.32</v>
      </c>
      <c r="Q4297" s="35" t="s">
        <v>18697</v>
      </c>
      <c r="R4297" s="5">
        <v>970</v>
      </c>
      <c r="S4297" s="26">
        <v>729.45179999999993</v>
      </c>
      <c r="T4297" s="25"/>
      <c r="U4297" s="13">
        <v>20</v>
      </c>
      <c r="V4297" s="13">
        <v>576.72</v>
      </c>
      <c r="W4297" s="27" t="str">
        <f t="shared" si="133"/>
        <v>Просмотр</v>
      </c>
      <c r="X4297" s="28" t="str">
        <f>IF(E4297="AIRLINE",CONCATENATE("https://carville.ru/",C4297),IF(E4297="TRIALLI",CONCATENATE("https://carville.ru/",C4297),IF(E4297="LUZAR",CONCATENATE("https://carville.ru/",C4297),IF(E4297="STARTVOLT",CONCATENATE("https://carville.ru/",C4297),IF(E4297="Carville Racing",CONCATENATE("https://carville.ru//",C4297),"https://carville.ru")))))</f>
        <v>https://carville.ru/ADHS001</v>
      </c>
      <c r="Y4297" s="4"/>
      <c r="Z4297" s="1"/>
      <c r="AA4297" s="1"/>
      <c r="AB4297" s="1"/>
      <c r="AC4297" s="1"/>
      <c r="AD4297" s="1"/>
      <c r="AE4297" s="1"/>
    </row>
    <row r="4298" spans="1:31" s="19" customFormat="1" ht="12.75" customHeight="1" x14ac:dyDescent="0.2">
      <c r="A4298" s="21">
        <v>3353</v>
      </c>
      <c r="B4298" s="20" t="s">
        <v>3378</v>
      </c>
      <c r="C4298" s="20" t="s">
        <v>7836</v>
      </c>
      <c r="D4298" s="20" t="s">
        <v>8942</v>
      </c>
      <c r="E4298" s="22" t="s">
        <v>9891</v>
      </c>
      <c r="F4298" s="5">
        <v>20</v>
      </c>
      <c r="G4298" s="39" t="s">
        <v>13228</v>
      </c>
      <c r="H4298" s="37" t="s">
        <v>17448</v>
      </c>
      <c r="I4298" s="29">
        <v>35481</v>
      </c>
      <c r="J4298" s="31" t="s">
        <v>18536</v>
      </c>
      <c r="K4298" s="31" t="s">
        <v>18545</v>
      </c>
      <c r="L4298" s="30">
        <v>30</v>
      </c>
      <c r="M4298" s="5">
        <v>730</v>
      </c>
      <c r="N4298" s="5">
        <v>30</v>
      </c>
      <c r="O4298" s="5">
        <f t="shared" si="132"/>
        <v>6.5699999999999992E-4</v>
      </c>
      <c r="P4298" s="5">
        <v>8.4000000000000005E-2</v>
      </c>
      <c r="Q4298" s="35" t="s">
        <v>18699</v>
      </c>
      <c r="R4298" s="5">
        <v>345</v>
      </c>
      <c r="S4298" s="26">
        <v>258.93959999999998</v>
      </c>
      <c r="T4298" s="25"/>
      <c r="U4298" s="13">
        <v>20</v>
      </c>
      <c r="V4298" s="13">
        <v>185.64</v>
      </c>
      <c r="W4298" s="27" t="str">
        <f t="shared" si="133"/>
        <v>Просмотр</v>
      </c>
      <c r="X4298" s="28" t="str">
        <f>IF(E4298="AIRLINE",CONCATENATE("https://carville.ru/",C4298),IF(E4298="TRIALLI",CONCATENATE("https://carville.ru/",C4298),IF(E4298="LUZAR",CONCATENATE("https://carville.ru/",C4298),IF(E4298="STARTVOLT",CONCATENATE("https://carville.ru/",C4298),IF(E4298="Carville Racing",CONCATENATE("https://carville.ru//",C4298),"https://carville.ru")))))</f>
        <v>https://carville.ru/AWBRE70006K</v>
      </c>
      <c r="Y4298" s="4"/>
      <c r="Z4298" s="1"/>
      <c r="AA4298" s="1"/>
      <c r="AB4298" s="1"/>
      <c r="AC4298" s="1"/>
      <c r="AD4298" s="1"/>
      <c r="AE4298" s="1"/>
    </row>
    <row r="4299" spans="1:31" s="19" customFormat="1" ht="12.75" customHeight="1" x14ac:dyDescent="0.2">
      <c r="A4299" s="21">
        <v>3354</v>
      </c>
      <c r="B4299" s="20" t="s">
        <v>3379</v>
      </c>
      <c r="C4299" s="20" t="s">
        <v>7837</v>
      </c>
      <c r="D4299" s="20" t="s">
        <v>8942</v>
      </c>
      <c r="E4299" s="22" t="s">
        <v>9891</v>
      </c>
      <c r="F4299" s="5">
        <v>20</v>
      </c>
      <c r="G4299" s="39" t="s">
        <v>13229</v>
      </c>
      <c r="H4299" s="37" t="s">
        <v>17449</v>
      </c>
      <c r="I4299" s="29">
        <v>17238</v>
      </c>
      <c r="J4299" s="31" t="s">
        <v>18536</v>
      </c>
      <c r="K4299" s="31" t="s">
        <v>18545</v>
      </c>
      <c r="L4299" s="30">
        <v>730</v>
      </c>
      <c r="M4299" s="5">
        <v>35</v>
      </c>
      <c r="N4299" s="5">
        <v>15</v>
      </c>
      <c r="O4299" s="5">
        <f t="shared" si="132"/>
        <v>3.8325000000000002E-4</v>
      </c>
      <c r="P4299" s="5">
        <v>5.8999999999999997E-2</v>
      </c>
      <c r="Q4299" s="35" t="s">
        <v>18699</v>
      </c>
      <c r="R4299" s="5">
        <v>325</v>
      </c>
      <c r="S4299" s="26">
        <v>243.1506</v>
      </c>
      <c r="T4299" s="25"/>
      <c r="U4299" s="13">
        <v>20</v>
      </c>
      <c r="V4299" s="13">
        <v>173.82</v>
      </c>
      <c r="W4299" s="27" t="str">
        <f t="shared" si="133"/>
        <v>Просмотр</v>
      </c>
      <c r="X4299" s="28" t="str">
        <f>IF(E4299="AIRLINE",CONCATENATE("https://carville.ru/",C4299),IF(E4299="TRIALLI",CONCATENATE("https://carville.ru/",C4299),IF(E4299="LUZAR",CONCATENATE("https://carville.ru/",C4299),IF(E4299="STARTVOLT",CONCATENATE("https://carville.ru/",C4299),IF(E4299="Carville Racing",CONCATENATE("https://carville.ru//",C4299),"https://carville.ru")))))</f>
        <v>https://carville.ru/AWB-RE-700K</v>
      </c>
      <c r="Y4299" s="4"/>
      <c r="Z4299" s="1"/>
      <c r="AA4299" s="1"/>
      <c r="AB4299" s="1"/>
      <c r="AC4299" s="1"/>
      <c r="AD4299" s="1"/>
      <c r="AE4299" s="1"/>
    </row>
    <row r="4300" spans="1:31" s="19" customFormat="1" ht="12.75" customHeight="1" x14ac:dyDescent="0.2">
      <c r="A4300" s="21">
        <v>3355</v>
      </c>
      <c r="B4300" s="20" t="s">
        <v>3380</v>
      </c>
      <c r="C4300" s="20" t="s">
        <v>7838</v>
      </c>
      <c r="D4300" s="20" t="s">
        <v>8942</v>
      </c>
      <c r="E4300" s="22" t="s">
        <v>9891</v>
      </c>
      <c r="F4300" s="5">
        <v>20</v>
      </c>
      <c r="G4300" s="39" t="s">
        <v>13230</v>
      </c>
      <c r="H4300" s="37" t="s">
        <v>17450</v>
      </c>
      <c r="I4300" s="29">
        <v>35483</v>
      </c>
      <c r="J4300" s="31" t="s">
        <v>18536</v>
      </c>
      <c r="K4300" s="31" t="s">
        <v>18545</v>
      </c>
      <c r="L4300" s="30">
        <v>30</v>
      </c>
      <c r="M4300" s="5">
        <v>730</v>
      </c>
      <c r="N4300" s="5">
        <v>30</v>
      </c>
      <c r="O4300" s="5">
        <f t="shared" si="132"/>
        <v>6.5699999999999992E-4</v>
      </c>
      <c r="P4300" s="5">
        <v>0.10100000000000001</v>
      </c>
      <c r="Q4300" s="35" t="s">
        <v>18699</v>
      </c>
      <c r="R4300" s="5">
        <v>365</v>
      </c>
      <c r="S4300" s="26">
        <v>275.78120000000001</v>
      </c>
      <c r="T4300" s="25"/>
      <c r="U4300" s="13">
        <v>20</v>
      </c>
      <c r="V4300" s="13">
        <v>197.52</v>
      </c>
      <c r="W4300" s="27" t="str">
        <f t="shared" si="133"/>
        <v>Просмотр</v>
      </c>
      <c r="X4300" s="28" t="str">
        <f>IF(E4300="AIRLINE",CONCATENATE("https://carville.ru/",C4300),IF(E4300="TRIALLI",CONCATENATE("https://carville.ru/",C4300),IF(E4300="LUZAR",CONCATENATE("https://carville.ru/",C4300),IF(E4300="STARTVOLT",CONCATENATE("https://carville.ru/",C4300),IF(E4300="Carville Racing",CONCATENATE("https://carville.ru//",C4300),"https://carville.ru")))))</f>
        <v>https://carville.ru/AWBREF70008K</v>
      </c>
      <c r="Y4300" s="4"/>
      <c r="Z4300" s="1"/>
      <c r="AA4300" s="1"/>
      <c r="AB4300" s="1"/>
      <c r="AC4300" s="1"/>
      <c r="AD4300" s="1"/>
      <c r="AE4300" s="1"/>
    </row>
    <row r="4301" spans="1:31" s="19" customFormat="1" ht="12.75" customHeight="1" x14ac:dyDescent="0.2">
      <c r="A4301" s="21">
        <v>3356</v>
      </c>
      <c r="B4301" s="20" t="s">
        <v>3381</v>
      </c>
      <c r="C4301" s="20" t="s">
        <v>7839</v>
      </c>
      <c r="D4301" s="20" t="s">
        <v>8942</v>
      </c>
      <c r="E4301" s="22" t="s">
        <v>9891</v>
      </c>
      <c r="F4301" s="5">
        <v>20</v>
      </c>
      <c r="G4301" s="39" t="s">
        <v>13231</v>
      </c>
      <c r="H4301" s="37" t="s">
        <v>17451</v>
      </c>
      <c r="I4301" s="29">
        <v>35482</v>
      </c>
      <c r="J4301" s="31" t="s">
        <v>18536</v>
      </c>
      <c r="K4301" s="31" t="s">
        <v>18545</v>
      </c>
      <c r="L4301" s="30">
        <v>30</v>
      </c>
      <c r="M4301" s="5">
        <v>730</v>
      </c>
      <c r="N4301" s="5">
        <v>30</v>
      </c>
      <c r="O4301" s="5">
        <f t="shared" si="132"/>
        <v>6.5699999999999992E-4</v>
      </c>
      <c r="P4301" s="5">
        <v>7.6999999999999999E-2</v>
      </c>
      <c r="Q4301" s="35" t="s">
        <v>18699</v>
      </c>
      <c r="R4301" s="5">
        <v>345</v>
      </c>
      <c r="S4301" s="26">
        <v>258.93959999999998</v>
      </c>
      <c r="T4301" s="25"/>
      <c r="U4301" s="13">
        <v>20</v>
      </c>
      <c r="V4301" s="13">
        <v>185.64</v>
      </c>
      <c r="W4301" s="27" t="str">
        <f t="shared" si="133"/>
        <v>Просмотр</v>
      </c>
      <c r="X4301" s="28" t="str">
        <f>IF(E4301="AIRLINE",CONCATENATE("https://carville.ru/",C4301),IF(E4301="TRIALLI",CONCATENATE("https://carville.ru/",C4301),IF(E4301="LUZAR",CONCATENATE("https://carville.ru/",C4301),IF(E4301="STARTVOLT",CONCATENATE("https://carville.ru/",C4301),IF(E4301="Carville Racing",CONCATENATE("https://carville.ru//",C4301),"https://carville.ru")))))</f>
        <v>https://carville.ru/AWBRE70008K</v>
      </c>
      <c r="Y4301" s="4"/>
      <c r="Z4301" s="1"/>
      <c r="AA4301" s="1"/>
      <c r="AB4301" s="1"/>
      <c r="AC4301" s="1"/>
      <c r="AD4301" s="1"/>
      <c r="AE4301" s="1"/>
    </row>
    <row r="4302" spans="1:31" s="19" customFormat="1" ht="12.75" customHeight="1" x14ac:dyDescent="0.2">
      <c r="A4302" s="21">
        <v>4351</v>
      </c>
      <c r="B4302" s="20" t="s">
        <v>4376</v>
      </c>
      <c r="C4302" s="20" t="s">
        <v>8834</v>
      </c>
      <c r="D4302" s="20" t="s">
        <v>9826</v>
      </c>
      <c r="E4302" s="22" t="s">
        <v>9891</v>
      </c>
      <c r="F4302" s="5">
        <v>20</v>
      </c>
      <c r="G4302" s="39" t="s">
        <v>14226</v>
      </c>
      <c r="H4302" s="37" t="s">
        <v>18427</v>
      </c>
      <c r="I4302" s="29">
        <v>17789</v>
      </c>
      <c r="J4302" s="31" t="s">
        <v>18537</v>
      </c>
      <c r="K4302" s="31" t="s">
        <v>18545</v>
      </c>
      <c r="L4302" s="30">
        <v>480</v>
      </c>
      <c r="M4302" s="5">
        <v>55</v>
      </c>
      <c r="N4302" s="5">
        <v>25</v>
      </c>
      <c r="O4302" s="5">
        <f t="shared" si="132"/>
        <v>6.6E-4</v>
      </c>
      <c r="P4302" s="5">
        <v>0.17199999999999999</v>
      </c>
      <c r="Q4302" s="35" t="s">
        <v>18734</v>
      </c>
      <c r="R4302" s="5">
        <v>490</v>
      </c>
      <c r="S4302" s="26">
        <v>368.40999999999997</v>
      </c>
      <c r="T4302" s="25"/>
      <c r="U4302" s="13">
        <v>20</v>
      </c>
      <c r="V4302" s="13">
        <v>263.88</v>
      </c>
      <c r="W4302" s="27" t="str">
        <f t="shared" si="133"/>
        <v>Просмотр</v>
      </c>
      <c r="X4302" s="28" t="str">
        <f>IF(E4302="AIRLINE",CONCATENATE("https://carville.ru/",C4302),IF(E4302="TRIALLI",CONCATENATE("https://carville.ru/",C4302),IF(E4302="LUZAR",CONCATENATE("https://carville.ru/",C4302),IF(E4302="STARTVOLT",CONCATENATE("https://carville.ru/",C4302),IF(E4302="Carville Racing",CONCATENATE("https://carville.ru//",C4302),"https://carville.ru")))))</f>
        <v>https://carville.ru/AWB-BK-330</v>
      </c>
      <c r="Y4302" s="4"/>
      <c r="Z4302" s="1"/>
      <c r="AA4302" s="1"/>
      <c r="AB4302" s="1"/>
      <c r="AC4302" s="1"/>
      <c r="AD4302" s="1"/>
      <c r="AE4302" s="1"/>
    </row>
    <row r="4303" spans="1:31" s="19" customFormat="1" ht="12.75" customHeight="1" x14ac:dyDescent="0.2">
      <c r="A4303" s="21">
        <v>4352</v>
      </c>
      <c r="B4303" s="20" t="s">
        <v>4377</v>
      </c>
      <c r="C4303" s="20" t="s">
        <v>8835</v>
      </c>
      <c r="D4303" s="37" t="s">
        <v>9827</v>
      </c>
      <c r="E4303" s="22" t="s">
        <v>9891</v>
      </c>
      <c r="F4303" s="5">
        <v>20</v>
      </c>
      <c r="G4303" s="39" t="s">
        <v>14227</v>
      </c>
      <c r="H4303" s="37" t="s">
        <v>18428</v>
      </c>
      <c r="I4303" s="29">
        <v>17790</v>
      </c>
      <c r="J4303" s="31" t="s">
        <v>18537</v>
      </c>
      <c r="K4303" s="31" t="s">
        <v>18545</v>
      </c>
      <c r="L4303" s="30">
        <v>480</v>
      </c>
      <c r="M4303" s="5">
        <v>55</v>
      </c>
      <c r="N4303" s="5">
        <v>25</v>
      </c>
      <c r="O4303" s="5">
        <f t="shared" ref="O4303:O4366" si="134">(L4303/1000)*(M4303/1000)*(N4303/1000)</f>
        <v>6.6E-4</v>
      </c>
      <c r="P4303" s="5">
        <v>0.17599999999999999</v>
      </c>
      <c r="Q4303" s="35" t="s">
        <v>18734</v>
      </c>
      <c r="R4303" s="5">
        <v>505</v>
      </c>
      <c r="S4303" s="26">
        <v>377.88339999999999</v>
      </c>
      <c r="T4303" s="25"/>
      <c r="U4303" s="13">
        <v>20</v>
      </c>
      <c r="V4303" s="13">
        <v>270.18</v>
      </c>
      <c r="W4303" s="27" t="str">
        <f t="shared" ref="W4303:W4366" si="135">HYPERLINK(X4303,"Просмотр")</f>
        <v>Просмотр</v>
      </c>
      <c r="X4303" s="28" t="str">
        <f>IF(E4303="AIRLINE",CONCATENATE("https://carville.ru/",C4303),IF(E4303="TRIALLI",CONCATENATE("https://carville.ru/",C4303),IF(E4303="LUZAR",CONCATENATE("https://carville.ru/",C4303),IF(E4303="STARTVOLT",CONCATENATE("https://carville.ru/",C4303),IF(E4303="Carville Racing",CONCATENATE("https://carville.ru//",C4303),"https://carville.ru")))))</f>
        <v>https://carville.ru/AWB-BK-360</v>
      </c>
      <c r="Y4303" s="4"/>
      <c r="Z4303" s="1"/>
      <c r="AA4303" s="1"/>
      <c r="AB4303" s="1"/>
      <c r="AC4303" s="1"/>
      <c r="AD4303" s="1"/>
      <c r="AE4303" s="1"/>
    </row>
    <row r="4304" spans="1:31" s="19" customFormat="1" ht="12.75" customHeight="1" x14ac:dyDescent="0.2">
      <c r="A4304" s="21">
        <v>4353</v>
      </c>
      <c r="B4304" s="20" t="s">
        <v>4378</v>
      </c>
      <c r="C4304" s="20" t="s">
        <v>8836</v>
      </c>
      <c r="D4304" s="37" t="s">
        <v>9828</v>
      </c>
      <c r="E4304" s="22" t="s">
        <v>9891</v>
      </c>
      <c r="F4304" s="5">
        <v>20</v>
      </c>
      <c r="G4304" s="39" t="s">
        <v>14228</v>
      </c>
      <c r="H4304" s="37" t="s">
        <v>18429</v>
      </c>
      <c r="I4304" s="29">
        <v>17791</v>
      </c>
      <c r="J4304" s="31" t="s">
        <v>18537</v>
      </c>
      <c r="K4304" s="31" t="s">
        <v>18545</v>
      </c>
      <c r="L4304" s="30">
        <v>480</v>
      </c>
      <c r="M4304" s="5">
        <v>55</v>
      </c>
      <c r="N4304" s="5">
        <v>25</v>
      </c>
      <c r="O4304" s="5">
        <f t="shared" si="134"/>
        <v>6.6E-4</v>
      </c>
      <c r="P4304" s="5">
        <v>0.17899999999999999</v>
      </c>
      <c r="Q4304" s="35" t="s">
        <v>18734</v>
      </c>
      <c r="R4304" s="5">
        <v>510</v>
      </c>
      <c r="S4304" s="26">
        <v>385.2516</v>
      </c>
      <c r="T4304" s="25"/>
      <c r="U4304" s="13">
        <v>20</v>
      </c>
      <c r="V4304" s="13">
        <v>275.7</v>
      </c>
      <c r="W4304" s="27" t="str">
        <f t="shared" si="135"/>
        <v>Просмотр</v>
      </c>
      <c r="X4304" s="28" t="str">
        <f>IF(E4304="AIRLINE",CONCATENATE("https://carville.ru/",C4304),IF(E4304="TRIALLI",CONCATENATE("https://carville.ru/",C4304),IF(E4304="LUZAR",CONCATENATE("https://carville.ru/",C4304),IF(E4304="STARTVOLT",CONCATENATE("https://carville.ru/",C4304),IF(E4304="Carville Racing",CONCATENATE("https://carville.ru//",C4304),"https://carville.ru")))))</f>
        <v>https://carville.ru/AWB-BK-380</v>
      </c>
      <c r="Y4304" s="4"/>
      <c r="Z4304" s="1"/>
      <c r="AA4304" s="1"/>
      <c r="AB4304" s="1"/>
      <c r="AC4304" s="1"/>
      <c r="AD4304" s="1"/>
      <c r="AE4304" s="1"/>
    </row>
    <row r="4305" spans="1:31" s="19" customFormat="1" ht="12.75" customHeight="1" x14ac:dyDescent="0.2">
      <c r="A4305" s="21">
        <v>4354</v>
      </c>
      <c r="B4305" s="20" t="s">
        <v>4379</v>
      </c>
      <c r="C4305" s="20" t="s">
        <v>8837</v>
      </c>
      <c r="D4305" s="37" t="s">
        <v>9829</v>
      </c>
      <c r="E4305" s="22" t="s">
        <v>9891</v>
      </c>
      <c r="F4305" s="5">
        <v>20</v>
      </c>
      <c r="G4305" s="39" t="s">
        <v>14229</v>
      </c>
      <c r="H4305" s="37" t="s">
        <v>18430</v>
      </c>
      <c r="I4305" s="29">
        <v>17224</v>
      </c>
      <c r="J4305" s="31" t="s">
        <v>18536</v>
      </c>
      <c r="K4305" s="31" t="s">
        <v>18545</v>
      </c>
      <c r="L4305" s="30">
        <v>480</v>
      </c>
      <c r="M4305" s="5">
        <v>55</v>
      </c>
      <c r="N4305" s="5">
        <v>25</v>
      </c>
      <c r="O4305" s="5">
        <f t="shared" si="134"/>
        <v>6.6E-4</v>
      </c>
      <c r="P4305" s="5">
        <v>0.191</v>
      </c>
      <c r="Q4305" s="35" t="s">
        <v>18734</v>
      </c>
      <c r="R4305" s="5">
        <v>520</v>
      </c>
      <c r="S4305" s="26">
        <v>392.6198</v>
      </c>
      <c r="T4305" s="25"/>
      <c r="U4305" s="13">
        <v>20</v>
      </c>
      <c r="V4305" s="13">
        <v>281.22000000000003</v>
      </c>
      <c r="W4305" s="27" t="str">
        <f t="shared" si="135"/>
        <v>Просмотр</v>
      </c>
      <c r="X4305" s="28" t="str">
        <f>IF(E4305="AIRLINE",CONCATENATE("https://carville.ru/",C4305),IF(E4305="TRIALLI",CONCATENATE("https://carville.ru/",C4305),IF(E4305="LUZAR",CONCATENATE("https://carville.ru/",C4305),IF(E4305="STARTVOLT",CONCATENATE("https://carville.ru/",C4305),IF(E4305="Carville Racing",CONCATENATE("https://carville.ru//",C4305),"https://carville.ru")))))</f>
        <v>https://carville.ru/AWB-BK-410</v>
      </c>
      <c r="Y4305" s="4"/>
      <c r="Z4305" s="1"/>
      <c r="AA4305" s="1"/>
      <c r="AB4305" s="1"/>
      <c r="AC4305" s="1"/>
      <c r="AD4305" s="1"/>
      <c r="AE4305" s="1"/>
    </row>
    <row r="4306" spans="1:31" s="19" customFormat="1" ht="12.75" customHeight="1" x14ac:dyDescent="0.2">
      <c r="A4306" s="21">
        <v>4355</v>
      </c>
      <c r="B4306" s="20" t="s">
        <v>4380</v>
      </c>
      <c r="C4306" s="20" t="s">
        <v>8838</v>
      </c>
      <c r="D4306" s="37" t="s">
        <v>9830</v>
      </c>
      <c r="E4306" s="22" t="s">
        <v>9891</v>
      </c>
      <c r="F4306" s="5">
        <v>20</v>
      </c>
      <c r="G4306" s="39" t="s">
        <v>14230</v>
      </c>
      <c r="H4306" s="37" t="s">
        <v>18431</v>
      </c>
      <c r="I4306" s="29">
        <v>17226</v>
      </c>
      <c r="J4306" s="31" t="s">
        <v>18537</v>
      </c>
      <c r="K4306" s="31" t="s">
        <v>18545</v>
      </c>
      <c r="L4306" s="30">
        <v>480</v>
      </c>
      <c r="M4306" s="5">
        <v>55</v>
      </c>
      <c r="N4306" s="5">
        <v>25</v>
      </c>
      <c r="O4306" s="5">
        <f t="shared" si="134"/>
        <v>6.6E-4</v>
      </c>
      <c r="P4306" s="5">
        <v>0.20200000000000001</v>
      </c>
      <c r="Q4306" s="35" t="s">
        <v>18734</v>
      </c>
      <c r="R4306" s="5">
        <v>535</v>
      </c>
      <c r="S4306" s="26">
        <v>403.14580000000001</v>
      </c>
      <c r="T4306" s="25"/>
      <c r="U4306" s="13">
        <v>20</v>
      </c>
      <c r="V4306" s="13">
        <v>288.36</v>
      </c>
      <c r="W4306" s="27" t="str">
        <f t="shared" si="135"/>
        <v>Просмотр</v>
      </c>
      <c r="X4306" s="28" t="str">
        <f>IF(E4306="AIRLINE",CONCATENATE("https://carville.ru/",C4306),IF(E4306="TRIALLI",CONCATENATE("https://carville.ru/",C4306),IF(E4306="LUZAR",CONCATENATE("https://carville.ru/",C4306),IF(E4306="STARTVOLT",CONCATENATE("https://carville.ru/",C4306),IF(E4306="Carville Racing",CONCATENATE("https://carville.ru//",C4306),"https://carville.ru")))))</f>
        <v>https://carville.ru/AWB-BK-430</v>
      </c>
      <c r="Y4306" s="4"/>
      <c r="Z4306" s="1"/>
      <c r="AA4306" s="1"/>
      <c r="AB4306" s="1"/>
      <c r="AC4306" s="1"/>
      <c r="AD4306" s="1"/>
      <c r="AE4306" s="1"/>
    </row>
    <row r="4307" spans="1:31" s="19" customFormat="1" ht="12.75" customHeight="1" x14ac:dyDescent="0.2">
      <c r="A4307" s="21">
        <v>4356</v>
      </c>
      <c r="B4307" s="20" t="s">
        <v>4381</v>
      </c>
      <c r="C4307" s="20" t="s">
        <v>8839</v>
      </c>
      <c r="D4307" s="37" t="s">
        <v>9831</v>
      </c>
      <c r="E4307" s="22" t="s">
        <v>9891</v>
      </c>
      <c r="F4307" s="5">
        <v>20</v>
      </c>
      <c r="G4307" s="39" t="s">
        <v>14231</v>
      </c>
      <c r="H4307" s="37" t="s">
        <v>18432</v>
      </c>
      <c r="I4307" s="29">
        <v>17227</v>
      </c>
      <c r="J4307" s="31" t="s">
        <v>18536</v>
      </c>
      <c r="K4307" s="31" t="s">
        <v>18545</v>
      </c>
      <c r="L4307" s="30">
        <v>480</v>
      </c>
      <c r="M4307" s="5">
        <v>55</v>
      </c>
      <c r="N4307" s="5">
        <v>25</v>
      </c>
      <c r="O4307" s="5">
        <f t="shared" si="134"/>
        <v>6.6E-4</v>
      </c>
      <c r="P4307" s="5">
        <v>0.20799999999999999</v>
      </c>
      <c r="Q4307" s="35" t="s">
        <v>18734</v>
      </c>
      <c r="R4307" s="5">
        <v>545</v>
      </c>
      <c r="S4307" s="26">
        <v>410.51400000000001</v>
      </c>
      <c r="T4307" s="25"/>
      <c r="U4307" s="13">
        <v>20</v>
      </c>
      <c r="V4307" s="13">
        <v>293.88</v>
      </c>
      <c r="W4307" s="27" t="str">
        <f t="shared" si="135"/>
        <v>Просмотр</v>
      </c>
      <c r="X4307" s="28" t="str">
        <f>IF(E4307="AIRLINE",CONCATENATE("https://carville.ru/",C4307),IF(E4307="TRIALLI",CONCATENATE("https://carville.ru/",C4307),IF(E4307="LUZAR",CONCATENATE("https://carville.ru/",C4307),IF(E4307="STARTVOLT",CONCATENATE("https://carville.ru/",C4307),IF(E4307="Carville Racing",CONCATENATE("https://carville.ru//",C4307),"https://carville.ru")))))</f>
        <v>https://carville.ru/AWB-BK-450</v>
      </c>
      <c r="Y4307" s="4"/>
      <c r="Z4307" s="1"/>
      <c r="AA4307" s="1"/>
      <c r="AB4307" s="1"/>
      <c r="AC4307" s="1"/>
      <c r="AD4307" s="1"/>
      <c r="AE4307" s="1"/>
    </row>
    <row r="4308" spans="1:31" s="19" customFormat="1" ht="12.75" customHeight="1" x14ac:dyDescent="0.2">
      <c r="A4308" s="21">
        <v>4357</v>
      </c>
      <c r="B4308" s="20" t="s">
        <v>4382</v>
      </c>
      <c r="C4308" s="20" t="s">
        <v>8840</v>
      </c>
      <c r="D4308" s="37" t="s">
        <v>9832</v>
      </c>
      <c r="E4308" s="22" t="s">
        <v>9891</v>
      </c>
      <c r="F4308" s="5">
        <v>20</v>
      </c>
      <c r="G4308" s="39" t="s">
        <v>14232</v>
      </c>
      <c r="H4308" s="37" t="s">
        <v>18433</v>
      </c>
      <c r="I4308" s="29">
        <v>17229</v>
      </c>
      <c r="J4308" s="31" t="s">
        <v>18536</v>
      </c>
      <c r="K4308" s="31" t="s">
        <v>18545</v>
      </c>
      <c r="L4308" s="30">
        <v>570</v>
      </c>
      <c r="M4308" s="5">
        <v>55</v>
      </c>
      <c r="N4308" s="5">
        <v>25</v>
      </c>
      <c r="O4308" s="5">
        <f t="shared" si="134"/>
        <v>7.8374999999999994E-4</v>
      </c>
      <c r="P4308" s="5">
        <v>0.216</v>
      </c>
      <c r="Q4308" s="35" t="s">
        <v>18734</v>
      </c>
      <c r="R4308" s="5">
        <v>555</v>
      </c>
      <c r="S4308" s="26">
        <v>417.88220000000001</v>
      </c>
      <c r="T4308" s="25"/>
      <c r="U4308" s="13">
        <v>20</v>
      </c>
      <c r="V4308" s="13">
        <v>299.39999999999998</v>
      </c>
      <c r="W4308" s="27" t="str">
        <f t="shared" si="135"/>
        <v>Просмотр</v>
      </c>
      <c r="X4308" s="28" t="str">
        <f>IF(E4308="AIRLINE",CONCATENATE("https://carville.ru/",C4308),IF(E4308="TRIALLI",CONCATENATE("https://carville.ru/",C4308),IF(E4308="LUZAR",CONCATENATE("https://carville.ru/",C4308),IF(E4308="STARTVOLT",CONCATENATE("https://carville.ru/",C4308),IF(E4308="Carville Racing",CONCATENATE("https://carville.ru//",C4308),"https://carville.ru")))))</f>
        <v>https://carville.ru/AWB-BK-475</v>
      </c>
      <c r="Y4308" s="4"/>
      <c r="Z4308" s="1"/>
      <c r="AA4308" s="1"/>
      <c r="AB4308" s="1"/>
      <c r="AC4308" s="1"/>
      <c r="AD4308" s="1"/>
      <c r="AE4308" s="1"/>
    </row>
    <row r="4309" spans="1:31" s="19" customFormat="1" ht="12.75" customHeight="1" x14ac:dyDescent="0.2">
      <c r="A4309" s="21">
        <v>4358</v>
      </c>
      <c r="B4309" s="20" t="s">
        <v>4383</v>
      </c>
      <c r="C4309" s="20" t="s">
        <v>8841</v>
      </c>
      <c r="D4309" s="37" t="s">
        <v>9833</v>
      </c>
      <c r="E4309" s="22" t="s">
        <v>9891</v>
      </c>
      <c r="F4309" s="5">
        <v>20</v>
      </c>
      <c r="G4309" s="39" t="s">
        <v>14233</v>
      </c>
      <c r="H4309" s="37" t="s">
        <v>18434</v>
      </c>
      <c r="I4309" s="29">
        <v>17230</v>
      </c>
      <c r="J4309" s="31" t="s">
        <v>18536</v>
      </c>
      <c r="K4309" s="31" t="s">
        <v>18545</v>
      </c>
      <c r="L4309" s="30">
        <v>570</v>
      </c>
      <c r="M4309" s="5">
        <v>55</v>
      </c>
      <c r="N4309" s="5">
        <v>25</v>
      </c>
      <c r="O4309" s="5">
        <f t="shared" si="134"/>
        <v>7.8374999999999994E-4</v>
      </c>
      <c r="P4309" s="5">
        <v>0.22800000000000001</v>
      </c>
      <c r="Q4309" s="35" t="s">
        <v>18734</v>
      </c>
      <c r="R4309" s="5">
        <v>570</v>
      </c>
      <c r="S4309" s="26">
        <v>428.40819999999997</v>
      </c>
      <c r="T4309" s="25"/>
      <c r="U4309" s="13">
        <v>20</v>
      </c>
      <c r="V4309" s="13">
        <v>306.54000000000002</v>
      </c>
      <c r="W4309" s="27" t="str">
        <f t="shared" si="135"/>
        <v>Просмотр</v>
      </c>
      <c r="X4309" s="28" t="str">
        <f>IF(E4309="AIRLINE",CONCATENATE("https://carville.ru/",C4309),IF(E4309="TRIALLI",CONCATENATE("https://carville.ru/",C4309),IF(E4309="LUZAR",CONCATENATE("https://carville.ru/",C4309),IF(E4309="STARTVOLT",CONCATENATE("https://carville.ru/",C4309),IF(E4309="Carville Racing",CONCATENATE("https://carville.ru//",C4309),"https://carville.ru")))))</f>
        <v>https://carville.ru/AWB-BK-510</v>
      </c>
      <c r="Y4309" s="4"/>
      <c r="Z4309" s="1"/>
      <c r="AA4309" s="1"/>
      <c r="AB4309" s="1"/>
      <c r="AC4309" s="1"/>
      <c r="AD4309" s="1"/>
      <c r="AE4309" s="1"/>
    </row>
    <row r="4310" spans="1:31" s="19" customFormat="1" ht="12.75" customHeight="1" x14ac:dyDescent="0.2">
      <c r="A4310" s="21">
        <v>4359</v>
      </c>
      <c r="B4310" s="20" t="s">
        <v>4384</v>
      </c>
      <c r="C4310" s="20" t="s">
        <v>8842</v>
      </c>
      <c r="D4310" s="37" t="s">
        <v>9834</v>
      </c>
      <c r="E4310" s="22" t="s">
        <v>9891</v>
      </c>
      <c r="F4310" s="5">
        <v>20</v>
      </c>
      <c r="G4310" s="39" t="s">
        <v>14234</v>
      </c>
      <c r="H4310" s="37" t="s">
        <v>18435</v>
      </c>
      <c r="I4310" s="29">
        <v>17232</v>
      </c>
      <c r="J4310" s="31" t="s">
        <v>18536</v>
      </c>
      <c r="K4310" s="31" t="s">
        <v>18545</v>
      </c>
      <c r="L4310" s="30">
        <v>570</v>
      </c>
      <c r="M4310" s="5">
        <v>55</v>
      </c>
      <c r="N4310" s="5">
        <v>25</v>
      </c>
      <c r="O4310" s="5">
        <f t="shared" si="134"/>
        <v>7.8374999999999994E-4</v>
      </c>
      <c r="P4310" s="5">
        <v>0.23599999999999999</v>
      </c>
      <c r="Q4310" s="35" t="s">
        <v>18734</v>
      </c>
      <c r="R4310" s="5">
        <v>580</v>
      </c>
      <c r="S4310" s="26">
        <v>435.77639999999997</v>
      </c>
      <c r="T4310" s="25"/>
      <c r="U4310" s="13">
        <v>20</v>
      </c>
      <c r="V4310" s="13">
        <v>312.06</v>
      </c>
      <c r="W4310" s="27" t="str">
        <f t="shared" si="135"/>
        <v>Просмотр</v>
      </c>
      <c r="X4310" s="28" t="str">
        <f>IF(E4310="AIRLINE",CONCATENATE("https://carville.ru/",C4310),IF(E4310="TRIALLI",CONCATENATE("https://carville.ru/",C4310),IF(E4310="LUZAR",CONCATENATE("https://carville.ru/",C4310),IF(E4310="STARTVOLT",CONCATENATE("https://carville.ru/",C4310),IF(E4310="Carville Racing",CONCATENATE("https://carville.ru//",C4310),"https://carville.ru")))))</f>
        <v>https://carville.ru/AWB-BK-530</v>
      </c>
      <c r="Y4310" s="4"/>
      <c r="Z4310" s="1"/>
      <c r="AA4310" s="1"/>
      <c r="AB4310" s="1"/>
      <c r="AC4310" s="1"/>
      <c r="AD4310" s="1"/>
      <c r="AE4310" s="1"/>
    </row>
    <row r="4311" spans="1:31" s="19" customFormat="1" ht="12.75" customHeight="1" x14ac:dyDescent="0.2">
      <c r="A4311" s="21">
        <v>4360</v>
      </c>
      <c r="B4311" s="20" t="s">
        <v>4385</v>
      </c>
      <c r="C4311" s="20" t="s">
        <v>8843</v>
      </c>
      <c r="D4311" s="37" t="s">
        <v>9835</v>
      </c>
      <c r="E4311" s="22" t="s">
        <v>9891</v>
      </c>
      <c r="F4311" s="5">
        <v>20</v>
      </c>
      <c r="G4311" s="39" t="s">
        <v>14235</v>
      </c>
      <c r="H4311" s="37" t="s">
        <v>18436</v>
      </c>
      <c r="I4311" s="29">
        <v>17233</v>
      </c>
      <c r="J4311" s="31" t="s">
        <v>18536</v>
      </c>
      <c r="K4311" s="31" t="s">
        <v>18545</v>
      </c>
      <c r="L4311" s="30">
        <v>570</v>
      </c>
      <c r="M4311" s="5">
        <v>55</v>
      </c>
      <c r="N4311" s="5">
        <v>25</v>
      </c>
      <c r="O4311" s="5">
        <f t="shared" si="134"/>
        <v>7.8374999999999994E-4</v>
      </c>
      <c r="P4311" s="5">
        <v>0.14799999999999999</v>
      </c>
      <c r="Q4311" s="35" t="s">
        <v>18734</v>
      </c>
      <c r="R4311" s="5">
        <v>590</v>
      </c>
      <c r="S4311" s="26">
        <v>445.24979999999999</v>
      </c>
      <c r="T4311" s="25"/>
      <c r="U4311" s="13">
        <v>20</v>
      </c>
      <c r="V4311" s="13">
        <v>318.36</v>
      </c>
      <c r="W4311" s="27" t="str">
        <f t="shared" si="135"/>
        <v>Просмотр</v>
      </c>
      <c r="X4311" s="28" t="str">
        <f>IF(E4311="AIRLINE",CONCATENATE("https://carville.ru/",C4311),IF(E4311="TRIALLI",CONCATENATE("https://carville.ru/",C4311),IF(E4311="LUZAR",CONCATENATE("https://carville.ru/",C4311),IF(E4311="STARTVOLT",CONCATENATE("https://carville.ru/",C4311),IF(E4311="Carville Racing",CONCATENATE("https://carville.ru//",C4311),"https://carville.ru")))))</f>
        <v>https://carville.ru/AWB-BK-550</v>
      </c>
      <c r="Y4311" s="4"/>
      <c r="Z4311" s="1"/>
      <c r="AA4311" s="1"/>
      <c r="AB4311" s="1"/>
      <c r="AC4311" s="1"/>
      <c r="AD4311" s="1"/>
      <c r="AE4311" s="1"/>
    </row>
    <row r="4312" spans="1:31" s="19" customFormat="1" ht="12.75" customHeight="1" x14ac:dyDescent="0.2">
      <c r="A4312" s="21">
        <v>4361</v>
      </c>
      <c r="B4312" s="20" t="s">
        <v>4386</v>
      </c>
      <c r="C4312" s="20" t="s">
        <v>8844</v>
      </c>
      <c r="D4312" s="37" t="s">
        <v>9836</v>
      </c>
      <c r="E4312" s="22" t="s">
        <v>9891</v>
      </c>
      <c r="F4312" s="5">
        <v>20</v>
      </c>
      <c r="G4312" s="39" t="s">
        <v>14236</v>
      </c>
      <c r="H4312" s="37" t="s">
        <v>18437</v>
      </c>
      <c r="I4312" s="29">
        <v>17234</v>
      </c>
      <c r="J4312" s="31" t="s">
        <v>18536</v>
      </c>
      <c r="K4312" s="31" t="s">
        <v>18545</v>
      </c>
      <c r="L4312" s="30">
        <v>720</v>
      </c>
      <c r="M4312" s="5">
        <v>55</v>
      </c>
      <c r="N4312" s="5">
        <v>25</v>
      </c>
      <c r="O4312" s="5">
        <f t="shared" si="134"/>
        <v>9.8999999999999999E-4</v>
      </c>
      <c r="P4312" s="5">
        <v>0.26500000000000001</v>
      </c>
      <c r="Q4312" s="35" t="s">
        <v>18734</v>
      </c>
      <c r="R4312" s="5">
        <v>605</v>
      </c>
      <c r="S4312" s="26">
        <v>453.67059999999998</v>
      </c>
      <c r="T4312" s="25"/>
      <c r="U4312" s="13">
        <v>20</v>
      </c>
      <c r="V4312" s="13">
        <v>324.72000000000003</v>
      </c>
      <c r="W4312" s="27" t="str">
        <f t="shared" si="135"/>
        <v>Просмотр</v>
      </c>
      <c r="X4312" s="28" t="str">
        <f>IF(E4312="AIRLINE",CONCATENATE("https://carville.ru/",C4312),IF(E4312="TRIALLI",CONCATENATE("https://carville.ru/",C4312),IF(E4312="LUZAR",CONCATENATE("https://carville.ru/",C4312),IF(E4312="STARTVOLT",CONCATENATE("https://carville.ru/",C4312),IF(E4312="Carville Racing",CONCATENATE("https://carville.ru//",C4312),"https://carville.ru")))))</f>
        <v>https://carville.ru/AWB-BK-600</v>
      </c>
      <c r="Y4312" s="4"/>
      <c r="Z4312" s="1"/>
      <c r="AA4312" s="1"/>
      <c r="AB4312" s="1"/>
      <c r="AC4312" s="1"/>
      <c r="AD4312" s="1"/>
      <c r="AE4312" s="1"/>
    </row>
    <row r="4313" spans="1:31" s="19" customFormat="1" ht="12.75" customHeight="1" x14ac:dyDescent="0.2">
      <c r="A4313" s="21">
        <v>4362</v>
      </c>
      <c r="B4313" s="20" t="s">
        <v>4387</v>
      </c>
      <c r="C4313" s="20" t="s">
        <v>8845</v>
      </c>
      <c r="D4313" s="37" t="s">
        <v>9837</v>
      </c>
      <c r="E4313" s="22" t="s">
        <v>9891</v>
      </c>
      <c r="F4313" s="5">
        <v>20</v>
      </c>
      <c r="G4313" s="39" t="s">
        <v>14237</v>
      </c>
      <c r="H4313" s="37" t="s">
        <v>18438</v>
      </c>
      <c r="I4313" s="29">
        <v>17235</v>
      </c>
      <c r="J4313" s="31" t="s">
        <v>18536</v>
      </c>
      <c r="K4313" s="31" t="s">
        <v>18545</v>
      </c>
      <c r="L4313" s="30">
        <v>720</v>
      </c>
      <c r="M4313" s="5">
        <v>55</v>
      </c>
      <c r="N4313" s="5">
        <v>25</v>
      </c>
      <c r="O4313" s="5">
        <f t="shared" si="134"/>
        <v>9.8999999999999999E-4</v>
      </c>
      <c r="P4313" s="5">
        <v>0.29499999999999998</v>
      </c>
      <c r="Q4313" s="35" t="s">
        <v>18734</v>
      </c>
      <c r="R4313" s="5">
        <v>615</v>
      </c>
      <c r="S4313" s="26">
        <v>461.03879999999998</v>
      </c>
      <c r="T4313" s="25"/>
      <c r="U4313" s="13">
        <v>20</v>
      </c>
      <c r="V4313" s="13">
        <v>330.24</v>
      </c>
      <c r="W4313" s="27" t="str">
        <f t="shared" si="135"/>
        <v>Просмотр</v>
      </c>
      <c r="X4313" s="28" t="str">
        <f>IF(E4313="AIRLINE",CONCATENATE("https://carville.ru/",C4313),IF(E4313="TRIALLI",CONCATENATE("https://carville.ru/",C4313),IF(E4313="LUZAR",CONCATENATE("https://carville.ru/",C4313),IF(E4313="STARTVOLT",CONCATENATE("https://carville.ru/",C4313),IF(E4313="Carville Racing",CONCATENATE("https://carville.ru//",C4313),"https://carville.ru")))))</f>
        <v>https://carville.ru/AWB-BK-650</v>
      </c>
      <c r="Y4313" s="4"/>
      <c r="Z4313" s="1"/>
      <c r="AA4313" s="1"/>
      <c r="AB4313" s="1"/>
      <c r="AC4313" s="1"/>
      <c r="AD4313" s="1"/>
      <c r="AE4313" s="1"/>
    </row>
    <row r="4314" spans="1:31" s="19" customFormat="1" ht="12.75" customHeight="1" x14ac:dyDescent="0.2">
      <c r="A4314" s="21">
        <v>4363</v>
      </c>
      <c r="B4314" s="20" t="s">
        <v>4388</v>
      </c>
      <c r="C4314" s="20" t="s">
        <v>8846</v>
      </c>
      <c r="D4314" s="37" t="s">
        <v>9838</v>
      </c>
      <c r="E4314" s="22" t="s">
        <v>9891</v>
      </c>
      <c r="F4314" s="5">
        <v>20</v>
      </c>
      <c r="G4314" s="39" t="s">
        <v>14238</v>
      </c>
      <c r="H4314" s="37" t="s">
        <v>18439</v>
      </c>
      <c r="I4314" s="29">
        <v>17237</v>
      </c>
      <c r="J4314" s="31" t="s">
        <v>18536</v>
      </c>
      <c r="K4314" s="31" t="s">
        <v>18545</v>
      </c>
      <c r="L4314" s="30">
        <v>720</v>
      </c>
      <c r="M4314" s="5">
        <v>55</v>
      </c>
      <c r="N4314" s="5">
        <v>25</v>
      </c>
      <c r="O4314" s="5">
        <f t="shared" si="134"/>
        <v>9.8999999999999999E-4</v>
      </c>
      <c r="P4314" s="5">
        <v>0.3</v>
      </c>
      <c r="Q4314" s="35" t="s">
        <v>18734</v>
      </c>
      <c r="R4314" s="5">
        <v>625</v>
      </c>
      <c r="S4314" s="26">
        <v>470.51220000000001</v>
      </c>
      <c r="T4314" s="25"/>
      <c r="U4314" s="13">
        <v>20</v>
      </c>
      <c r="V4314" s="13">
        <v>336.54</v>
      </c>
      <c r="W4314" s="27" t="str">
        <f t="shared" si="135"/>
        <v>Просмотр</v>
      </c>
      <c r="X4314" s="28" t="str">
        <f>IF(E4314="AIRLINE",CONCATENATE("https://carville.ru/",C4314),IF(E4314="TRIALLI",CONCATENATE("https://carville.ru/",C4314),IF(E4314="LUZAR",CONCATENATE("https://carville.ru/",C4314),IF(E4314="STARTVOLT",CONCATENATE("https://carville.ru/",C4314),IF(E4314="Carville Racing",CONCATENATE("https://carville.ru//",C4314),"https://carville.ru")))))</f>
        <v>https://carville.ru/AWB-BK-700</v>
      </c>
      <c r="Y4314" s="4"/>
      <c r="Z4314" s="1"/>
      <c r="AA4314" s="1"/>
      <c r="AB4314" s="1"/>
      <c r="AC4314" s="1"/>
      <c r="AD4314" s="1"/>
      <c r="AE4314" s="1"/>
    </row>
    <row r="4315" spans="1:31" s="19" customFormat="1" ht="12.75" customHeight="1" x14ac:dyDescent="0.2">
      <c r="A4315" s="21">
        <v>4337</v>
      </c>
      <c r="B4315" s="20" t="s">
        <v>4362</v>
      </c>
      <c r="C4315" s="20" t="s">
        <v>8820</v>
      </c>
      <c r="D4315" s="20" t="s">
        <v>8942</v>
      </c>
      <c r="E4315" s="22" t="s">
        <v>9891</v>
      </c>
      <c r="F4315" s="5">
        <v>20</v>
      </c>
      <c r="G4315" s="39" t="s">
        <v>14212</v>
      </c>
      <c r="H4315" s="37" t="s">
        <v>18413</v>
      </c>
      <c r="I4315" s="29">
        <v>28302</v>
      </c>
      <c r="J4315" s="31" t="s">
        <v>18537</v>
      </c>
      <c r="K4315" s="31" t="s">
        <v>18545</v>
      </c>
      <c r="L4315" s="30">
        <v>119</v>
      </c>
      <c r="M4315" s="5">
        <v>531</v>
      </c>
      <c r="N4315" s="5">
        <v>30</v>
      </c>
      <c r="O4315" s="5">
        <f t="shared" si="134"/>
        <v>1.8956699999999997E-3</v>
      </c>
      <c r="P4315" s="5">
        <v>8.1000000000000003E-2</v>
      </c>
      <c r="Q4315" s="35" t="s">
        <v>18732</v>
      </c>
      <c r="R4315" s="5">
        <v>260</v>
      </c>
      <c r="S4315" s="26">
        <v>171.57380000000001</v>
      </c>
      <c r="T4315" s="25"/>
      <c r="U4315" s="13">
        <v>20</v>
      </c>
      <c r="V4315" s="13">
        <v>123.24</v>
      </c>
      <c r="W4315" s="27" t="str">
        <f t="shared" si="135"/>
        <v>Просмотр</v>
      </c>
      <c r="X4315" s="28" t="str">
        <f>IF(E4315="AIRLINE",CONCATENATE("https://carville.ru/",C4315),IF(E4315="TRIALLI",CONCATENATE("https://carville.ru/",C4315),IF(E4315="LUZAR",CONCATENATE("https://carville.ru/",C4315),IF(E4315="STARTVOLT",CONCATENATE("https://carville.ru/",C4315),IF(E4315="Carville Racing",CONCATENATE("https://carville.ru//",C4315),"https://carville.ru")))))</f>
        <v>https://carville.ru/AWB-BKP-330</v>
      </c>
      <c r="Y4315" s="4"/>
      <c r="Z4315" s="1"/>
      <c r="AA4315" s="1"/>
      <c r="AB4315" s="1"/>
      <c r="AC4315" s="1"/>
      <c r="AD4315" s="1"/>
      <c r="AE4315" s="1"/>
    </row>
    <row r="4316" spans="1:31" s="19" customFormat="1" ht="12.75" customHeight="1" x14ac:dyDescent="0.2">
      <c r="A4316" s="21">
        <v>4338</v>
      </c>
      <c r="B4316" s="20" t="s">
        <v>4363</v>
      </c>
      <c r="C4316" s="20" t="s">
        <v>8821</v>
      </c>
      <c r="D4316" s="37" t="s">
        <v>9820</v>
      </c>
      <c r="E4316" s="22" t="s">
        <v>9891</v>
      </c>
      <c r="F4316" s="5">
        <v>20</v>
      </c>
      <c r="G4316" s="39" t="s">
        <v>14213</v>
      </c>
      <c r="H4316" s="37" t="s">
        <v>18414</v>
      </c>
      <c r="I4316" s="29">
        <v>28303</v>
      </c>
      <c r="J4316" s="31" t="s">
        <v>18537</v>
      </c>
      <c r="K4316" s="31" t="s">
        <v>18545</v>
      </c>
      <c r="L4316" s="30">
        <v>119</v>
      </c>
      <c r="M4316" s="5">
        <v>531</v>
      </c>
      <c r="N4316" s="5">
        <v>30</v>
      </c>
      <c r="O4316" s="5">
        <f t="shared" si="134"/>
        <v>1.8956699999999997E-3</v>
      </c>
      <c r="P4316" s="5">
        <v>8.4000000000000005E-2</v>
      </c>
      <c r="Q4316" s="35" t="s">
        <v>18732</v>
      </c>
      <c r="R4316" s="5">
        <v>270</v>
      </c>
      <c r="S4316" s="26">
        <v>176.83679999999998</v>
      </c>
      <c r="T4316" s="25"/>
      <c r="U4316" s="13">
        <v>20</v>
      </c>
      <c r="V4316" s="13">
        <v>126.42</v>
      </c>
      <c r="W4316" s="27" t="str">
        <f t="shared" si="135"/>
        <v>Просмотр</v>
      </c>
      <c r="X4316" s="28" t="str">
        <f>IF(E4316="AIRLINE",CONCATENATE("https://carville.ru/",C4316),IF(E4316="TRIALLI",CONCATENATE("https://carville.ru/",C4316),IF(E4316="LUZAR",CONCATENATE("https://carville.ru/",C4316),IF(E4316="STARTVOLT",CONCATENATE("https://carville.ru/",C4316),IF(E4316="Carville Racing",CONCATENATE("https://carville.ru//",C4316),"https://carville.ru")))))</f>
        <v>https://carville.ru/AWB-BKP-360</v>
      </c>
      <c r="Y4316" s="4"/>
      <c r="Z4316" s="1"/>
      <c r="AA4316" s="1"/>
      <c r="AB4316" s="1"/>
      <c r="AC4316" s="1"/>
      <c r="AD4316" s="1"/>
      <c r="AE4316" s="1"/>
    </row>
    <row r="4317" spans="1:31" s="19" customFormat="1" ht="12.75" customHeight="1" x14ac:dyDescent="0.2">
      <c r="A4317" s="21">
        <v>4339</v>
      </c>
      <c r="B4317" s="20" t="s">
        <v>4364</v>
      </c>
      <c r="C4317" s="20" t="s">
        <v>8822</v>
      </c>
      <c r="D4317" s="20" t="s">
        <v>8942</v>
      </c>
      <c r="E4317" s="22" t="s">
        <v>9891</v>
      </c>
      <c r="F4317" s="5">
        <v>20</v>
      </c>
      <c r="G4317" s="39" t="s">
        <v>14214</v>
      </c>
      <c r="H4317" s="37" t="s">
        <v>18415</v>
      </c>
      <c r="I4317" s="29">
        <v>28304</v>
      </c>
      <c r="J4317" s="31" t="s">
        <v>18537</v>
      </c>
      <c r="K4317" s="31" t="s">
        <v>18545</v>
      </c>
      <c r="L4317" s="30">
        <v>119</v>
      </c>
      <c r="M4317" s="5">
        <v>531</v>
      </c>
      <c r="N4317" s="5">
        <v>30</v>
      </c>
      <c r="O4317" s="5">
        <f t="shared" si="134"/>
        <v>1.8956699999999997E-3</v>
      </c>
      <c r="P4317" s="5">
        <v>9.5000000000000001E-2</v>
      </c>
      <c r="Q4317" s="35" t="s">
        <v>18732</v>
      </c>
      <c r="R4317" s="5">
        <v>275</v>
      </c>
      <c r="S4317" s="26">
        <v>181.0472</v>
      </c>
      <c r="T4317" s="25"/>
      <c r="U4317" s="13">
        <v>20</v>
      </c>
      <c r="V4317" s="13">
        <v>129.54</v>
      </c>
      <c r="W4317" s="27" t="str">
        <f t="shared" si="135"/>
        <v>Просмотр</v>
      </c>
      <c r="X4317" s="28" t="str">
        <f>IF(E4317="AIRLINE",CONCATENATE("https://carville.ru/",C4317),IF(E4317="TRIALLI",CONCATENATE("https://carville.ru/",C4317),IF(E4317="LUZAR",CONCATENATE("https://carville.ru/",C4317),IF(E4317="STARTVOLT",CONCATENATE("https://carville.ru/",C4317),IF(E4317="Carville Racing",CONCATENATE("https://carville.ru//",C4317),"https://carville.ru")))))</f>
        <v>https://carville.ru/AWB-BKP-380</v>
      </c>
      <c r="Y4317" s="4"/>
      <c r="Z4317" s="1"/>
      <c r="AA4317" s="1"/>
      <c r="AB4317" s="1"/>
      <c r="AC4317" s="1"/>
      <c r="AD4317" s="1"/>
      <c r="AE4317" s="1"/>
    </row>
    <row r="4318" spans="1:31" s="19" customFormat="1" ht="12.75" customHeight="1" x14ac:dyDescent="0.2">
      <c r="A4318" s="21">
        <v>4340</v>
      </c>
      <c r="B4318" s="20" t="s">
        <v>4365</v>
      </c>
      <c r="C4318" s="20" t="s">
        <v>8823</v>
      </c>
      <c r="D4318" s="20" t="s">
        <v>9821</v>
      </c>
      <c r="E4318" s="22" t="s">
        <v>9891</v>
      </c>
      <c r="F4318" s="5">
        <v>20</v>
      </c>
      <c r="G4318" s="39" t="s">
        <v>14215</v>
      </c>
      <c r="H4318" s="37" t="s">
        <v>18416</v>
      </c>
      <c r="I4318" s="29">
        <v>28305</v>
      </c>
      <c r="J4318" s="31" t="s">
        <v>18536</v>
      </c>
      <c r="K4318" s="31" t="s">
        <v>18545</v>
      </c>
      <c r="L4318" s="30">
        <v>119</v>
      </c>
      <c r="M4318" s="5">
        <v>531</v>
      </c>
      <c r="N4318" s="5">
        <v>30</v>
      </c>
      <c r="O4318" s="5">
        <f t="shared" si="134"/>
        <v>1.8956699999999997E-3</v>
      </c>
      <c r="P4318" s="5">
        <v>9.9000000000000005E-2</v>
      </c>
      <c r="Q4318" s="35" t="s">
        <v>18732</v>
      </c>
      <c r="R4318" s="5">
        <v>280</v>
      </c>
      <c r="S4318" s="26">
        <v>185.2576</v>
      </c>
      <c r="T4318" s="25"/>
      <c r="U4318" s="13">
        <v>20</v>
      </c>
      <c r="V4318" s="13">
        <v>132.72</v>
      </c>
      <c r="W4318" s="27" t="str">
        <f t="shared" si="135"/>
        <v>Просмотр</v>
      </c>
      <c r="X4318" s="28" t="str">
        <f>IF(E4318="AIRLINE",CONCATENATE("https://carville.ru/",C4318),IF(E4318="TRIALLI",CONCATENATE("https://carville.ru/",C4318),IF(E4318="LUZAR",CONCATENATE("https://carville.ru/",C4318),IF(E4318="STARTVOLT",CONCATENATE("https://carville.ru/",C4318),IF(E4318="Carville Racing",CONCATENATE("https://carville.ru//",C4318),"https://carville.ru")))))</f>
        <v>https://carville.ru/AWB-BKP-410</v>
      </c>
      <c r="Y4318" s="4"/>
      <c r="Z4318" s="1"/>
      <c r="AA4318" s="1"/>
      <c r="AB4318" s="1"/>
      <c r="AC4318" s="1"/>
      <c r="AD4318" s="1"/>
      <c r="AE4318" s="1"/>
    </row>
    <row r="4319" spans="1:31" s="19" customFormat="1" ht="12.75" customHeight="1" x14ac:dyDescent="0.2">
      <c r="A4319" s="21">
        <v>4341</v>
      </c>
      <c r="B4319" s="20" t="s">
        <v>4366</v>
      </c>
      <c r="C4319" s="20" t="s">
        <v>8824</v>
      </c>
      <c r="D4319" s="20" t="s">
        <v>9822</v>
      </c>
      <c r="E4319" s="22" t="s">
        <v>9891</v>
      </c>
      <c r="F4319" s="5">
        <v>20</v>
      </c>
      <c r="G4319" s="39" t="s">
        <v>14216</v>
      </c>
      <c r="H4319" s="37" t="s">
        <v>18417</v>
      </c>
      <c r="I4319" s="29">
        <v>28306</v>
      </c>
      <c r="J4319" s="31" t="s">
        <v>18537</v>
      </c>
      <c r="K4319" s="31" t="s">
        <v>18545</v>
      </c>
      <c r="L4319" s="30">
        <v>119</v>
      </c>
      <c r="M4319" s="5">
        <v>531</v>
      </c>
      <c r="N4319" s="5">
        <v>30</v>
      </c>
      <c r="O4319" s="5">
        <f t="shared" si="134"/>
        <v>1.8956699999999997E-3</v>
      </c>
      <c r="P4319" s="5">
        <v>0.1</v>
      </c>
      <c r="Q4319" s="35" t="s">
        <v>18732</v>
      </c>
      <c r="R4319" s="5">
        <v>290</v>
      </c>
      <c r="S4319" s="26">
        <v>189.46799999999999</v>
      </c>
      <c r="T4319" s="25"/>
      <c r="U4319" s="13">
        <v>20</v>
      </c>
      <c r="V4319" s="13">
        <v>135.9</v>
      </c>
      <c r="W4319" s="27" t="str">
        <f t="shared" si="135"/>
        <v>Просмотр</v>
      </c>
      <c r="X4319" s="28" t="str">
        <f>IF(E4319="AIRLINE",CONCATENATE("https://carville.ru/",C4319),IF(E4319="TRIALLI",CONCATENATE("https://carville.ru/",C4319),IF(E4319="LUZAR",CONCATENATE("https://carville.ru/",C4319),IF(E4319="STARTVOLT",CONCATENATE("https://carville.ru/",C4319),IF(E4319="Carville Racing",CONCATENATE("https://carville.ru//",C4319),"https://carville.ru")))))</f>
        <v>https://carville.ru/AWB-BKP-430</v>
      </c>
      <c r="Y4319" s="4"/>
      <c r="Z4319" s="1"/>
      <c r="AA4319" s="1"/>
      <c r="AB4319" s="1"/>
      <c r="AC4319" s="1"/>
      <c r="AD4319" s="1"/>
      <c r="AE4319" s="1"/>
    </row>
    <row r="4320" spans="1:31" s="19" customFormat="1" ht="12.75" customHeight="1" x14ac:dyDescent="0.2">
      <c r="A4320" s="21">
        <v>4342</v>
      </c>
      <c r="B4320" s="20" t="s">
        <v>4367</v>
      </c>
      <c r="C4320" s="20" t="s">
        <v>8825</v>
      </c>
      <c r="D4320" s="20" t="s">
        <v>8942</v>
      </c>
      <c r="E4320" s="22" t="s">
        <v>9891</v>
      </c>
      <c r="F4320" s="5">
        <v>20</v>
      </c>
      <c r="G4320" s="39" t="s">
        <v>14217</v>
      </c>
      <c r="H4320" s="37" t="s">
        <v>18418</v>
      </c>
      <c r="I4320" s="29">
        <v>28307</v>
      </c>
      <c r="J4320" s="31" t="s">
        <v>18536</v>
      </c>
      <c r="K4320" s="31" t="s">
        <v>18545</v>
      </c>
      <c r="L4320" s="30">
        <v>119</v>
      </c>
      <c r="M4320" s="5">
        <v>531</v>
      </c>
      <c r="N4320" s="5">
        <v>30</v>
      </c>
      <c r="O4320" s="5">
        <f t="shared" si="134"/>
        <v>1.8956699999999997E-3</v>
      </c>
      <c r="P4320" s="5">
        <v>0.112</v>
      </c>
      <c r="Q4320" s="35" t="s">
        <v>18732</v>
      </c>
      <c r="R4320" s="5">
        <v>295</v>
      </c>
      <c r="S4320" s="26">
        <v>193.67840000000001</v>
      </c>
      <c r="T4320" s="25"/>
      <c r="U4320" s="13">
        <v>20</v>
      </c>
      <c r="V4320" s="13">
        <v>139.02000000000001</v>
      </c>
      <c r="W4320" s="27" t="str">
        <f t="shared" si="135"/>
        <v>Просмотр</v>
      </c>
      <c r="X4320" s="28" t="str">
        <f>IF(E4320="AIRLINE",CONCATENATE("https://carville.ru/",C4320),IF(E4320="TRIALLI",CONCATENATE("https://carville.ru/",C4320),IF(E4320="LUZAR",CONCATENATE("https://carville.ru/",C4320),IF(E4320="STARTVOLT",CONCATENATE("https://carville.ru/",C4320),IF(E4320="Carville Racing",CONCATENATE("https://carville.ru//",C4320),"https://carville.ru")))))</f>
        <v>https://carville.ru/AWB-BKP-450</v>
      </c>
      <c r="Y4320" s="4"/>
      <c r="Z4320" s="1"/>
      <c r="AA4320" s="1"/>
      <c r="AB4320" s="1"/>
      <c r="AC4320" s="1"/>
      <c r="AD4320" s="1"/>
      <c r="AE4320" s="1"/>
    </row>
    <row r="4321" spans="1:31" s="19" customFormat="1" ht="12.75" customHeight="1" x14ac:dyDescent="0.2">
      <c r="A4321" s="21">
        <v>4344</v>
      </c>
      <c r="B4321" s="20" t="s">
        <v>4369</v>
      </c>
      <c r="C4321" s="20" t="s">
        <v>8827</v>
      </c>
      <c r="D4321" s="20" t="s">
        <v>8942</v>
      </c>
      <c r="E4321" s="22" t="s">
        <v>9891</v>
      </c>
      <c r="F4321" s="5">
        <v>20</v>
      </c>
      <c r="G4321" s="39" t="s">
        <v>14219</v>
      </c>
      <c r="H4321" s="37" t="s">
        <v>18420</v>
      </c>
      <c r="I4321" s="29">
        <v>28308</v>
      </c>
      <c r="J4321" s="31" t="s">
        <v>18536</v>
      </c>
      <c r="K4321" s="31" t="s">
        <v>18545</v>
      </c>
      <c r="L4321" s="30">
        <v>123</v>
      </c>
      <c r="M4321" s="5">
        <v>585</v>
      </c>
      <c r="N4321" s="5">
        <v>30</v>
      </c>
      <c r="O4321" s="5">
        <f t="shared" si="134"/>
        <v>2.1586499999999998E-3</v>
      </c>
      <c r="P4321" s="5">
        <v>0.11600000000000001</v>
      </c>
      <c r="Q4321" s="35" t="s">
        <v>18732</v>
      </c>
      <c r="R4321" s="5">
        <v>300</v>
      </c>
      <c r="S4321" s="26">
        <v>198.94139999999999</v>
      </c>
      <c r="T4321" s="25"/>
      <c r="U4321" s="13">
        <v>20</v>
      </c>
      <c r="V4321" s="13">
        <v>142.19999999999999</v>
      </c>
      <c r="W4321" s="27" t="str">
        <f t="shared" si="135"/>
        <v>Просмотр</v>
      </c>
      <c r="X4321" s="28" t="str">
        <f>IF(E4321="AIRLINE",CONCATENATE("https://carville.ru/",C4321),IF(E4321="TRIALLI",CONCATENATE("https://carville.ru/",C4321),IF(E4321="LUZAR",CONCATENATE("https://carville.ru/",C4321),IF(E4321="STARTVOLT",CONCATENATE("https://carville.ru/",C4321),IF(E4321="Carville Racing",CONCATENATE("https://carville.ru//",C4321),"https://carville.ru")))))</f>
        <v>https://carville.ru/AWB-BKP-475</v>
      </c>
      <c r="Y4321" s="4"/>
      <c r="Z4321" s="1"/>
      <c r="AA4321" s="1"/>
      <c r="AB4321" s="1"/>
      <c r="AC4321" s="1"/>
      <c r="AD4321" s="1"/>
      <c r="AE4321" s="1"/>
    </row>
    <row r="4322" spans="1:31" s="19" customFormat="1" ht="12.75" customHeight="1" x14ac:dyDescent="0.2">
      <c r="A4322" s="21">
        <v>4345</v>
      </c>
      <c r="B4322" s="20" t="s">
        <v>4370</v>
      </c>
      <c r="C4322" s="20" t="s">
        <v>8828</v>
      </c>
      <c r="D4322" s="20" t="s">
        <v>9823</v>
      </c>
      <c r="E4322" s="22" t="s">
        <v>9891</v>
      </c>
      <c r="F4322" s="5">
        <v>20</v>
      </c>
      <c r="G4322" s="39" t="s">
        <v>14220</v>
      </c>
      <c r="H4322" s="37" t="s">
        <v>18421</v>
      </c>
      <c r="I4322" s="29">
        <v>28309</v>
      </c>
      <c r="J4322" s="31" t="s">
        <v>18536</v>
      </c>
      <c r="K4322" s="31" t="s">
        <v>18545</v>
      </c>
      <c r="L4322" s="30">
        <v>123</v>
      </c>
      <c r="M4322" s="5">
        <v>585</v>
      </c>
      <c r="N4322" s="5">
        <v>30</v>
      </c>
      <c r="O4322" s="5">
        <f t="shared" si="134"/>
        <v>2.1586499999999998E-3</v>
      </c>
      <c r="P4322" s="5">
        <v>0.122</v>
      </c>
      <c r="Q4322" s="35" t="s">
        <v>18732</v>
      </c>
      <c r="R4322" s="5">
        <v>310</v>
      </c>
      <c r="S4322" s="26">
        <v>203.15180000000001</v>
      </c>
      <c r="T4322" s="25"/>
      <c r="U4322" s="13">
        <v>20</v>
      </c>
      <c r="V4322" s="13">
        <v>145.38</v>
      </c>
      <c r="W4322" s="27" t="str">
        <f t="shared" si="135"/>
        <v>Просмотр</v>
      </c>
      <c r="X4322" s="28" t="str">
        <f>IF(E4322="AIRLINE",CONCATENATE("https://carville.ru/",C4322),IF(E4322="TRIALLI",CONCATENATE("https://carville.ru/",C4322),IF(E4322="LUZAR",CONCATENATE("https://carville.ru/",C4322),IF(E4322="STARTVOLT",CONCATENATE("https://carville.ru/",C4322),IF(E4322="Carville Racing",CONCATENATE("https://carville.ru//",C4322),"https://carville.ru")))))</f>
        <v>https://carville.ru/AWB-BKP-510</v>
      </c>
      <c r="Y4322" s="4"/>
      <c r="Z4322" s="1"/>
      <c r="AA4322" s="1"/>
      <c r="AB4322" s="1"/>
      <c r="AC4322" s="1"/>
      <c r="AD4322" s="1"/>
      <c r="AE4322" s="1"/>
    </row>
    <row r="4323" spans="1:31" s="19" customFormat="1" ht="12.75" customHeight="1" x14ac:dyDescent="0.2">
      <c r="A4323" s="21">
        <v>4346</v>
      </c>
      <c r="B4323" s="20" t="s">
        <v>4371</v>
      </c>
      <c r="C4323" s="20" t="s">
        <v>8829</v>
      </c>
      <c r="D4323" s="20" t="s">
        <v>8942</v>
      </c>
      <c r="E4323" s="22" t="s">
        <v>9891</v>
      </c>
      <c r="F4323" s="5">
        <v>20</v>
      </c>
      <c r="G4323" s="39" t="s">
        <v>14221</v>
      </c>
      <c r="H4323" s="37" t="s">
        <v>18422</v>
      </c>
      <c r="I4323" s="29">
        <v>28310</v>
      </c>
      <c r="J4323" s="31" t="s">
        <v>18536</v>
      </c>
      <c r="K4323" s="31" t="s">
        <v>18545</v>
      </c>
      <c r="L4323" s="30">
        <v>131</v>
      </c>
      <c r="M4323" s="5">
        <v>635</v>
      </c>
      <c r="N4323" s="5">
        <v>30</v>
      </c>
      <c r="O4323" s="5">
        <f t="shared" si="134"/>
        <v>2.49555E-3</v>
      </c>
      <c r="P4323" s="5">
        <v>0.13100000000000001</v>
      </c>
      <c r="Q4323" s="35" t="s">
        <v>18732</v>
      </c>
      <c r="R4323" s="5">
        <v>315</v>
      </c>
      <c r="S4323" s="26">
        <v>207.3622</v>
      </c>
      <c r="T4323" s="25"/>
      <c r="U4323" s="13">
        <v>20</v>
      </c>
      <c r="V4323" s="13">
        <v>148.5</v>
      </c>
      <c r="W4323" s="27" t="str">
        <f t="shared" si="135"/>
        <v>Просмотр</v>
      </c>
      <c r="X4323" s="28" t="str">
        <f>IF(E4323="AIRLINE",CONCATENATE("https://carville.ru/",C4323),IF(E4323="TRIALLI",CONCATENATE("https://carville.ru/",C4323),IF(E4323="LUZAR",CONCATENATE("https://carville.ru/",C4323),IF(E4323="STARTVOLT",CONCATENATE("https://carville.ru/",C4323),IF(E4323="Carville Racing",CONCATENATE("https://carville.ru//",C4323),"https://carville.ru")))))</f>
        <v>https://carville.ru/AWB-BKP-530</v>
      </c>
      <c r="Y4323" s="4"/>
      <c r="Z4323" s="1"/>
      <c r="AA4323" s="1"/>
      <c r="AB4323" s="1"/>
      <c r="AC4323" s="1"/>
      <c r="AD4323" s="1"/>
      <c r="AE4323" s="1"/>
    </row>
    <row r="4324" spans="1:31" s="19" customFormat="1" ht="12.75" customHeight="1" x14ac:dyDescent="0.2">
      <c r="A4324" s="21">
        <v>4347</v>
      </c>
      <c r="B4324" s="20" t="s">
        <v>4372</v>
      </c>
      <c r="C4324" s="20" t="s">
        <v>8830</v>
      </c>
      <c r="D4324" s="20" t="s">
        <v>8942</v>
      </c>
      <c r="E4324" s="22" t="s">
        <v>9891</v>
      </c>
      <c r="F4324" s="5">
        <v>20</v>
      </c>
      <c r="G4324" s="39" t="s">
        <v>14222</v>
      </c>
      <c r="H4324" s="37" t="s">
        <v>18423</v>
      </c>
      <c r="I4324" s="29">
        <v>28311</v>
      </c>
      <c r="J4324" s="31" t="s">
        <v>18536</v>
      </c>
      <c r="K4324" s="31" t="s">
        <v>18545</v>
      </c>
      <c r="L4324" s="30">
        <v>131</v>
      </c>
      <c r="M4324" s="5">
        <v>635</v>
      </c>
      <c r="N4324" s="5">
        <v>30</v>
      </c>
      <c r="O4324" s="5">
        <f t="shared" si="134"/>
        <v>2.49555E-3</v>
      </c>
      <c r="P4324" s="5">
        <v>0.13700000000000001</v>
      </c>
      <c r="Q4324" s="35" t="s">
        <v>18732</v>
      </c>
      <c r="R4324" s="5">
        <v>280</v>
      </c>
      <c r="S4324" s="26">
        <v>211.57259999999999</v>
      </c>
      <c r="T4324" s="25"/>
      <c r="U4324" s="13">
        <v>20</v>
      </c>
      <c r="V4324" s="13">
        <v>151.68</v>
      </c>
      <c r="W4324" s="27" t="str">
        <f t="shared" si="135"/>
        <v>Просмотр</v>
      </c>
      <c r="X4324" s="28" t="str">
        <f>IF(E4324="AIRLINE",CONCATENATE("https://carville.ru/",C4324),IF(E4324="TRIALLI",CONCATENATE("https://carville.ru/",C4324),IF(E4324="LUZAR",CONCATENATE("https://carville.ru/",C4324),IF(E4324="STARTVOLT",CONCATENATE("https://carville.ru/",C4324),IF(E4324="Carville Racing",CONCATENATE("https://carville.ru//",C4324),"https://carville.ru")))))</f>
        <v>https://carville.ru/AWB-BKP-550</v>
      </c>
      <c r="Y4324" s="4"/>
      <c r="Z4324" s="1"/>
      <c r="AA4324" s="1"/>
      <c r="AB4324" s="1"/>
      <c r="AC4324" s="1"/>
      <c r="AD4324" s="1"/>
      <c r="AE4324" s="1"/>
    </row>
    <row r="4325" spans="1:31" s="19" customFormat="1" ht="12.75" customHeight="1" x14ac:dyDescent="0.2">
      <c r="A4325" s="21">
        <v>4348</v>
      </c>
      <c r="B4325" s="20" t="s">
        <v>4373</v>
      </c>
      <c r="C4325" s="20" t="s">
        <v>8831</v>
      </c>
      <c r="D4325" s="20" t="s">
        <v>9824</v>
      </c>
      <c r="E4325" s="22" t="s">
        <v>9891</v>
      </c>
      <c r="F4325" s="5">
        <v>20</v>
      </c>
      <c r="G4325" s="39" t="s">
        <v>14223</v>
      </c>
      <c r="H4325" s="37" t="s">
        <v>18424</v>
      </c>
      <c r="I4325" s="29">
        <v>28312</v>
      </c>
      <c r="J4325" s="31" t="s">
        <v>18536</v>
      </c>
      <c r="K4325" s="31" t="s">
        <v>18545</v>
      </c>
      <c r="L4325" s="30">
        <v>144</v>
      </c>
      <c r="M4325" s="5">
        <v>675</v>
      </c>
      <c r="N4325" s="5">
        <v>30</v>
      </c>
      <c r="O4325" s="5">
        <f t="shared" si="134"/>
        <v>2.9159999999999998E-3</v>
      </c>
      <c r="P4325" s="5">
        <v>0.152</v>
      </c>
      <c r="Q4325" s="35" t="s">
        <v>18732</v>
      </c>
      <c r="R4325" s="5">
        <v>285</v>
      </c>
      <c r="S4325" s="26">
        <v>215.78299999999999</v>
      </c>
      <c r="T4325" s="25"/>
      <c r="U4325" s="13">
        <v>20</v>
      </c>
      <c r="V4325" s="13">
        <v>154.86000000000001</v>
      </c>
      <c r="W4325" s="27" t="str">
        <f t="shared" si="135"/>
        <v>Просмотр</v>
      </c>
      <c r="X4325" s="28" t="str">
        <f>IF(E4325="AIRLINE",CONCATENATE("https://carville.ru/",C4325),IF(E4325="TRIALLI",CONCATENATE("https://carville.ru/",C4325),IF(E4325="LUZAR",CONCATENATE("https://carville.ru/",C4325),IF(E4325="STARTVOLT",CONCATENATE("https://carville.ru/",C4325),IF(E4325="Carville Racing",CONCATENATE("https://carville.ru//",C4325),"https://carville.ru")))))</f>
        <v>https://carville.ru/AWB-BKP-600</v>
      </c>
      <c r="Y4325" s="4"/>
      <c r="Z4325" s="1"/>
      <c r="AA4325" s="1"/>
      <c r="AB4325" s="1"/>
      <c r="AC4325" s="1"/>
      <c r="AD4325" s="1"/>
      <c r="AE4325" s="1"/>
    </row>
    <row r="4326" spans="1:31" s="19" customFormat="1" ht="12.75" customHeight="1" x14ac:dyDescent="0.2">
      <c r="A4326" s="21">
        <v>4349</v>
      </c>
      <c r="B4326" s="20" t="s">
        <v>4374</v>
      </c>
      <c r="C4326" s="20" t="s">
        <v>8832</v>
      </c>
      <c r="D4326" s="20" t="s">
        <v>9825</v>
      </c>
      <c r="E4326" s="22" t="s">
        <v>9891</v>
      </c>
      <c r="F4326" s="5">
        <v>20</v>
      </c>
      <c r="G4326" s="39" t="s">
        <v>14224</v>
      </c>
      <c r="H4326" s="37" t="s">
        <v>18425</v>
      </c>
      <c r="I4326" s="29">
        <v>28313</v>
      </c>
      <c r="J4326" s="31" t="s">
        <v>18536</v>
      </c>
      <c r="K4326" s="31" t="s">
        <v>18545</v>
      </c>
      <c r="L4326" s="30">
        <v>167</v>
      </c>
      <c r="M4326" s="5">
        <v>718</v>
      </c>
      <c r="N4326" s="5">
        <v>30</v>
      </c>
      <c r="O4326" s="5">
        <f t="shared" si="134"/>
        <v>3.5971799999999997E-3</v>
      </c>
      <c r="P4326" s="5">
        <v>0.16600000000000001</v>
      </c>
      <c r="Q4326" s="35" t="s">
        <v>18732</v>
      </c>
      <c r="R4326" s="5">
        <v>295</v>
      </c>
      <c r="S4326" s="26">
        <v>221.04599999999999</v>
      </c>
      <c r="T4326" s="25"/>
      <c r="U4326" s="13">
        <v>20</v>
      </c>
      <c r="V4326" s="13">
        <v>157.97999999999999</v>
      </c>
      <c r="W4326" s="27" t="str">
        <f t="shared" si="135"/>
        <v>Просмотр</v>
      </c>
      <c r="X4326" s="28" t="str">
        <f>IF(E4326="AIRLINE",CONCATENATE("https://carville.ru/",C4326),IF(E4326="TRIALLI",CONCATENATE("https://carville.ru/",C4326),IF(E4326="LUZAR",CONCATENATE("https://carville.ru/",C4326),IF(E4326="STARTVOLT",CONCATENATE("https://carville.ru/",C4326),IF(E4326="Carville Racing",CONCATENATE("https://carville.ru//",C4326),"https://carville.ru")))))</f>
        <v>https://carville.ru/AWB-BKP-650</v>
      </c>
      <c r="Y4326" s="4"/>
      <c r="Z4326" s="1"/>
      <c r="AA4326" s="1"/>
      <c r="AB4326" s="1"/>
      <c r="AC4326" s="1"/>
      <c r="AD4326" s="1"/>
      <c r="AE4326" s="1"/>
    </row>
    <row r="4327" spans="1:31" s="19" customFormat="1" ht="12.75" customHeight="1" x14ac:dyDescent="0.2">
      <c r="A4327" s="21">
        <v>4350</v>
      </c>
      <c r="B4327" s="20" t="s">
        <v>4375</v>
      </c>
      <c r="C4327" s="20" t="s">
        <v>8833</v>
      </c>
      <c r="D4327" s="20" t="s">
        <v>8942</v>
      </c>
      <c r="E4327" s="22" t="s">
        <v>9891</v>
      </c>
      <c r="F4327" s="5">
        <v>20</v>
      </c>
      <c r="G4327" s="39" t="s">
        <v>14225</v>
      </c>
      <c r="H4327" s="37" t="s">
        <v>18426</v>
      </c>
      <c r="I4327" s="29">
        <v>28314</v>
      </c>
      <c r="J4327" s="31" t="s">
        <v>18537</v>
      </c>
      <c r="K4327" s="31" t="s">
        <v>18545</v>
      </c>
      <c r="L4327" s="30">
        <v>167</v>
      </c>
      <c r="M4327" s="5">
        <v>777</v>
      </c>
      <c r="N4327" s="5">
        <v>30</v>
      </c>
      <c r="O4327" s="5">
        <f t="shared" si="134"/>
        <v>3.8927700000000003E-3</v>
      </c>
      <c r="P4327" s="5">
        <v>0.17599999999999999</v>
      </c>
      <c r="Q4327" s="35" t="s">
        <v>18732</v>
      </c>
      <c r="R4327" s="5">
        <v>300</v>
      </c>
      <c r="S4327" s="26">
        <v>225.25639999999999</v>
      </c>
      <c r="T4327" s="25"/>
      <c r="U4327" s="13">
        <v>20</v>
      </c>
      <c r="V4327" s="13">
        <v>161.16</v>
      </c>
      <c r="W4327" s="27" t="str">
        <f t="shared" si="135"/>
        <v>Просмотр</v>
      </c>
      <c r="X4327" s="28" t="str">
        <f>IF(E4327="AIRLINE",CONCATENATE("https://carville.ru/",C4327),IF(E4327="TRIALLI",CONCATENATE("https://carville.ru/",C4327),IF(E4327="LUZAR",CONCATENATE("https://carville.ru/",C4327),IF(E4327="STARTVOLT",CONCATENATE("https://carville.ru/",C4327),IF(E4327="Carville Racing",CONCATENATE("https://carville.ru//",C4327),"https://carville.ru")))))</f>
        <v>https://carville.ru/AWB-BKP-700</v>
      </c>
      <c r="Y4327" s="4"/>
      <c r="Z4327" s="1"/>
      <c r="AA4327" s="1"/>
      <c r="AB4327" s="1"/>
      <c r="AC4327" s="1"/>
      <c r="AD4327" s="1"/>
      <c r="AE4327" s="1"/>
    </row>
    <row r="4328" spans="1:31" s="19" customFormat="1" ht="12.75" customHeight="1" x14ac:dyDescent="0.2">
      <c r="A4328" s="21">
        <v>4364</v>
      </c>
      <c r="B4328" s="20" t="s">
        <v>4389</v>
      </c>
      <c r="C4328" s="20" t="s">
        <v>8847</v>
      </c>
      <c r="D4328" s="37" t="s">
        <v>9839</v>
      </c>
      <c r="E4328" s="22" t="s">
        <v>9891</v>
      </c>
      <c r="F4328" s="5">
        <v>20</v>
      </c>
      <c r="G4328" s="39" t="s">
        <v>14239</v>
      </c>
      <c r="H4328" s="37" t="s">
        <v>18440</v>
      </c>
      <c r="I4328" s="29">
        <v>19390</v>
      </c>
      <c r="J4328" s="31" t="s">
        <v>18537</v>
      </c>
      <c r="K4328" s="31" t="s">
        <v>18545</v>
      </c>
      <c r="L4328" s="30">
        <v>480</v>
      </c>
      <c r="M4328" s="5">
        <v>60</v>
      </c>
      <c r="N4328" s="5">
        <v>35</v>
      </c>
      <c r="O4328" s="5">
        <f t="shared" si="134"/>
        <v>1.008E-3</v>
      </c>
      <c r="P4328" s="5">
        <v>0.159</v>
      </c>
      <c r="Q4328" s="35" t="s">
        <v>18735</v>
      </c>
      <c r="R4328" s="5">
        <v>545</v>
      </c>
      <c r="S4328" s="26">
        <v>410.51400000000001</v>
      </c>
      <c r="T4328" s="25"/>
      <c r="U4328" s="13">
        <v>20</v>
      </c>
      <c r="V4328" s="13">
        <v>293.88</v>
      </c>
      <c r="W4328" s="27" t="str">
        <f t="shared" si="135"/>
        <v>Просмотр</v>
      </c>
      <c r="X4328" s="28" t="str">
        <f>IF(E4328="AIRLINE",CONCATENATE("https://carville.ru/",C4328),IF(E4328="TRIALLI",CONCATENATE("https://carville.ru/",C4328),IF(E4328="LUZAR",CONCATENATE("https://carville.ru/",C4328),IF(E4328="STARTVOLT",CONCATENATE("https://carville.ru/",C4328),IF(E4328="Carville Racing",CONCATENATE("https://carville.ru//",C4328),"https://carville.ru")))))</f>
        <v>https://carville.ru/AWB-H-360</v>
      </c>
      <c r="Y4328" s="4"/>
      <c r="Z4328" s="1"/>
      <c r="AA4328" s="1"/>
      <c r="AB4328" s="1"/>
      <c r="AC4328" s="1"/>
      <c r="AD4328" s="1"/>
      <c r="AE4328" s="1"/>
    </row>
    <row r="4329" spans="1:31" s="19" customFormat="1" ht="12.75" customHeight="1" x14ac:dyDescent="0.2">
      <c r="A4329" s="21">
        <v>4365</v>
      </c>
      <c r="B4329" s="20" t="s">
        <v>4390</v>
      </c>
      <c r="C4329" s="20" t="s">
        <v>8848</v>
      </c>
      <c r="D4329" s="37" t="s">
        <v>9828</v>
      </c>
      <c r="E4329" s="22" t="s">
        <v>9891</v>
      </c>
      <c r="F4329" s="5">
        <v>20</v>
      </c>
      <c r="G4329" s="39" t="s">
        <v>14240</v>
      </c>
      <c r="H4329" s="37" t="s">
        <v>18441</v>
      </c>
      <c r="I4329" s="29">
        <v>19391</v>
      </c>
      <c r="J4329" s="31" t="s">
        <v>18539</v>
      </c>
      <c r="K4329" s="31" t="s">
        <v>18545</v>
      </c>
      <c r="L4329" s="30">
        <v>480</v>
      </c>
      <c r="M4329" s="5">
        <v>60</v>
      </c>
      <c r="N4329" s="5">
        <v>35</v>
      </c>
      <c r="O4329" s="5">
        <f t="shared" si="134"/>
        <v>1.008E-3</v>
      </c>
      <c r="P4329" s="5">
        <v>0.16600000000000001</v>
      </c>
      <c r="Q4329" s="35" t="s">
        <v>18735</v>
      </c>
      <c r="R4329" s="5">
        <v>560</v>
      </c>
      <c r="S4329" s="26">
        <v>422.0926</v>
      </c>
      <c r="T4329" s="25"/>
      <c r="U4329" s="13">
        <v>20</v>
      </c>
      <c r="V4329" s="13">
        <v>301.8</v>
      </c>
      <c r="W4329" s="27" t="str">
        <f t="shared" si="135"/>
        <v>Просмотр</v>
      </c>
      <c r="X4329" s="28" t="str">
        <f>IF(E4329="AIRLINE",CONCATENATE("https://carville.ru/",C4329),IF(E4329="TRIALLI",CONCATENATE("https://carville.ru/",C4329),IF(E4329="LUZAR",CONCATENATE("https://carville.ru/",C4329),IF(E4329="STARTVOLT",CONCATENATE("https://carville.ru/",C4329),IF(E4329="Carville Racing",CONCATENATE("https://carville.ru//",C4329),"https://carville.ru")))))</f>
        <v>https://carville.ru/AWB-H-380</v>
      </c>
      <c r="Y4329" s="4"/>
      <c r="Z4329" s="1"/>
      <c r="AA4329" s="1"/>
      <c r="AB4329" s="1"/>
      <c r="AC4329" s="1"/>
      <c r="AD4329" s="1"/>
      <c r="AE4329" s="1"/>
    </row>
    <row r="4330" spans="1:31" s="19" customFormat="1" ht="12.75" customHeight="1" x14ac:dyDescent="0.2">
      <c r="A4330" s="21">
        <v>4366</v>
      </c>
      <c r="B4330" s="20" t="s">
        <v>4391</v>
      </c>
      <c r="C4330" s="20" t="s">
        <v>8849</v>
      </c>
      <c r="D4330" s="37" t="s">
        <v>9829</v>
      </c>
      <c r="E4330" s="22" t="s">
        <v>9891</v>
      </c>
      <c r="F4330" s="5">
        <v>20</v>
      </c>
      <c r="G4330" s="39" t="s">
        <v>14241</v>
      </c>
      <c r="H4330" s="37" t="s">
        <v>18442</v>
      </c>
      <c r="I4330" s="29">
        <v>19392</v>
      </c>
      <c r="J4330" s="31" t="s">
        <v>18536</v>
      </c>
      <c r="K4330" s="31" t="s">
        <v>18545</v>
      </c>
      <c r="L4330" s="30">
        <v>480</v>
      </c>
      <c r="M4330" s="5">
        <v>60</v>
      </c>
      <c r="N4330" s="5">
        <v>35</v>
      </c>
      <c r="O4330" s="5">
        <f t="shared" si="134"/>
        <v>1.008E-3</v>
      </c>
      <c r="P4330" s="5">
        <v>0.20899999999999999</v>
      </c>
      <c r="Q4330" s="35" t="s">
        <v>18735</v>
      </c>
      <c r="R4330" s="5">
        <v>575</v>
      </c>
      <c r="S4330" s="26">
        <v>432.61860000000001</v>
      </c>
      <c r="T4330" s="25"/>
      <c r="U4330" s="13">
        <v>20</v>
      </c>
      <c r="V4330" s="13">
        <v>309.66000000000003</v>
      </c>
      <c r="W4330" s="27" t="str">
        <f t="shared" si="135"/>
        <v>Просмотр</v>
      </c>
      <c r="X4330" s="28" t="str">
        <f>IF(E4330="AIRLINE",CONCATENATE("https://carville.ru/",C4330),IF(E4330="TRIALLI",CONCATENATE("https://carville.ru/",C4330),IF(E4330="LUZAR",CONCATENATE("https://carville.ru/",C4330),IF(E4330="STARTVOLT",CONCATENATE("https://carville.ru/",C4330),IF(E4330="Carville Racing",CONCATENATE("https://carville.ru//",C4330),"https://carville.ru")))))</f>
        <v>https://carville.ru/AWB-H-410</v>
      </c>
      <c r="Y4330" s="4"/>
      <c r="Z4330" s="1"/>
      <c r="AA4330" s="1"/>
      <c r="AB4330" s="1"/>
      <c r="AC4330" s="1"/>
      <c r="AD4330" s="1"/>
      <c r="AE4330" s="1"/>
    </row>
    <row r="4331" spans="1:31" s="19" customFormat="1" ht="12.75" customHeight="1" x14ac:dyDescent="0.2">
      <c r="A4331" s="21">
        <v>4367</v>
      </c>
      <c r="B4331" s="20" t="s">
        <v>4392</v>
      </c>
      <c r="C4331" s="20" t="s">
        <v>8850</v>
      </c>
      <c r="D4331" s="37" t="s">
        <v>9830</v>
      </c>
      <c r="E4331" s="22" t="s">
        <v>9891</v>
      </c>
      <c r="F4331" s="5">
        <v>20</v>
      </c>
      <c r="G4331" s="39" t="s">
        <v>14242</v>
      </c>
      <c r="H4331" s="37" t="s">
        <v>18443</v>
      </c>
      <c r="I4331" s="29">
        <v>19393</v>
      </c>
      <c r="J4331" s="31" t="s">
        <v>18539</v>
      </c>
      <c r="K4331" s="31" t="s">
        <v>18545</v>
      </c>
      <c r="L4331" s="30">
        <v>480</v>
      </c>
      <c r="M4331" s="5">
        <v>60</v>
      </c>
      <c r="N4331" s="5">
        <v>35</v>
      </c>
      <c r="O4331" s="5">
        <f t="shared" si="134"/>
        <v>1.008E-3</v>
      </c>
      <c r="P4331" s="5">
        <v>0.18</v>
      </c>
      <c r="Q4331" s="35" t="s">
        <v>18735</v>
      </c>
      <c r="R4331" s="5">
        <v>590</v>
      </c>
      <c r="S4331" s="26">
        <v>444.19720000000001</v>
      </c>
      <c r="T4331" s="25"/>
      <c r="U4331" s="13">
        <v>20</v>
      </c>
      <c r="V4331" s="13">
        <v>317.58</v>
      </c>
      <c r="W4331" s="27" t="str">
        <f t="shared" si="135"/>
        <v>Просмотр</v>
      </c>
      <c r="X4331" s="28" t="str">
        <f>IF(E4331="AIRLINE",CONCATENATE("https://carville.ru/",C4331),IF(E4331="TRIALLI",CONCATENATE("https://carville.ru/",C4331),IF(E4331="LUZAR",CONCATENATE("https://carville.ru/",C4331),IF(E4331="STARTVOLT",CONCATENATE("https://carville.ru/",C4331),IF(E4331="Carville Racing",CONCATENATE("https://carville.ru//",C4331),"https://carville.ru")))))</f>
        <v>https://carville.ru/AWB-H-430</v>
      </c>
      <c r="Y4331" s="4"/>
      <c r="Z4331" s="1"/>
      <c r="AA4331" s="1"/>
      <c r="AB4331" s="1"/>
      <c r="AC4331" s="1"/>
      <c r="AD4331" s="1"/>
      <c r="AE4331" s="1"/>
    </row>
    <row r="4332" spans="1:31" s="19" customFormat="1" ht="12.75" customHeight="1" x14ac:dyDescent="0.2">
      <c r="A4332" s="21">
        <v>4368</v>
      </c>
      <c r="B4332" s="20" t="s">
        <v>4393</v>
      </c>
      <c r="C4332" s="20" t="s">
        <v>8851</v>
      </c>
      <c r="D4332" s="37" t="s">
        <v>9831</v>
      </c>
      <c r="E4332" s="22" t="s">
        <v>9891</v>
      </c>
      <c r="F4332" s="5">
        <v>20</v>
      </c>
      <c r="G4332" s="39" t="s">
        <v>14243</v>
      </c>
      <c r="H4332" s="37" t="s">
        <v>18444</v>
      </c>
      <c r="I4332" s="29">
        <v>19394</v>
      </c>
      <c r="J4332" s="31" t="s">
        <v>18536</v>
      </c>
      <c r="K4332" s="31" t="s">
        <v>18545</v>
      </c>
      <c r="L4332" s="30">
        <v>480</v>
      </c>
      <c r="M4332" s="5">
        <v>60</v>
      </c>
      <c r="N4332" s="5">
        <v>35</v>
      </c>
      <c r="O4332" s="5">
        <f t="shared" si="134"/>
        <v>1.008E-3</v>
      </c>
      <c r="P4332" s="5">
        <v>0.219</v>
      </c>
      <c r="Q4332" s="35" t="s">
        <v>18735</v>
      </c>
      <c r="R4332" s="5">
        <v>605</v>
      </c>
      <c r="S4332" s="26">
        <v>454.72320000000002</v>
      </c>
      <c r="T4332" s="25"/>
      <c r="U4332" s="13">
        <v>20</v>
      </c>
      <c r="V4332" s="13">
        <v>325.5</v>
      </c>
      <c r="W4332" s="27" t="str">
        <f t="shared" si="135"/>
        <v>Просмотр</v>
      </c>
      <c r="X4332" s="28" t="str">
        <f>IF(E4332="AIRLINE",CONCATENATE("https://carville.ru/",C4332),IF(E4332="TRIALLI",CONCATENATE("https://carville.ru/",C4332),IF(E4332="LUZAR",CONCATENATE("https://carville.ru/",C4332),IF(E4332="STARTVOLT",CONCATENATE("https://carville.ru/",C4332),IF(E4332="Carville Racing",CONCATENATE("https://carville.ru//",C4332),"https://carville.ru")))))</f>
        <v>https://carville.ru/AWB-H-450</v>
      </c>
      <c r="Y4332" s="4"/>
      <c r="Z4332" s="1"/>
      <c r="AA4332" s="1"/>
      <c r="AB4332" s="1"/>
      <c r="AC4332" s="1"/>
      <c r="AD4332" s="1"/>
      <c r="AE4332" s="1"/>
    </row>
    <row r="4333" spans="1:31" s="19" customFormat="1" ht="12.75" customHeight="1" x14ac:dyDescent="0.2">
      <c r="A4333" s="21">
        <v>4369</v>
      </c>
      <c r="B4333" s="20" t="s">
        <v>4394</v>
      </c>
      <c r="C4333" s="20" t="s">
        <v>8852</v>
      </c>
      <c r="D4333" s="37" t="s">
        <v>9832</v>
      </c>
      <c r="E4333" s="22" t="s">
        <v>9891</v>
      </c>
      <c r="F4333" s="5">
        <v>20</v>
      </c>
      <c r="G4333" s="39" t="s">
        <v>14244</v>
      </c>
      <c r="H4333" s="37" t="s">
        <v>18445</v>
      </c>
      <c r="I4333" s="29">
        <v>19395</v>
      </c>
      <c r="J4333" s="31" t="s">
        <v>18537</v>
      </c>
      <c r="K4333" s="31" t="s">
        <v>18545</v>
      </c>
      <c r="L4333" s="30">
        <v>570</v>
      </c>
      <c r="M4333" s="5">
        <v>60</v>
      </c>
      <c r="N4333" s="5">
        <v>35</v>
      </c>
      <c r="O4333" s="5">
        <f t="shared" si="134"/>
        <v>1.1969999999999999E-3</v>
      </c>
      <c r="P4333" s="5">
        <v>0.2</v>
      </c>
      <c r="Q4333" s="35" t="s">
        <v>18735</v>
      </c>
      <c r="R4333" s="5">
        <v>620</v>
      </c>
      <c r="S4333" s="26">
        <v>466.30180000000001</v>
      </c>
      <c r="T4333" s="25"/>
      <c r="U4333" s="13">
        <v>20</v>
      </c>
      <c r="V4333" s="13">
        <v>333.36</v>
      </c>
      <c r="W4333" s="27" t="str">
        <f t="shared" si="135"/>
        <v>Просмотр</v>
      </c>
      <c r="X4333" s="28" t="str">
        <f>IF(E4333="AIRLINE",CONCATENATE("https://carville.ru/",C4333),IF(E4333="TRIALLI",CONCATENATE("https://carville.ru/",C4333),IF(E4333="LUZAR",CONCATENATE("https://carville.ru/",C4333),IF(E4333="STARTVOLT",CONCATENATE("https://carville.ru/",C4333),IF(E4333="Carville Racing",CONCATENATE("https://carville.ru//",C4333),"https://carville.ru")))))</f>
        <v>https://carville.ru/AWB-H-475</v>
      </c>
      <c r="Y4333" s="4"/>
      <c r="Z4333" s="1"/>
      <c r="AA4333" s="1"/>
      <c r="AB4333" s="1"/>
      <c r="AC4333" s="1"/>
      <c r="AD4333" s="1"/>
      <c r="AE4333" s="1"/>
    </row>
    <row r="4334" spans="1:31" s="19" customFormat="1" ht="12.75" customHeight="1" x14ac:dyDescent="0.2">
      <c r="A4334" s="21">
        <v>4370</v>
      </c>
      <c r="B4334" s="20" t="s">
        <v>4395</v>
      </c>
      <c r="C4334" s="20" t="s">
        <v>8853</v>
      </c>
      <c r="D4334" s="37" t="s">
        <v>9840</v>
      </c>
      <c r="E4334" s="22" t="s">
        <v>9891</v>
      </c>
      <c r="F4334" s="5">
        <v>20</v>
      </c>
      <c r="G4334" s="39" t="s">
        <v>14245</v>
      </c>
      <c r="H4334" s="37" t="s">
        <v>18446</v>
      </c>
      <c r="I4334" s="29">
        <v>19396</v>
      </c>
      <c r="J4334" s="31" t="s">
        <v>18536</v>
      </c>
      <c r="K4334" s="31" t="s">
        <v>18545</v>
      </c>
      <c r="L4334" s="30">
        <v>570</v>
      </c>
      <c r="M4334" s="5">
        <v>60</v>
      </c>
      <c r="N4334" s="5">
        <v>35</v>
      </c>
      <c r="O4334" s="5">
        <f t="shared" si="134"/>
        <v>1.1969999999999999E-3</v>
      </c>
      <c r="P4334" s="5">
        <v>0.20899999999999999</v>
      </c>
      <c r="Q4334" s="35" t="s">
        <v>18735</v>
      </c>
      <c r="R4334" s="5">
        <v>635</v>
      </c>
      <c r="S4334" s="26">
        <v>476.82779999999997</v>
      </c>
      <c r="T4334" s="25"/>
      <c r="U4334" s="13">
        <v>20</v>
      </c>
      <c r="V4334" s="13">
        <v>341.28</v>
      </c>
      <c r="W4334" s="27" t="str">
        <f t="shared" si="135"/>
        <v>Просмотр</v>
      </c>
      <c r="X4334" s="28" t="str">
        <f>IF(E4334="AIRLINE",CONCATENATE("https://carville.ru/",C4334),IF(E4334="TRIALLI",CONCATENATE("https://carville.ru/",C4334),IF(E4334="LUZAR",CONCATENATE("https://carville.ru/",C4334),IF(E4334="STARTVOLT",CONCATENATE("https://carville.ru/",C4334),IF(E4334="Carville Racing",CONCATENATE("https://carville.ru//",C4334),"https://carville.ru")))))</f>
        <v>https://carville.ru/AWB-H-510</v>
      </c>
      <c r="Y4334" s="4"/>
      <c r="Z4334" s="1"/>
      <c r="AA4334" s="1"/>
      <c r="AB4334" s="1"/>
      <c r="AC4334" s="1"/>
      <c r="AD4334" s="1"/>
      <c r="AE4334" s="1"/>
    </row>
    <row r="4335" spans="1:31" s="19" customFormat="1" ht="12.75" customHeight="1" x14ac:dyDescent="0.2">
      <c r="A4335" s="21">
        <v>4371</v>
      </c>
      <c r="B4335" s="20" t="s">
        <v>4396</v>
      </c>
      <c r="C4335" s="20" t="s">
        <v>8854</v>
      </c>
      <c r="D4335" s="37" t="s">
        <v>9834</v>
      </c>
      <c r="E4335" s="22" t="s">
        <v>9891</v>
      </c>
      <c r="F4335" s="5">
        <v>20</v>
      </c>
      <c r="G4335" s="39" t="s">
        <v>14246</v>
      </c>
      <c r="H4335" s="37" t="s">
        <v>18447</v>
      </c>
      <c r="I4335" s="29">
        <v>19397</v>
      </c>
      <c r="J4335" s="31" t="s">
        <v>18537</v>
      </c>
      <c r="K4335" s="31" t="s">
        <v>18545</v>
      </c>
      <c r="L4335" s="30">
        <v>570</v>
      </c>
      <c r="M4335" s="5">
        <v>60</v>
      </c>
      <c r="N4335" s="5">
        <v>35</v>
      </c>
      <c r="O4335" s="5">
        <f t="shared" si="134"/>
        <v>1.1969999999999999E-3</v>
      </c>
      <c r="P4335" s="5">
        <v>0.252</v>
      </c>
      <c r="Q4335" s="35" t="s">
        <v>18735</v>
      </c>
      <c r="R4335" s="5">
        <v>650</v>
      </c>
      <c r="S4335" s="26">
        <v>488.40639999999996</v>
      </c>
      <c r="T4335" s="25"/>
      <c r="U4335" s="13">
        <v>20</v>
      </c>
      <c r="V4335" s="13">
        <v>349.2</v>
      </c>
      <c r="W4335" s="27" t="str">
        <f t="shared" si="135"/>
        <v>Просмотр</v>
      </c>
      <c r="X4335" s="28" t="str">
        <f>IF(E4335="AIRLINE",CONCATENATE("https://carville.ru/",C4335),IF(E4335="TRIALLI",CONCATENATE("https://carville.ru/",C4335),IF(E4335="LUZAR",CONCATENATE("https://carville.ru/",C4335),IF(E4335="STARTVOLT",CONCATENATE("https://carville.ru/",C4335),IF(E4335="Carville Racing",CONCATENATE("https://carville.ru//",C4335),"https://carville.ru")))))</f>
        <v>https://carville.ru/AWB-H-530</v>
      </c>
      <c r="Y4335" s="4"/>
      <c r="Z4335" s="1"/>
      <c r="AA4335" s="1"/>
      <c r="AB4335" s="1"/>
      <c r="AC4335" s="1"/>
      <c r="AD4335" s="1"/>
      <c r="AE4335" s="1"/>
    </row>
    <row r="4336" spans="1:31" s="19" customFormat="1" ht="12.75" customHeight="1" x14ac:dyDescent="0.2">
      <c r="A4336" s="21">
        <v>4372</v>
      </c>
      <c r="B4336" s="20" t="s">
        <v>4397</v>
      </c>
      <c r="C4336" s="20" t="s">
        <v>8855</v>
      </c>
      <c r="D4336" s="37" t="s">
        <v>9841</v>
      </c>
      <c r="E4336" s="22" t="s">
        <v>9891</v>
      </c>
      <c r="F4336" s="5">
        <v>20</v>
      </c>
      <c r="G4336" s="39" t="s">
        <v>14247</v>
      </c>
      <c r="H4336" s="37" t="s">
        <v>18448</v>
      </c>
      <c r="I4336" s="29">
        <v>19398</v>
      </c>
      <c r="J4336" s="31" t="s">
        <v>18536</v>
      </c>
      <c r="K4336" s="31" t="s">
        <v>18545</v>
      </c>
      <c r="L4336" s="30">
        <v>570</v>
      </c>
      <c r="M4336" s="5">
        <v>60</v>
      </c>
      <c r="N4336" s="5">
        <v>35</v>
      </c>
      <c r="O4336" s="5">
        <f t="shared" si="134"/>
        <v>1.1969999999999999E-3</v>
      </c>
      <c r="P4336" s="5">
        <v>0.25</v>
      </c>
      <c r="Q4336" s="35" t="s">
        <v>18735</v>
      </c>
      <c r="R4336" s="5">
        <v>665</v>
      </c>
      <c r="S4336" s="26">
        <v>498.93239999999997</v>
      </c>
      <c r="T4336" s="25"/>
      <c r="U4336" s="13">
        <v>20</v>
      </c>
      <c r="V4336" s="13">
        <v>357.06</v>
      </c>
      <c r="W4336" s="27" t="str">
        <f t="shared" si="135"/>
        <v>Просмотр</v>
      </c>
      <c r="X4336" s="28" t="str">
        <f>IF(E4336="AIRLINE",CONCATENATE("https://carville.ru/",C4336),IF(E4336="TRIALLI",CONCATENATE("https://carville.ru/",C4336),IF(E4336="LUZAR",CONCATENATE("https://carville.ru/",C4336),IF(E4336="STARTVOLT",CONCATENATE("https://carville.ru/",C4336),IF(E4336="Carville Racing",CONCATENATE("https://carville.ru//",C4336),"https://carville.ru")))))</f>
        <v>https://carville.ru/AWB-H-550</v>
      </c>
      <c r="Y4336" s="4"/>
      <c r="Z4336" s="1"/>
      <c r="AA4336" s="1"/>
      <c r="AB4336" s="1"/>
      <c r="AC4336" s="1"/>
      <c r="AD4336" s="1"/>
      <c r="AE4336" s="1"/>
    </row>
    <row r="4337" spans="1:31" s="19" customFormat="1" ht="12.75" customHeight="1" x14ac:dyDescent="0.2">
      <c r="A4337" s="21">
        <v>4373</v>
      </c>
      <c r="B4337" s="20" t="s">
        <v>4398</v>
      </c>
      <c r="C4337" s="20" t="s">
        <v>8856</v>
      </c>
      <c r="D4337" s="37" t="s">
        <v>9842</v>
      </c>
      <c r="E4337" s="22" t="s">
        <v>9891</v>
      </c>
      <c r="F4337" s="5">
        <v>20</v>
      </c>
      <c r="G4337" s="39" t="s">
        <v>14248</v>
      </c>
      <c r="H4337" s="37" t="s">
        <v>18449</v>
      </c>
      <c r="I4337" s="29">
        <v>19399</v>
      </c>
      <c r="J4337" s="31" t="s">
        <v>18536</v>
      </c>
      <c r="K4337" s="31" t="s">
        <v>18545</v>
      </c>
      <c r="L4337" s="30">
        <v>720</v>
      </c>
      <c r="M4337" s="5">
        <v>60</v>
      </c>
      <c r="N4337" s="5">
        <v>35</v>
      </c>
      <c r="O4337" s="5">
        <f t="shared" si="134"/>
        <v>1.5119999999999999E-3</v>
      </c>
      <c r="P4337" s="5">
        <v>0.26700000000000002</v>
      </c>
      <c r="Q4337" s="35" t="s">
        <v>18735</v>
      </c>
      <c r="R4337" s="5">
        <v>680</v>
      </c>
      <c r="S4337" s="26">
        <v>510.51099999999997</v>
      </c>
      <c r="T4337" s="25"/>
      <c r="U4337" s="13">
        <v>20</v>
      </c>
      <c r="V4337" s="13">
        <v>364.98</v>
      </c>
      <c r="W4337" s="27" t="str">
        <f t="shared" si="135"/>
        <v>Просмотр</v>
      </c>
      <c r="X4337" s="28" t="str">
        <f>IF(E4337="AIRLINE",CONCATENATE("https://carville.ru/",C4337),IF(E4337="TRIALLI",CONCATENATE("https://carville.ru/",C4337),IF(E4337="LUZAR",CONCATENATE("https://carville.ru/",C4337),IF(E4337="STARTVOLT",CONCATENATE("https://carville.ru/",C4337),IF(E4337="Carville Racing",CONCATENATE("https://carville.ru//",C4337),"https://carville.ru")))))</f>
        <v>https://carville.ru/AWB-H-600</v>
      </c>
      <c r="Y4337" s="4"/>
      <c r="Z4337" s="1"/>
      <c r="AA4337" s="1"/>
      <c r="AB4337" s="1"/>
      <c r="AC4337" s="1"/>
      <c r="AD4337" s="1"/>
      <c r="AE4337" s="1"/>
    </row>
    <row r="4338" spans="1:31" s="19" customFormat="1" ht="12.75" customHeight="1" x14ac:dyDescent="0.2">
      <c r="A4338" s="21">
        <v>4374</v>
      </c>
      <c r="B4338" s="20" t="s">
        <v>4399</v>
      </c>
      <c r="C4338" s="20" t="s">
        <v>8857</v>
      </c>
      <c r="D4338" s="37" t="s">
        <v>9837</v>
      </c>
      <c r="E4338" s="22" t="s">
        <v>9891</v>
      </c>
      <c r="F4338" s="5">
        <v>20</v>
      </c>
      <c r="G4338" s="39" t="s">
        <v>14249</v>
      </c>
      <c r="H4338" s="37" t="s">
        <v>18450</v>
      </c>
      <c r="I4338" s="29">
        <v>19400</v>
      </c>
      <c r="J4338" s="31" t="s">
        <v>18536</v>
      </c>
      <c r="K4338" s="31" t="s">
        <v>18545</v>
      </c>
      <c r="L4338" s="30">
        <v>720</v>
      </c>
      <c r="M4338" s="5">
        <v>60</v>
      </c>
      <c r="N4338" s="5">
        <v>35</v>
      </c>
      <c r="O4338" s="5">
        <f t="shared" si="134"/>
        <v>1.5119999999999999E-3</v>
      </c>
      <c r="P4338" s="5">
        <v>0.27900000000000003</v>
      </c>
      <c r="Q4338" s="35" t="s">
        <v>18735</v>
      </c>
      <c r="R4338" s="5">
        <v>695</v>
      </c>
      <c r="S4338" s="26">
        <v>521.03700000000003</v>
      </c>
      <c r="T4338" s="25"/>
      <c r="U4338" s="13">
        <v>20</v>
      </c>
      <c r="V4338" s="13">
        <v>372.9</v>
      </c>
      <c r="W4338" s="27" t="str">
        <f t="shared" si="135"/>
        <v>Просмотр</v>
      </c>
      <c r="X4338" s="28" t="str">
        <f>IF(E4338="AIRLINE",CONCATENATE("https://carville.ru/",C4338),IF(E4338="TRIALLI",CONCATENATE("https://carville.ru/",C4338),IF(E4338="LUZAR",CONCATENATE("https://carville.ru/",C4338),IF(E4338="STARTVOLT",CONCATENATE("https://carville.ru/",C4338),IF(E4338="Carville Racing",CONCATENATE("https://carville.ru//",C4338),"https://carville.ru")))))</f>
        <v>https://carville.ru/AWB-H-650</v>
      </c>
      <c r="Y4338" s="4"/>
      <c r="Z4338" s="1"/>
      <c r="AA4338" s="1"/>
      <c r="AB4338" s="1"/>
      <c r="AC4338" s="1"/>
      <c r="AD4338" s="1"/>
      <c r="AE4338" s="1"/>
    </row>
    <row r="4339" spans="1:31" s="19" customFormat="1" ht="12.75" customHeight="1" x14ac:dyDescent="0.2">
      <c r="A4339" s="21">
        <v>4375</v>
      </c>
      <c r="B4339" s="20" t="s">
        <v>4400</v>
      </c>
      <c r="C4339" s="20" t="s">
        <v>8858</v>
      </c>
      <c r="D4339" s="37" t="s">
        <v>9843</v>
      </c>
      <c r="E4339" s="22" t="s">
        <v>9891</v>
      </c>
      <c r="F4339" s="5">
        <v>20</v>
      </c>
      <c r="G4339" s="39" t="s">
        <v>14250</v>
      </c>
      <c r="H4339" s="37" t="s">
        <v>18451</v>
      </c>
      <c r="I4339" s="29">
        <v>19401</v>
      </c>
      <c r="J4339" s="31" t="s">
        <v>18537</v>
      </c>
      <c r="K4339" s="31" t="s">
        <v>18545</v>
      </c>
      <c r="L4339" s="30">
        <v>720</v>
      </c>
      <c r="M4339" s="5">
        <v>60</v>
      </c>
      <c r="N4339" s="5">
        <v>35</v>
      </c>
      <c r="O4339" s="5">
        <f t="shared" si="134"/>
        <v>1.5119999999999999E-3</v>
      </c>
      <c r="P4339" s="5">
        <v>0.28000000000000003</v>
      </c>
      <c r="Q4339" s="35" t="s">
        <v>18735</v>
      </c>
      <c r="R4339" s="5">
        <v>710</v>
      </c>
      <c r="S4339" s="26">
        <v>532.61559999999997</v>
      </c>
      <c r="T4339" s="25"/>
      <c r="U4339" s="13">
        <v>20</v>
      </c>
      <c r="V4339" s="13">
        <v>380.76</v>
      </c>
      <c r="W4339" s="27" t="str">
        <f t="shared" si="135"/>
        <v>Просмотр</v>
      </c>
      <c r="X4339" s="28" t="str">
        <f>IF(E4339="AIRLINE",CONCATENATE("https://carville.ru/",C4339),IF(E4339="TRIALLI",CONCATENATE("https://carville.ru/",C4339),IF(E4339="LUZAR",CONCATENATE("https://carville.ru/",C4339),IF(E4339="STARTVOLT",CONCATENATE("https://carville.ru/",C4339),IF(E4339="Carville Racing",CONCATENATE("https://carville.ru//",C4339),"https://carville.ru")))))</f>
        <v>https://carville.ru/AWB-H-700</v>
      </c>
      <c r="Y4339" s="4"/>
      <c r="Z4339" s="1"/>
      <c r="AA4339" s="1"/>
      <c r="AB4339" s="1"/>
      <c r="AC4339" s="1"/>
      <c r="AD4339" s="1"/>
      <c r="AE4339" s="1"/>
    </row>
    <row r="4340" spans="1:31" s="19" customFormat="1" ht="12.75" customHeight="1" x14ac:dyDescent="0.2">
      <c r="A4340" s="21">
        <v>4376</v>
      </c>
      <c r="B4340" s="20" t="s">
        <v>4401</v>
      </c>
      <c r="C4340" s="20" t="s">
        <v>8859</v>
      </c>
      <c r="D4340" s="20" t="s">
        <v>8942</v>
      </c>
      <c r="E4340" s="22" t="s">
        <v>9891</v>
      </c>
      <c r="F4340" s="5">
        <v>20</v>
      </c>
      <c r="G4340" s="39" t="s">
        <v>14251</v>
      </c>
      <c r="H4340" s="37" t="s">
        <v>18452</v>
      </c>
      <c r="I4340" s="29">
        <v>26433</v>
      </c>
      <c r="J4340" s="31" t="s">
        <v>18536</v>
      </c>
      <c r="K4340" s="31" t="s">
        <v>18545</v>
      </c>
      <c r="L4340" s="30">
        <v>40</v>
      </c>
      <c r="M4340" s="5">
        <v>1030</v>
      </c>
      <c r="N4340" s="5">
        <v>80</v>
      </c>
      <c r="O4340" s="5">
        <f t="shared" si="134"/>
        <v>3.2960000000000003E-3</v>
      </c>
      <c r="P4340" s="5">
        <v>0.72699999999999998</v>
      </c>
      <c r="Q4340" s="35" t="s">
        <v>18736</v>
      </c>
      <c r="R4340" s="5">
        <v>1315</v>
      </c>
      <c r="S4340" s="26">
        <v>1026.2850000000001</v>
      </c>
      <c r="T4340" s="25"/>
      <c r="U4340" s="13">
        <v>20</v>
      </c>
      <c r="V4340" s="13">
        <v>733.92</v>
      </c>
      <c r="W4340" s="27" t="str">
        <f t="shared" si="135"/>
        <v>Просмотр</v>
      </c>
      <c r="X4340" s="28" t="str">
        <f>IF(E4340="AIRLINE",CONCATENATE("https://carville.ru/",C4340),IF(E4340="TRIALLI",CONCATENATE("https://carville.ru/",C4340),IF(E4340="LUZAR",CONCATENATE("https://carville.ru/",C4340),IF(E4340="STARTVOLT",CONCATENATE("https://carville.ru/",C4340),IF(E4340="Carville Racing",CONCATENATE("https://carville.ru//",C4340),"https://carville.ru")))))</f>
        <v>https://carville.ru/AWB-TK-1000</v>
      </c>
      <c r="Y4340" s="4"/>
      <c r="Z4340" s="1"/>
      <c r="AA4340" s="1"/>
      <c r="AB4340" s="1"/>
      <c r="AC4340" s="1"/>
      <c r="AD4340" s="1"/>
      <c r="AE4340" s="1"/>
    </row>
    <row r="4341" spans="1:31" s="19" customFormat="1" ht="12.75" customHeight="1" x14ac:dyDescent="0.2">
      <c r="A4341" s="21">
        <v>4377</v>
      </c>
      <c r="B4341" s="20" t="s">
        <v>4402</v>
      </c>
      <c r="C4341" s="20" t="s">
        <v>8860</v>
      </c>
      <c r="D4341" s="20" t="s">
        <v>8942</v>
      </c>
      <c r="E4341" s="22" t="s">
        <v>9891</v>
      </c>
      <c r="F4341" s="5">
        <v>20</v>
      </c>
      <c r="G4341" s="39" t="s">
        <v>14252</v>
      </c>
      <c r="H4341" s="37" t="s">
        <v>18453</v>
      </c>
      <c r="I4341" s="29">
        <v>26434</v>
      </c>
      <c r="J4341" s="31" t="s">
        <v>18539</v>
      </c>
      <c r="K4341" s="31" t="s">
        <v>18545</v>
      </c>
      <c r="L4341" s="30">
        <v>40</v>
      </c>
      <c r="M4341" s="5">
        <v>1030</v>
      </c>
      <c r="N4341" s="5">
        <v>90</v>
      </c>
      <c r="O4341" s="5">
        <f t="shared" si="134"/>
        <v>3.7079999999999999E-3</v>
      </c>
      <c r="P4341" s="5">
        <v>0.83</v>
      </c>
      <c r="Q4341" s="35" t="s">
        <v>18736</v>
      </c>
      <c r="R4341" s="5">
        <v>1540</v>
      </c>
      <c r="S4341" s="26">
        <v>1198.9114</v>
      </c>
      <c r="T4341" s="25"/>
      <c r="U4341" s="13">
        <v>20</v>
      </c>
      <c r="V4341" s="13">
        <v>857.16</v>
      </c>
      <c r="W4341" s="27" t="str">
        <f t="shared" si="135"/>
        <v>Просмотр</v>
      </c>
      <c r="X4341" s="28" t="str">
        <f>IF(E4341="AIRLINE",CONCATENATE("https://carville.ru/",C4341),IF(E4341="TRIALLI",CONCATENATE("https://carville.ru/",C4341),IF(E4341="LUZAR",CONCATENATE("https://carville.ru/",C4341),IF(E4341="STARTVOLT",CONCATENATE("https://carville.ru/",C4341),IF(E4341="Carville Racing",CONCATENATE("https://carville.ru//",C4341),"https://carville.ru")))))</f>
        <v>https://carville.ru/AWB-TK-1001</v>
      </c>
      <c r="Y4341" s="4"/>
      <c r="Z4341" s="1"/>
      <c r="AA4341" s="1"/>
      <c r="AB4341" s="1"/>
      <c r="AC4341" s="1"/>
      <c r="AD4341" s="1"/>
      <c r="AE4341" s="1"/>
    </row>
    <row r="4342" spans="1:31" s="19" customFormat="1" ht="12.75" customHeight="1" x14ac:dyDescent="0.2">
      <c r="A4342" s="21">
        <v>4378</v>
      </c>
      <c r="B4342" s="20" t="s">
        <v>4403</v>
      </c>
      <c r="C4342" s="20" t="s">
        <v>8861</v>
      </c>
      <c r="D4342" s="20" t="s">
        <v>8942</v>
      </c>
      <c r="E4342" s="22" t="s">
        <v>9891</v>
      </c>
      <c r="F4342" s="5">
        <v>20</v>
      </c>
      <c r="G4342" s="39" t="s">
        <v>14253</v>
      </c>
      <c r="H4342" s="37" t="s">
        <v>18454</v>
      </c>
      <c r="I4342" s="29">
        <v>26435</v>
      </c>
      <c r="J4342" s="31" t="s">
        <v>18537</v>
      </c>
      <c r="K4342" s="31" t="s">
        <v>18545</v>
      </c>
      <c r="L4342" s="30">
        <v>30</v>
      </c>
      <c r="M4342" s="5">
        <v>580</v>
      </c>
      <c r="N4342" s="5">
        <v>60</v>
      </c>
      <c r="O4342" s="5">
        <f t="shared" si="134"/>
        <v>1.0439999999999998E-3</v>
      </c>
      <c r="P4342" s="5">
        <v>0.22</v>
      </c>
      <c r="Q4342" s="35" t="s">
        <v>18736</v>
      </c>
      <c r="R4342" s="5">
        <v>560</v>
      </c>
      <c r="S4342" s="26">
        <v>421.03999999999996</v>
      </c>
      <c r="T4342" s="25"/>
      <c r="U4342" s="13">
        <v>20</v>
      </c>
      <c r="V4342" s="13">
        <v>301.02</v>
      </c>
      <c r="W4342" s="27" t="str">
        <f t="shared" si="135"/>
        <v>Просмотр</v>
      </c>
      <c r="X4342" s="28" t="str">
        <f>IF(E4342="AIRLINE",CONCATENATE("https://carville.ru/",C4342),IF(E4342="TRIALLI",CONCATENATE("https://carville.ru/",C4342),IF(E4342="LUZAR",CONCATENATE("https://carville.ru/",C4342),IF(E4342="STARTVOLT",CONCATENATE("https://carville.ru/",C4342),IF(E4342="Carville Racing",CONCATENATE("https://carville.ru//",C4342),"https://carville.ru")))))</f>
        <v>https://carville.ru/AWB-TK-500</v>
      </c>
      <c r="Y4342" s="4"/>
      <c r="Z4342" s="1"/>
      <c r="AA4342" s="1"/>
      <c r="AB4342" s="1"/>
      <c r="AC4342" s="1"/>
      <c r="AD4342" s="1"/>
      <c r="AE4342" s="1"/>
    </row>
    <row r="4343" spans="1:31" s="19" customFormat="1" ht="12.75" customHeight="1" x14ac:dyDescent="0.2">
      <c r="A4343" s="21">
        <v>4379</v>
      </c>
      <c r="B4343" s="20" t="s">
        <v>4404</v>
      </c>
      <c r="C4343" s="20" t="s">
        <v>8862</v>
      </c>
      <c r="D4343" s="20" t="s">
        <v>8942</v>
      </c>
      <c r="E4343" s="22" t="s">
        <v>9891</v>
      </c>
      <c r="F4343" s="5">
        <v>20</v>
      </c>
      <c r="G4343" s="39" t="s">
        <v>14254</v>
      </c>
      <c r="H4343" s="37" t="s">
        <v>18455</v>
      </c>
      <c r="I4343" s="29">
        <v>26436</v>
      </c>
      <c r="J4343" s="31" t="s">
        <v>18537</v>
      </c>
      <c r="K4343" s="31" t="s">
        <v>18545</v>
      </c>
      <c r="L4343" s="30">
        <v>30</v>
      </c>
      <c r="M4343" s="5">
        <v>630</v>
      </c>
      <c r="N4343" s="5">
        <v>60</v>
      </c>
      <c r="O4343" s="5">
        <f t="shared" si="134"/>
        <v>1.134E-3</v>
      </c>
      <c r="P4343" s="5">
        <v>0.255</v>
      </c>
      <c r="Q4343" s="35" t="s">
        <v>18736</v>
      </c>
      <c r="R4343" s="5">
        <v>595</v>
      </c>
      <c r="S4343" s="26">
        <v>447.35500000000002</v>
      </c>
      <c r="T4343" s="25"/>
      <c r="U4343" s="13">
        <v>20</v>
      </c>
      <c r="V4343" s="13">
        <v>319.98</v>
      </c>
      <c r="W4343" s="27" t="str">
        <f t="shared" si="135"/>
        <v>Просмотр</v>
      </c>
      <c r="X4343" s="28" t="str">
        <f>IF(E4343="AIRLINE",CONCATENATE("https://carville.ru/",C4343),IF(E4343="TRIALLI",CONCATENATE("https://carville.ru/",C4343),IF(E4343="LUZAR",CONCATENATE("https://carville.ru/",C4343),IF(E4343="STARTVOLT",CONCATENATE("https://carville.ru/",C4343),IF(E4343="Carville Racing",CONCATENATE("https://carville.ru//",C4343),"https://carville.ru")))))</f>
        <v>https://carville.ru/AWB-TK-550</v>
      </c>
      <c r="Y4343" s="4"/>
      <c r="Z4343" s="1"/>
      <c r="AA4343" s="1"/>
      <c r="AB4343" s="1"/>
      <c r="AC4343" s="1"/>
      <c r="AD4343" s="1"/>
      <c r="AE4343" s="1"/>
    </row>
    <row r="4344" spans="1:31" s="19" customFormat="1" ht="12.75" customHeight="1" x14ac:dyDescent="0.2">
      <c r="A4344" s="21">
        <v>4380</v>
      </c>
      <c r="B4344" s="20" t="s">
        <v>4405</v>
      </c>
      <c r="C4344" s="20" t="s">
        <v>8863</v>
      </c>
      <c r="D4344" s="20" t="s">
        <v>8942</v>
      </c>
      <c r="E4344" s="22" t="s">
        <v>9891</v>
      </c>
      <c r="F4344" s="5">
        <v>20</v>
      </c>
      <c r="G4344" s="39" t="s">
        <v>14255</v>
      </c>
      <c r="H4344" s="37" t="s">
        <v>18456</v>
      </c>
      <c r="I4344" s="29">
        <v>26437</v>
      </c>
      <c r="J4344" s="31" t="s">
        <v>18537</v>
      </c>
      <c r="K4344" s="31" t="s">
        <v>18545</v>
      </c>
      <c r="L4344" s="30">
        <v>30</v>
      </c>
      <c r="M4344" s="5">
        <v>650</v>
      </c>
      <c r="N4344" s="5">
        <v>60</v>
      </c>
      <c r="O4344" s="5">
        <f t="shared" si="134"/>
        <v>1.17E-3</v>
      </c>
      <c r="P4344" s="5">
        <v>0.33</v>
      </c>
      <c r="Q4344" s="35" t="s">
        <v>18736</v>
      </c>
      <c r="R4344" s="5">
        <v>675</v>
      </c>
      <c r="S4344" s="26">
        <v>506.30059999999997</v>
      </c>
      <c r="T4344" s="25"/>
      <c r="U4344" s="13">
        <v>20</v>
      </c>
      <c r="V4344" s="13">
        <v>362.64</v>
      </c>
      <c r="W4344" s="27" t="str">
        <f t="shared" si="135"/>
        <v>Просмотр</v>
      </c>
      <c r="X4344" s="28" t="str">
        <f>IF(E4344="AIRLINE",CONCATENATE("https://carville.ru/",C4344),IF(E4344="TRIALLI",CONCATENATE("https://carville.ru/",C4344),IF(E4344="LUZAR",CONCATENATE("https://carville.ru/",C4344),IF(E4344="STARTVOLT",CONCATENATE("https://carville.ru/",C4344),IF(E4344="Carville Racing",CONCATENATE("https://carville.ru//",C4344),"https://carville.ru")))))</f>
        <v>https://carville.ru/AWB-TK-600</v>
      </c>
      <c r="Y4344" s="4"/>
      <c r="Z4344" s="1"/>
      <c r="AA4344" s="1"/>
      <c r="AB4344" s="1"/>
      <c r="AC4344" s="1"/>
      <c r="AD4344" s="1"/>
      <c r="AE4344" s="1"/>
    </row>
    <row r="4345" spans="1:31" s="19" customFormat="1" ht="12.75" customHeight="1" x14ac:dyDescent="0.2">
      <c r="A4345" s="21">
        <v>4381</v>
      </c>
      <c r="B4345" s="20" t="s">
        <v>4406</v>
      </c>
      <c r="C4345" s="20" t="s">
        <v>8864</v>
      </c>
      <c r="D4345" s="20" t="s">
        <v>8942</v>
      </c>
      <c r="E4345" s="22" t="s">
        <v>9891</v>
      </c>
      <c r="F4345" s="5">
        <v>20</v>
      </c>
      <c r="G4345" s="39" t="s">
        <v>14256</v>
      </c>
      <c r="H4345" s="37" t="s">
        <v>18457</v>
      </c>
      <c r="I4345" s="29">
        <v>26438</v>
      </c>
      <c r="J4345" s="31" t="s">
        <v>18536</v>
      </c>
      <c r="K4345" s="31" t="s">
        <v>18545</v>
      </c>
      <c r="L4345" s="30">
        <v>30</v>
      </c>
      <c r="M4345" s="5">
        <v>700</v>
      </c>
      <c r="N4345" s="5">
        <v>60</v>
      </c>
      <c r="O4345" s="5">
        <f t="shared" si="134"/>
        <v>1.2599999999999998E-3</v>
      </c>
      <c r="P4345" s="5">
        <v>0.35</v>
      </c>
      <c r="Q4345" s="35" t="s">
        <v>18736</v>
      </c>
      <c r="R4345" s="5">
        <v>715</v>
      </c>
      <c r="S4345" s="26">
        <v>535.77340000000004</v>
      </c>
      <c r="T4345" s="25"/>
      <c r="U4345" s="13">
        <v>20</v>
      </c>
      <c r="V4345" s="13">
        <v>383.16</v>
      </c>
      <c r="W4345" s="27" t="str">
        <f t="shared" si="135"/>
        <v>Просмотр</v>
      </c>
      <c r="X4345" s="28" t="str">
        <f>IF(E4345="AIRLINE",CONCATENATE("https://carville.ru/",C4345),IF(E4345="TRIALLI",CONCATENATE("https://carville.ru/",C4345),IF(E4345="LUZAR",CONCATENATE("https://carville.ru/",C4345),IF(E4345="STARTVOLT",CONCATENATE("https://carville.ru/",C4345),IF(E4345="Carville Racing",CONCATENATE("https://carville.ru//",C4345),"https://carville.ru")))))</f>
        <v>https://carville.ru/AWB-TK-650</v>
      </c>
      <c r="Y4345" s="4"/>
      <c r="Z4345" s="1"/>
      <c r="AA4345" s="1"/>
      <c r="AB4345" s="1"/>
      <c r="AC4345" s="1"/>
      <c r="AD4345" s="1"/>
      <c r="AE4345" s="1"/>
    </row>
    <row r="4346" spans="1:31" s="19" customFormat="1" ht="12.75" customHeight="1" x14ac:dyDescent="0.2">
      <c r="A4346" s="21">
        <v>4382</v>
      </c>
      <c r="B4346" s="20" t="s">
        <v>4407</v>
      </c>
      <c r="C4346" s="20" t="s">
        <v>8865</v>
      </c>
      <c r="D4346" s="20" t="s">
        <v>8942</v>
      </c>
      <c r="E4346" s="22" t="s">
        <v>9891</v>
      </c>
      <c r="F4346" s="5">
        <v>20</v>
      </c>
      <c r="G4346" s="39" t="s">
        <v>14257</v>
      </c>
      <c r="H4346" s="37" t="s">
        <v>18458</v>
      </c>
      <c r="I4346" s="29">
        <v>26439</v>
      </c>
      <c r="J4346" s="31" t="s">
        <v>18536</v>
      </c>
      <c r="K4346" s="31" t="s">
        <v>18545</v>
      </c>
      <c r="L4346" s="30">
        <v>30</v>
      </c>
      <c r="M4346" s="5">
        <v>750</v>
      </c>
      <c r="N4346" s="5">
        <v>60</v>
      </c>
      <c r="O4346" s="5">
        <f t="shared" si="134"/>
        <v>1.3499999999999999E-3</v>
      </c>
      <c r="P4346" s="5">
        <v>0.35</v>
      </c>
      <c r="Q4346" s="35" t="s">
        <v>18736</v>
      </c>
      <c r="R4346" s="5">
        <v>755</v>
      </c>
      <c r="S4346" s="26">
        <v>569.45659999999998</v>
      </c>
      <c r="T4346" s="25"/>
      <c r="U4346" s="13">
        <v>20</v>
      </c>
      <c r="V4346" s="13">
        <v>407.64</v>
      </c>
      <c r="W4346" s="27" t="str">
        <f t="shared" si="135"/>
        <v>Просмотр</v>
      </c>
      <c r="X4346" s="28" t="str">
        <f>IF(E4346="AIRLINE",CONCATENATE("https://carville.ru/",C4346),IF(E4346="TRIALLI",CONCATENATE("https://carville.ru/",C4346),IF(E4346="LUZAR",CONCATENATE("https://carville.ru/",C4346),IF(E4346="STARTVOLT",CONCATENATE("https://carville.ru/",C4346),IF(E4346="Carville Racing",CONCATENATE("https://carville.ru//",C4346),"https://carville.ru")))))</f>
        <v>https://carville.ru/AWB-TK-700</v>
      </c>
      <c r="Y4346" s="4"/>
      <c r="Z4346" s="1"/>
      <c r="AA4346" s="1"/>
      <c r="AB4346" s="1"/>
      <c r="AC4346" s="1"/>
      <c r="AD4346" s="1"/>
      <c r="AE4346" s="1"/>
    </row>
    <row r="4347" spans="1:31" s="19" customFormat="1" ht="12.75" customHeight="1" x14ac:dyDescent="0.2">
      <c r="A4347" s="21">
        <v>4383</v>
      </c>
      <c r="B4347" s="20" t="s">
        <v>4408</v>
      </c>
      <c r="C4347" s="20" t="s">
        <v>8866</v>
      </c>
      <c r="D4347" s="20" t="s">
        <v>8942</v>
      </c>
      <c r="E4347" s="22" t="s">
        <v>9891</v>
      </c>
      <c r="F4347" s="5">
        <v>20</v>
      </c>
      <c r="G4347" s="39" t="s">
        <v>14258</v>
      </c>
      <c r="H4347" s="37" t="s">
        <v>18459</v>
      </c>
      <c r="I4347" s="29">
        <v>26440</v>
      </c>
      <c r="J4347" s="31" t="s">
        <v>18536</v>
      </c>
      <c r="K4347" s="31" t="s">
        <v>18545</v>
      </c>
      <c r="L4347" s="30">
        <v>40</v>
      </c>
      <c r="M4347" s="5">
        <v>830</v>
      </c>
      <c r="N4347" s="5">
        <v>70</v>
      </c>
      <c r="O4347" s="5">
        <f t="shared" si="134"/>
        <v>2.3240000000000001E-3</v>
      </c>
      <c r="P4347" s="5">
        <v>0.55800000000000005</v>
      </c>
      <c r="Q4347" s="35" t="s">
        <v>18736</v>
      </c>
      <c r="R4347" s="5">
        <v>1180</v>
      </c>
      <c r="S4347" s="26">
        <v>918.91980000000001</v>
      </c>
      <c r="T4347" s="25"/>
      <c r="U4347" s="13">
        <v>20</v>
      </c>
      <c r="V4347" s="13">
        <v>657.3</v>
      </c>
      <c r="W4347" s="27" t="str">
        <f t="shared" si="135"/>
        <v>Просмотр</v>
      </c>
      <c r="X4347" s="28" t="str">
        <f>IF(E4347="AIRLINE",CONCATENATE("https://carville.ru/",C4347),IF(E4347="TRIALLI",CONCATENATE("https://carville.ru/",C4347),IF(E4347="LUZAR",CONCATENATE("https://carville.ru/",C4347),IF(E4347="STARTVOLT",CONCATENATE("https://carville.ru/",C4347),IF(E4347="Carville Racing",CONCATENATE("https://carville.ru//",C4347),"https://carville.ru")))))</f>
        <v>https://carville.ru/AWB-TK-800</v>
      </c>
      <c r="Y4347" s="4"/>
      <c r="Z4347" s="1"/>
      <c r="AA4347" s="1"/>
      <c r="AB4347" s="1"/>
      <c r="AC4347" s="1"/>
      <c r="AD4347" s="1"/>
      <c r="AE4347" s="1"/>
    </row>
    <row r="4348" spans="1:31" s="19" customFormat="1" ht="12.75" customHeight="1" x14ac:dyDescent="0.2">
      <c r="A4348" s="21">
        <v>4384</v>
      </c>
      <c r="B4348" s="20" t="s">
        <v>4409</v>
      </c>
      <c r="C4348" s="20" t="s">
        <v>8867</v>
      </c>
      <c r="D4348" s="20" t="s">
        <v>8942</v>
      </c>
      <c r="E4348" s="22" t="s">
        <v>9891</v>
      </c>
      <c r="F4348" s="5">
        <v>20</v>
      </c>
      <c r="G4348" s="39" t="s">
        <v>14259</v>
      </c>
      <c r="H4348" s="37" t="s">
        <v>18460</v>
      </c>
      <c r="I4348" s="29">
        <v>26441</v>
      </c>
      <c r="J4348" s="31" t="s">
        <v>18536</v>
      </c>
      <c r="K4348" s="31" t="s">
        <v>18545</v>
      </c>
      <c r="L4348" s="30">
        <v>40</v>
      </c>
      <c r="M4348" s="5">
        <v>920</v>
      </c>
      <c r="N4348" s="5">
        <v>80</v>
      </c>
      <c r="O4348" s="5">
        <f t="shared" si="134"/>
        <v>2.944E-3</v>
      </c>
      <c r="P4348" s="5">
        <v>0.64500000000000002</v>
      </c>
      <c r="Q4348" s="35" t="s">
        <v>18736</v>
      </c>
      <c r="R4348" s="5">
        <v>1260</v>
      </c>
      <c r="S4348" s="26">
        <v>983.12839999999994</v>
      </c>
      <c r="T4348" s="25"/>
      <c r="U4348" s="13">
        <v>20</v>
      </c>
      <c r="V4348" s="13">
        <v>703.08</v>
      </c>
      <c r="W4348" s="27" t="str">
        <f t="shared" si="135"/>
        <v>Просмотр</v>
      </c>
      <c r="X4348" s="28" t="str">
        <f>IF(E4348="AIRLINE",CONCATENATE("https://carville.ru/",C4348),IF(E4348="TRIALLI",CONCATENATE("https://carville.ru/",C4348),IF(E4348="LUZAR",CONCATENATE("https://carville.ru/",C4348),IF(E4348="STARTVOLT",CONCATENATE("https://carville.ru/",C4348),IF(E4348="Carville Racing",CONCATENATE("https://carville.ru//",C4348),"https://carville.ru")))))</f>
        <v>https://carville.ru/AWB-TK-900</v>
      </c>
      <c r="Y4348" s="4"/>
      <c r="Z4348" s="1"/>
      <c r="AA4348" s="1"/>
      <c r="AB4348" s="1"/>
      <c r="AC4348" s="1"/>
      <c r="AD4348" s="1"/>
      <c r="AE4348" s="1"/>
    </row>
    <row r="4349" spans="1:31" s="19" customFormat="1" ht="12.75" customHeight="1" x14ac:dyDescent="0.2">
      <c r="A4349" s="21">
        <v>4385</v>
      </c>
      <c r="B4349" s="20" t="s">
        <v>4410</v>
      </c>
      <c r="C4349" s="20" t="s">
        <v>8868</v>
      </c>
      <c r="D4349" s="20" t="s">
        <v>8942</v>
      </c>
      <c r="E4349" s="22" t="s">
        <v>9891</v>
      </c>
      <c r="F4349" s="5">
        <v>20</v>
      </c>
      <c r="G4349" s="39" t="s">
        <v>14260</v>
      </c>
      <c r="H4349" s="37" t="s">
        <v>18461</v>
      </c>
      <c r="I4349" s="29">
        <v>26442</v>
      </c>
      <c r="J4349" s="31" t="s">
        <v>18539</v>
      </c>
      <c r="K4349" s="31" t="s">
        <v>18545</v>
      </c>
      <c r="L4349" s="30">
        <v>40</v>
      </c>
      <c r="M4349" s="5">
        <v>920</v>
      </c>
      <c r="N4349" s="5">
        <v>90</v>
      </c>
      <c r="O4349" s="5">
        <f t="shared" si="134"/>
        <v>3.3119999999999998E-3</v>
      </c>
      <c r="P4349" s="5">
        <v>0.78500000000000003</v>
      </c>
      <c r="Q4349" s="35" t="s">
        <v>18736</v>
      </c>
      <c r="R4349" s="5">
        <v>1435</v>
      </c>
      <c r="S4349" s="26">
        <v>1119.9664</v>
      </c>
      <c r="T4349" s="25"/>
      <c r="U4349" s="13">
        <v>20</v>
      </c>
      <c r="V4349" s="13">
        <v>801.06</v>
      </c>
      <c r="W4349" s="27" t="str">
        <f t="shared" si="135"/>
        <v>Просмотр</v>
      </c>
      <c r="X4349" s="28" t="str">
        <f>IF(E4349="AIRLINE",CONCATENATE("https://carville.ru/",C4349),IF(E4349="TRIALLI",CONCATENATE("https://carville.ru/",C4349),IF(E4349="LUZAR",CONCATENATE("https://carville.ru/",C4349),IF(E4349="STARTVOLT",CONCATENATE("https://carville.ru/",C4349),IF(E4349="Carville Racing",CONCATENATE("https://carville.ru//",C4349),"https://carville.ru")))))</f>
        <v>https://carville.ru/AWB-TK-901</v>
      </c>
      <c r="Y4349" s="4"/>
      <c r="Z4349" s="1"/>
      <c r="AA4349" s="1"/>
      <c r="AB4349" s="1"/>
      <c r="AC4349" s="1"/>
      <c r="AD4349" s="1"/>
      <c r="AE4349" s="1"/>
    </row>
    <row r="4350" spans="1:31" s="19" customFormat="1" ht="12.75" customHeight="1" x14ac:dyDescent="0.2">
      <c r="A4350" s="21">
        <v>4386</v>
      </c>
      <c r="B4350" s="20" t="s">
        <v>4411</v>
      </c>
      <c r="C4350" s="20" t="s">
        <v>8869</v>
      </c>
      <c r="D4350" s="37" t="s">
        <v>9844</v>
      </c>
      <c r="E4350" s="22" t="s">
        <v>9891</v>
      </c>
      <c r="F4350" s="5">
        <v>20</v>
      </c>
      <c r="G4350" s="39" t="s">
        <v>14261</v>
      </c>
      <c r="H4350" s="37" t="s">
        <v>18462</v>
      </c>
      <c r="I4350" s="29">
        <v>26445</v>
      </c>
      <c r="J4350" s="31" t="s">
        <v>18537</v>
      </c>
      <c r="K4350" s="31" t="s">
        <v>18545</v>
      </c>
      <c r="L4350" s="30">
        <v>30</v>
      </c>
      <c r="M4350" s="5">
        <v>43</v>
      </c>
      <c r="N4350" s="5">
        <v>60</v>
      </c>
      <c r="O4350" s="5">
        <f t="shared" si="134"/>
        <v>7.7399999999999998E-5</v>
      </c>
      <c r="P4350" s="5">
        <v>9.5000000000000001E-2</v>
      </c>
      <c r="Q4350" s="35" t="s">
        <v>18737</v>
      </c>
      <c r="R4350" s="5">
        <v>425</v>
      </c>
      <c r="S4350" s="26">
        <v>317.8852</v>
      </c>
      <c r="T4350" s="25"/>
      <c r="U4350" s="13">
        <v>20</v>
      </c>
      <c r="V4350" s="13">
        <v>227.52</v>
      </c>
      <c r="W4350" s="27" t="str">
        <f t="shared" si="135"/>
        <v>Просмотр</v>
      </c>
      <c r="X4350" s="28" t="str">
        <f>IF(E4350="AIRLINE",CONCATENATE("https://carville.ru/",C4350),IF(E4350="TRIALLI",CONCATENATE("https://carville.ru/",C4350),IF(E4350="LUZAR",CONCATENATE("https://carville.ru/",C4350),IF(E4350="STARTVOLT",CONCATENATE("https://carville.ru/",C4350),IF(E4350="Carville Racing",CONCATENATE("https://carville.ru//",C4350),"https://carville.ru")))))</f>
        <v>https://carville.ru/AWB-R-250</v>
      </c>
      <c r="Y4350" s="4"/>
      <c r="Z4350" s="1"/>
      <c r="AA4350" s="1"/>
      <c r="AB4350" s="1"/>
      <c r="AC4350" s="1"/>
      <c r="AD4350" s="1"/>
      <c r="AE4350" s="1"/>
    </row>
    <row r="4351" spans="1:31" s="19" customFormat="1" ht="12.75" customHeight="1" x14ac:dyDescent="0.2">
      <c r="A4351" s="21">
        <v>4387</v>
      </c>
      <c r="B4351" s="20" t="s">
        <v>4412</v>
      </c>
      <c r="C4351" s="20" t="s">
        <v>8870</v>
      </c>
      <c r="D4351" s="37" t="s">
        <v>9845</v>
      </c>
      <c r="E4351" s="22" t="s">
        <v>9891</v>
      </c>
      <c r="F4351" s="5">
        <v>20</v>
      </c>
      <c r="G4351" s="39" t="s">
        <v>14262</v>
      </c>
      <c r="H4351" s="37" t="s">
        <v>18463</v>
      </c>
      <c r="I4351" s="29">
        <v>26446</v>
      </c>
      <c r="J4351" s="31" t="s">
        <v>18537</v>
      </c>
      <c r="K4351" s="31" t="s">
        <v>18545</v>
      </c>
      <c r="L4351" s="30">
        <v>30</v>
      </c>
      <c r="M4351" s="5">
        <v>430</v>
      </c>
      <c r="N4351" s="5">
        <v>60</v>
      </c>
      <c r="O4351" s="5">
        <f t="shared" si="134"/>
        <v>7.7399999999999995E-4</v>
      </c>
      <c r="P4351" s="5">
        <v>0.1</v>
      </c>
      <c r="Q4351" s="35" t="s">
        <v>18737</v>
      </c>
      <c r="R4351" s="5">
        <v>435</v>
      </c>
      <c r="S4351" s="26">
        <v>325.2534</v>
      </c>
      <c r="T4351" s="25"/>
      <c r="U4351" s="13">
        <v>20</v>
      </c>
      <c r="V4351" s="13">
        <v>233.04</v>
      </c>
      <c r="W4351" s="27" t="str">
        <f t="shared" si="135"/>
        <v>Просмотр</v>
      </c>
      <c r="X4351" s="28" t="str">
        <f>IF(E4351="AIRLINE",CONCATENATE("https://carville.ru/",C4351),IF(E4351="TRIALLI",CONCATENATE("https://carville.ru/",C4351),IF(E4351="LUZAR",CONCATENATE("https://carville.ru/",C4351),IF(E4351="STARTVOLT",CONCATENATE("https://carville.ru/",C4351),IF(E4351="Carville Racing",CONCATENATE("https://carville.ru//",C4351),"https://carville.ru")))))</f>
        <v>https://carville.ru/AWB-R-275</v>
      </c>
      <c r="Y4351" s="4"/>
      <c r="Z4351" s="1"/>
      <c r="AA4351" s="1"/>
      <c r="AB4351" s="1"/>
      <c r="AC4351" s="1"/>
      <c r="AD4351" s="1"/>
      <c r="AE4351" s="1"/>
    </row>
    <row r="4352" spans="1:31" s="19" customFormat="1" ht="12.75" customHeight="1" x14ac:dyDescent="0.2">
      <c r="A4352" s="21">
        <v>4388</v>
      </c>
      <c r="B4352" s="20" t="s">
        <v>4413</v>
      </c>
      <c r="C4352" s="20" t="s">
        <v>8871</v>
      </c>
      <c r="D4352" s="37" t="s">
        <v>9846</v>
      </c>
      <c r="E4352" s="22" t="s">
        <v>9891</v>
      </c>
      <c r="F4352" s="5">
        <v>20</v>
      </c>
      <c r="G4352" s="39" t="s">
        <v>14263</v>
      </c>
      <c r="H4352" s="37" t="s">
        <v>18464</v>
      </c>
      <c r="I4352" s="29">
        <v>26447</v>
      </c>
      <c r="J4352" s="31" t="s">
        <v>18537</v>
      </c>
      <c r="K4352" s="31" t="s">
        <v>18545</v>
      </c>
      <c r="L4352" s="30">
        <v>30</v>
      </c>
      <c r="M4352" s="5">
        <v>430</v>
      </c>
      <c r="N4352" s="5">
        <v>60</v>
      </c>
      <c r="O4352" s="5">
        <f t="shared" si="134"/>
        <v>7.7399999999999995E-4</v>
      </c>
      <c r="P4352" s="5">
        <v>0.1</v>
      </c>
      <c r="Q4352" s="35" t="s">
        <v>18737</v>
      </c>
      <c r="R4352" s="5">
        <v>440</v>
      </c>
      <c r="S4352" s="26">
        <v>329.46379999999999</v>
      </c>
      <c r="T4352" s="25"/>
      <c r="U4352" s="13">
        <v>20</v>
      </c>
      <c r="V4352" s="13">
        <v>236.22</v>
      </c>
      <c r="W4352" s="27" t="str">
        <f t="shared" si="135"/>
        <v>Просмотр</v>
      </c>
      <c r="X4352" s="28" t="str">
        <f>IF(E4352="AIRLINE",CONCATENATE("https://carville.ru/",C4352),IF(E4352="TRIALLI",CONCATENATE("https://carville.ru/",C4352),IF(E4352="LUZAR",CONCATENATE("https://carville.ru/",C4352),IF(E4352="STARTVOLT",CONCATENATE("https://carville.ru/",C4352),IF(E4352="Carville Racing",CONCATENATE("https://carville.ru//",C4352),"https://carville.ru")))))</f>
        <v>https://carville.ru/AWB-R-300</v>
      </c>
      <c r="Y4352" s="4"/>
      <c r="Z4352" s="1"/>
      <c r="AA4352" s="1"/>
      <c r="AB4352" s="1"/>
      <c r="AC4352" s="1"/>
      <c r="AD4352" s="1"/>
      <c r="AE4352" s="1"/>
    </row>
    <row r="4353" spans="1:31" s="19" customFormat="1" ht="12.75" customHeight="1" x14ac:dyDescent="0.2">
      <c r="A4353" s="21">
        <v>4389</v>
      </c>
      <c r="B4353" s="20" t="s">
        <v>4414</v>
      </c>
      <c r="C4353" s="20" t="s">
        <v>8872</v>
      </c>
      <c r="D4353" s="37" t="s">
        <v>9847</v>
      </c>
      <c r="E4353" s="22" t="s">
        <v>9891</v>
      </c>
      <c r="F4353" s="5">
        <v>20</v>
      </c>
      <c r="G4353" s="39" t="s">
        <v>14264</v>
      </c>
      <c r="H4353" s="37" t="s">
        <v>18465</v>
      </c>
      <c r="I4353" s="29">
        <v>26448</v>
      </c>
      <c r="J4353" s="31" t="s">
        <v>18539</v>
      </c>
      <c r="K4353" s="31" t="s">
        <v>18545</v>
      </c>
      <c r="L4353" s="30">
        <v>30</v>
      </c>
      <c r="M4353" s="5">
        <v>430</v>
      </c>
      <c r="N4353" s="5">
        <v>60</v>
      </c>
      <c r="O4353" s="5">
        <f t="shared" si="134"/>
        <v>7.7399999999999995E-4</v>
      </c>
      <c r="P4353" s="5">
        <v>0.105</v>
      </c>
      <c r="Q4353" s="35" t="s">
        <v>18737</v>
      </c>
      <c r="R4353" s="5">
        <v>450</v>
      </c>
      <c r="S4353" s="26">
        <v>336.83199999999999</v>
      </c>
      <c r="T4353" s="25"/>
      <c r="U4353" s="13">
        <v>20</v>
      </c>
      <c r="V4353" s="13">
        <v>240.96</v>
      </c>
      <c r="W4353" s="27" t="str">
        <f t="shared" si="135"/>
        <v>Просмотр</v>
      </c>
      <c r="X4353" s="28" t="str">
        <f>IF(E4353="AIRLINE",CONCATENATE("https://carville.ru/",C4353),IF(E4353="TRIALLI",CONCATENATE("https://carville.ru/",C4353),IF(E4353="LUZAR",CONCATENATE("https://carville.ru/",C4353),IF(E4353="STARTVOLT",CONCATENATE("https://carville.ru/",C4353),IF(E4353="Carville Racing",CONCATENATE("https://carville.ru//",C4353),"https://carville.ru")))))</f>
        <v>https://carville.ru/AWB-R-325</v>
      </c>
      <c r="Y4353" s="4"/>
      <c r="Z4353" s="1"/>
      <c r="AA4353" s="1"/>
      <c r="AB4353" s="1"/>
      <c r="AC4353" s="1"/>
      <c r="AD4353" s="1"/>
      <c r="AE4353" s="1"/>
    </row>
    <row r="4354" spans="1:31" s="19" customFormat="1" ht="12.75" customHeight="1" x14ac:dyDescent="0.2">
      <c r="A4354" s="21">
        <v>4390</v>
      </c>
      <c r="B4354" s="20" t="s">
        <v>4415</v>
      </c>
      <c r="C4354" s="20" t="s">
        <v>8873</v>
      </c>
      <c r="D4354" s="37" t="s">
        <v>9848</v>
      </c>
      <c r="E4354" s="22" t="s">
        <v>9891</v>
      </c>
      <c r="F4354" s="5">
        <v>20</v>
      </c>
      <c r="G4354" s="39" t="s">
        <v>14265</v>
      </c>
      <c r="H4354" s="37" t="s">
        <v>18466</v>
      </c>
      <c r="I4354" s="29">
        <v>26449</v>
      </c>
      <c r="J4354" s="31" t="s">
        <v>18537</v>
      </c>
      <c r="K4354" s="31" t="s">
        <v>18545</v>
      </c>
      <c r="L4354" s="30">
        <v>30</v>
      </c>
      <c r="M4354" s="5">
        <v>430</v>
      </c>
      <c r="N4354" s="5">
        <v>60</v>
      </c>
      <c r="O4354" s="5">
        <f t="shared" si="134"/>
        <v>7.7399999999999995E-4</v>
      </c>
      <c r="P4354" s="5">
        <v>0.105</v>
      </c>
      <c r="Q4354" s="35" t="s">
        <v>18737</v>
      </c>
      <c r="R4354" s="5">
        <v>455</v>
      </c>
      <c r="S4354" s="26">
        <v>343.14760000000001</v>
      </c>
      <c r="T4354" s="25"/>
      <c r="U4354" s="13">
        <v>20</v>
      </c>
      <c r="V4354" s="13">
        <v>245.7</v>
      </c>
      <c r="W4354" s="27" t="str">
        <f t="shared" si="135"/>
        <v>Просмотр</v>
      </c>
      <c r="X4354" s="28" t="str">
        <f>IF(E4354="AIRLINE",CONCATENATE("https://carville.ru/",C4354),IF(E4354="TRIALLI",CONCATENATE("https://carville.ru/",C4354),IF(E4354="LUZAR",CONCATENATE("https://carville.ru/",C4354),IF(E4354="STARTVOLT",CONCATENATE("https://carville.ru/",C4354),IF(E4354="Carville Racing",CONCATENATE("https://carville.ru//",C4354),"https://carville.ru")))))</f>
        <v>https://carville.ru/AWB-R-350</v>
      </c>
      <c r="Y4354" s="4"/>
      <c r="Z4354" s="1"/>
      <c r="AA4354" s="1"/>
      <c r="AB4354" s="1"/>
      <c r="AC4354" s="1"/>
      <c r="AD4354" s="1"/>
      <c r="AE4354" s="1"/>
    </row>
    <row r="4355" spans="1:31" s="19" customFormat="1" ht="12.75" customHeight="1" x14ac:dyDescent="0.2">
      <c r="A4355" s="21">
        <v>4391</v>
      </c>
      <c r="B4355" s="20" t="s">
        <v>4416</v>
      </c>
      <c r="C4355" s="20" t="s">
        <v>8874</v>
      </c>
      <c r="D4355" s="37" t="s">
        <v>9849</v>
      </c>
      <c r="E4355" s="22" t="s">
        <v>9891</v>
      </c>
      <c r="F4355" s="5">
        <v>20</v>
      </c>
      <c r="G4355" s="39" t="s">
        <v>14266</v>
      </c>
      <c r="H4355" s="37" t="s">
        <v>18467</v>
      </c>
      <c r="I4355" s="29">
        <v>26450</v>
      </c>
      <c r="J4355" s="31" t="s">
        <v>18539</v>
      </c>
      <c r="K4355" s="31" t="s">
        <v>18545</v>
      </c>
      <c r="L4355" s="30">
        <v>30</v>
      </c>
      <c r="M4355" s="5">
        <v>430</v>
      </c>
      <c r="N4355" s="5">
        <v>60</v>
      </c>
      <c r="O4355" s="5">
        <f t="shared" si="134"/>
        <v>7.7399999999999995E-4</v>
      </c>
      <c r="P4355" s="5">
        <v>0.11</v>
      </c>
      <c r="Q4355" s="35" t="s">
        <v>18737</v>
      </c>
      <c r="R4355" s="5">
        <v>465</v>
      </c>
      <c r="S4355" s="26">
        <v>349.46319999999997</v>
      </c>
      <c r="T4355" s="25"/>
      <c r="U4355" s="13">
        <v>20</v>
      </c>
      <c r="V4355" s="13">
        <v>250.44</v>
      </c>
      <c r="W4355" s="27" t="str">
        <f t="shared" si="135"/>
        <v>Просмотр</v>
      </c>
      <c r="X4355" s="28" t="str">
        <f>IF(E4355="AIRLINE",CONCATENATE("https://carville.ru/",C4355),IF(E4355="TRIALLI",CONCATENATE("https://carville.ru/",C4355),IF(E4355="LUZAR",CONCATENATE("https://carville.ru/",C4355),IF(E4355="STARTVOLT",CONCATENATE("https://carville.ru/",C4355),IF(E4355="Carville Racing",CONCATENATE("https://carville.ru//",C4355),"https://carville.ru")))))</f>
        <v>https://carville.ru/AWB-R-375</v>
      </c>
      <c r="Y4355" s="4"/>
      <c r="Z4355" s="1"/>
      <c r="AA4355" s="1"/>
      <c r="AB4355" s="1"/>
      <c r="AC4355" s="1"/>
      <c r="AD4355" s="1"/>
      <c r="AE4355" s="1"/>
    </row>
    <row r="4356" spans="1:31" s="19" customFormat="1" ht="12.75" customHeight="1" x14ac:dyDescent="0.2">
      <c r="A4356" s="21">
        <v>4392</v>
      </c>
      <c r="B4356" s="20" t="s">
        <v>4417</v>
      </c>
      <c r="C4356" s="20" t="s">
        <v>8875</v>
      </c>
      <c r="D4356" s="37" t="s">
        <v>9850</v>
      </c>
      <c r="E4356" s="22" t="s">
        <v>9891</v>
      </c>
      <c r="F4356" s="5">
        <v>20</v>
      </c>
      <c r="G4356" s="39" t="s">
        <v>14267</v>
      </c>
      <c r="H4356" s="37" t="s">
        <v>18468</v>
      </c>
      <c r="I4356" s="29">
        <v>26451</v>
      </c>
      <c r="J4356" s="31" t="s">
        <v>18537</v>
      </c>
      <c r="K4356" s="31" t="s">
        <v>18545</v>
      </c>
      <c r="L4356" s="30">
        <v>30</v>
      </c>
      <c r="M4356" s="5">
        <v>430</v>
      </c>
      <c r="N4356" s="5">
        <v>60</v>
      </c>
      <c r="O4356" s="5">
        <f t="shared" si="134"/>
        <v>7.7399999999999995E-4</v>
      </c>
      <c r="P4356" s="5">
        <v>0.11</v>
      </c>
      <c r="Q4356" s="35" t="s">
        <v>18737</v>
      </c>
      <c r="R4356" s="5">
        <v>475</v>
      </c>
      <c r="S4356" s="26">
        <v>356.83139999999997</v>
      </c>
      <c r="T4356" s="25"/>
      <c r="U4356" s="13">
        <v>20</v>
      </c>
      <c r="V4356" s="13">
        <v>255.18</v>
      </c>
      <c r="W4356" s="27" t="str">
        <f t="shared" si="135"/>
        <v>Просмотр</v>
      </c>
      <c r="X4356" s="28" t="str">
        <f>IF(E4356="AIRLINE",CONCATENATE("https://carville.ru/",C4356),IF(E4356="TRIALLI",CONCATENATE("https://carville.ru/",C4356),IF(E4356="LUZAR",CONCATENATE("https://carville.ru/",C4356),IF(E4356="STARTVOLT",CONCATENATE("https://carville.ru/",C4356),IF(E4356="Carville Racing",CONCATENATE("https://carville.ru//",C4356),"https://carville.ru")))))</f>
        <v>https://carville.ru/AWB-R-400</v>
      </c>
      <c r="Y4356" s="4"/>
      <c r="Z4356" s="1"/>
      <c r="AA4356" s="1"/>
      <c r="AB4356" s="1"/>
      <c r="AC4356" s="1"/>
      <c r="AD4356" s="1"/>
      <c r="AE4356" s="1"/>
    </row>
    <row r="4357" spans="1:31" s="19" customFormat="1" ht="12.75" customHeight="1" x14ac:dyDescent="0.2">
      <c r="A4357" s="21">
        <v>4393</v>
      </c>
      <c r="B4357" s="20" t="s">
        <v>4418</v>
      </c>
      <c r="C4357" s="20" t="s">
        <v>8876</v>
      </c>
      <c r="D4357" s="37" t="s">
        <v>9844</v>
      </c>
      <c r="E4357" s="22" t="s">
        <v>9891</v>
      </c>
      <c r="F4357" s="5">
        <v>20</v>
      </c>
      <c r="G4357" s="39" t="s">
        <v>14268</v>
      </c>
      <c r="H4357" s="37" t="s">
        <v>18469</v>
      </c>
      <c r="I4357" s="29">
        <v>26431</v>
      </c>
      <c r="J4357" s="31" t="s">
        <v>18539</v>
      </c>
      <c r="K4357" s="31" t="s">
        <v>18545</v>
      </c>
      <c r="L4357" s="30">
        <v>30</v>
      </c>
      <c r="M4357" s="5">
        <v>450</v>
      </c>
      <c r="N4357" s="5">
        <v>70</v>
      </c>
      <c r="O4357" s="5">
        <f t="shared" si="134"/>
        <v>9.4500000000000009E-4</v>
      </c>
      <c r="P4357" s="5">
        <v>0.12</v>
      </c>
      <c r="Q4357" s="35" t="s">
        <v>18737</v>
      </c>
      <c r="R4357" s="5">
        <v>425</v>
      </c>
      <c r="S4357" s="26">
        <v>317.8852</v>
      </c>
      <c r="T4357" s="25"/>
      <c r="U4357" s="13">
        <v>20</v>
      </c>
      <c r="V4357" s="13">
        <v>227.52</v>
      </c>
      <c r="W4357" s="27" t="str">
        <f t="shared" si="135"/>
        <v>Просмотр</v>
      </c>
      <c r="X4357" s="28" t="str">
        <f>IF(E4357="AIRLINE",CONCATENATE("https://carville.ru/",C4357),IF(E4357="TRIALLI",CONCATENATE("https://carville.ru/",C4357),IF(E4357="LUZAR",CONCATENATE("https://carville.ru/",C4357),IF(E4357="STARTVOLT",CONCATENATE("https://carville.ru/",C4357),IF(E4357="Carville Racing",CONCATENATE("https://carville.ru//",C4357),"https://carville.ru")))))</f>
        <v>https://carville.ru/AWB-RK-250</v>
      </c>
      <c r="Y4357" s="4"/>
      <c r="Z4357" s="1"/>
      <c r="AA4357" s="1"/>
      <c r="AB4357" s="1"/>
      <c r="AC4357" s="1"/>
      <c r="AD4357" s="1"/>
      <c r="AE4357" s="1"/>
    </row>
    <row r="4358" spans="1:31" s="19" customFormat="1" ht="12.75" customHeight="1" x14ac:dyDescent="0.2">
      <c r="A4358" s="21">
        <v>4394</v>
      </c>
      <c r="B4358" s="20" t="s">
        <v>4419</v>
      </c>
      <c r="C4358" s="20" t="s">
        <v>8877</v>
      </c>
      <c r="D4358" s="37" t="s">
        <v>9845</v>
      </c>
      <c r="E4358" s="22" t="s">
        <v>9891</v>
      </c>
      <c r="F4358" s="5">
        <v>20</v>
      </c>
      <c r="G4358" s="39" t="s">
        <v>14269</v>
      </c>
      <c r="H4358" s="37" t="s">
        <v>18470</v>
      </c>
      <c r="I4358" s="29">
        <v>26425</v>
      </c>
      <c r="J4358" s="31" t="s">
        <v>18539</v>
      </c>
      <c r="K4358" s="31" t="s">
        <v>18545</v>
      </c>
      <c r="L4358" s="30">
        <v>30</v>
      </c>
      <c r="M4358" s="5">
        <v>450</v>
      </c>
      <c r="N4358" s="5">
        <v>70</v>
      </c>
      <c r="O4358" s="5">
        <f t="shared" si="134"/>
        <v>9.4500000000000009E-4</v>
      </c>
      <c r="P4358" s="5">
        <v>0.125</v>
      </c>
      <c r="Q4358" s="35" t="s">
        <v>18737</v>
      </c>
      <c r="R4358" s="5">
        <v>435</v>
      </c>
      <c r="S4358" s="26">
        <v>325.2534</v>
      </c>
      <c r="T4358" s="25"/>
      <c r="U4358" s="13">
        <v>20</v>
      </c>
      <c r="V4358" s="13">
        <v>233.04</v>
      </c>
      <c r="W4358" s="27" t="str">
        <f t="shared" si="135"/>
        <v>Просмотр</v>
      </c>
      <c r="X4358" s="28" t="str">
        <f>IF(E4358="AIRLINE",CONCATENATE("https://carville.ru/",C4358),IF(E4358="TRIALLI",CONCATENATE("https://carville.ru/",C4358),IF(E4358="LUZAR",CONCATENATE("https://carville.ru/",C4358),IF(E4358="STARTVOLT",CONCATENATE("https://carville.ru/",C4358),IF(E4358="Carville Racing",CONCATENATE("https://carville.ru//",C4358),"https://carville.ru")))))</f>
        <v>https://carville.ru/AWB-RK-275</v>
      </c>
      <c r="Y4358" s="4"/>
      <c r="Z4358" s="1"/>
      <c r="AA4358" s="1"/>
      <c r="AB4358" s="1"/>
      <c r="AC4358" s="1"/>
      <c r="AD4358" s="1"/>
      <c r="AE4358" s="1"/>
    </row>
    <row r="4359" spans="1:31" s="19" customFormat="1" ht="12.75" customHeight="1" x14ac:dyDescent="0.2">
      <c r="A4359" s="21">
        <v>4395</v>
      </c>
      <c r="B4359" s="20" t="s">
        <v>4420</v>
      </c>
      <c r="C4359" s="20" t="s">
        <v>8878</v>
      </c>
      <c r="D4359" s="37" t="s">
        <v>9846</v>
      </c>
      <c r="E4359" s="22" t="s">
        <v>9891</v>
      </c>
      <c r="F4359" s="5">
        <v>20</v>
      </c>
      <c r="G4359" s="39" t="s">
        <v>14270</v>
      </c>
      <c r="H4359" s="37" t="s">
        <v>18471</v>
      </c>
      <c r="I4359" s="29">
        <v>26426</v>
      </c>
      <c r="J4359" s="31" t="s">
        <v>18537</v>
      </c>
      <c r="K4359" s="31" t="s">
        <v>18545</v>
      </c>
      <c r="L4359" s="30">
        <v>30</v>
      </c>
      <c r="M4359" s="5">
        <v>450</v>
      </c>
      <c r="N4359" s="5">
        <v>70</v>
      </c>
      <c r="O4359" s="5">
        <f t="shared" si="134"/>
        <v>9.4500000000000009E-4</v>
      </c>
      <c r="P4359" s="5">
        <v>0.13</v>
      </c>
      <c r="Q4359" s="35" t="s">
        <v>18737</v>
      </c>
      <c r="R4359" s="5">
        <v>440</v>
      </c>
      <c r="S4359" s="26">
        <v>329.46379999999999</v>
      </c>
      <c r="T4359" s="25"/>
      <c r="U4359" s="13">
        <v>20</v>
      </c>
      <c r="V4359" s="13">
        <v>236.22</v>
      </c>
      <c r="W4359" s="27" t="str">
        <f t="shared" si="135"/>
        <v>Просмотр</v>
      </c>
      <c r="X4359" s="28" t="str">
        <f>IF(E4359="AIRLINE",CONCATENATE("https://carville.ru/",C4359),IF(E4359="TRIALLI",CONCATENATE("https://carville.ru/",C4359),IF(E4359="LUZAR",CONCATENATE("https://carville.ru/",C4359),IF(E4359="STARTVOLT",CONCATENATE("https://carville.ru/",C4359),IF(E4359="Carville Racing",CONCATENATE("https://carville.ru//",C4359),"https://carville.ru")))))</f>
        <v>https://carville.ru/AWB-RK-300</v>
      </c>
      <c r="Y4359" s="4"/>
      <c r="Z4359" s="1"/>
      <c r="AA4359" s="1"/>
      <c r="AB4359" s="1"/>
      <c r="AC4359" s="1"/>
      <c r="AD4359" s="1"/>
      <c r="AE4359" s="1"/>
    </row>
    <row r="4360" spans="1:31" s="19" customFormat="1" ht="12.75" customHeight="1" x14ac:dyDescent="0.2">
      <c r="A4360" s="21">
        <v>4396</v>
      </c>
      <c r="B4360" s="20" t="s">
        <v>4421</v>
      </c>
      <c r="C4360" s="20" t="s">
        <v>8879</v>
      </c>
      <c r="D4360" s="37" t="s">
        <v>9847</v>
      </c>
      <c r="E4360" s="22" t="s">
        <v>9891</v>
      </c>
      <c r="F4360" s="5">
        <v>20</v>
      </c>
      <c r="G4360" s="39" t="s">
        <v>14271</v>
      </c>
      <c r="H4360" s="37" t="s">
        <v>18472</v>
      </c>
      <c r="I4360" s="29">
        <v>26427</v>
      </c>
      <c r="J4360" s="31" t="s">
        <v>18539</v>
      </c>
      <c r="K4360" s="31" t="s">
        <v>18545</v>
      </c>
      <c r="L4360" s="30">
        <v>30</v>
      </c>
      <c r="M4360" s="5">
        <v>450</v>
      </c>
      <c r="N4360" s="5">
        <v>70</v>
      </c>
      <c r="O4360" s="5">
        <f t="shared" si="134"/>
        <v>9.4500000000000009E-4</v>
      </c>
      <c r="P4360" s="5">
        <v>0.13500000000000001</v>
      </c>
      <c r="Q4360" s="35" t="s">
        <v>18737</v>
      </c>
      <c r="R4360" s="5">
        <v>450</v>
      </c>
      <c r="S4360" s="26">
        <v>336.83199999999999</v>
      </c>
      <c r="T4360" s="25"/>
      <c r="U4360" s="13">
        <v>20</v>
      </c>
      <c r="V4360" s="13">
        <v>240.96</v>
      </c>
      <c r="W4360" s="27" t="str">
        <f t="shared" si="135"/>
        <v>Просмотр</v>
      </c>
      <c r="X4360" s="28" t="str">
        <f>IF(E4360="AIRLINE",CONCATENATE("https://carville.ru/",C4360),IF(E4360="TRIALLI",CONCATENATE("https://carville.ru/",C4360),IF(E4360="LUZAR",CONCATENATE("https://carville.ru/",C4360),IF(E4360="STARTVOLT",CONCATENATE("https://carville.ru/",C4360),IF(E4360="Carville Racing",CONCATENATE("https://carville.ru//",C4360),"https://carville.ru")))))</f>
        <v>https://carville.ru/AWB-RK-325</v>
      </c>
      <c r="Y4360" s="4"/>
      <c r="Z4360" s="1"/>
      <c r="AA4360" s="1"/>
      <c r="AB4360" s="1"/>
      <c r="AC4360" s="1"/>
      <c r="AD4360" s="1"/>
      <c r="AE4360" s="1"/>
    </row>
    <row r="4361" spans="1:31" s="19" customFormat="1" ht="12.75" customHeight="1" x14ac:dyDescent="0.2">
      <c r="A4361" s="21">
        <v>4397</v>
      </c>
      <c r="B4361" s="20" t="s">
        <v>4422</v>
      </c>
      <c r="C4361" s="20" t="s">
        <v>8880</v>
      </c>
      <c r="D4361" s="37" t="s">
        <v>9848</v>
      </c>
      <c r="E4361" s="22" t="s">
        <v>9891</v>
      </c>
      <c r="F4361" s="5">
        <v>20</v>
      </c>
      <c r="G4361" s="39" t="s">
        <v>14272</v>
      </c>
      <c r="H4361" s="37" t="s">
        <v>18473</v>
      </c>
      <c r="I4361" s="29">
        <v>26428</v>
      </c>
      <c r="J4361" s="31" t="s">
        <v>18537</v>
      </c>
      <c r="K4361" s="31" t="s">
        <v>18545</v>
      </c>
      <c r="L4361" s="30">
        <v>30</v>
      </c>
      <c r="M4361" s="5">
        <v>450</v>
      </c>
      <c r="N4361" s="5">
        <v>70</v>
      </c>
      <c r="O4361" s="5">
        <f t="shared" si="134"/>
        <v>9.4500000000000009E-4</v>
      </c>
      <c r="P4361" s="5">
        <v>0.13500000000000001</v>
      </c>
      <c r="Q4361" s="35" t="s">
        <v>18737</v>
      </c>
      <c r="R4361" s="5">
        <v>455</v>
      </c>
      <c r="S4361" s="26">
        <v>343.14760000000001</v>
      </c>
      <c r="T4361" s="25"/>
      <c r="U4361" s="13">
        <v>20</v>
      </c>
      <c r="V4361" s="13">
        <v>245.7</v>
      </c>
      <c r="W4361" s="27" t="str">
        <f t="shared" si="135"/>
        <v>Просмотр</v>
      </c>
      <c r="X4361" s="28" t="str">
        <f>IF(E4361="AIRLINE",CONCATENATE("https://carville.ru/",C4361),IF(E4361="TRIALLI",CONCATENATE("https://carville.ru/",C4361),IF(E4361="LUZAR",CONCATENATE("https://carville.ru/",C4361),IF(E4361="STARTVOLT",CONCATENATE("https://carville.ru/",C4361),IF(E4361="Carville Racing",CONCATENATE("https://carville.ru//",C4361),"https://carville.ru")))))</f>
        <v>https://carville.ru/AWB-RK-350</v>
      </c>
      <c r="Y4361" s="4"/>
      <c r="Z4361" s="1"/>
      <c r="AA4361" s="1"/>
      <c r="AB4361" s="1"/>
      <c r="AC4361" s="1"/>
      <c r="AD4361" s="1"/>
      <c r="AE4361" s="1"/>
    </row>
    <row r="4362" spans="1:31" s="19" customFormat="1" ht="12.75" customHeight="1" x14ac:dyDescent="0.2">
      <c r="A4362" s="21">
        <v>4398</v>
      </c>
      <c r="B4362" s="20" t="s">
        <v>4423</v>
      </c>
      <c r="C4362" s="20" t="s">
        <v>8881</v>
      </c>
      <c r="D4362" s="37" t="s">
        <v>9849</v>
      </c>
      <c r="E4362" s="22" t="s">
        <v>9891</v>
      </c>
      <c r="F4362" s="5">
        <v>20</v>
      </c>
      <c r="G4362" s="39" t="s">
        <v>14273</v>
      </c>
      <c r="H4362" s="37" t="s">
        <v>18474</v>
      </c>
      <c r="I4362" s="29">
        <v>26429</v>
      </c>
      <c r="J4362" s="31" t="s">
        <v>18539</v>
      </c>
      <c r="K4362" s="31" t="s">
        <v>18545</v>
      </c>
      <c r="L4362" s="30">
        <v>30</v>
      </c>
      <c r="M4362" s="5">
        <v>450</v>
      </c>
      <c r="N4362" s="5">
        <v>70</v>
      </c>
      <c r="O4362" s="5">
        <f t="shared" si="134"/>
        <v>9.4500000000000009E-4</v>
      </c>
      <c r="P4362" s="5">
        <v>0.14000000000000001</v>
      </c>
      <c r="Q4362" s="35" t="s">
        <v>18737</v>
      </c>
      <c r="R4362" s="5">
        <v>465</v>
      </c>
      <c r="S4362" s="26">
        <v>349.46319999999997</v>
      </c>
      <c r="T4362" s="25"/>
      <c r="U4362" s="13">
        <v>20</v>
      </c>
      <c r="V4362" s="13">
        <v>250.44</v>
      </c>
      <c r="W4362" s="27" t="str">
        <f t="shared" si="135"/>
        <v>Просмотр</v>
      </c>
      <c r="X4362" s="28" t="str">
        <f>IF(E4362="AIRLINE",CONCATENATE("https://carville.ru/",C4362),IF(E4362="TRIALLI",CONCATENATE("https://carville.ru/",C4362),IF(E4362="LUZAR",CONCATENATE("https://carville.ru/",C4362),IF(E4362="STARTVOLT",CONCATENATE("https://carville.ru/",C4362),IF(E4362="Carville Racing",CONCATENATE("https://carville.ru//",C4362),"https://carville.ru")))))</f>
        <v>https://carville.ru/AWB-RK-375</v>
      </c>
      <c r="Y4362" s="4"/>
      <c r="Z4362" s="1"/>
      <c r="AA4362" s="1"/>
      <c r="AB4362" s="1"/>
      <c r="AC4362" s="1"/>
      <c r="AD4362" s="1"/>
      <c r="AE4362" s="1"/>
    </row>
    <row r="4363" spans="1:31" s="19" customFormat="1" ht="12.75" customHeight="1" x14ac:dyDescent="0.2">
      <c r="A4363" s="21">
        <v>4399</v>
      </c>
      <c r="B4363" s="20" t="s">
        <v>4424</v>
      </c>
      <c r="C4363" s="20" t="s">
        <v>8882</v>
      </c>
      <c r="D4363" s="37" t="s">
        <v>9850</v>
      </c>
      <c r="E4363" s="22" t="s">
        <v>9891</v>
      </c>
      <c r="F4363" s="5">
        <v>20</v>
      </c>
      <c r="G4363" s="39" t="s">
        <v>14274</v>
      </c>
      <c r="H4363" s="37" t="s">
        <v>18475</v>
      </c>
      <c r="I4363" s="29">
        <v>26430</v>
      </c>
      <c r="J4363" s="31" t="s">
        <v>18539</v>
      </c>
      <c r="K4363" s="31" t="s">
        <v>18545</v>
      </c>
      <c r="L4363" s="30">
        <v>30</v>
      </c>
      <c r="M4363" s="5">
        <v>450</v>
      </c>
      <c r="N4363" s="5">
        <v>70</v>
      </c>
      <c r="O4363" s="5">
        <f t="shared" si="134"/>
        <v>9.4500000000000009E-4</v>
      </c>
      <c r="P4363" s="5">
        <v>0.14000000000000001</v>
      </c>
      <c r="Q4363" s="35" t="s">
        <v>18737</v>
      </c>
      <c r="R4363" s="5">
        <v>475</v>
      </c>
      <c r="S4363" s="26">
        <v>356.83139999999997</v>
      </c>
      <c r="T4363" s="25"/>
      <c r="U4363" s="13">
        <v>20</v>
      </c>
      <c r="V4363" s="13">
        <v>255.18</v>
      </c>
      <c r="W4363" s="27" t="str">
        <f t="shared" si="135"/>
        <v>Просмотр</v>
      </c>
      <c r="X4363" s="28" t="str">
        <f>IF(E4363="AIRLINE",CONCATENATE("https://carville.ru/",C4363),IF(E4363="TRIALLI",CONCATENATE("https://carville.ru/",C4363),IF(E4363="LUZAR",CONCATENATE("https://carville.ru/",C4363),IF(E4363="STARTVOLT",CONCATENATE("https://carville.ru/",C4363),IF(E4363="Carville Racing",CONCATENATE("https://carville.ru//",C4363),"https://carville.ru")))))</f>
        <v>https://carville.ru/AWB-RK-400</v>
      </c>
      <c r="Y4363" s="4"/>
      <c r="Z4363" s="1"/>
      <c r="AA4363" s="1"/>
      <c r="AB4363" s="1"/>
      <c r="AC4363" s="1"/>
      <c r="AD4363" s="1"/>
      <c r="AE4363" s="1"/>
    </row>
    <row r="4364" spans="1:31" s="19" customFormat="1" ht="12.75" customHeight="1" x14ac:dyDescent="0.2">
      <c r="A4364" s="21">
        <v>4400</v>
      </c>
      <c r="B4364" s="20" t="s">
        <v>4425</v>
      </c>
      <c r="C4364" s="20" t="s">
        <v>8883</v>
      </c>
      <c r="D4364" s="20" t="s">
        <v>9851</v>
      </c>
      <c r="E4364" s="22" t="s">
        <v>9891</v>
      </c>
      <c r="F4364" s="5">
        <v>20</v>
      </c>
      <c r="G4364" s="39" t="s">
        <v>14275</v>
      </c>
      <c r="H4364" s="37" t="s">
        <v>18476</v>
      </c>
      <c r="I4364" s="29">
        <v>19931</v>
      </c>
      <c r="J4364" s="31" t="s">
        <v>18535</v>
      </c>
      <c r="K4364" s="31" t="s">
        <v>18545</v>
      </c>
      <c r="L4364" s="30">
        <v>480</v>
      </c>
      <c r="M4364" s="5">
        <v>60</v>
      </c>
      <c r="N4364" s="5">
        <v>25</v>
      </c>
      <c r="O4364" s="5">
        <f t="shared" si="134"/>
        <v>7.2000000000000005E-4</v>
      </c>
      <c r="P4364" s="5">
        <v>0.15</v>
      </c>
      <c r="Q4364" s="35" t="s">
        <v>18738</v>
      </c>
      <c r="R4364" s="5">
        <v>715</v>
      </c>
      <c r="S4364" s="26">
        <v>535.77340000000004</v>
      </c>
      <c r="T4364" s="25"/>
      <c r="U4364" s="13">
        <v>20</v>
      </c>
      <c r="V4364" s="13">
        <v>402.12</v>
      </c>
      <c r="W4364" s="27" t="str">
        <f t="shared" si="135"/>
        <v>Просмотр</v>
      </c>
      <c r="X4364" s="28" t="str">
        <f>IF(E4364="AIRLINE",CONCATENATE("https://carville.ru/",C4364),IF(E4364="TRIALLI",CONCATENATE("https://carville.ru/",C4364),IF(E4364="LUZAR",CONCATENATE("https://carville.ru/",C4364),IF(E4364="STARTVOLT",CONCATENATE("https://carville.ru/",C4364),IF(E4364="Carville Racing",CONCATENATE("https://carville.ru//",C4364),"https://carville.ru")))))</f>
        <v>https://carville.ru/AWB-W-330</v>
      </c>
      <c r="Y4364" s="4"/>
      <c r="Z4364" s="1"/>
      <c r="AA4364" s="1"/>
      <c r="AB4364" s="1"/>
      <c r="AC4364" s="1"/>
      <c r="AD4364" s="1"/>
      <c r="AE4364" s="1"/>
    </row>
    <row r="4365" spans="1:31" s="19" customFormat="1" ht="12.75" customHeight="1" x14ac:dyDescent="0.2">
      <c r="A4365" s="21">
        <v>4401</v>
      </c>
      <c r="B4365" s="20" t="s">
        <v>4426</v>
      </c>
      <c r="C4365" s="20" t="s">
        <v>8884</v>
      </c>
      <c r="D4365" s="37" t="s">
        <v>9852</v>
      </c>
      <c r="E4365" s="22" t="s">
        <v>9891</v>
      </c>
      <c r="F4365" s="5">
        <v>20</v>
      </c>
      <c r="G4365" s="39" t="s">
        <v>14276</v>
      </c>
      <c r="H4365" s="37" t="s">
        <v>18477</v>
      </c>
      <c r="I4365" s="29">
        <v>19932</v>
      </c>
      <c r="J4365" s="31" t="s">
        <v>18535</v>
      </c>
      <c r="K4365" s="31" t="s">
        <v>18545</v>
      </c>
      <c r="L4365" s="30">
        <v>480</v>
      </c>
      <c r="M4365" s="5">
        <v>60</v>
      </c>
      <c r="N4365" s="5">
        <v>25</v>
      </c>
      <c r="O4365" s="5">
        <f t="shared" si="134"/>
        <v>7.2000000000000005E-4</v>
      </c>
      <c r="P4365" s="5">
        <v>0.18</v>
      </c>
      <c r="Q4365" s="35" t="s">
        <v>18738</v>
      </c>
      <c r="R4365" s="5">
        <v>730</v>
      </c>
      <c r="S4365" s="26">
        <v>549.45719999999994</v>
      </c>
      <c r="T4365" s="25"/>
      <c r="U4365" s="13">
        <v>20</v>
      </c>
      <c r="V4365" s="13">
        <v>412.38</v>
      </c>
      <c r="W4365" s="27" t="str">
        <f t="shared" si="135"/>
        <v>Просмотр</v>
      </c>
      <c r="X4365" s="28" t="str">
        <f>IF(E4365="AIRLINE",CONCATENATE("https://carville.ru/",C4365),IF(E4365="TRIALLI",CONCATENATE("https://carville.ru/",C4365),IF(E4365="LUZAR",CONCATENATE("https://carville.ru/",C4365),IF(E4365="STARTVOLT",CONCATENATE("https://carville.ru/",C4365),IF(E4365="Carville Racing",CONCATENATE("https://carville.ru//",C4365),"https://carville.ru")))))</f>
        <v>https://carville.ru/AWB-W-360</v>
      </c>
      <c r="Y4365" s="4"/>
      <c r="Z4365" s="1"/>
      <c r="AA4365" s="1"/>
      <c r="AB4365" s="1"/>
      <c r="AC4365" s="1"/>
      <c r="AD4365" s="1"/>
      <c r="AE4365" s="1"/>
    </row>
    <row r="4366" spans="1:31" s="19" customFormat="1" ht="12.75" customHeight="1" x14ac:dyDescent="0.2">
      <c r="A4366" s="21">
        <v>4402</v>
      </c>
      <c r="B4366" s="20" t="s">
        <v>4427</v>
      </c>
      <c r="C4366" s="20" t="s">
        <v>8885</v>
      </c>
      <c r="D4366" s="20" t="s">
        <v>9853</v>
      </c>
      <c r="E4366" s="22" t="s">
        <v>9891</v>
      </c>
      <c r="F4366" s="5">
        <v>20</v>
      </c>
      <c r="G4366" s="39" t="s">
        <v>14277</v>
      </c>
      <c r="H4366" s="37" t="s">
        <v>18478</v>
      </c>
      <c r="I4366" s="29">
        <v>19933</v>
      </c>
      <c r="J4366" s="31" t="s">
        <v>18539</v>
      </c>
      <c r="K4366" s="31" t="s">
        <v>18545</v>
      </c>
      <c r="L4366" s="30">
        <v>480</v>
      </c>
      <c r="M4366" s="5">
        <v>60</v>
      </c>
      <c r="N4366" s="5">
        <v>25</v>
      </c>
      <c r="O4366" s="5">
        <f t="shared" si="134"/>
        <v>7.2000000000000005E-4</v>
      </c>
      <c r="P4366" s="5">
        <v>0.185</v>
      </c>
      <c r="Q4366" s="35" t="s">
        <v>18738</v>
      </c>
      <c r="R4366" s="5">
        <v>775</v>
      </c>
      <c r="S4366" s="26">
        <v>582.08780000000002</v>
      </c>
      <c r="T4366" s="25"/>
      <c r="U4366" s="13">
        <v>20</v>
      </c>
      <c r="V4366" s="13">
        <v>462.96</v>
      </c>
      <c r="W4366" s="27" t="str">
        <f t="shared" si="135"/>
        <v>Просмотр</v>
      </c>
      <c r="X4366" s="28" t="str">
        <f>IF(E4366="AIRLINE",CONCATENATE("https://carville.ru/",C4366),IF(E4366="TRIALLI",CONCATENATE("https://carville.ru/",C4366),IF(E4366="LUZAR",CONCATENATE("https://carville.ru/",C4366),IF(E4366="STARTVOLT",CONCATENATE("https://carville.ru/",C4366),IF(E4366="Carville Racing",CONCATENATE("https://carville.ru//",C4366),"https://carville.ru")))))</f>
        <v>https://carville.ru/AWB-W-380</v>
      </c>
      <c r="Y4366" s="4"/>
      <c r="Z4366" s="1"/>
      <c r="AA4366" s="1"/>
      <c r="AB4366" s="1"/>
      <c r="AC4366" s="1"/>
      <c r="AD4366" s="1"/>
      <c r="AE4366" s="1"/>
    </row>
    <row r="4367" spans="1:31" s="19" customFormat="1" ht="12.75" customHeight="1" x14ac:dyDescent="0.2">
      <c r="A4367" s="21">
        <v>4403</v>
      </c>
      <c r="B4367" s="20" t="s">
        <v>4428</v>
      </c>
      <c r="C4367" s="20" t="s">
        <v>8886</v>
      </c>
      <c r="D4367" s="37" t="s">
        <v>9854</v>
      </c>
      <c r="E4367" s="22" t="s">
        <v>9891</v>
      </c>
      <c r="F4367" s="5">
        <v>20</v>
      </c>
      <c r="G4367" s="39" t="s">
        <v>14278</v>
      </c>
      <c r="H4367" s="37" t="s">
        <v>18479</v>
      </c>
      <c r="I4367" s="29">
        <v>19934</v>
      </c>
      <c r="J4367" s="31" t="s">
        <v>18537</v>
      </c>
      <c r="K4367" s="31" t="s">
        <v>18545</v>
      </c>
      <c r="L4367" s="30">
        <v>480</v>
      </c>
      <c r="M4367" s="5">
        <v>60</v>
      </c>
      <c r="N4367" s="5">
        <v>25</v>
      </c>
      <c r="O4367" s="5">
        <f t="shared" ref="O4367:O4430" si="136">(L4367/1000)*(M4367/1000)*(N4367/1000)</f>
        <v>7.2000000000000005E-4</v>
      </c>
      <c r="P4367" s="5">
        <v>0.20799999999999999</v>
      </c>
      <c r="Q4367" s="35" t="s">
        <v>18738</v>
      </c>
      <c r="R4367" s="5">
        <v>800</v>
      </c>
      <c r="S4367" s="26">
        <v>602.08719999999994</v>
      </c>
      <c r="T4367" s="25"/>
      <c r="U4367" s="13">
        <v>20</v>
      </c>
      <c r="V4367" s="13">
        <v>478.74</v>
      </c>
      <c r="W4367" s="27" t="str">
        <f t="shared" ref="W4367:W4430" si="137">HYPERLINK(X4367,"Просмотр")</f>
        <v>Просмотр</v>
      </c>
      <c r="X4367" s="28" t="str">
        <f>IF(E4367="AIRLINE",CONCATENATE("https://carville.ru/",C4367),IF(E4367="TRIALLI",CONCATENATE("https://carville.ru/",C4367),IF(E4367="LUZAR",CONCATENATE("https://carville.ru/",C4367),IF(E4367="STARTVOLT",CONCATENATE("https://carville.ru/",C4367),IF(E4367="Carville Racing",CONCATENATE("https://carville.ru//",C4367),"https://carville.ru")))))</f>
        <v>https://carville.ru/AWB-W-410</v>
      </c>
      <c r="Y4367" s="4"/>
      <c r="Z4367" s="1"/>
      <c r="AA4367" s="1"/>
      <c r="AB4367" s="1"/>
      <c r="AC4367" s="1"/>
      <c r="AD4367" s="1"/>
      <c r="AE4367" s="1"/>
    </row>
    <row r="4368" spans="1:31" s="19" customFormat="1" ht="12.75" customHeight="1" x14ac:dyDescent="0.2">
      <c r="A4368" s="21">
        <v>4404</v>
      </c>
      <c r="B4368" s="20" t="s">
        <v>4429</v>
      </c>
      <c r="C4368" s="20" t="s">
        <v>8887</v>
      </c>
      <c r="D4368" s="20" t="s">
        <v>9855</v>
      </c>
      <c r="E4368" s="22" t="s">
        <v>9891</v>
      </c>
      <c r="F4368" s="5">
        <v>20</v>
      </c>
      <c r="G4368" s="39" t="s">
        <v>14279</v>
      </c>
      <c r="H4368" s="37" t="s">
        <v>18480</v>
      </c>
      <c r="I4368" s="29">
        <v>19935</v>
      </c>
      <c r="J4368" s="31" t="s">
        <v>18535</v>
      </c>
      <c r="K4368" s="31" t="s">
        <v>18545</v>
      </c>
      <c r="L4368" s="30">
        <v>480</v>
      </c>
      <c r="M4368" s="5">
        <v>60</v>
      </c>
      <c r="N4368" s="5">
        <v>25</v>
      </c>
      <c r="O4368" s="5">
        <f t="shared" si="136"/>
        <v>7.2000000000000005E-4</v>
      </c>
      <c r="P4368" s="5">
        <v>0.23</v>
      </c>
      <c r="Q4368" s="35" t="s">
        <v>18738</v>
      </c>
      <c r="R4368" s="5">
        <v>840</v>
      </c>
      <c r="S4368" s="26">
        <v>630.50739999999996</v>
      </c>
      <c r="T4368" s="25"/>
      <c r="U4368" s="13">
        <v>20</v>
      </c>
      <c r="V4368" s="13">
        <v>473.22</v>
      </c>
      <c r="W4368" s="27" t="str">
        <f t="shared" si="137"/>
        <v>Просмотр</v>
      </c>
      <c r="X4368" s="28" t="str">
        <f>IF(E4368="AIRLINE",CONCATENATE("https://carville.ru/",C4368),IF(E4368="TRIALLI",CONCATENATE("https://carville.ru/",C4368),IF(E4368="LUZAR",CONCATENATE("https://carville.ru/",C4368),IF(E4368="STARTVOLT",CONCATENATE("https://carville.ru/",C4368),IF(E4368="Carville Racing",CONCATENATE("https://carville.ru//",C4368),"https://carville.ru")))))</f>
        <v>https://carville.ru/AWB-W-430</v>
      </c>
      <c r="Y4368" s="4"/>
      <c r="Z4368" s="1"/>
      <c r="AA4368" s="1"/>
      <c r="AB4368" s="1"/>
      <c r="AC4368" s="1"/>
      <c r="AD4368" s="1"/>
      <c r="AE4368" s="1"/>
    </row>
    <row r="4369" spans="1:31" s="19" customFormat="1" ht="12.75" customHeight="1" x14ac:dyDescent="0.2">
      <c r="A4369" s="21">
        <v>4405</v>
      </c>
      <c r="B4369" s="20" t="s">
        <v>4430</v>
      </c>
      <c r="C4369" s="20" t="s">
        <v>8888</v>
      </c>
      <c r="D4369" s="37" t="s">
        <v>9856</v>
      </c>
      <c r="E4369" s="22" t="s">
        <v>9891</v>
      </c>
      <c r="F4369" s="5">
        <v>20</v>
      </c>
      <c r="G4369" s="39" t="s">
        <v>14280</v>
      </c>
      <c r="H4369" s="37" t="s">
        <v>18481</v>
      </c>
      <c r="I4369" s="29">
        <v>19936</v>
      </c>
      <c r="J4369" s="31" t="s">
        <v>18537</v>
      </c>
      <c r="K4369" s="31" t="s">
        <v>18545</v>
      </c>
      <c r="L4369" s="30">
        <v>480</v>
      </c>
      <c r="M4369" s="5">
        <v>60</v>
      </c>
      <c r="N4369" s="5">
        <v>25</v>
      </c>
      <c r="O4369" s="5">
        <f t="shared" si="136"/>
        <v>7.2000000000000005E-4</v>
      </c>
      <c r="P4369" s="5">
        <v>0.215</v>
      </c>
      <c r="Q4369" s="35" t="s">
        <v>18738</v>
      </c>
      <c r="R4369" s="5">
        <v>830</v>
      </c>
      <c r="S4369" s="26">
        <v>623.13919999999996</v>
      </c>
      <c r="T4369" s="25"/>
      <c r="U4369" s="13">
        <v>20</v>
      </c>
      <c r="V4369" s="13">
        <v>495.36</v>
      </c>
      <c r="W4369" s="27" t="str">
        <f t="shared" si="137"/>
        <v>Просмотр</v>
      </c>
      <c r="X4369" s="28" t="str">
        <f>IF(E4369="AIRLINE",CONCATENATE("https://carville.ru/",C4369),IF(E4369="TRIALLI",CONCATENATE("https://carville.ru/",C4369),IF(E4369="LUZAR",CONCATENATE("https://carville.ru/",C4369),IF(E4369="STARTVOLT",CONCATENATE("https://carville.ru/",C4369),IF(E4369="Carville Racing",CONCATENATE("https://carville.ru//",C4369),"https://carville.ru")))))</f>
        <v>https://carville.ru/AWB-W-450</v>
      </c>
      <c r="Y4369" s="4"/>
      <c r="Z4369" s="1"/>
      <c r="AA4369" s="1"/>
      <c r="AB4369" s="1"/>
      <c r="AC4369" s="1"/>
      <c r="AD4369" s="1"/>
      <c r="AE4369" s="1"/>
    </row>
    <row r="4370" spans="1:31" s="19" customFormat="1" ht="12.75" customHeight="1" x14ac:dyDescent="0.2">
      <c r="A4370" s="21">
        <v>4406</v>
      </c>
      <c r="B4370" s="20" t="s">
        <v>4431</v>
      </c>
      <c r="C4370" s="20" t="s">
        <v>8889</v>
      </c>
      <c r="D4370" s="37" t="s">
        <v>9857</v>
      </c>
      <c r="E4370" s="22" t="s">
        <v>9891</v>
      </c>
      <c r="F4370" s="5">
        <v>20</v>
      </c>
      <c r="G4370" s="39" t="s">
        <v>14281</v>
      </c>
      <c r="H4370" s="37" t="s">
        <v>18482</v>
      </c>
      <c r="I4370" s="29">
        <v>19937</v>
      </c>
      <c r="J4370" s="31" t="s">
        <v>18539</v>
      </c>
      <c r="K4370" s="31" t="s">
        <v>18545</v>
      </c>
      <c r="L4370" s="30">
        <v>570</v>
      </c>
      <c r="M4370" s="5">
        <v>60</v>
      </c>
      <c r="N4370" s="5">
        <v>25</v>
      </c>
      <c r="O4370" s="5">
        <f t="shared" si="136"/>
        <v>8.5499999999999986E-4</v>
      </c>
      <c r="P4370" s="5">
        <v>0.23899999999999999</v>
      </c>
      <c r="Q4370" s="35" t="s">
        <v>18738</v>
      </c>
      <c r="R4370" s="5">
        <v>855</v>
      </c>
      <c r="S4370" s="26">
        <v>641.03340000000003</v>
      </c>
      <c r="T4370" s="25"/>
      <c r="U4370" s="13">
        <v>20</v>
      </c>
      <c r="V4370" s="13">
        <v>509.58</v>
      </c>
      <c r="W4370" s="27" t="str">
        <f t="shared" si="137"/>
        <v>Просмотр</v>
      </c>
      <c r="X4370" s="28" t="str">
        <f>IF(E4370="AIRLINE",CONCATENATE("https://carville.ru/",C4370),IF(E4370="TRIALLI",CONCATENATE("https://carville.ru/",C4370),IF(E4370="LUZAR",CONCATENATE("https://carville.ru/",C4370),IF(E4370="STARTVOLT",CONCATENATE("https://carville.ru/",C4370),IF(E4370="Carville Racing",CONCATENATE("https://carville.ru//",C4370),"https://carville.ru")))))</f>
        <v>https://carville.ru/AWB-W-475</v>
      </c>
      <c r="Y4370" s="4"/>
      <c r="Z4370" s="1"/>
      <c r="AA4370" s="1"/>
      <c r="AB4370" s="1"/>
      <c r="AC4370" s="1"/>
      <c r="AD4370" s="1"/>
      <c r="AE4370" s="1"/>
    </row>
    <row r="4371" spans="1:31" s="19" customFormat="1" ht="12.75" customHeight="1" x14ac:dyDescent="0.2">
      <c r="A4371" s="21">
        <v>4407</v>
      </c>
      <c r="B4371" s="20" t="s">
        <v>4432</v>
      </c>
      <c r="C4371" s="20" t="s">
        <v>8890</v>
      </c>
      <c r="D4371" s="37" t="s">
        <v>9858</v>
      </c>
      <c r="E4371" s="22" t="s">
        <v>9891</v>
      </c>
      <c r="F4371" s="5">
        <v>20</v>
      </c>
      <c r="G4371" s="39" t="s">
        <v>14282</v>
      </c>
      <c r="H4371" s="37" t="s">
        <v>18483</v>
      </c>
      <c r="I4371" s="29">
        <v>19938</v>
      </c>
      <c r="J4371" s="31" t="s">
        <v>18536</v>
      </c>
      <c r="K4371" s="31" t="s">
        <v>18545</v>
      </c>
      <c r="L4371" s="30">
        <v>570</v>
      </c>
      <c r="M4371" s="5">
        <v>60</v>
      </c>
      <c r="N4371" s="5">
        <v>25</v>
      </c>
      <c r="O4371" s="5">
        <f t="shared" si="136"/>
        <v>8.5499999999999986E-4</v>
      </c>
      <c r="P4371" s="5">
        <v>0.23400000000000001</v>
      </c>
      <c r="Q4371" s="35" t="s">
        <v>18738</v>
      </c>
      <c r="R4371" s="5">
        <v>880</v>
      </c>
      <c r="S4371" s="26">
        <v>663.13800000000003</v>
      </c>
      <c r="T4371" s="25"/>
      <c r="U4371" s="13">
        <v>20</v>
      </c>
      <c r="V4371" s="13">
        <v>526.91999999999996</v>
      </c>
      <c r="W4371" s="27" t="str">
        <f t="shared" si="137"/>
        <v>Просмотр</v>
      </c>
      <c r="X4371" s="28" t="str">
        <f>IF(E4371="AIRLINE",CONCATENATE("https://carville.ru/",C4371),IF(E4371="TRIALLI",CONCATENATE("https://carville.ru/",C4371),IF(E4371="LUZAR",CONCATENATE("https://carville.ru/",C4371),IF(E4371="STARTVOLT",CONCATENATE("https://carville.ru/",C4371),IF(E4371="Carville Racing",CONCATENATE("https://carville.ru//",C4371),"https://carville.ru")))))</f>
        <v>https://carville.ru/AWB-W-510</v>
      </c>
      <c r="Y4371" s="4"/>
      <c r="Z4371" s="1"/>
      <c r="AA4371" s="1"/>
      <c r="AB4371" s="1"/>
      <c r="AC4371" s="1"/>
      <c r="AD4371" s="1"/>
      <c r="AE4371" s="1"/>
    </row>
    <row r="4372" spans="1:31" s="19" customFormat="1" ht="12.75" customHeight="1" x14ac:dyDescent="0.2">
      <c r="A4372" s="21">
        <v>4408</v>
      </c>
      <c r="B4372" s="20" t="s">
        <v>4433</v>
      </c>
      <c r="C4372" s="20" t="s">
        <v>8891</v>
      </c>
      <c r="D4372" s="37" t="s">
        <v>9859</v>
      </c>
      <c r="E4372" s="22" t="s">
        <v>9891</v>
      </c>
      <c r="F4372" s="5">
        <v>20</v>
      </c>
      <c r="G4372" s="39" t="s">
        <v>14283</v>
      </c>
      <c r="H4372" s="37" t="s">
        <v>18484</v>
      </c>
      <c r="I4372" s="29">
        <v>19939</v>
      </c>
      <c r="J4372" s="31" t="s">
        <v>18537</v>
      </c>
      <c r="K4372" s="31" t="s">
        <v>18545</v>
      </c>
      <c r="L4372" s="30">
        <v>570</v>
      </c>
      <c r="M4372" s="5">
        <v>60</v>
      </c>
      <c r="N4372" s="5">
        <v>25</v>
      </c>
      <c r="O4372" s="5">
        <f t="shared" si="136"/>
        <v>8.5499999999999986E-4</v>
      </c>
      <c r="P4372" s="5">
        <v>0.26</v>
      </c>
      <c r="Q4372" s="35" t="s">
        <v>18738</v>
      </c>
      <c r="R4372" s="5">
        <v>905</v>
      </c>
      <c r="S4372" s="26">
        <v>682.08479999999997</v>
      </c>
      <c r="T4372" s="25"/>
      <c r="U4372" s="13">
        <v>20</v>
      </c>
      <c r="V4372" s="13">
        <v>542.76</v>
      </c>
      <c r="W4372" s="27" t="str">
        <f t="shared" si="137"/>
        <v>Просмотр</v>
      </c>
      <c r="X4372" s="28" t="str">
        <f>IF(E4372="AIRLINE",CONCATENATE("https://carville.ru/",C4372),IF(E4372="TRIALLI",CONCATENATE("https://carville.ru/",C4372),IF(E4372="LUZAR",CONCATENATE("https://carville.ru/",C4372),IF(E4372="STARTVOLT",CONCATENATE("https://carville.ru/",C4372),IF(E4372="Carville Racing",CONCATENATE("https://carville.ru//",C4372),"https://carville.ru")))))</f>
        <v>https://carville.ru/AWB-W-530</v>
      </c>
      <c r="Y4372" s="4"/>
      <c r="Z4372" s="1"/>
      <c r="AA4372" s="1"/>
      <c r="AB4372" s="1"/>
      <c r="AC4372" s="1"/>
      <c r="AD4372" s="1"/>
      <c r="AE4372" s="1"/>
    </row>
    <row r="4373" spans="1:31" s="19" customFormat="1" ht="12.75" customHeight="1" x14ac:dyDescent="0.2">
      <c r="A4373" s="21">
        <v>4409</v>
      </c>
      <c r="B4373" s="20" t="s">
        <v>4434</v>
      </c>
      <c r="C4373" s="20" t="s">
        <v>8892</v>
      </c>
      <c r="D4373" s="37" t="s">
        <v>9860</v>
      </c>
      <c r="E4373" s="22" t="s">
        <v>9891</v>
      </c>
      <c r="F4373" s="5">
        <v>20</v>
      </c>
      <c r="G4373" s="39" t="s">
        <v>14284</v>
      </c>
      <c r="H4373" s="37" t="s">
        <v>18485</v>
      </c>
      <c r="I4373" s="29">
        <v>19940</v>
      </c>
      <c r="J4373" s="31" t="s">
        <v>18537</v>
      </c>
      <c r="K4373" s="31" t="s">
        <v>18545</v>
      </c>
      <c r="L4373" s="30">
        <v>570</v>
      </c>
      <c r="M4373" s="5">
        <v>60</v>
      </c>
      <c r="N4373" s="5">
        <v>25</v>
      </c>
      <c r="O4373" s="5">
        <f t="shared" si="136"/>
        <v>8.5499999999999986E-4</v>
      </c>
      <c r="P4373" s="5">
        <v>0.26300000000000001</v>
      </c>
      <c r="Q4373" s="35" t="s">
        <v>18738</v>
      </c>
      <c r="R4373" s="5">
        <v>935</v>
      </c>
      <c r="S4373" s="26">
        <v>703.13679999999999</v>
      </c>
      <c r="T4373" s="25"/>
      <c r="U4373" s="13">
        <v>20</v>
      </c>
      <c r="V4373" s="13">
        <v>559.32000000000005</v>
      </c>
      <c r="W4373" s="27" t="str">
        <f t="shared" si="137"/>
        <v>Просмотр</v>
      </c>
      <c r="X4373" s="28" t="str">
        <f>IF(E4373="AIRLINE",CONCATENATE("https://carville.ru/",C4373),IF(E4373="TRIALLI",CONCATENATE("https://carville.ru/",C4373),IF(E4373="LUZAR",CONCATENATE("https://carville.ru/",C4373),IF(E4373="STARTVOLT",CONCATENATE("https://carville.ru/",C4373),IF(E4373="Carville Racing",CONCATENATE("https://carville.ru//",C4373),"https://carville.ru")))))</f>
        <v>https://carville.ru/AWB-W-550</v>
      </c>
      <c r="Y4373" s="4"/>
      <c r="Z4373" s="1"/>
      <c r="AA4373" s="1"/>
      <c r="AB4373" s="1"/>
      <c r="AC4373" s="1"/>
      <c r="AD4373" s="1"/>
      <c r="AE4373" s="1"/>
    </row>
    <row r="4374" spans="1:31" s="19" customFormat="1" ht="12.75" customHeight="1" x14ac:dyDescent="0.2">
      <c r="A4374" s="21">
        <v>4410</v>
      </c>
      <c r="B4374" s="20" t="s">
        <v>4435</v>
      </c>
      <c r="C4374" s="20" t="s">
        <v>8893</v>
      </c>
      <c r="D4374" s="37" t="s">
        <v>9861</v>
      </c>
      <c r="E4374" s="22" t="s">
        <v>9891</v>
      </c>
      <c r="F4374" s="5">
        <v>20</v>
      </c>
      <c r="G4374" s="39" t="s">
        <v>14285</v>
      </c>
      <c r="H4374" s="37" t="s">
        <v>18486</v>
      </c>
      <c r="I4374" s="29">
        <v>19941</v>
      </c>
      <c r="J4374" s="31" t="s">
        <v>18536</v>
      </c>
      <c r="K4374" s="31" t="s">
        <v>18545</v>
      </c>
      <c r="L4374" s="30">
        <v>720</v>
      </c>
      <c r="M4374" s="5">
        <v>60</v>
      </c>
      <c r="N4374" s="5">
        <v>25</v>
      </c>
      <c r="O4374" s="5">
        <f t="shared" si="136"/>
        <v>1.08E-3</v>
      </c>
      <c r="P4374" s="5">
        <v>0.29899999999999999</v>
      </c>
      <c r="Q4374" s="35" t="s">
        <v>18738</v>
      </c>
      <c r="R4374" s="5">
        <v>960</v>
      </c>
      <c r="S4374" s="26">
        <v>723.13620000000003</v>
      </c>
      <c r="T4374" s="25"/>
      <c r="U4374" s="13">
        <v>20</v>
      </c>
      <c r="V4374" s="13">
        <v>575.1</v>
      </c>
      <c r="W4374" s="27" t="str">
        <f t="shared" si="137"/>
        <v>Просмотр</v>
      </c>
      <c r="X4374" s="28" t="str">
        <f>IF(E4374="AIRLINE",CONCATENATE("https://carville.ru/",C4374),IF(E4374="TRIALLI",CONCATENATE("https://carville.ru/",C4374),IF(E4374="LUZAR",CONCATENATE("https://carville.ru/",C4374),IF(E4374="STARTVOLT",CONCATENATE("https://carville.ru/",C4374),IF(E4374="Carville Racing",CONCATENATE("https://carville.ru//",C4374),"https://carville.ru")))))</f>
        <v>https://carville.ru/AWB-W-600</v>
      </c>
      <c r="Y4374" s="4"/>
      <c r="Z4374" s="1"/>
      <c r="AA4374" s="1"/>
      <c r="AB4374" s="1"/>
      <c r="AC4374" s="1"/>
      <c r="AD4374" s="1"/>
      <c r="AE4374" s="1"/>
    </row>
    <row r="4375" spans="1:31" s="19" customFormat="1" ht="12.75" customHeight="1" x14ac:dyDescent="0.2">
      <c r="A4375" s="21">
        <v>4411</v>
      </c>
      <c r="B4375" s="20" t="s">
        <v>4436</v>
      </c>
      <c r="C4375" s="20" t="s">
        <v>8894</v>
      </c>
      <c r="D4375" s="37" t="s">
        <v>9862</v>
      </c>
      <c r="E4375" s="22" t="s">
        <v>9891</v>
      </c>
      <c r="F4375" s="5">
        <v>20</v>
      </c>
      <c r="G4375" s="39" t="s">
        <v>14286</v>
      </c>
      <c r="H4375" s="37" t="s">
        <v>18487</v>
      </c>
      <c r="I4375" s="29">
        <v>19942</v>
      </c>
      <c r="J4375" s="31" t="s">
        <v>18536</v>
      </c>
      <c r="K4375" s="31" t="s">
        <v>18545</v>
      </c>
      <c r="L4375" s="30">
        <v>720</v>
      </c>
      <c r="M4375" s="5">
        <v>60</v>
      </c>
      <c r="N4375" s="5">
        <v>25</v>
      </c>
      <c r="O4375" s="5">
        <f t="shared" si="136"/>
        <v>1.08E-3</v>
      </c>
      <c r="P4375" s="5">
        <v>0.24199999999999999</v>
      </c>
      <c r="Q4375" s="35" t="s">
        <v>18738</v>
      </c>
      <c r="R4375" s="5">
        <v>990</v>
      </c>
      <c r="S4375" s="26">
        <v>744.18819999999994</v>
      </c>
      <c r="T4375" s="25"/>
      <c r="U4375" s="13">
        <v>20</v>
      </c>
      <c r="V4375" s="13">
        <v>591.72</v>
      </c>
      <c r="W4375" s="27" t="str">
        <f t="shared" si="137"/>
        <v>Просмотр</v>
      </c>
      <c r="X4375" s="28" t="str">
        <f>IF(E4375="AIRLINE",CONCATENATE("https://carville.ru/",C4375),IF(E4375="TRIALLI",CONCATENATE("https://carville.ru/",C4375),IF(E4375="LUZAR",CONCATENATE("https://carville.ru/",C4375),IF(E4375="STARTVOLT",CONCATENATE("https://carville.ru/",C4375),IF(E4375="Carville Racing",CONCATENATE("https://carville.ru//",C4375),"https://carville.ru")))))</f>
        <v>https://carville.ru/AWB-W-650</v>
      </c>
      <c r="Y4375" s="4"/>
      <c r="Z4375" s="1"/>
      <c r="AA4375" s="1"/>
      <c r="AB4375" s="1"/>
      <c r="AC4375" s="1"/>
      <c r="AD4375" s="1"/>
      <c r="AE4375" s="1"/>
    </row>
    <row r="4376" spans="1:31" s="19" customFormat="1" ht="12.75" customHeight="1" x14ac:dyDescent="0.2">
      <c r="A4376" s="21">
        <v>4412</v>
      </c>
      <c r="B4376" s="20" t="s">
        <v>4437</v>
      </c>
      <c r="C4376" s="20" t="s">
        <v>8895</v>
      </c>
      <c r="D4376" s="20" t="s">
        <v>9826</v>
      </c>
      <c r="E4376" s="22" t="s">
        <v>9891</v>
      </c>
      <c r="F4376" s="5">
        <v>20</v>
      </c>
      <c r="G4376" s="39" t="s">
        <v>14287</v>
      </c>
      <c r="H4376" s="37" t="s">
        <v>18488</v>
      </c>
      <c r="I4376" s="29">
        <v>17786</v>
      </c>
      <c r="J4376" s="31" t="s">
        <v>18536</v>
      </c>
      <c r="K4376" s="31" t="s">
        <v>18545</v>
      </c>
      <c r="L4376" s="30">
        <v>480</v>
      </c>
      <c r="M4376" s="5">
        <v>60</v>
      </c>
      <c r="N4376" s="5">
        <v>25</v>
      </c>
      <c r="O4376" s="5">
        <f t="shared" si="136"/>
        <v>7.2000000000000005E-4</v>
      </c>
      <c r="P4376" s="5">
        <v>0.10199999999999999</v>
      </c>
      <c r="Q4376" s="35" t="s">
        <v>18739</v>
      </c>
      <c r="R4376" s="5">
        <v>290</v>
      </c>
      <c r="S4376" s="26">
        <v>191.57319999999999</v>
      </c>
      <c r="T4376" s="25"/>
      <c r="U4376" s="13">
        <v>20</v>
      </c>
      <c r="V4376" s="13">
        <v>133.5</v>
      </c>
      <c r="W4376" s="27" t="str">
        <f t="shared" si="137"/>
        <v>Просмотр</v>
      </c>
      <c r="X4376" s="28" t="str">
        <f>IF(E4376="AIRLINE",CONCATENATE("https://carville.ru/",C4376),IF(E4376="TRIALLI",CONCATENATE("https://carville.ru/",C4376),IF(E4376="LUZAR",CONCATENATE("https://carville.ru/",C4376),IF(E4376="STARTVOLT",CONCATENATE("https://carville.ru/",C4376),IF(E4376="Carville Racing",CONCATENATE("https://carville.ru//",C4376),"https://carville.ru")))))</f>
        <v>https://carville.ru/AWB-K-330</v>
      </c>
      <c r="Y4376" s="4"/>
      <c r="Z4376" s="1"/>
      <c r="AA4376" s="1"/>
      <c r="AB4376" s="1"/>
      <c r="AC4376" s="1"/>
      <c r="AD4376" s="1"/>
      <c r="AE4376" s="1"/>
    </row>
    <row r="4377" spans="1:31" s="19" customFormat="1" ht="12.75" customHeight="1" x14ac:dyDescent="0.2">
      <c r="A4377" s="21">
        <v>4413</v>
      </c>
      <c r="B4377" s="20" t="s">
        <v>4438</v>
      </c>
      <c r="C4377" s="20" t="s">
        <v>8896</v>
      </c>
      <c r="D4377" s="20" t="s">
        <v>8942</v>
      </c>
      <c r="E4377" s="22" t="s">
        <v>9891</v>
      </c>
      <c r="F4377" s="5">
        <v>20</v>
      </c>
      <c r="G4377" s="39" t="s">
        <v>14288</v>
      </c>
      <c r="H4377" s="37" t="s">
        <v>18489</v>
      </c>
      <c r="I4377" s="29">
        <v>17785</v>
      </c>
      <c r="J4377" s="31" t="s">
        <v>18536</v>
      </c>
      <c r="K4377" s="31" t="s">
        <v>18545</v>
      </c>
      <c r="L4377" s="30">
        <v>480</v>
      </c>
      <c r="M4377" s="5">
        <v>60</v>
      </c>
      <c r="N4377" s="5">
        <v>50</v>
      </c>
      <c r="O4377" s="5">
        <f t="shared" si="136"/>
        <v>1.4400000000000001E-3</v>
      </c>
      <c r="P4377" s="5">
        <v>0.19</v>
      </c>
      <c r="Q4377" s="35" t="s">
        <v>18739</v>
      </c>
      <c r="R4377" s="5">
        <v>440</v>
      </c>
      <c r="S4377" s="26">
        <v>329.46379999999999</v>
      </c>
      <c r="T4377" s="25"/>
      <c r="U4377" s="13">
        <v>20</v>
      </c>
      <c r="V4377" s="13">
        <v>229.08</v>
      </c>
      <c r="W4377" s="27" t="str">
        <f t="shared" si="137"/>
        <v>Просмотр</v>
      </c>
      <c r="X4377" s="28" t="str">
        <f>IF(E4377="AIRLINE",CONCATENATE("https://carville.ru/",C4377),IF(E4377="TRIALLI",CONCATENATE("https://carville.ru/",C4377),IF(E4377="LUZAR",CONCATENATE("https://carville.ru/",C4377),IF(E4377="STARTVOLT",CONCATENATE("https://carville.ru/",C4377),IF(E4377="Carville Racing",CONCATENATE("https://carville.ru//",C4377),"https://carville.ru")))))</f>
        <v>https://carville.ru/AWB-K-330K</v>
      </c>
      <c r="Y4377" s="4"/>
      <c r="Z4377" s="1"/>
      <c r="AA4377" s="1"/>
      <c r="AB4377" s="1"/>
      <c r="AC4377" s="1"/>
      <c r="AD4377" s="1"/>
      <c r="AE4377" s="1"/>
    </row>
    <row r="4378" spans="1:31" s="19" customFormat="1" ht="12.75" customHeight="1" x14ac:dyDescent="0.2">
      <c r="A4378" s="21">
        <v>4414</v>
      </c>
      <c r="B4378" s="20" t="s">
        <v>4439</v>
      </c>
      <c r="C4378" s="20" t="s">
        <v>8897</v>
      </c>
      <c r="D4378" s="37" t="s">
        <v>9852</v>
      </c>
      <c r="E4378" s="22" t="s">
        <v>9891</v>
      </c>
      <c r="F4378" s="5">
        <v>20</v>
      </c>
      <c r="G4378" s="39" t="s">
        <v>14289</v>
      </c>
      <c r="H4378" s="37" t="s">
        <v>18490</v>
      </c>
      <c r="I4378" s="29">
        <v>17787</v>
      </c>
      <c r="J4378" s="31" t="s">
        <v>18536</v>
      </c>
      <c r="K4378" s="31" t="s">
        <v>18545</v>
      </c>
      <c r="L4378" s="30">
        <v>480</v>
      </c>
      <c r="M4378" s="5">
        <v>60</v>
      </c>
      <c r="N4378" s="5">
        <v>25</v>
      </c>
      <c r="O4378" s="5">
        <f t="shared" si="136"/>
        <v>7.2000000000000005E-4</v>
      </c>
      <c r="P4378" s="5">
        <v>0.109</v>
      </c>
      <c r="Q4378" s="35" t="s">
        <v>18739</v>
      </c>
      <c r="R4378" s="5">
        <v>305</v>
      </c>
      <c r="S4378" s="26">
        <v>201.04659999999998</v>
      </c>
      <c r="T4378" s="25"/>
      <c r="U4378" s="13">
        <v>20</v>
      </c>
      <c r="V4378" s="13">
        <v>139.86000000000001</v>
      </c>
      <c r="W4378" s="27" t="str">
        <f t="shared" si="137"/>
        <v>Просмотр</v>
      </c>
      <c r="X4378" s="28" t="str">
        <f>IF(E4378="AIRLINE",CONCATENATE("https://carville.ru/",C4378),IF(E4378="TRIALLI",CONCATENATE("https://carville.ru/",C4378),IF(E4378="LUZAR",CONCATENATE("https://carville.ru/",C4378),IF(E4378="STARTVOLT",CONCATENATE("https://carville.ru/",C4378),IF(E4378="Carville Racing",CONCATENATE("https://carville.ru//",C4378),"https://carville.ru")))))</f>
        <v>https://carville.ru/AWB-K-360</v>
      </c>
      <c r="Y4378" s="4"/>
      <c r="Z4378" s="1"/>
      <c r="AA4378" s="1"/>
      <c r="AB4378" s="1"/>
      <c r="AC4378" s="1"/>
      <c r="AD4378" s="1"/>
      <c r="AE4378" s="1"/>
    </row>
    <row r="4379" spans="1:31" s="19" customFormat="1" ht="12.75" customHeight="1" x14ac:dyDescent="0.2">
      <c r="A4379" s="21">
        <v>4415</v>
      </c>
      <c r="B4379" s="20" t="s">
        <v>4440</v>
      </c>
      <c r="C4379" s="20" t="s">
        <v>8898</v>
      </c>
      <c r="D4379" s="20" t="s">
        <v>9853</v>
      </c>
      <c r="E4379" s="22" t="s">
        <v>9891</v>
      </c>
      <c r="F4379" s="5">
        <v>20</v>
      </c>
      <c r="G4379" s="39" t="s">
        <v>14290</v>
      </c>
      <c r="H4379" s="37" t="s">
        <v>18491</v>
      </c>
      <c r="I4379" s="29">
        <v>17788</v>
      </c>
      <c r="J4379" s="31" t="s">
        <v>18537</v>
      </c>
      <c r="K4379" s="31" t="s">
        <v>18545</v>
      </c>
      <c r="L4379" s="30">
        <v>480</v>
      </c>
      <c r="M4379" s="5">
        <v>60</v>
      </c>
      <c r="N4379" s="5">
        <v>25</v>
      </c>
      <c r="O4379" s="5">
        <f t="shared" si="136"/>
        <v>7.2000000000000005E-4</v>
      </c>
      <c r="P4379" s="5">
        <v>0.108</v>
      </c>
      <c r="Q4379" s="35" t="s">
        <v>18739</v>
      </c>
      <c r="R4379" s="5">
        <v>280</v>
      </c>
      <c r="S4379" s="26">
        <v>211.57259999999999</v>
      </c>
      <c r="T4379" s="25"/>
      <c r="U4379" s="13">
        <v>20</v>
      </c>
      <c r="V4379" s="13">
        <v>146.94</v>
      </c>
      <c r="W4379" s="27" t="str">
        <f t="shared" si="137"/>
        <v>Просмотр</v>
      </c>
      <c r="X4379" s="28" t="str">
        <f>IF(E4379="AIRLINE",CONCATENATE("https://carville.ru/",C4379),IF(E4379="TRIALLI",CONCATENATE("https://carville.ru/",C4379),IF(E4379="LUZAR",CONCATENATE("https://carville.ru/",C4379),IF(E4379="STARTVOLT",CONCATENATE("https://carville.ru/",C4379),IF(E4379="Carville Racing",CONCATENATE("https://carville.ru//",C4379),"https://carville.ru")))))</f>
        <v>https://carville.ru/AWB-K-380</v>
      </c>
      <c r="Y4379" s="4"/>
      <c r="Z4379" s="1"/>
      <c r="AA4379" s="1"/>
      <c r="AB4379" s="1"/>
      <c r="AC4379" s="1"/>
      <c r="AD4379" s="1"/>
      <c r="AE4379" s="1"/>
    </row>
    <row r="4380" spans="1:31" s="19" customFormat="1" ht="12.75" customHeight="1" x14ac:dyDescent="0.2">
      <c r="A4380" s="21">
        <v>4416</v>
      </c>
      <c r="B4380" s="20" t="s">
        <v>4441</v>
      </c>
      <c r="C4380" s="20" t="s">
        <v>8899</v>
      </c>
      <c r="D4380" s="37" t="s">
        <v>9854</v>
      </c>
      <c r="E4380" s="22" t="s">
        <v>9891</v>
      </c>
      <c r="F4380" s="5">
        <v>20</v>
      </c>
      <c r="G4380" s="39" t="s">
        <v>14291</v>
      </c>
      <c r="H4380" s="37" t="s">
        <v>18492</v>
      </c>
      <c r="I4380" s="29">
        <v>17210</v>
      </c>
      <c r="J4380" s="31" t="s">
        <v>18536</v>
      </c>
      <c r="K4380" s="31" t="s">
        <v>18545</v>
      </c>
      <c r="L4380" s="30">
        <v>480</v>
      </c>
      <c r="M4380" s="5">
        <v>60</v>
      </c>
      <c r="N4380" s="5">
        <v>25</v>
      </c>
      <c r="O4380" s="5">
        <f t="shared" si="136"/>
        <v>7.2000000000000005E-4</v>
      </c>
      <c r="P4380" s="5">
        <v>0.11799999999999999</v>
      </c>
      <c r="Q4380" s="35" t="s">
        <v>18739</v>
      </c>
      <c r="R4380" s="5">
        <v>290</v>
      </c>
      <c r="S4380" s="26">
        <v>218.9408</v>
      </c>
      <c r="T4380" s="25"/>
      <c r="U4380" s="13">
        <v>20</v>
      </c>
      <c r="V4380" s="13">
        <v>152.46</v>
      </c>
      <c r="W4380" s="27" t="str">
        <f t="shared" si="137"/>
        <v>Просмотр</v>
      </c>
      <c r="X4380" s="28" t="str">
        <f>IF(E4380="AIRLINE",CONCATENATE("https://carville.ru/",C4380),IF(E4380="TRIALLI",CONCATENATE("https://carville.ru/",C4380),IF(E4380="LUZAR",CONCATENATE("https://carville.ru/",C4380),IF(E4380="STARTVOLT",CONCATENATE("https://carville.ru/",C4380),IF(E4380="Carville Racing",CONCATENATE("https://carville.ru//",C4380),"https://carville.ru")))))</f>
        <v>https://carville.ru/AWB-K-410</v>
      </c>
      <c r="Y4380" s="4"/>
      <c r="Z4380" s="1"/>
      <c r="AA4380" s="1"/>
      <c r="AB4380" s="1"/>
      <c r="AC4380" s="1"/>
      <c r="AD4380" s="1"/>
      <c r="AE4380" s="1"/>
    </row>
    <row r="4381" spans="1:31" s="19" customFormat="1" ht="12.75" customHeight="1" x14ac:dyDescent="0.2">
      <c r="A4381" s="21">
        <v>4417</v>
      </c>
      <c r="B4381" s="20" t="s">
        <v>4442</v>
      </c>
      <c r="C4381" s="20" t="s">
        <v>8900</v>
      </c>
      <c r="D4381" s="20" t="s">
        <v>9855</v>
      </c>
      <c r="E4381" s="22" t="s">
        <v>9891</v>
      </c>
      <c r="F4381" s="5">
        <v>20</v>
      </c>
      <c r="G4381" s="39" t="s">
        <v>14292</v>
      </c>
      <c r="H4381" s="37" t="s">
        <v>18493</v>
      </c>
      <c r="I4381" s="29">
        <v>17212</v>
      </c>
      <c r="J4381" s="31" t="s">
        <v>18539</v>
      </c>
      <c r="K4381" s="31" t="s">
        <v>18545</v>
      </c>
      <c r="L4381" s="30">
        <v>480</v>
      </c>
      <c r="M4381" s="5">
        <v>60</v>
      </c>
      <c r="N4381" s="5">
        <v>25</v>
      </c>
      <c r="O4381" s="5">
        <f t="shared" si="136"/>
        <v>7.2000000000000005E-4</v>
      </c>
      <c r="P4381" s="5">
        <v>0.11899999999999999</v>
      </c>
      <c r="Q4381" s="35" t="s">
        <v>18739</v>
      </c>
      <c r="R4381" s="5">
        <v>305</v>
      </c>
      <c r="S4381" s="26">
        <v>228.41419999999999</v>
      </c>
      <c r="T4381" s="25"/>
      <c r="U4381" s="13">
        <v>20</v>
      </c>
      <c r="V4381" s="13">
        <v>158.82</v>
      </c>
      <c r="W4381" s="27" t="str">
        <f t="shared" si="137"/>
        <v>Просмотр</v>
      </c>
      <c r="X4381" s="28" t="str">
        <f>IF(E4381="AIRLINE",CONCATENATE("https://carville.ru/",C4381),IF(E4381="TRIALLI",CONCATENATE("https://carville.ru/",C4381),IF(E4381="LUZAR",CONCATENATE("https://carville.ru/",C4381),IF(E4381="STARTVOLT",CONCATENATE("https://carville.ru/",C4381),IF(E4381="Carville Racing",CONCATENATE("https://carville.ru//",C4381),"https://carville.ru")))))</f>
        <v>https://carville.ru/AWB-K-430</v>
      </c>
      <c r="Y4381" s="4"/>
      <c r="Z4381" s="1"/>
      <c r="AA4381" s="1"/>
      <c r="AB4381" s="1"/>
      <c r="AC4381" s="1"/>
      <c r="AD4381" s="1"/>
      <c r="AE4381" s="1"/>
    </row>
    <row r="4382" spans="1:31" s="19" customFormat="1" ht="12.75" customHeight="1" x14ac:dyDescent="0.2">
      <c r="A4382" s="21">
        <v>4418</v>
      </c>
      <c r="B4382" s="20" t="s">
        <v>4443</v>
      </c>
      <c r="C4382" s="20" t="s">
        <v>8901</v>
      </c>
      <c r="D4382" s="37" t="s">
        <v>9856</v>
      </c>
      <c r="E4382" s="22" t="s">
        <v>9891</v>
      </c>
      <c r="F4382" s="5">
        <v>20</v>
      </c>
      <c r="G4382" s="39" t="s">
        <v>14293</v>
      </c>
      <c r="H4382" s="37" t="s">
        <v>18494</v>
      </c>
      <c r="I4382" s="29">
        <v>17213</v>
      </c>
      <c r="J4382" s="31" t="s">
        <v>18536</v>
      </c>
      <c r="K4382" s="31" t="s">
        <v>18545</v>
      </c>
      <c r="L4382" s="30">
        <v>480</v>
      </c>
      <c r="M4382" s="5">
        <v>60</v>
      </c>
      <c r="N4382" s="5">
        <v>25</v>
      </c>
      <c r="O4382" s="5">
        <f t="shared" si="136"/>
        <v>7.2000000000000005E-4</v>
      </c>
      <c r="P4382" s="5">
        <v>0.11799999999999999</v>
      </c>
      <c r="Q4382" s="35" t="s">
        <v>18739</v>
      </c>
      <c r="R4382" s="5">
        <v>315</v>
      </c>
      <c r="S4382" s="26">
        <v>237.88759999999999</v>
      </c>
      <c r="T4382" s="25"/>
      <c r="U4382" s="13">
        <v>20</v>
      </c>
      <c r="V4382" s="13">
        <v>165.9</v>
      </c>
      <c r="W4382" s="27" t="str">
        <f t="shared" si="137"/>
        <v>Просмотр</v>
      </c>
      <c r="X4382" s="28" t="str">
        <f>IF(E4382="AIRLINE",CONCATENATE("https://carville.ru/",C4382),IF(E4382="TRIALLI",CONCATENATE("https://carville.ru/",C4382),IF(E4382="LUZAR",CONCATENATE("https://carville.ru/",C4382),IF(E4382="STARTVOLT",CONCATENATE("https://carville.ru/",C4382),IF(E4382="Carville Racing",CONCATENATE("https://carville.ru//",C4382),"https://carville.ru")))))</f>
        <v>https://carville.ru/AWB-K-450</v>
      </c>
      <c r="Y4382" s="4"/>
      <c r="Z4382" s="1"/>
      <c r="AA4382" s="1"/>
      <c r="AB4382" s="1"/>
      <c r="AC4382" s="1"/>
      <c r="AD4382" s="1"/>
      <c r="AE4382" s="1"/>
    </row>
    <row r="4383" spans="1:31" s="19" customFormat="1" ht="12.75" customHeight="1" x14ac:dyDescent="0.2">
      <c r="A4383" s="21">
        <v>4419</v>
      </c>
      <c r="B4383" s="20" t="s">
        <v>4444</v>
      </c>
      <c r="C4383" s="20" t="s">
        <v>8902</v>
      </c>
      <c r="D4383" s="37" t="s">
        <v>9857</v>
      </c>
      <c r="E4383" s="22" t="s">
        <v>9891</v>
      </c>
      <c r="F4383" s="5">
        <v>20</v>
      </c>
      <c r="G4383" s="39" t="s">
        <v>14294</v>
      </c>
      <c r="H4383" s="37" t="s">
        <v>18495</v>
      </c>
      <c r="I4383" s="29">
        <v>17215</v>
      </c>
      <c r="J4383" s="31" t="s">
        <v>18537</v>
      </c>
      <c r="K4383" s="31" t="s">
        <v>18545</v>
      </c>
      <c r="L4383" s="30">
        <v>570</v>
      </c>
      <c r="M4383" s="5">
        <v>60</v>
      </c>
      <c r="N4383" s="5">
        <v>25</v>
      </c>
      <c r="O4383" s="5">
        <f t="shared" si="136"/>
        <v>8.5499999999999986E-4</v>
      </c>
      <c r="P4383" s="5">
        <v>0.14000000000000001</v>
      </c>
      <c r="Q4383" s="35" t="s">
        <v>18739</v>
      </c>
      <c r="R4383" s="5">
        <v>330</v>
      </c>
      <c r="S4383" s="26">
        <v>247.36099999999999</v>
      </c>
      <c r="T4383" s="25"/>
      <c r="U4383" s="13">
        <v>20</v>
      </c>
      <c r="V4383" s="13">
        <v>171.42</v>
      </c>
      <c r="W4383" s="27" t="str">
        <f t="shared" si="137"/>
        <v>Просмотр</v>
      </c>
      <c r="X4383" s="28" t="str">
        <f>IF(E4383="AIRLINE",CONCATENATE("https://carville.ru/",C4383),IF(E4383="TRIALLI",CONCATENATE("https://carville.ru/",C4383),IF(E4383="LUZAR",CONCATENATE("https://carville.ru/",C4383),IF(E4383="STARTVOLT",CONCATENATE("https://carville.ru/",C4383),IF(E4383="Carville Racing",CONCATENATE("https://carville.ru//",C4383),"https://carville.ru")))))</f>
        <v>https://carville.ru/AWB-K-475</v>
      </c>
      <c r="Y4383" s="4"/>
      <c r="Z4383" s="1"/>
      <c r="AA4383" s="1"/>
      <c r="AB4383" s="1"/>
      <c r="AC4383" s="1"/>
      <c r="AD4383" s="1"/>
      <c r="AE4383" s="1"/>
    </row>
    <row r="4384" spans="1:31" s="19" customFormat="1" ht="12.75" customHeight="1" x14ac:dyDescent="0.2">
      <c r="A4384" s="21">
        <v>4420</v>
      </c>
      <c r="B4384" s="20" t="s">
        <v>4445</v>
      </c>
      <c r="C4384" s="20" t="s">
        <v>8903</v>
      </c>
      <c r="D4384" s="20" t="s">
        <v>8942</v>
      </c>
      <c r="E4384" s="22" t="s">
        <v>9891</v>
      </c>
      <c r="F4384" s="5">
        <v>20</v>
      </c>
      <c r="G4384" s="39" t="s">
        <v>14295</v>
      </c>
      <c r="H4384" s="37" t="s">
        <v>18496</v>
      </c>
      <c r="I4384" s="29">
        <v>17217</v>
      </c>
      <c r="J4384" s="31" t="s">
        <v>18536</v>
      </c>
      <c r="K4384" s="31" t="s">
        <v>18545</v>
      </c>
      <c r="L4384" s="30">
        <v>570</v>
      </c>
      <c r="M4384" s="5">
        <v>60</v>
      </c>
      <c r="N4384" s="5">
        <v>50</v>
      </c>
      <c r="O4384" s="5">
        <f t="shared" si="136"/>
        <v>1.7099999999999997E-3</v>
      </c>
      <c r="P4384" s="5">
        <v>0.28899999999999998</v>
      </c>
      <c r="Q4384" s="35" t="s">
        <v>18739</v>
      </c>
      <c r="R4384" s="5">
        <v>625</v>
      </c>
      <c r="S4384" s="26">
        <v>470.51220000000001</v>
      </c>
      <c r="T4384" s="25"/>
      <c r="U4384" s="13">
        <v>20</v>
      </c>
      <c r="V4384" s="13">
        <v>327.06</v>
      </c>
      <c r="W4384" s="27" t="str">
        <f t="shared" si="137"/>
        <v>Просмотр</v>
      </c>
      <c r="X4384" s="28" t="str">
        <f>IF(E4384="AIRLINE",CONCATENATE("https://carville.ru/",C4384),IF(E4384="TRIALLI",CONCATENATE("https://carville.ru/",C4384),IF(E4384="LUZAR",CONCATENATE("https://carville.ru/",C4384),IF(E4384="STARTVOLT",CONCATENATE("https://carville.ru/",C4384),IF(E4384="Carville Racing",CONCATENATE("https://carville.ru//",C4384),"https://carville.ru")))))</f>
        <v>https://carville.ru/AWB-K-510K</v>
      </c>
      <c r="Y4384" s="4"/>
      <c r="Z4384" s="1"/>
      <c r="AA4384" s="1"/>
      <c r="AB4384" s="1"/>
      <c r="AC4384" s="1"/>
      <c r="AD4384" s="1"/>
      <c r="AE4384" s="1"/>
    </row>
    <row r="4385" spans="1:31" s="19" customFormat="1" ht="12.75" customHeight="1" x14ac:dyDescent="0.2">
      <c r="A4385" s="21">
        <v>4421</v>
      </c>
      <c r="B4385" s="20" t="s">
        <v>4446</v>
      </c>
      <c r="C4385" s="20" t="s">
        <v>8904</v>
      </c>
      <c r="D4385" s="37" t="s">
        <v>9858</v>
      </c>
      <c r="E4385" s="22" t="s">
        <v>9891</v>
      </c>
      <c r="F4385" s="5">
        <v>20</v>
      </c>
      <c r="G4385" s="39" t="s">
        <v>14296</v>
      </c>
      <c r="H4385" s="37" t="s">
        <v>18497</v>
      </c>
      <c r="I4385" s="29">
        <v>17216</v>
      </c>
      <c r="J4385" s="31" t="s">
        <v>18536</v>
      </c>
      <c r="K4385" s="31" t="s">
        <v>18545</v>
      </c>
      <c r="L4385" s="30">
        <v>570</v>
      </c>
      <c r="M4385" s="5">
        <v>60</v>
      </c>
      <c r="N4385" s="5">
        <v>25</v>
      </c>
      <c r="O4385" s="5">
        <f t="shared" si="136"/>
        <v>8.5499999999999986E-4</v>
      </c>
      <c r="P4385" s="5">
        <v>0.16</v>
      </c>
      <c r="Q4385" s="35" t="s">
        <v>18739</v>
      </c>
      <c r="R4385" s="5">
        <v>340</v>
      </c>
      <c r="S4385" s="26">
        <v>255.7818</v>
      </c>
      <c r="T4385" s="25"/>
      <c r="U4385" s="13">
        <v>20</v>
      </c>
      <c r="V4385" s="13">
        <v>177.78</v>
      </c>
      <c r="W4385" s="27" t="str">
        <f t="shared" si="137"/>
        <v>Просмотр</v>
      </c>
      <c r="X4385" s="28" t="str">
        <f>IF(E4385="AIRLINE",CONCATENATE("https://carville.ru/",C4385),IF(E4385="TRIALLI",CONCATENATE("https://carville.ru/",C4385),IF(E4385="LUZAR",CONCATENATE("https://carville.ru/",C4385),IF(E4385="STARTVOLT",CONCATENATE("https://carville.ru/",C4385),IF(E4385="Carville Racing",CONCATENATE("https://carville.ru//",C4385),"https://carville.ru")))))</f>
        <v>https://carville.ru/AWB-K-510</v>
      </c>
      <c r="Y4385" s="4"/>
      <c r="Z4385" s="1"/>
      <c r="AA4385" s="1"/>
      <c r="AB4385" s="1"/>
      <c r="AC4385" s="1"/>
      <c r="AD4385" s="1"/>
      <c r="AE4385" s="1"/>
    </row>
    <row r="4386" spans="1:31" s="19" customFormat="1" ht="12.75" customHeight="1" x14ac:dyDescent="0.2">
      <c r="A4386" s="21">
        <v>4422</v>
      </c>
      <c r="B4386" s="20" t="s">
        <v>4447</v>
      </c>
      <c r="C4386" s="20" t="s">
        <v>8905</v>
      </c>
      <c r="D4386" s="37" t="s">
        <v>9859</v>
      </c>
      <c r="E4386" s="22" t="s">
        <v>9891</v>
      </c>
      <c r="F4386" s="5">
        <v>20</v>
      </c>
      <c r="G4386" s="39" t="s">
        <v>14297</v>
      </c>
      <c r="H4386" s="37" t="s">
        <v>18498</v>
      </c>
      <c r="I4386" s="29">
        <v>17218</v>
      </c>
      <c r="J4386" s="31" t="s">
        <v>18536</v>
      </c>
      <c r="K4386" s="31" t="s">
        <v>18545</v>
      </c>
      <c r="L4386" s="30">
        <v>570</v>
      </c>
      <c r="M4386" s="5">
        <v>60</v>
      </c>
      <c r="N4386" s="5">
        <v>25</v>
      </c>
      <c r="O4386" s="5">
        <f t="shared" si="136"/>
        <v>8.5499999999999986E-4</v>
      </c>
      <c r="P4386" s="5">
        <v>0.16200000000000001</v>
      </c>
      <c r="Q4386" s="35" t="s">
        <v>18739</v>
      </c>
      <c r="R4386" s="5">
        <v>355</v>
      </c>
      <c r="S4386" s="26">
        <v>266.30779999999999</v>
      </c>
      <c r="T4386" s="25"/>
      <c r="U4386" s="13">
        <v>20</v>
      </c>
      <c r="V4386" s="13">
        <v>184.86</v>
      </c>
      <c r="W4386" s="27" t="str">
        <f t="shared" si="137"/>
        <v>Просмотр</v>
      </c>
      <c r="X4386" s="28" t="str">
        <f>IF(E4386="AIRLINE",CONCATENATE("https://carville.ru/",C4386),IF(E4386="TRIALLI",CONCATENATE("https://carville.ru/",C4386),IF(E4386="LUZAR",CONCATENATE("https://carville.ru/",C4386),IF(E4386="STARTVOLT",CONCATENATE("https://carville.ru/",C4386),IF(E4386="Carville Racing",CONCATENATE("https://carville.ru//",C4386),"https://carville.ru")))))</f>
        <v>https://carville.ru/AWB-K-530</v>
      </c>
      <c r="Y4386" s="4"/>
      <c r="Z4386" s="1"/>
      <c r="AA4386" s="1"/>
      <c r="AB4386" s="1"/>
      <c r="AC4386" s="1"/>
      <c r="AD4386" s="1"/>
      <c r="AE4386" s="1"/>
    </row>
    <row r="4387" spans="1:31" s="19" customFormat="1" ht="12.75" customHeight="1" x14ac:dyDescent="0.2">
      <c r="A4387" s="21">
        <v>4423</v>
      </c>
      <c r="B4387" s="20" t="s">
        <v>4448</v>
      </c>
      <c r="C4387" s="20" t="s">
        <v>8906</v>
      </c>
      <c r="D4387" s="37" t="s">
        <v>9860</v>
      </c>
      <c r="E4387" s="22" t="s">
        <v>9891</v>
      </c>
      <c r="F4387" s="5">
        <v>20</v>
      </c>
      <c r="G4387" s="39" t="s">
        <v>14298</v>
      </c>
      <c r="H4387" s="37" t="s">
        <v>18499</v>
      </c>
      <c r="I4387" s="29">
        <v>17219</v>
      </c>
      <c r="J4387" s="31" t="s">
        <v>18536</v>
      </c>
      <c r="K4387" s="31" t="s">
        <v>18545</v>
      </c>
      <c r="L4387" s="30">
        <v>570</v>
      </c>
      <c r="M4387" s="5">
        <v>60</v>
      </c>
      <c r="N4387" s="5">
        <v>25</v>
      </c>
      <c r="O4387" s="5">
        <f t="shared" si="136"/>
        <v>8.5499999999999986E-4</v>
      </c>
      <c r="P4387" s="5">
        <v>0.16400000000000001</v>
      </c>
      <c r="Q4387" s="35" t="s">
        <v>18739</v>
      </c>
      <c r="R4387" s="5">
        <v>365</v>
      </c>
      <c r="S4387" s="26">
        <v>272.6234</v>
      </c>
      <c r="T4387" s="25"/>
      <c r="U4387" s="13">
        <v>20</v>
      </c>
      <c r="V4387" s="13">
        <v>189.6</v>
      </c>
      <c r="W4387" s="27" t="str">
        <f t="shared" si="137"/>
        <v>Просмотр</v>
      </c>
      <c r="X4387" s="28" t="str">
        <f>IF(E4387="AIRLINE",CONCATENATE("https://carville.ru/",C4387),IF(E4387="TRIALLI",CONCATENATE("https://carville.ru/",C4387),IF(E4387="LUZAR",CONCATENATE("https://carville.ru/",C4387),IF(E4387="STARTVOLT",CONCATENATE("https://carville.ru/",C4387),IF(E4387="Carville Racing",CONCATENATE("https://carville.ru//",C4387),"https://carville.ru")))))</f>
        <v>https://carville.ru/AWB-K-550</v>
      </c>
      <c r="Y4387" s="4"/>
      <c r="Z4387" s="1"/>
      <c r="AA4387" s="1"/>
      <c r="AB4387" s="1"/>
      <c r="AC4387" s="1"/>
      <c r="AD4387" s="1"/>
      <c r="AE4387" s="1"/>
    </row>
    <row r="4388" spans="1:31" s="19" customFormat="1" ht="12.75" customHeight="1" x14ac:dyDescent="0.2">
      <c r="A4388" s="21">
        <v>4424</v>
      </c>
      <c r="B4388" s="20" t="s">
        <v>4449</v>
      </c>
      <c r="C4388" s="20" t="s">
        <v>8907</v>
      </c>
      <c r="D4388" s="37" t="s">
        <v>9861</v>
      </c>
      <c r="E4388" s="22" t="s">
        <v>9891</v>
      </c>
      <c r="F4388" s="5">
        <v>20</v>
      </c>
      <c r="G4388" s="39" t="s">
        <v>14299</v>
      </c>
      <c r="H4388" s="37" t="s">
        <v>18500</v>
      </c>
      <c r="I4388" s="29">
        <v>17220</v>
      </c>
      <c r="J4388" s="31" t="s">
        <v>18536</v>
      </c>
      <c r="K4388" s="31" t="s">
        <v>18545</v>
      </c>
      <c r="L4388" s="30">
        <v>720</v>
      </c>
      <c r="M4388" s="5">
        <v>60</v>
      </c>
      <c r="N4388" s="5">
        <v>25</v>
      </c>
      <c r="O4388" s="5">
        <f t="shared" si="136"/>
        <v>1.08E-3</v>
      </c>
      <c r="P4388" s="5">
        <v>0.182</v>
      </c>
      <c r="Q4388" s="35" t="s">
        <v>18739</v>
      </c>
      <c r="R4388" s="5">
        <v>375</v>
      </c>
      <c r="S4388" s="26">
        <v>281.04419999999999</v>
      </c>
      <c r="T4388" s="25"/>
      <c r="U4388" s="13">
        <v>20</v>
      </c>
      <c r="V4388" s="13">
        <v>195.9</v>
      </c>
      <c r="W4388" s="27" t="str">
        <f t="shared" si="137"/>
        <v>Просмотр</v>
      </c>
      <c r="X4388" s="28" t="str">
        <f>IF(E4388="AIRLINE",CONCATENATE("https://carville.ru/",C4388),IF(E4388="TRIALLI",CONCATENATE("https://carville.ru/",C4388),IF(E4388="LUZAR",CONCATENATE("https://carville.ru/",C4388),IF(E4388="STARTVOLT",CONCATENATE("https://carville.ru/",C4388),IF(E4388="Carville Racing",CONCATENATE("https://carville.ru//",C4388),"https://carville.ru")))))</f>
        <v>https://carville.ru/AWB-K-600</v>
      </c>
      <c r="Y4388" s="4"/>
      <c r="Z4388" s="1"/>
      <c r="AA4388" s="1"/>
      <c r="AB4388" s="1"/>
      <c r="AC4388" s="1"/>
      <c r="AD4388" s="1"/>
      <c r="AE4388" s="1"/>
    </row>
    <row r="4389" spans="1:31" s="19" customFormat="1" ht="12.75" customHeight="1" x14ac:dyDescent="0.2">
      <c r="A4389" s="21">
        <v>4425</v>
      </c>
      <c r="B4389" s="20" t="s">
        <v>4450</v>
      </c>
      <c r="C4389" s="20" t="s">
        <v>8908</v>
      </c>
      <c r="D4389" s="37" t="s">
        <v>9862</v>
      </c>
      <c r="E4389" s="22" t="s">
        <v>9891</v>
      </c>
      <c r="F4389" s="5">
        <v>20</v>
      </c>
      <c r="G4389" s="39" t="s">
        <v>14300</v>
      </c>
      <c r="H4389" s="37" t="s">
        <v>18501</v>
      </c>
      <c r="I4389" s="29">
        <v>17221</v>
      </c>
      <c r="J4389" s="31" t="s">
        <v>18536</v>
      </c>
      <c r="K4389" s="31" t="s">
        <v>18545</v>
      </c>
      <c r="L4389" s="30">
        <v>720</v>
      </c>
      <c r="M4389" s="5">
        <v>60</v>
      </c>
      <c r="N4389" s="5">
        <v>25</v>
      </c>
      <c r="O4389" s="5">
        <f t="shared" si="136"/>
        <v>1.08E-3</v>
      </c>
      <c r="P4389" s="5">
        <v>0.22600000000000001</v>
      </c>
      <c r="Q4389" s="35" t="s">
        <v>18739</v>
      </c>
      <c r="R4389" s="5">
        <v>390</v>
      </c>
      <c r="S4389" s="26">
        <v>292.62279999999998</v>
      </c>
      <c r="T4389" s="25"/>
      <c r="U4389" s="13">
        <v>20</v>
      </c>
      <c r="V4389" s="13">
        <v>203.04</v>
      </c>
      <c r="W4389" s="27" t="str">
        <f t="shared" si="137"/>
        <v>Просмотр</v>
      </c>
      <c r="X4389" s="28" t="str">
        <f>IF(E4389="AIRLINE",CONCATENATE("https://carville.ru/",C4389),IF(E4389="TRIALLI",CONCATENATE("https://carville.ru/",C4389),IF(E4389="LUZAR",CONCATENATE("https://carville.ru/",C4389),IF(E4389="STARTVOLT",CONCATENATE("https://carville.ru/",C4389),IF(E4389="Carville Racing",CONCATENATE("https://carville.ru//",C4389),"https://carville.ru")))))</f>
        <v>https://carville.ru/AWB-K-650</v>
      </c>
      <c r="Y4389" s="4"/>
      <c r="Z4389" s="1"/>
      <c r="AA4389" s="1"/>
      <c r="AB4389" s="1"/>
      <c r="AC4389" s="1"/>
      <c r="AD4389" s="1"/>
      <c r="AE4389" s="1"/>
    </row>
    <row r="4390" spans="1:31" s="19" customFormat="1" ht="12.75" customHeight="1" x14ac:dyDescent="0.2">
      <c r="A4390" s="21">
        <v>4426</v>
      </c>
      <c r="B4390" s="20" t="s">
        <v>4451</v>
      </c>
      <c r="C4390" s="20" t="s">
        <v>8909</v>
      </c>
      <c r="D4390" s="37" t="s">
        <v>9863</v>
      </c>
      <c r="E4390" s="22" t="s">
        <v>9891</v>
      </c>
      <c r="F4390" s="5">
        <v>20</v>
      </c>
      <c r="G4390" s="39" t="s">
        <v>14301</v>
      </c>
      <c r="H4390" s="37" t="s">
        <v>18502</v>
      </c>
      <c r="I4390" s="29">
        <v>17222</v>
      </c>
      <c r="J4390" s="31" t="s">
        <v>18536</v>
      </c>
      <c r="K4390" s="31" t="s">
        <v>18545</v>
      </c>
      <c r="L4390" s="30">
        <v>720</v>
      </c>
      <c r="M4390" s="5">
        <v>60</v>
      </c>
      <c r="N4390" s="5">
        <v>25</v>
      </c>
      <c r="O4390" s="5">
        <f t="shared" si="136"/>
        <v>1.08E-3</v>
      </c>
      <c r="P4390" s="5">
        <v>0.253</v>
      </c>
      <c r="Q4390" s="35" t="s">
        <v>18739</v>
      </c>
      <c r="R4390" s="5">
        <v>400</v>
      </c>
      <c r="S4390" s="26">
        <v>299.99099999999999</v>
      </c>
      <c r="T4390" s="25"/>
      <c r="U4390" s="13">
        <v>20</v>
      </c>
      <c r="V4390" s="13">
        <v>208.56</v>
      </c>
      <c r="W4390" s="27" t="str">
        <f t="shared" si="137"/>
        <v>Просмотр</v>
      </c>
      <c r="X4390" s="28" t="str">
        <f>IF(E4390="AIRLINE",CONCATENATE("https://carville.ru/",C4390),IF(E4390="TRIALLI",CONCATENATE("https://carville.ru/",C4390),IF(E4390="LUZAR",CONCATENATE("https://carville.ru/",C4390),IF(E4390="STARTVOLT",CONCATENATE("https://carville.ru/",C4390),IF(E4390="Carville Racing",CONCATENATE("https://carville.ru//",C4390),"https://carville.ru")))))</f>
        <v>https://carville.ru/AWB-K-700</v>
      </c>
      <c r="Y4390" s="4"/>
      <c r="Z4390" s="1"/>
      <c r="AA4390" s="1"/>
      <c r="AB4390" s="1"/>
      <c r="AC4390" s="1"/>
      <c r="AD4390" s="1"/>
      <c r="AE4390" s="1"/>
    </row>
    <row r="4391" spans="1:31" s="19" customFormat="1" ht="12.75" customHeight="1" x14ac:dyDescent="0.2">
      <c r="A4391" s="21">
        <v>4343</v>
      </c>
      <c r="B4391" s="20" t="s">
        <v>4368</v>
      </c>
      <c r="C4391" s="20" t="s">
        <v>8826</v>
      </c>
      <c r="D4391" s="20" t="s">
        <v>8942</v>
      </c>
      <c r="E4391" s="22" t="s">
        <v>9891</v>
      </c>
      <c r="F4391" s="5">
        <v>20</v>
      </c>
      <c r="G4391" s="39" t="s">
        <v>14218</v>
      </c>
      <c r="H4391" s="37" t="s">
        <v>18419</v>
      </c>
      <c r="I4391" s="29">
        <v>17228</v>
      </c>
      <c r="J4391" s="31" t="s">
        <v>18535</v>
      </c>
      <c r="K4391" s="31" t="s">
        <v>18545</v>
      </c>
      <c r="L4391" s="30">
        <v>480</v>
      </c>
      <c r="M4391" s="5">
        <v>55</v>
      </c>
      <c r="N4391" s="5">
        <v>45</v>
      </c>
      <c r="O4391" s="5">
        <f t="shared" si="136"/>
        <v>1.188E-3</v>
      </c>
      <c r="P4391" s="5">
        <v>0.3</v>
      </c>
      <c r="Q4391" s="35" t="s">
        <v>18733</v>
      </c>
      <c r="R4391" s="5">
        <v>690</v>
      </c>
      <c r="S4391" s="26">
        <v>519.98439999999994</v>
      </c>
      <c r="T4391" s="25"/>
      <c r="U4391" s="13">
        <v>20</v>
      </c>
      <c r="V4391" s="13">
        <v>390.24</v>
      </c>
      <c r="W4391" s="27" t="str">
        <f t="shared" si="137"/>
        <v>Просмотр</v>
      </c>
      <c r="X4391" s="28" t="str">
        <f>IF(E4391="AIRLINE",CONCATENATE("https://carville.ru/",C4391),IF(E4391="TRIALLI",CONCATENATE("https://carville.ru/",C4391),IF(E4391="LUZAR",CONCATENATE("https://carville.ru/",C4391),IF(E4391="STARTVOLT",CONCATENATE("https://carville.ru/",C4391),IF(E4391="Carville Racing",CONCATENATE("https://carville.ru//",C4391),"https://carville.ru")))))</f>
        <v>https://carville.ru/AWB-BK-450K</v>
      </c>
      <c r="Y4391" s="4"/>
      <c r="Z4391" s="1"/>
      <c r="AA4391" s="1"/>
      <c r="AB4391" s="1"/>
      <c r="AC4391" s="1"/>
      <c r="AD4391" s="1"/>
      <c r="AE4391" s="1"/>
    </row>
    <row r="4392" spans="1:31" s="19" customFormat="1" ht="12.75" customHeight="1" x14ac:dyDescent="0.2">
      <c r="A4392" s="21">
        <v>4427</v>
      </c>
      <c r="B4392" s="20" t="s">
        <v>4452</v>
      </c>
      <c r="C4392" s="20" t="s">
        <v>8910</v>
      </c>
      <c r="D4392" s="37" t="s">
        <v>9864</v>
      </c>
      <c r="E4392" s="22" t="s">
        <v>9891</v>
      </c>
      <c r="F4392" s="5">
        <v>20</v>
      </c>
      <c r="G4392" s="39" t="s">
        <v>14302</v>
      </c>
      <c r="H4392" s="37" t="s">
        <v>18503</v>
      </c>
      <c r="I4392" s="29">
        <v>31947</v>
      </c>
      <c r="J4392" s="31" t="s">
        <v>18539</v>
      </c>
      <c r="K4392" s="31" t="s">
        <v>18545</v>
      </c>
      <c r="L4392" s="30">
        <v>55</v>
      </c>
      <c r="M4392" s="5">
        <v>75</v>
      </c>
      <c r="N4392" s="5">
        <v>550</v>
      </c>
      <c r="O4392" s="5">
        <f t="shared" si="136"/>
        <v>2.2687500000000004E-3</v>
      </c>
      <c r="P4392" s="5">
        <v>0.312</v>
      </c>
      <c r="Q4392" s="35" t="s">
        <v>18733</v>
      </c>
      <c r="R4392" s="5">
        <v>890</v>
      </c>
      <c r="S4392" s="26">
        <v>668.40099999999995</v>
      </c>
      <c r="T4392" s="25"/>
      <c r="U4392" s="13">
        <v>20</v>
      </c>
      <c r="V4392" s="13">
        <v>477.96</v>
      </c>
      <c r="W4392" s="27" t="str">
        <f t="shared" si="137"/>
        <v>Просмотр</v>
      </c>
      <c r="X4392" s="28" t="str">
        <f>IF(E4392="AIRLINE",CONCATENATE("https://carville.ru/",C4392),IF(E4392="TRIALLI",CONCATENATE("https://carville.ru/",C4392),IF(E4392="LUZAR",CONCATENATE("https://carville.ru/",C4392),IF(E4392="STARTVOLT",CONCATENATE("https://carville.ru/",C4392),IF(E4392="Carville Racing",CONCATENATE("https://carville.ru//",C4392),"https://carville.ru")))))</f>
        <v>https://carville.ru/AWB-BK-510-450K</v>
      </c>
      <c r="Y4392" s="4"/>
      <c r="Z4392" s="1"/>
      <c r="AA4392" s="1"/>
      <c r="AB4392" s="1"/>
      <c r="AC4392" s="1"/>
      <c r="AD4392" s="1"/>
      <c r="AE4392" s="1"/>
    </row>
    <row r="4393" spans="1:31" s="19" customFormat="1" ht="12.75" customHeight="1" x14ac:dyDescent="0.2">
      <c r="A4393" s="21">
        <v>4428</v>
      </c>
      <c r="B4393" s="20" t="s">
        <v>4453</v>
      </c>
      <c r="C4393" s="20" t="s">
        <v>8911</v>
      </c>
      <c r="D4393" s="37" t="s">
        <v>9865</v>
      </c>
      <c r="E4393" s="22" t="s">
        <v>9891</v>
      </c>
      <c r="F4393" s="5">
        <v>20</v>
      </c>
      <c r="G4393" s="39" t="s">
        <v>14303</v>
      </c>
      <c r="H4393" s="37" t="s">
        <v>18504</v>
      </c>
      <c r="I4393" s="29">
        <v>35583</v>
      </c>
      <c r="J4393" s="31" t="s">
        <v>18539</v>
      </c>
      <c r="K4393" s="31" t="s">
        <v>18545</v>
      </c>
      <c r="L4393" s="30">
        <v>55</v>
      </c>
      <c r="M4393" s="5">
        <v>75</v>
      </c>
      <c r="N4393" s="5">
        <v>550</v>
      </c>
      <c r="O4393" s="5">
        <f t="shared" si="136"/>
        <v>2.2687500000000004E-3</v>
      </c>
      <c r="P4393" s="5">
        <v>0.33600000000000002</v>
      </c>
      <c r="Q4393" s="35" t="s">
        <v>18733</v>
      </c>
      <c r="R4393" s="5">
        <v>925</v>
      </c>
      <c r="S4393" s="26">
        <v>695.76859999999999</v>
      </c>
      <c r="T4393" s="25"/>
      <c r="U4393" s="13">
        <v>20</v>
      </c>
      <c r="V4393" s="13">
        <v>497.7</v>
      </c>
      <c r="W4393" s="27" t="str">
        <f t="shared" si="137"/>
        <v>Просмотр</v>
      </c>
      <c r="X4393" s="28" t="str">
        <f>IF(E4393="AIRLINE",CONCATENATE("https://carville.ru/",C4393),IF(E4393="TRIALLI",CONCATENATE("https://carville.ru/",C4393),IF(E4393="LUZAR",CONCATENATE("https://carville.ru/",C4393),IF(E4393="STARTVOLT",CONCATENATE("https://carville.ru/",C4393),IF(E4393="Carville Racing",CONCATENATE("https://carville.ru//",C4393),"https://carville.ru")))))</f>
        <v>https://carville.ru/AWB-BK-510-475K</v>
      </c>
      <c r="Y4393" s="4"/>
      <c r="Z4393" s="1"/>
      <c r="AA4393" s="1"/>
      <c r="AB4393" s="1"/>
      <c r="AC4393" s="1"/>
      <c r="AD4393" s="1"/>
      <c r="AE4393" s="1"/>
    </row>
    <row r="4394" spans="1:31" s="19" customFormat="1" ht="12.75" customHeight="1" x14ac:dyDescent="0.2">
      <c r="A4394" s="21">
        <v>4429</v>
      </c>
      <c r="B4394" s="20" t="s">
        <v>4454</v>
      </c>
      <c r="C4394" s="20" t="s">
        <v>8912</v>
      </c>
      <c r="D4394" s="20" t="s">
        <v>8942</v>
      </c>
      <c r="E4394" s="22" t="s">
        <v>9891</v>
      </c>
      <c r="F4394" s="5">
        <v>20</v>
      </c>
      <c r="G4394" s="39" t="s">
        <v>14304</v>
      </c>
      <c r="H4394" s="37" t="s">
        <v>18505</v>
      </c>
      <c r="I4394" s="29">
        <v>17231</v>
      </c>
      <c r="J4394" s="31" t="s">
        <v>18537</v>
      </c>
      <c r="K4394" s="31" t="s">
        <v>18545</v>
      </c>
      <c r="L4394" s="30">
        <v>570</v>
      </c>
      <c r="M4394" s="5">
        <v>55</v>
      </c>
      <c r="N4394" s="5">
        <v>45</v>
      </c>
      <c r="O4394" s="5">
        <f t="shared" si="136"/>
        <v>1.4107499999999997E-3</v>
      </c>
      <c r="P4394" s="5">
        <v>0.4</v>
      </c>
      <c r="Q4394" s="35" t="s">
        <v>18733</v>
      </c>
      <c r="R4394" s="5">
        <v>1095</v>
      </c>
      <c r="S4394" s="26">
        <v>853.65859999999998</v>
      </c>
      <c r="T4394" s="25"/>
      <c r="U4394" s="13">
        <v>20</v>
      </c>
      <c r="V4394" s="13">
        <v>610.67999999999995</v>
      </c>
      <c r="W4394" s="27" t="str">
        <f t="shared" si="137"/>
        <v>Просмотр</v>
      </c>
      <c r="X4394" s="28" t="str">
        <f>IF(E4394="AIRLINE",CONCATENATE("https://carville.ru/",C4394),IF(E4394="TRIALLI",CONCATENATE("https://carville.ru/",C4394),IF(E4394="LUZAR",CONCATENATE("https://carville.ru/",C4394),IF(E4394="STARTVOLT",CONCATENATE("https://carville.ru/",C4394),IF(E4394="Carville Racing",CONCATENATE("https://carville.ru//",C4394),"https://carville.ru")))))</f>
        <v>https://carville.ru/AWB-BK-510K</v>
      </c>
      <c r="Y4394" s="4"/>
      <c r="Z4394" s="1"/>
      <c r="AA4394" s="1"/>
      <c r="AB4394" s="1"/>
      <c r="AC4394" s="1"/>
      <c r="AD4394" s="1"/>
      <c r="AE4394" s="1"/>
    </row>
    <row r="4395" spans="1:31" s="19" customFormat="1" ht="12.75" customHeight="1" x14ac:dyDescent="0.2">
      <c r="A4395" s="21">
        <v>4430</v>
      </c>
      <c r="B4395" s="20" t="s">
        <v>4455</v>
      </c>
      <c r="C4395" s="20" t="s">
        <v>8913</v>
      </c>
      <c r="D4395" s="37" t="s">
        <v>9866</v>
      </c>
      <c r="E4395" s="22" t="s">
        <v>9891</v>
      </c>
      <c r="F4395" s="5">
        <v>20</v>
      </c>
      <c r="G4395" s="39" t="s">
        <v>14305</v>
      </c>
      <c r="H4395" s="37" t="s">
        <v>18506</v>
      </c>
      <c r="I4395" s="29">
        <v>35584</v>
      </c>
      <c r="J4395" s="31" t="s">
        <v>18539</v>
      </c>
      <c r="K4395" s="31" t="s">
        <v>18545</v>
      </c>
      <c r="L4395" s="30">
        <v>55</v>
      </c>
      <c r="M4395" s="5">
        <v>75</v>
      </c>
      <c r="N4395" s="5">
        <v>650</v>
      </c>
      <c r="O4395" s="5">
        <f t="shared" si="136"/>
        <v>2.68125E-3</v>
      </c>
      <c r="P4395" s="5">
        <v>0.33300000000000002</v>
      </c>
      <c r="Q4395" s="35" t="s">
        <v>18733</v>
      </c>
      <c r="R4395" s="5">
        <v>900</v>
      </c>
      <c r="S4395" s="26">
        <v>675.76919999999996</v>
      </c>
      <c r="T4395" s="25"/>
      <c r="U4395" s="13">
        <v>20</v>
      </c>
      <c r="V4395" s="13">
        <v>483.48</v>
      </c>
      <c r="W4395" s="27" t="str">
        <f t="shared" si="137"/>
        <v>Просмотр</v>
      </c>
      <c r="X4395" s="28" t="str">
        <f>IF(E4395="AIRLINE",CONCATENATE("https://carville.ru/",C4395),IF(E4395="TRIALLI",CONCATENATE("https://carville.ru/",C4395),IF(E4395="LUZAR",CONCATENATE("https://carville.ru/",C4395),IF(E4395="STARTVOLT",CONCATENATE("https://carville.ru/",C4395),IF(E4395="Carville Racing",CONCATENATE("https://carville.ru//",C4395),"https://carville.ru")))))</f>
        <v>https://carville.ru/AWB-BK-530-450K</v>
      </c>
      <c r="Y4395" s="4"/>
      <c r="Z4395" s="1"/>
      <c r="AA4395" s="1"/>
      <c r="AB4395" s="1"/>
      <c r="AC4395" s="1"/>
      <c r="AD4395" s="1"/>
      <c r="AE4395" s="1"/>
    </row>
    <row r="4396" spans="1:31" s="19" customFormat="1" ht="12.75" customHeight="1" x14ac:dyDescent="0.2">
      <c r="A4396" s="21">
        <v>4431</v>
      </c>
      <c r="B4396" s="20" t="s">
        <v>4456</v>
      </c>
      <c r="C4396" s="20" t="s">
        <v>8914</v>
      </c>
      <c r="D4396" s="37" t="s">
        <v>9867</v>
      </c>
      <c r="E4396" s="22" t="s">
        <v>9891</v>
      </c>
      <c r="F4396" s="5">
        <v>20</v>
      </c>
      <c r="G4396" s="39" t="s">
        <v>14306</v>
      </c>
      <c r="H4396" s="37" t="s">
        <v>18507</v>
      </c>
      <c r="I4396" s="29">
        <v>31948</v>
      </c>
      <c r="J4396" s="31" t="s">
        <v>18539</v>
      </c>
      <c r="K4396" s="31" t="s">
        <v>18545</v>
      </c>
      <c r="L4396" s="30">
        <v>55</v>
      </c>
      <c r="M4396" s="5">
        <v>75</v>
      </c>
      <c r="N4396" s="5">
        <v>650</v>
      </c>
      <c r="O4396" s="5">
        <f t="shared" si="136"/>
        <v>2.68125E-3</v>
      </c>
      <c r="P4396" s="5">
        <v>0.36099999999999999</v>
      </c>
      <c r="Q4396" s="35" t="s">
        <v>18733</v>
      </c>
      <c r="R4396" s="5">
        <v>985</v>
      </c>
      <c r="S4396" s="26">
        <v>739.9778</v>
      </c>
      <c r="T4396" s="25"/>
      <c r="U4396" s="13">
        <v>20</v>
      </c>
      <c r="V4396" s="13">
        <v>529.32000000000005</v>
      </c>
      <c r="W4396" s="27" t="str">
        <f t="shared" si="137"/>
        <v>Просмотр</v>
      </c>
      <c r="X4396" s="28" t="str">
        <f>IF(E4396="AIRLINE",CONCATENATE("https://carville.ru/",C4396),IF(E4396="TRIALLI",CONCATENATE("https://carville.ru/",C4396),IF(E4396="LUZAR",CONCATENATE("https://carville.ru/",C4396),IF(E4396="STARTVOLT",CONCATENATE("https://carville.ru/",C4396),IF(E4396="Carville Racing",CONCATENATE("https://carville.ru//",C4396),"https://carville.ru")))))</f>
        <v>https://carville.ru/AWB-BK-530-475K</v>
      </c>
      <c r="Y4396" s="4"/>
      <c r="Z4396" s="1"/>
      <c r="AA4396" s="1"/>
      <c r="AB4396" s="1"/>
      <c r="AC4396" s="1"/>
      <c r="AD4396" s="1"/>
      <c r="AE4396" s="1"/>
    </row>
    <row r="4397" spans="1:31" s="19" customFormat="1" ht="12.75" customHeight="1" x14ac:dyDescent="0.2">
      <c r="A4397" s="21">
        <v>4432</v>
      </c>
      <c r="B4397" s="20" t="s">
        <v>4457</v>
      </c>
      <c r="C4397" s="20" t="s">
        <v>8915</v>
      </c>
      <c r="D4397" s="37" t="s">
        <v>9868</v>
      </c>
      <c r="E4397" s="22" t="s">
        <v>9891</v>
      </c>
      <c r="F4397" s="5">
        <v>20</v>
      </c>
      <c r="G4397" s="39" t="s">
        <v>14307</v>
      </c>
      <c r="H4397" s="37" t="s">
        <v>18508</v>
      </c>
      <c r="I4397" s="29">
        <v>31949</v>
      </c>
      <c r="J4397" s="31" t="s">
        <v>18539</v>
      </c>
      <c r="K4397" s="31" t="s">
        <v>18545</v>
      </c>
      <c r="L4397" s="30">
        <v>55</v>
      </c>
      <c r="M4397" s="5">
        <v>75</v>
      </c>
      <c r="N4397" s="5">
        <v>650</v>
      </c>
      <c r="O4397" s="5">
        <f t="shared" si="136"/>
        <v>2.68125E-3</v>
      </c>
      <c r="P4397" s="5">
        <v>0.376</v>
      </c>
      <c r="Q4397" s="35" t="s">
        <v>18733</v>
      </c>
      <c r="R4397" s="5">
        <v>970</v>
      </c>
      <c r="S4397" s="26">
        <v>754.71420000000001</v>
      </c>
      <c r="T4397" s="25"/>
      <c r="U4397" s="13">
        <v>20</v>
      </c>
      <c r="V4397" s="13">
        <v>539.58000000000004</v>
      </c>
      <c r="W4397" s="27" t="str">
        <f t="shared" si="137"/>
        <v>Просмотр</v>
      </c>
      <c r="X4397" s="28" t="str">
        <f>IF(E4397="AIRLINE",CONCATENATE("https://carville.ru/",C4397),IF(E4397="TRIALLI",CONCATENATE("https://carville.ru/",C4397),IF(E4397="LUZAR",CONCATENATE("https://carville.ru/",C4397),IF(E4397="STARTVOLT",CONCATENATE("https://carville.ru/",C4397),IF(E4397="Carville Racing",CONCATENATE("https://carville.ru//",C4397),"https://carville.ru")))))</f>
        <v>https://carville.ru/AWB-BK-530K</v>
      </c>
      <c r="Y4397" s="4"/>
      <c r="Z4397" s="1"/>
      <c r="AA4397" s="1"/>
      <c r="AB4397" s="1"/>
      <c r="AC4397" s="1"/>
      <c r="AD4397" s="1"/>
      <c r="AE4397" s="1"/>
    </row>
    <row r="4398" spans="1:31" s="19" customFormat="1" ht="12.75" customHeight="1" x14ac:dyDescent="0.2">
      <c r="A4398" s="21">
        <v>4433</v>
      </c>
      <c r="B4398" s="20" t="s">
        <v>4458</v>
      </c>
      <c r="C4398" s="20" t="s">
        <v>8916</v>
      </c>
      <c r="D4398" s="37" t="s">
        <v>9869</v>
      </c>
      <c r="E4398" s="22" t="s">
        <v>9891</v>
      </c>
      <c r="F4398" s="5">
        <v>20</v>
      </c>
      <c r="G4398" s="39" t="s">
        <v>14308</v>
      </c>
      <c r="H4398" s="37" t="s">
        <v>18509</v>
      </c>
      <c r="I4398" s="29">
        <v>31950</v>
      </c>
      <c r="J4398" s="31" t="s">
        <v>18539</v>
      </c>
      <c r="K4398" s="31" t="s">
        <v>18545</v>
      </c>
      <c r="L4398" s="30">
        <v>55</v>
      </c>
      <c r="M4398" s="5">
        <v>75</v>
      </c>
      <c r="N4398" s="5">
        <v>650</v>
      </c>
      <c r="O4398" s="5">
        <f t="shared" si="136"/>
        <v>2.68125E-3</v>
      </c>
      <c r="P4398" s="5">
        <v>0.33200000000000002</v>
      </c>
      <c r="Q4398" s="35" t="s">
        <v>18733</v>
      </c>
      <c r="R4398" s="5">
        <v>915</v>
      </c>
      <c r="S4398" s="26">
        <v>688.40039999999999</v>
      </c>
      <c r="T4398" s="25"/>
      <c r="U4398" s="13">
        <v>20</v>
      </c>
      <c r="V4398" s="13">
        <v>492.18</v>
      </c>
      <c r="W4398" s="27" t="str">
        <f t="shared" si="137"/>
        <v>Просмотр</v>
      </c>
      <c r="X4398" s="28" t="str">
        <f>IF(E4398="AIRLINE",CONCATENATE("https://carville.ru/",C4398),IF(E4398="TRIALLI",CONCATENATE("https://carville.ru/",C4398),IF(E4398="LUZAR",CONCATENATE("https://carville.ru/",C4398),IF(E4398="STARTVOLT",CONCATENATE("https://carville.ru/",C4398),IF(E4398="Carville Racing",CONCATENATE("https://carville.ru//",C4398),"https://carville.ru")))))</f>
        <v>https://carville.ru/AWB-BK-550-400K</v>
      </c>
      <c r="Y4398" s="4"/>
      <c r="Z4398" s="1"/>
      <c r="AA4398" s="1"/>
      <c r="AB4398" s="1"/>
      <c r="AC4398" s="1"/>
      <c r="AD4398" s="1"/>
      <c r="AE4398" s="1"/>
    </row>
    <row r="4399" spans="1:31" s="19" customFormat="1" ht="12.75" customHeight="1" x14ac:dyDescent="0.2">
      <c r="A4399" s="21">
        <v>4434</v>
      </c>
      <c r="B4399" s="20" t="s">
        <v>4459</v>
      </c>
      <c r="C4399" s="20" t="s">
        <v>8917</v>
      </c>
      <c r="D4399" s="37" t="s">
        <v>9870</v>
      </c>
      <c r="E4399" s="22" t="s">
        <v>9891</v>
      </c>
      <c r="F4399" s="5">
        <v>20</v>
      </c>
      <c r="G4399" s="39" t="s">
        <v>14309</v>
      </c>
      <c r="H4399" s="37" t="s">
        <v>18510</v>
      </c>
      <c r="I4399" s="29">
        <v>35585</v>
      </c>
      <c r="J4399" s="31" t="s">
        <v>18537</v>
      </c>
      <c r="K4399" s="31" t="s">
        <v>18545</v>
      </c>
      <c r="L4399" s="30">
        <v>55</v>
      </c>
      <c r="M4399" s="5">
        <v>75</v>
      </c>
      <c r="N4399" s="5">
        <v>650</v>
      </c>
      <c r="O4399" s="5">
        <f t="shared" si="136"/>
        <v>2.68125E-3</v>
      </c>
      <c r="P4399" s="5">
        <v>0.36499999999999999</v>
      </c>
      <c r="Q4399" s="35" t="s">
        <v>18733</v>
      </c>
      <c r="R4399" s="5">
        <v>960</v>
      </c>
      <c r="S4399" s="26">
        <v>721.03099999999995</v>
      </c>
      <c r="T4399" s="25"/>
      <c r="U4399" s="13">
        <v>20</v>
      </c>
      <c r="V4399" s="13">
        <v>515.88</v>
      </c>
      <c r="W4399" s="27" t="str">
        <f t="shared" si="137"/>
        <v>Просмотр</v>
      </c>
      <c r="X4399" s="28" t="str">
        <f>IF(E4399="AIRLINE",CONCATENATE("https://carville.ru/",C4399),IF(E4399="TRIALLI",CONCATENATE("https://carville.ru/",C4399),IF(E4399="LUZAR",CONCATENATE("https://carville.ru/",C4399),IF(E4399="STARTVOLT",CONCATENATE("https://carville.ru/",C4399),IF(E4399="Carville Racing",CONCATENATE("https://carville.ru//",C4399),"https://carville.ru")))))</f>
        <v>https://carville.ru/AWB-BK-550-450K</v>
      </c>
      <c r="Y4399" s="4"/>
      <c r="Z4399" s="1"/>
      <c r="AA4399" s="1"/>
      <c r="AB4399" s="1"/>
      <c r="AC4399" s="1"/>
      <c r="AD4399" s="1"/>
      <c r="AE4399" s="1"/>
    </row>
    <row r="4400" spans="1:31" s="19" customFormat="1" ht="12.75" customHeight="1" x14ac:dyDescent="0.2">
      <c r="A4400" s="21">
        <v>4435</v>
      </c>
      <c r="B4400" s="20" t="s">
        <v>4460</v>
      </c>
      <c r="C4400" s="20" t="s">
        <v>8918</v>
      </c>
      <c r="D4400" s="37" t="s">
        <v>9871</v>
      </c>
      <c r="E4400" s="22" t="s">
        <v>9891</v>
      </c>
      <c r="F4400" s="5">
        <v>20</v>
      </c>
      <c r="G4400" s="39" t="s">
        <v>14310</v>
      </c>
      <c r="H4400" s="37" t="s">
        <v>18511</v>
      </c>
      <c r="I4400" s="29">
        <v>35586</v>
      </c>
      <c r="J4400" s="31" t="s">
        <v>18537</v>
      </c>
      <c r="K4400" s="31" t="s">
        <v>18545</v>
      </c>
      <c r="L4400" s="30">
        <v>55</v>
      </c>
      <c r="M4400" s="5">
        <v>75</v>
      </c>
      <c r="N4400" s="5">
        <v>650</v>
      </c>
      <c r="O4400" s="5">
        <f t="shared" si="136"/>
        <v>2.68125E-3</v>
      </c>
      <c r="P4400" s="5">
        <v>0.371</v>
      </c>
      <c r="Q4400" s="35" t="s">
        <v>18733</v>
      </c>
      <c r="R4400" s="5">
        <v>995</v>
      </c>
      <c r="S4400" s="26">
        <v>747.346</v>
      </c>
      <c r="T4400" s="25"/>
      <c r="U4400" s="13">
        <v>20</v>
      </c>
      <c r="V4400" s="13">
        <v>534.84</v>
      </c>
      <c r="W4400" s="27" t="str">
        <f t="shared" si="137"/>
        <v>Просмотр</v>
      </c>
      <c r="X4400" s="28" t="str">
        <f>IF(E4400="AIRLINE",CONCATENATE("https://carville.ru/",C4400),IF(E4400="TRIALLI",CONCATENATE("https://carville.ru/",C4400),IF(E4400="LUZAR",CONCATENATE("https://carville.ru/",C4400),IF(E4400="STARTVOLT",CONCATENATE("https://carville.ru/",C4400),IF(E4400="Carville Racing",CONCATENATE("https://carville.ru//",C4400),"https://carville.ru")))))</f>
        <v>https://carville.ru/AWB-BK-550-475K</v>
      </c>
      <c r="Y4400" s="4"/>
      <c r="Z4400" s="1"/>
      <c r="AA4400" s="1"/>
      <c r="AB4400" s="1"/>
      <c r="AC4400" s="1"/>
      <c r="AD4400" s="1"/>
      <c r="AE4400" s="1"/>
    </row>
    <row r="4401" spans="1:31" s="19" customFormat="1" ht="12.75" customHeight="1" x14ac:dyDescent="0.2">
      <c r="A4401" s="21">
        <v>4436</v>
      </c>
      <c r="B4401" s="20" t="s">
        <v>4461</v>
      </c>
      <c r="C4401" s="20" t="s">
        <v>8919</v>
      </c>
      <c r="D4401" s="37" t="s">
        <v>9872</v>
      </c>
      <c r="E4401" s="22" t="s">
        <v>9891</v>
      </c>
      <c r="F4401" s="5">
        <v>20</v>
      </c>
      <c r="G4401" s="39" t="s">
        <v>14311</v>
      </c>
      <c r="H4401" s="37" t="s">
        <v>18512</v>
      </c>
      <c r="I4401" s="29">
        <v>35587</v>
      </c>
      <c r="J4401" s="31" t="s">
        <v>18539</v>
      </c>
      <c r="K4401" s="31" t="s">
        <v>18545</v>
      </c>
      <c r="L4401" s="30">
        <v>55</v>
      </c>
      <c r="M4401" s="5">
        <v>75</v>
      </c>
      <c r="N4401" s="5">
        <v>650</v>
      </c>
      <c r="O4401" s="5">
        <f t="shared" si="136"/>
        <v>2.68125E-3</v>
      </c>
      <c r="P4401" s="5">
        <v>0.36799999999999999</v>
      </c>
      <c r="Q4401" s="35" t="s">
        <v>18733</v>
      </c>
      <c r="R4401" s="5">
        <v>980</v>
      </c>
      <c r="S4401" s="26">
        <v>735.76739999999995</v>
      </c>
      <c r="T4401" s="25"/>
      <c r="U4401" s="13">
        <v>20</v>
      </c>
      <c r="V4401" s="13">
        <v>526.14</v>
      </c>
      <c r="W4401" s="27" t="str">
        <f t="shared" si="137"/>
        <v>Просмотр</v>
      </c>
      <c r="X4401" s="28" t="str">
        <f>IF(E4401="AIRLINE",CONCATENATE("https://carville.ru/",C4401),IF(E4401="TRIALLI",CONCATENATE("https://carville.ru/",C4401),IF(E4401="LUZAR",CONCATENATE("https://carville.ru/",C4401),IF(E4401="STARTVOLT",CONCATENATE("https://carville.ru/",C4401),IF(E4401="Carville Racing",CONCATENATE("https://carville.ru//",C4401),"https://carville.ru")))))</f>
        <v>https://carville.ru/AWB-BK-550-510K</v>
      </c>
      <c r="Y4401" s="4"/>
      <c r="Z4401" s="1"/>
      <c r="AA4401" s="1"/>
      <c r="AB4401" s="1"/>
      <c r="AC4401" s="1"/>
      <c r="AD4401" s="1"/>
      <c r="AE4401" s="1"/>
    </row>
    <row r="4402" spans="1:31" s="19" customFormat="1" ht="12.75" customHeight="1" x14ac:dyDescent="0.2">
      <c r="A4402" s="21">
        <v>4437</v>
      </c>
      <c r="B4402" s="20" t="s">
        <v>4462</v>
      </c>
      <c r="C4402" s="20" t="s">
        <v>8920</v>
      </c>
      <c r="D4402" s="37" t="s">
        <v>9873</v>
      </c>
      <c r="E4402" s="22" t="s">
        <v>9891</v>
      </c>
      <c r="F4402" s="5">
        <v>20</v>
      </c>
      <c r="G4402" s="39" t="s">
        <v>14312</v>
      </c>
      <c r="H4402" s="37" t="s">
        <v>18513</v>
      </c>
      <c r="I4402" s="29">
        <v>31951</v>
      </c>
      <c r="J4402" s="31" t="s">
        <v>18539</v>
      </c>
      <c r="K4402" s="31" t="s">
        <v>18545</v>
      </c>
      <c r="L4402" s="30">
        <v>55</v>
      </c>
      <c r="M4402" s="5">
        <v>75</v>
      </c>
      <c r="N4402" s="5">
        <v>650</v>
      </c>
      <c r="O4402" s="5">
        <f t="shared" si="136"/>
        <v>2.68125E-3</v>
      </c>
      <c r="P4402" s="5">
        <v>0.37</v>
      </c>
      <c r="Q4402" s="35" t="s">
        <v>18733</v>
      </c>
      <c r="R4402" s="5">
        <v>960</v>
      </c>
      <c r="S4402" s="26">
        <v>723.13620000000003</v>
      </c>
      <c r="T4402" s="25"/>
      <c r="U4402" s="13">
        <v>20</v>
      </c>
      <c r="V4402" s="13">
        <v>517.44000000000005</v>
      </c>
      <c r="W4402" s="27" t="str">
        <f t="shared" si="137"/>
        <v>Просмотр</v>
      </c>
      <c r="X4402" s="28" t="str">
        <f>IF(E4402="AIRLINE",CONCATENATE("https://carville.ru/",C4402),IF(E4402="TRIALLI",CONCATENATE("https://carville.ru/",C4402),IF(E4402="LUZAR",CONCATENATE("https://carville.ru/",C4402),IF(E4402="STARTVOLT",CONCATENATE("https://carville.ru/",C4402),IF(E4402="Carville Racing",CONCATENATE("https://carville.ru//",C4402),"https://carville.ru")))))</f>
        <v>https://carville.ru/AWB-BK-550-530K</v>
      </c>
      <c r="Y4402" s="4"/>
      <c r="Z4402" s="1"/>
      <c r="AA4402" s="1"/>
      <c r="AB4402" s="1"/>
      <c r="AC4402" s="1"/>
      <c r="AD4402" s="1"/>
      <c r="AE4402" s="1"/>
    </row>
    <row r="4403" spans="1:31" s="19" customFormat="1" ht="12.75" customHeight="1" x14ac:dyDescent="0.2">
      <c r="A4403" s="21">
        <v>4438</v>
      </c>
      <c r="B4403" s="20" t="s">
        <v>4463</v>
      </c>
      <c r="C4403" s="20" t="s">
        <v>8921</v>
      </c>
      <c r="D4403" s="37" t="s">
        <v>9874</v>
      </c>
      <c r="E4403" s="22" t="s">
        <v>9891</v>
      </c>
      <c r="F4403" s="5">
        <v>20</v>
      </c>
      <c r="G4403" s="39" t="s">
        <v>14313</v>
      </c>
      <c r="H4403" s="37" t="s">
        <v>18514</v>
      </c>
      <c r="I4403" s="29">
        <v>35588</v>
      </c>
      <c r="J4403" s="31" t="s">
        <v>18539</v>
      </c>
      <c r="K4403" s="31" t="s">
        <v>18545</v>
      </c>
      <c r="L4403" s="30">
        <v>55</v>
      </c>
      <c r="M4403" s="5">
        <v>75</v>
      </c>
      <c r="N4403" s="5">
        <v>650</v>
      </c>
      <c r="O4403" s="5">
        <f t="shared" si="136"/>
        <v>2.68125E-3</v>
      </c>
      <c r="P4403" s="5">
        <v>0.4</v>
      </c>
      <c r="Q4403" s="35" t="s">
        <v>18733</v>
      </c>
      <c r="R4403" s="5">
        <v>985</v>
      </c>
      <c r="S4403" s="26">
        <v>768.39800000000002</v>
      </c>
      <c r="T4403" s="25"/>
      <c r="U4403" s="13">
        <v>20</v>
      </c>
      <c r="V4403" s="13">
        <v>549.84</v>
      </c>
      <c r="W4403" s="27" t="str">
        <f t="shared" si="137"/>
        <v>Просмотр</v>
      </c>
      <c r="X4403" s="28" t="str">
        <f>IF(E4403="AIRLINE",CONCATENATE("https://carville.ru/",C4403),IF(E4403="TRIALLI",CONCATENATE("https://carville.ru/",C4403),IF(E4403="LUZAR",CONCATENATE("https://carville.ru/",C4403),IF(E4403="STARTVOLT",CONCATENATE("https://carville.ru/",C4403),IF(E4403="Carville Racing",CONCATENATE("https://carville.ru//",C4403),"https://carville.ru")))))</f>
        <v>https://carville.ru/AWB-BK-550-550K</v>
      </c>
      <c r="Y4403" s="4"/>
      <c r="Z4403" s="1"/>
      <c r="AA4403" s="1"/>
      <c r="AB4403" s="1"/>
      <c r="AC4403" s="1"/>
      <c r="AD4403" s="1"/>
      <c r="AE4403" s="1"/>
    </row>
    <row r="4404" spans="1:31" s="19" customFormat="1" ht="12.75" customHeight="1" x14ac:dyDescent="0.2">
      <c r="A4404" s="21">
        <v>4439</v>
      </c>
      <c r="B4404" s="20" t="s">
        <v>4464</v>
      </c>
      <c r="C4404" s="20" t="s">
        <v>8922</v>
      </c>
      <c r="D4404" s="37" t="s">
        <v>9875</v>
      </c>
      <c r="E4404" s="22" t="s">
        <v>9891</v>
      </c>
      <c r="F4404" s="5">
        <v>20</v>
      </c>
      <c r="G4404" s="39" t="s">
        <v>14314</v>
      </c>
      <c r="H4404" s="37" t="s">
        <v>18515</v>
      </c>
      <c r="I4404" s="29">
        <v>31952</v>
      </c>
      <c r="J4404" s="31" t="s">
        <v>18536</v>
      </c>
      <c r="K4404" s="31" t="s">
        <v>18545</v>
      </c>
      <c r="L4404" s="30">
        <v>55</v>
      </c>
      <c r="M4404" s="5">
        <v>75</v>
      </c>
      <c r="N4404" s="5">
        <v>650</v>
      </c>
      <c r="O4404" s="5">
        <f t="shared" si="136"/>
        <v>2.68125E-3</v>
      </c>
      <c r="P4404" s="5">
        <v>0.37</v>
      </c>
      <c r="Q4404" s="35" t="s">
        <v>18733</v>
      </c>
      <c r="R4404" s="5">
        <v>975</v>
      </c>
      <c r="S4404" s="26">
        <v>732.6096</v>
      </c>
      <c r="T4404" s="25"/>
      <c r="U4404" s="13">
        <v>20</v>
      </c>
      <c r="V4404" s="13">
        <v>523.79999999999995</v>
      </c>
      <c r="W4404" s="27" t="str">
        <f t="shared" si="137"/>
        <v>Просмотр</v>
      </c>
      <c r="X4404" s="28" t="str">
        <f>IF(E4404="AIRLINE",CONCATENATE("https://carville.ru/",C4404),IF(E4404="TRIALLI",CONCATENATE("https://carville.ru/",C4404),IF(E4404="LUZAR",CONCATENATE("https://carville.ru/",C4404),IF(E4404="STARTVOLT",CONCATENATE("https://carville.ru/",C4404),IF(E4404="Carville Racing",CONCATENATE("https://carville.ru//",C4404),"https://carville.ru")))))</f>
        <v>https://carville.ru/AWB-BK-600-400K</v>
      </c>
      <c r="Y4404" s="4"/>
      <c r="Z4404" s="1"/>
      <c r="AA4404" s="1"/>
      <c r="AB4404" s="1"/>
      <c r="AC4404" s="1"/>
      <c r="AD4404" s="1"/>
      <c r="AE4404" s="1"/>
    </row>
    <row r="4405" spans="1:31" s="19" customFormat="1" ht="12.75" customHeight="1" x14ac:dyDescent="0.2">
      <c r="A4405" s="21">
        <v>4440</v>
      </c>
      <c r="B4405" s="20" t="s">
        <v>4465</v>
      </c>
      <c r="C4405" s="20" t="s">
        <v>8923</v>
      </c>
      <c r="D4405" s="37" t="s">
        <v>9876</v>
      </c>
      <c r="E4405" s="22" t="s">
        <v>9891</v>
      </c>
      <c r="F4405" s="5">
        <v>20</v>
      </c>
      <c r="G4405" s="39" t="s">
        <v>14315</v>
      </c>
      <c r="H4405" s="37" t="s">
        <v>18516</v>
      </c>
      <c r="I4405" s="29">
        <v>31953</v>
      </c>
      <c r="J4405" s="31" t="s">
        <v>18536</v>
      </c>
      <c r="K4405" s="31" t="s">
        <v>18545</v>
      </c>
      <c r="L4405" s="30">
        <v>55</v>
      </c>
      <c r="M4405" s="5">
        <v>75</v>
      </c>
      <c r="N4405" s="5">
        <v>650</v>
      </c>
      <c r="O4405" s="5">
        <f t="shared" si="136"/>
        <v>2.68125E-3</v>
      </c>
      <c r="P4405" s="5">
        <v>0.40600000000000003</v>
      </c>
      <c r="Q4405" s="35" t="s">
        <v>18733</v>
      </c>
      <c r="R4405" s="5">
        <v>1030</v>
      </c>
      <c r="S4405" s="26">
        <v>802.08119999999997</v>
      </c>
      <c r="T4405" s="25"/>
      <c r="U4405" s="13">
        <v>20</v>
      </c>
      <c r="V4405" s="13">
        <v>573.54</v>
      </c>
      <c r="W4405" s="27" t="str">
        <f t="shared" si="137"/>
        <v>Просмотр</v>
      </c>
      <c r="X4405" s="28" t="str">
        <f>IF(E4405="AIRLINE",CONCATENATE("https://carville.ru/",C4405),IF(E4405="TRIALLI",CONCATENATE("https://carville.ru/",C4405),IF(E4405="LUZAR",CONCATENATE("https://carville.ru/",C4405),IF(E4405="STARTVOLT",CONCATENATE("https://carville.ru/",C4405),IF(E4405="Carville Racing",CONCATENATE("https://carville.ru//",C4405),"https://carville.ru")))))</f>
        <v>https://carville.ru/AWB-BK-600-450K</v>
      </c>
      <c r="Y4405" s="4"/>
      <c r="Z4405" s="1"/>
      <c r="AA4405" s="1"/>
      <c r="AB4405" s="1"/>
      <c r="AC4405" s="1"/>
      <c r="AD4405" s="1"/>
      <c r="AE4405" s="1"/>
    </row>
    <row r="4406" spans="1:31" s="19" customFormat="1" ht="12.75" customHeight="1" x14ac:dyDescent="0.2">
      <c r="A4406" s="21">
        <v>4441</v>
      </c>
      <c r="B4406" s="20" t="s">
        <v>4466</v>
      </c>
      <c r="C4406" s="20" t="s">
        <v>8924</v>
      </c>
      <c r="D4406" s="37" t="s">
        <v>9877</v>
      </c>
      <c r="E4406" s="22" t="s">
        <v>9891</v>
      </c>
      <c r="F4406" s="5">
        <v>20</v>
      </c>
      <c r="G4406" s="39" t="s">
        <v>14316</v>
      </c>
      <c r="H4406" s="37" t="s">
        <v>18517</v>
      </c>
      <c r="I4406" s="29">
        <v>31954</v>
      </c>
      <c r="J4406" s="31" t="s">
        <v>18537</v>
      </c>
      <c r="K4406" s="31" t="s">
        <v>18545</v>
      </c>
      <c r="L4406" s="30">
        <v>55</v>
      </c>
      <c r="M4406" s="5">
        <v>75</v>
      </c>
      <c r="N4406" s="5">
        <v>650</v>
      </c>
      <c r="O4406" s="5">
        <f t="shared" si="136"/>
        <v>2.68125E-3</v>
      </c>
      <c r="P4406" s="5">
        <v>0.40500000000000003</v>
      </c>
      <c r="Q4406" s="35" t="s">
        <v>18733</v>
      </c>
      <c r="R4406" s="5">
        <v>1015</v>
      </c>
      <c r="S4406" s="26">
        <v>792.6078</v>
      </c>
      <c r="T4406" s="25"/>
      <c r="U4406" s="13">
        <v>20</v>
      </c>
      <c r="V4406" s="13">
        <v>567.24</v>
      </c>
      <c r="W4406" s="27" t="str">
        <f t="shared" si="137"/>
        <v>Просмотр</v>
      </c>
      <c r="X4406" s="28" t="str">
        <f>IF(E4406="AIRLINE",CONCATENATE("https://carville.ru/",C4406),IF(E4406="TRIALLI",CONCATENATE("https://carville.ru/",C4406),IF(E4406="LUZAR",CONCATENATE("https://carville.ru/",C4406),IF(E4406="STARTVOLT",CONCATENATE("https://carville.ru/",C4406),IF(E4406="Carville Racing",CONCATENATE("https://carville.ru//",C4406),"https://carville.ru")))))</f>
        <v>https://carville.ru/AWB-BK-600-475K</v>
      </c>
      <c r="Y4406" s="4"/>
      <c r="Z4406" s="1"/>
      <c r="AA4406" s="1"/>
      <c r="AB4406" s="1"/>
      <c r="AC4406" s="1"/>
      <c r="AD4406" s="1"/>
      <c r="AE4406" s="1"/>
    </row>
    <row r="4407" spans="1:31" s="19" customFormat="1" ht="12.75" customHeight="1" x14ac:dyDescent="0.2">
      <c r="A4407" s="21">
        <v>4442</v>
      </c>
      <c r="B4407" s="20" t="s">
        <v>4467</v>
      </c>
      <c r="C4407" s="20" t="s">
        <v>8925</v>
      </c>
      <c r="D4407" s="37" t="s">
        <v>9878</v>
      </c>
      <c r="E4407" s="22" t="s">
        <v>9891</v>
      </c>
      <c r="F4407" s="5">
        <v>20</v>
      </c>
      <c r="G4407" s="39" t="s">
        <v>14317</v>
      </c>
      <c r="H4407" s="37" t="s">
        <v>18518</v>
      </c>
      <c r="I4407" s="29">
        <v>31955</v>
      </c>
      <c r="J4407" s="31" t="s">
        <v>18539</v>
      </c>
      <c r="K4407" s="31" t="s">
        <v>18545</v>
      </c>
      <c r="L4407" s="30">
        <v>55</v>
      </c>
      <c r="M4407" s="5">
        <v>75</v>
      </c>
      <c r="N4407" s="5">
        <v>650</v>
      </c>
      <c r="O4407" s="5">
        <f t="shared" si="136"/>
        <v>2.68125E-3</v>
      </c>
      <c r="P4407" s="5">
        <v>0.41899999999999998</v>
      </c>
      <c r="Q4407" s="35" t="s">
        <v>18733</v>
      </c>
      <c r="R4407" s="5">
        <v>1025</v>
      </c>
      <c r="S4407" s="26">
        <v>798.92340000000002</v>
      </c>
      <c r="T4407" s="25"/>
      <c r="U4407" s="13">
        <v>20</v>
      </c>
      <c r="V4407" s="13">
        <v>571.20000000000005</v>
      </c>
      <c r="W4407" s="27" t="str">
        <f t="shared" si="137"/>
        <v>Просмотр</v>
      </c>
      <c r="X4407" s="28" t="str">
        <f>IF(E4407="AIRLINE",CONCATENATE("https://carville.ru/",C4407),IF(E4407="TRIALLI",CONCATENATE("https://carville.ru/",C4407),IF(E4407="LUZAR",CONCATENATE("https://carville.ru/",C4407),IF(E4407="STARTVOLT",CONCATENATE("https://carville.ru/",C4407),IF(E4407="Carville Racing",CONCATENATE("https://carville.ru//",C4407),"https://carville.ru")))))</f>
        <v>https://carville.ru/AWB-BK-600-500K</v>
      </c>
      <c r="Y4407" s="4"/>
      <c r="Z4407" s="1"/>
      <c r="AA4407" s="1"/>
      <c r="AB4407" s="1"/>
      <c r="AC4407" s="1"/>
      <c r="AD4407" s="1"/>
      <c r="AE4407" s="1"/>
    </row>
    <row r="4408" spans="1:31" s="19" customFormat="1" ht="12.75" customHeight="1" x14ac:dyDescent="0.2">
      <c r="A4408" s="21">
        <v>4443</v>
      </c>
      <c r="B4408" s="20" t="s">
        <v>4468</v>
      </c>
      <c r="C4408" s="20" t="s">
        <v>8926</v>
      </c>
      <c r="D4408" s="37" t="s">
        <v>9879</v>
      </c>
      <c r="E4408" s="22" t="s">
        <v>9891</v>
      </c>
      <c r="F4408" s="5">
        <v>20</v>
      </c>
      <c r="G4408" s="39" t="s">
        <v>14318</v>
      </c>
      <c r="H4408" s="37" t="s">
        <v>18519</v>
      </c>
      <c r="I4408" s="29">
        <v>31956</v>
      </c>
      <c r="J4408" s="31" t="s">
        <v>18537</v>
      </c>
      <c r="K4408" s="31" t="s">
        <v>18545</v>
      </c>
      <c r="L4408" s="30">
        <v>55</v>
      </c>
      <c r="M4408" s="5">
        <v>75</v>
      </c>
      <c r="N4408" s="5">
        <v>650</v>
      </c>
      <c r="O4408" s="5">
        <f t="shared" si="136"/>
        <v>2.68125E-3</v>
      </c>
      <c r="P4408" s="5">
        <v>0.42399999999999999</v>
      </c>
      <c r="Q4408" s="35" t="s">
        <v>18733</v>
      </c>
      <c r="R4408" s="5">
        <v>1010</v>
      </c>
      <c r="S4408" s="26">
        <v>787.34479999999996</v>
      </c>
      <c r="T4408" s="25"/>
      <c r="U4408" s="13">
        <v>20</v>
      </c>
      <c r="V4408" s="13">
        <v>563.28</v>
      </c>
      <c r="W4408" s="27" t="str">
        <f t="shared" si="137"/>
        <v>Просмотр</v>
      </c>
      <c r="X4408" s="28" t="str">
        <f>IF(E4408="AIRLINE",CONCATENATE("https://carville.ru/",C4408),IF(E4408="TRIALLI",CONCATENATE("https://carville.ru/",C4408),IF(E4408="LUZAR",CONCATENATE("https://carville.ru/",C4408),IF(E4408="STARTVOLT",CONCATENATE("https://carville.ru/",C4408),IF(E4408="Carville Racing",CONCATENATE("https://carville.ru//",C4408),"https://carville.ru")))))</f>
        <v>https://carville.ru/AWB-BK-600-530K</v>
      </c>
      <c r="Y4408" s="4"/>
      <c r="Z4408" s="1"/>
      <c r="AA4408" s="1"/>
      <c r="AB4408" s="1"/>
      <c r="AC4408" s="1"/>
      <c r="AD4408" s="1"/>
      <c r="AE4408" s="1"/>
    </row>
    <row r="4409" spans="1:31" s="19" customFormat="1" ht="12.75" customHeight="1" x14ac:dyDescent="0.2">
      <c r="A4409" s="21">
        <v>4444</v>
      </c>
      <c r="B4409" s="20" t="s">
        <v>4469</v>
      </c>
      <c r="C4409" s="20" t="s">
        <v>8927</v>
      </c>
      <c r="D4409" s="37" t="s">
        <v>9880</v>
      </c>
      <c r="E4409" s="22" t="s">
        <v>9891</v>
      </c>
      <c r="F4409" s="5">
        <v>20</v>
      </c>
      <c r="G4409" s="39" t="s">
        <v>14319</v>
      </c>
      <c r="H4409" s="37" t="s">
        <v>18520</v>
      </c>
      <c r="I4409" s="29">
        <v>31957</v>
      </c>
      <c r="J4409" s="31" t="s">
        <v>18539</v>
      </c>
      <c r="K4409" s="31" t="s">
        <v>18545</v>
      </c>
      <c r="L4409" s="30">
        <v>55</v>
      </c>
      <c r="M4409" s="5">
        <v>75</v>
      </c>
      <c r="N4409" s="5">
        <v>650</v>
      </c>
      <c r="O4409" s="5">
        <f t="shared" si="136"/>
        <v>2.68125E-3</v>
      </c>
      <c r="P4409" s="5">
        <v>0.40100000000000002</v>
      </c>
      <c r="Q4409" s="35" t="s">
        <v>18733</v>
      </c>
      <c r="R4409" s="5">
        <v>970</v>
      </c>
      <c r="S4409" s="26">
        <v>756.81939999999997</v>
      </c>
      <c r="T4409" s="25"/>
      <c r="U4409" s="13">
        <v>20</v>
      </c>
      <c r="V4409" s="13">
        <v>541.14</v>
      </c>
      <c r="W4409" s="27" t="str">
        <f t="shared" si="137"/>
        <v>Просмотр</v>
      </c>
      <c r="X4409" s="28" t="str">
        <f>IF(E4409="AIRLINE",CONCATENATE("https://carville.ru/",C4409),IF(E4409="TRIALLI",CONCATENATE("https://carville.ru/",C4409),IF(E4409="LUZAR",CONCATENATE("https://carville.ru/",C4409),IF(E4409="STARTVOLT",CONCATENATE("https://carville.ru/",C4409),IF(E4409="Carville Racing",CONCATENATE("https://carville.ru//",C4409),"https://carville.ru")))))</f>
        <v>https://carville.ru/AWB-BK-600-550K</v>
      </c>
      <c r="Y4409" s="4"/>
      <c r="Z4409" s="1"/>
      <c r="AA4409" s="1"/>
      <c r="AB4409" s="1"/>
      <c r="AC4409" s="1"/>
      <c r="AD4409" s="1"/>
      <c r="AE4409" s="1"/>
    </row>
    <row r="4410" spans="1:31" s="19" customFormat="1" ht="12.75" customHeight="1" x14ac:dyDescent="0.2">
      <c r="A4410" s="21">
        <v>4445</v>
      </c>
      <c r="B4410" s="20" t="s">
        <v>4470</v>
      </c>
      <c r="C4410" s="20" t="s">
        <v>8928</v>
      </c>
      <c r="D4410" s="37" t="s">
        <v>9881</v>
      </c>
      <c r="E4410" s="22" t="s">
        <v>9891</v>
      </c>
      <c r="F4410" s="5">
        <v>20</v>
      </c>
      <c r="G4410" s="39" t="s">
        <v>14320</v>
      </c>
      <c r="H4410" s="37" t="s">
        <v>18521</v>
      </c>
      <c r="I4410" s="29">
        <v>35589</v>
      </c>
      <c r="J4410" s="31" t="s">
        <v>18539</v>
      </c>
      <c r="K4410" s="31" t="s">
        <v>18545</v>
      </c>
      <c r="L4410" s="30">
        <v>55</v>
      </c>
      <c r="M4410" s="5">
        <v>75</v>
      </c>
      <c r="N4410" s="5">
        <v>650</v>
      </c>
      <c r="O4410" s="5">
        <f t="shared" si="136"/>
        <v>2.68125E-3</v>
      </c>
      <c r="P4410" s="5">
        <v>0.45</v>
      </c>
      <c r="Q4410" s="35" t="s">
        <v>18733</v>
      </c>
      <c r="R4410" s="5">
        <v>1030</v>
      </c>
      <c r="S4410" s="26">
        <v>802.08119999999997</v>
      </c>
      <c r="T4410" s="25"/>
      <c r="U4410" s="13">
        <v>20</v>
      </c>
      <c r="V4410" s="13">
        <v>573.54</v>
      </c>
      <c r="W4410" s="27" t="str">
        <f t="shared" si="137"/>
        <v>Просмотр</v>
      </c>
      <c r="X4410" s="28" t="str">
        <f>IF(E4410="AIRLINE",CONCATENATE("https://carville.ru/",C4410),IF(E4410="TRIALLI",CONCATENATE("https://carville.ru/",C4410),IF(E4410="LUZAR",CONCATENATE("https://carville.ru/",C4410),IF(E4410="STARTVOLT",CONCATENATE("https://carville.ru/",C4410),IF(E4410="Carville Racing",CONCATENATE("https://carville.ru//",C4410),"https://carville.ru")))))</f>
        <v>https://carville.ru/AWB-BK-600-600K</v>
      </c>
      <c r="Y4410" s="4"/>
      <c r="Z4410" s="1"/>
      <c r="AA4410" s="1"/>
      <c r="AB4410" s="1"/>
      <c r="AC4410" s="1"/>
      <c r="AD4410" s="1"/>
      <c r="AE4410" s="1"/>
    </row>
    <row r="4411" spans="1:31" s="19" customFormat="1" ht="12.75" customHeight="1" x14ac:dyDescent="0.2">
      <c r="A4411" s="21">
        <v>4446</v>
      </c>
      <c r="B4411" s="20" t="s">
        <v>4471</v>
      </c>
      <c r="C4411" s="20" t="s">
        <v>8929</v>
      </c>
      <c r="D4411" s="37" t="s">
        <v>9882</v>
      </c>
      <c r="E4411" s="22" t="s">
        <v>9891</v>
      </c>
      <c r="F4411" s="5">
        <v>20</v>
      </c>
      <c r="G4411" s="39" t="s">
        <v>14321</v>
      </c>
      <c r="H4411" s="37" t="s">
        <v>18522</v>
      </c>
      <c r="I4411" s="29">
        <v>31958</v>
      </c>
      <c r="J4411" s="31" t="s">
        <v>18537</v>
      </c>
      <c r="K4411" s="31" t="s">
        <v>18545</v>
      </c>
      <c r="L4411" s="30">
        <v>55</v>
      </c>
      <c r="M4411" s="5">
        <v>75</v>
      </c>
      <c r="N4411" s="5">
        <v>750</v>
      </c>
      <c r="O4411" s="5">
        <f t="shared" si="136"/>
        <v>3.0937500000000001E-3</v>
      </c>
      <c r="P4411" s="5">
        <v>0.39300000000000002</v>
      </c>
      <c r="Q4411" s="35" t="s">
        <v>18733</v>
      </c>
      <c r="R4411" s="5">
        <v>965</v>
      </c>
      <c r="S4411" s="26">
        <v>725.2414</v>
      </c>
      <c r="T4411" s="25"/>
      <c r="U4411" s="13">
        <v>20</v>
      </c>
      <c r="V4411" s="13">
        <v>519.05999999999995</v>
      </c>
      <c r="W4411" s="27" t="str">
        <f t="shared" si="137"/>
        <v>Просмотр</v>
      </c>
      <c r="X4411" s="28" t="str">
        <f>IF(E4411="AIRLINE",CONCATENATE("https://carville.ru/",C4411),IF(E4411="TRIALLI",CONCATENATE("https://carville.ru/",C4411),IF(E4411="LUZAR",CONCATENATE("https://carville.ru/",C4411),IF(E4411="STARTVOLT",CONCATENATE("https://carville.ru/",C4411),IF(E4411="Carville Racing",CONCATENATE("https://carville.ru//",C4411),"https://carville.ru")))))</f>
        <v>https://carville.ru/AWB-BK-650-350K</v>
      </c>
      <c r="Y4411" s="4"/>
      <c r="Z4411" s="1"/>
      <c r="AA4411" s="1"/>
      <c r="AB4411" s="1"/>
      <c r="AC4411" s="1"/>
      <c r="AD4411" s="1"/>
      <c r="AE4411" s="1"/>
    </row>
    <row r="4412" spans="1:31" s="19" customFormat="1" ht="12.75" customHeight="1" x14ac:dyDescent="0.2">
      <c r="A4412" s="21">
        <v>4447</v>
      </c>
      <c r="B4412" s="20" t="s">
        <v>4472</v>
      </c>
      <c r="C4412" s="20" t="s">
        <v>8930</v>
      </c>
      <c r="D4412" s="37" t="s">
        <v>9883</v>
      </c>
      <c r="E4412" s="22" t="s">
        <v>9891</v>
      </c>
      <c r="F4412" s="5">
        <v>20</v>
      </c>
      <c r="G4412" s="39" t="s">
        <v>14322</v>
      </c>
      <c r="H4412" s="37" t="s">
        <v>18523</v>
      </c>
      <c r="I4412" s="29">
        <v>35590</v>
      </c>
      <c r="J4412" s="31" t="s">
        <v>18537</v>
      </c>
      <c r="K4412" s="31" t="s">
        <v>18545</v>
      </c>
      <c r="L4412" s="30">
        <v>55</v>
      </c>
      <c r="M4412" s="5">
        <v>75</v>
      </c>
      <c r="N4412" s="5">
        <v>750</v>
      </c>
      <c r="O4412" s="5">
        <f t="shared" si="136"/>
        <v>3.0937500000000001E-3</v>
      </c>
      <c r="P4412" s="5">
        <v>0.433</v>
      </c>
      <c r="Q4412" s="35" t="s">
        <v>18733</v>
      </c>
      <c r="R4412" s="5">
        <v>1000</v>
      </c>
      <c r="S4412" s="26">
        <v>777.87139999999999</v>
      </c>
      <c r="T4412" s="25"/>
      <c r="U4412" s="13">
        <v>20</v>
      </c>
      <c r="V4412" s="13">
        <v>556.14</v>
      </c>
      <c r="W4412" s="27" t="str">
        <f t="shared" si="137"/>
        <v>Просмотр</v>
      </c>
      <c r="X4412" s="28" t="str">
        <f>IF(E4412="AIRLINE",CONCATENATE("https://carville.ru/",C4412),IF(E4412="TRIALLI",CONCATENATE("https://carville.ru/",C4412),IF(E4412="LUZAR",CONCATENATE("https://carville.ru/",C4412),IF(E4412="STARTVOLT",CONCATENATE("https://carville.ru/",C4412),IF(E4412="Carville Racing",CONCATENATE("https://carville.ru//",C4412),"https://carville.ru")))))</f>
        <v>https://carville.ru/AWB-BK-650-410K</v>
      </c>
      <c r="Y4412" s="4"/>
      <c r="Z4412" s="1"/>
      <c r="AA4412" s="1"/>
      <c r="AB4412" s="1"/>
      <c r="AC4412" s="1"/>
      <c r="AD4412" s="1"/>
      <c r="AE4412" s="1"/>
    </row>
    <row r="4413" spans="1:31" s="19" customFormat="1" ht="12.75" customHeight="1" x14ac:dyDescent="0.2">
      <c r="A4413" s="21">
        <v>4448</v>
      </c>
      <c r="B4413" s="20" t="s">
        <v>4473</v>
      </c>
      <c r="C4413" s="20" t="s">
        <v>8931</v>
      </c>
      <c r="D4413" s="37" t="s">
        <v>9884</v>
      </c>
      <c r="E4413" s="22" t="s">
        <v>9891</v>
      </c>
      <c r="F4413" s="5">
        <v>20</v>
      </c>
      <c r="G4413" s="39" t="s">
        <v>14323</v>
      </c>
      <c r="H4413" s="37" t="s">
        <v>18524</v>
      </c>
      <c r="I4413" s="29">
        <v>31959</v>
      </c>
      <c r="J4413" s="31" t="s">
        <v>18537</v>
      </c>
      <c r="K4413" s="31" t="s">
        <v>18545</v>
      </c>
      <c r="L4413" s="30">
        <v>55</v>
      </c>
      <c r="M4413" s="5">
        <v>75</v>
      </c>
      <c r="N4413" s="5">
        <v>750</v>
      </c>
      <c r="O4413" s="5">
        <f t="shared" si="136"/>
        <v>3.0937500000000001E-3</v>
      </c>
      <c r="P4413" s="5">
        <v>0.40600000000000003</v>
      </c>
      <c r="Q4413" s="35" t="s">
        <v>18733</v>
      </c>
      <c r="R4413" s="5">
        <v>980</v>
      </c>
      <c r="S4413" s="26">
        <v>735.76739999999995</v>
      </c>
      <c r="T4413" s="25"/>
      <c r="U4413" s="13">
        <v>20</v>
      </c>
      <c r="V4413" s="13">
        <v>526.14</v>
      </c>
      <c r="W4413" s="27" t="str">
        <f t="shared" si="137"/>
        <v>Просмотр</v>
      </c>
      <c r="X4413" s="28" t="str">
        <f>IF(E4413="AIRLINE",CONCATENATE("https://carville.ru/",C4413),IF(E4413="TRIALLI",CONCATENATE("https://carville.ru/",C4413),IF(E4413="LUZAR",CONCATENATE("https://carville.ru/",C4413),IF(E4413="STARTVOLT",CONCATENATE("https://carville.ru/",C4413),IF(E4413="Carville Racing",CONCATENATE("https://carville.ru//",C4413),"https://carville.ru")))))</f>
        <v>https://carville.ru/AWB-BK-650-450K</v>
      </c>
      <c r="Y4413" s="4"/>
      <c r="Z4413" s="1"/>
      <c r="AA4413" s="1"/>
      <c r="AB4413" s="1"/>
      <c r="AC4413" s="1"/>
      <c r="AD4413" s="1"/>
      <c r="AE4413" s="1"/>
    </row>
    <row r="4414" spans="1:31" s="19" customFormat="1" ht="12.75" customHeight="1" x14ac:dyDescent="0.2">
      <c r="A4414" s="21">
        <v>4449</v>
      </c>
      <c r="B4414" s="20" t="s">
        <v>4474</v>
      </c>
      <c r="C4414" s="20" t="s">
        <v>8932</v>
      </c>
      <c r="D4414" s="37" t="s">
        <v>9885</v>
      </c>
      <c r="E4414" s="22" t="s">
        <v>9891</v>
      </c>
      <c r="F4414" s="5">
        <v>20</v>
      </c>
      <c r="G4414" s="39" t="s">
        <v>14324</v>
      </c>
      <c r="H4414" s="37" t="s">
        <v>18525</v>
      </c>
      <c r="I4414" s="29">
        <v>31960</v>
      </c>
      <c r="J4414" s="31" t="s">
        <v>18537</v>
      </c>
      <c r="K4414" s="31" t="s">
        <v>18545</v>
      </c>
      <c r="L4414" s="30">
        <v>55</v>
      </c>
      <c r="M4414" s="5">
        <v>75</v>
      </c>
      <c r="N4414" s="5">
        <v>750</v>
      </c>
      <c r="O4414" s="5">
        <f t="shared" si="136"/>
        <v>3.0937500000000001E-3</v>
      </c>
      <c r="P4414" s="5">
        <v>0.437</v>
      </c>
      <c r="Q4414" s="35" t="s">
        <v>18733</v>
      </c>
      <c r="R4414" s="5">
        <v>1000</v>
      </c>
      <c r="S4414" s="26">
        <v>779.97659999999996</v>
      </c>
      <c r="T4414" s="25"/>
      <c r="U4414" s="13">
        <v>20</v>
      </c>
      <c r="V4414" s="13">
        <v>557.76</v>
      </c>
      <c r="W4414" s="27" t="str">
        <f t="shared" si="137"/>
        <v>Просмотр</v>
      </c>
      <c r="X4414" s="28" t="str">
        <f>IF(E4414="AIRLINE",CONCATENATE("https://carville.ru/",C4414),IF(E4414="TRIALLI",CONCATENATE("https://carville.ru/",C4414),IF(E4414="LUZAR",CONCATENATE("https://carville.ru/",C4414),IF(E4414="STARTVOLT",CONCATENATE("https://carville.ru/",C4414),IF(E4414="Carville Racing",CONCATENATE("https://carville.ru//",C4414),"https://carville.ru")))))</f>
        <v>https://carville.ru/AWB-BK-650-475K</v>
      </c>
      <c r="Y4414" s="4"/>
      <c r="Z4414" s="1"/>
      <c r="AA4414" s="1"/>
      <c r="AB4414" s="1"/>
      <c r="AC4414" s="1"/>
      <c r="AD4414" s="1"/>
      <c r="AE4414" s="1"/>
    </row>
    <row r="4415" spans="1:31" s="19" customFormat="1" ht="12.75" customHeight="1" x14ac:dyDescent="0.2">
      <c r="A4415" s="21">
        <v>4450</v>
      </c>
      <c r="B4415" s="20" t="s">
        <v>4475</v>
      </c>
      <c r="C4415" s="20" t="s">
        <v>8933</v>
      </c>
      <c r="D4415" s="37" t="s">
        <v>9886</v>
      </c>
      <c r="E4415" s="22" t="s">
        <v>9891</v>
      </c>
      <c r="F4415" s="5">
        <v>20</v>
      </c>
      <c r="G4415" s="39" t="s">
        <v>14325</v>
      </c>
      <c r="H4415" s="37" t="s">
        <v>18526</v>
      </c>
      <c r="I4415" s="29">
        <v>31961</v>
      </c>
      <c r="J4415" s="31" t="s">
        <v>18537</v>
      </c>
      <c r="K4415" s="31" t="s">
        <v>18545</v>
      </c>
      <c r="L4415" s="30">
        <v>55</v>
      </c>
      <c r="M4415" s="5">
        <v>75</v>
      </c>
      <c r="N4415" s="5">
        <v>750</v>
      </c>
      <c r="O4415" s="5">
        <f t="shared" si="136"/>
        <v>3.0937500000000001E-3</v>
      </c>
      <c r="P4415" s="5">
        <v>0.42099999999999999</v>
      </c>
      <c r="Q4415" s="35" t="s">
        <v>18733</v>
      </c>
      <c r="R4415" s="5">
        <v>995</v>
      </c>
      <c r="S4415" s="26">
        <v>749.45119999999997</v>
      </c>
      <c r="T4415" s="25"/>
      <c r="U4415" s="13">
        <v>20</v>
      </c>
      <c r="V4415" s="13">
        <v>536.4</v>
      </c>
      <c r="W4415" s="27" t="str">
        <f t="shared" si="137"/>
        <v>Просмотр</v>
      </c>
      <c r="X4415" s="28" t="str">
        <f>IF(E4415="AIRLINE",CONCATENATE("https://carville.ru/",C4415),IF(E4415="TRIALLI",CONCATENATE("https://carville.ru/",C4415),IF(E4415="LUZAR",CONCATENATE("https://carville.ru/",C4415),IF(E4415="STARTVOLT",CONCATENATE("https://carville.ru/",C4415),IF(E4415="Carville Racing",CONCATENATE("https://carville.ru//",C4415),"https://carville.ru")))))</f>
        <v>https://carville.ru/AWB-BK-650-500K</v>
      </c>
      <c r="Y4415" s="4"/>
      <c r="Z4415" s="1"/>
      <c r="AA4415" s="1"/>
      <c r="AB4415" s="1"/>
      <c r="AC4415" s="1"/>
      <c r="AD4415" s="1"/>
      <c r="AE4415" s="1"/>
    </row>
    <row r="4416" spans="1:31" s="19" customFormat="1" ht="12.75" customHeight="1" x14ac:dyDescent="0.2">
      <c r="A4416" s="21">
        <v>4451</v>
      </c>
      <c r="B4416" s="20" t="s">
        <v>4476</v>
      </c>
      <c r="C4416" s="20" t="s">
        <v>8934</v>
      </c>
      <c r="D4416" s="37" t="s">
        <v>9887</v>
      </c>
      <c r="E4416" s="22" t="s">
        <v>9891</v>
      </c>
      <c r="F4416" s="5">
        <v>20</v>
      </c>
      <c r="G4416" s="39" t="s">
        <v>14326</v>
      </c>
      <c r="H4416" s="37" t="s">
        <v>18527</v>
      </c>
      <c r="I4416" s="29">
        <v>35591</v>
      </c>
      <c r="J4416" s="31" t="s">
        <v>18539</v>
      </c>
      <c r="K4416" s="31" t="s">
        <v>18545</v>
      </c>
      <c r="L4416" s="30">
        <v>55</v>
      </c>
      <c r="M4416" s="5">
        <v>75</v>
      </c>
      <c r="N4416" s="5">
        <v>750</v>
      </c>
      <c r="O4416" s="5">
        <f t="shared" si="136"/>
        <v>3.0937500000000001E-3</v>
      </c>
      <c r="P4416" s="5">
        <v>0.46600000000000003</v>
      </c>
      <c r="Q4416" s="35" t="s">
        <v>18733</v>
      </c>
      <c r="R4416" s="5">
        <v>1030</v>
      </c>
      <c r="S4416" s="26">
        <v>802.08119999999997</v>
      </c>
      <c r="T4416" s="25"/>
      <c r="U4416" s="13">
        <v>20</v>
      </c>
      <c r="V4416" s="13">
        <v>573.54</v>
      </c>
      <c r="W4416" s="27" t="str">
        <f t="shared" si="137"/>
        <v>Просмотр</v>
      </c>
      <c r="X4416" s="28" t="str">
        <f>IF(E4416="AIRLINE",CONCATENATE("https://carville.ru/",C4416),IF(E4416="TRIALLI",CONCATENATE("https://carville.ru/",C4416),IF(E4416="LUZAR",CONCATENATE("https://carville.ru/",C4416),IF(E4416="STARTVOLT",CONCATENATE("https://carville.ru/",C4416),IF(E4416="Carville Racing",CONCATENATE("https://carville.ru//",C4416),"https://carville.ru")))))</f>
        <v>https://carville.ru/AWB-BK-650-550K</v>
      </c>
      <c r="Y4416" s="4"/>
      <c r="Z4416" s="1"/>
      <c r="AA4416" s="1"/>
      <c r="AB4416" s="1"/>
      <c r="AC4416" s="1"/>
      <c r="AD4416" s="1"/>
      <c r="AE4416" s="1"/>
    </row>
    <row r="4417" spans="1:31" s="19" customFormat="1" ht="12.75" customHeight="1" x14ac:dyDescent="0.2">
      <c r="A4417" s="21">
        <v>4452</v>
      </c>
      <c r="B4417" s="20" t="s">
        <v>4477</v>
      </c>
      <c r="C4417" s="20" t="s">
        <v>8935</v>
      </c>
      <c r="D4417" s="37" t="s">
        <v>9888</v>
      </c>
      <c r="E4417" s="22" t="s">
        <v>9891</v>
      </c>
      <c r="F4417" s="5">
        <v>20</v>
      </c>
      <c r="G4417" s="39" t="s">
        <v>14327</v>
      </c>
      <c r="H4417" s="37" t="s">
        <v>18528</v>
      </c>
      <c r="I4417" s="29">
        <v>35592</v>
      </c>
      <c r="J4417" s="31" t="s">
        <v>18539</v>
      </c>
      <c r="K4417" s="31" t="s">
        <v>18545</v>
      </c>
      <c r="L4417" s="30">
        <v>55</v>
      </c>
      <c r="M4417" s="5">
        <v>75</v>
      </c>
      <c r="N4417" s="5">
        <v>750</v>
      </c>
      <c r="O4417" s="5">
        <f t="shared" si="136"/>
        <v>3.0937500000000001E-3</v>
      </c>
      <c r="P4417" s="5">
        <v>0.46200000000000002</v>
      </c>
      <c r="Q4417" s="35" t="s">
        <v>18733</v>
      </c>
      <c r="R4417" s="5">
        <v>1035</v>
      </c>
      <c r="S4417" s="26">
        <v>806.29160000000002</v>
      </c>
      <c r="T4417" s="25"/>
      <c r="U4417" s="13">
        <v>20</v>
      </c>
      <c r="V4417" s="13">
        <v>576.72</v>
      </c>
      <c r="W4417" s="27" t="str">
        <f t="shared" si="137"/>
        <v>Просмотр</v>
      </c>
      <c r="X4417" s="28" t="str">
        <f>IF(E4417="AIRLINE",CONCATENATE("https://carville.ru/",C4417),IF(E4417="TRIALLI",CONCATENATE("https://carville.ru/",C4417),IF(E4417="LUZAR",CONCATENATE("https://carville.ru/",C4417),IF(E4417="STARTVOLT",CONCATENATE("https://carville.ru/",C4417),IF(E4417="Carville Racing",CONCATENATE("https://carville.ru//",C4417),"https://carville.ru")))))</f>
        <v>https://carville.ru/AWB-BK-650-575K</v>
      </c>
      <c r="Y4417" s="4"/>
      <c r="Z4417" s="1"/>
      <c r="AA4417" s="1"/>
      <c r="AB4417" s="1"/>
      <c r="AC4417" s="1"/>
      <c r="AD4417" s="1"/>
      <c r="AE4417" s="1"/>
    </row>
    <row r="4418" spans="1:31" s="19" customFormat="1" ht="12.75" customHeight="1" x14ac:dyDescent="0.2">
      <c r="A4418" s="21">
        <v>4453</v>
      </c>
      <c r="B4418" s="20" t="s">
        <v>4478</v>
      </c>
      <c r="C4418" s="20" t="s">
        <v>8936</v>
      </c>
      <c r="D4418" s="37" t="s">
        <v>9889</v>
      </c>
      <c r="E4418" s="22" t="s">
        <v>9891</v>
      </c>
      <c r="F4418" s="5">
        <v>20</v>
      </c>
      <c r="G4418" s="39" t="s">
        <v>14328</v>
      </c>
      <c r="H4418" s="37" t="s">
        <v>18529</v>
      </c>
      <c r="I4418" s="29">
        <v>35593</v>
      </c>
      <c r="J4418" s="31" t="s">
        <v>18537</v>
      </c>
      <c r="K4418" s="31" t="s">
        <v>18545</v>
      </c>
      <c r="L4418" s="30">
        <v>55</v>
      </c>
      <c r="M4418" s="5">
        <v>75</v>
      </c>
      <c r="N4418" s="5">
        <v>750</v>
      </c>
      <c r="O4418" s="5">
        <f t="shared" si="136"/>
        <v>3.0937500000000001E-3</v>
      </c>
      <c r="P4418" s="5">
        <v>0.51800000000000002</v>
      </c>
      <c r="Q4418" s="35" t="s">
        <v>18733</v>
      </c>
      <c r="R4418" s="5">
        <v>1070</v>
      </c>
      <c r="S4418" s="26">
        <v>834.71180000000004</v>
      </c>
      <c r="T4418" s="25"/>
      <c r="U4418" s="13">
        <v>20</v>
      </c>
      <c r="V4418" s="13">
        <v>597.24</v>
      </c>
      <c r="W4418" s="27" t="str">
        <f t="shared" si="137"/>
        <v>Просмотр</v>
      </c>
      <c r="X4418" s="28" t="str">
        <f>IF(E4418="AIRLINE",CONCATENATE("https://carville.ru/",C4418),IF(E4418="TRIALLI",CONCATENATE("https://carville.ru/",C4418),IF(E4418="LUZAR",CONCATENATE("https://carville.ru/",C4418),IF(E4418="STARTVOLT",CONCATENATE("https://carville.ru/",C4418),IF(E4418="Carville Racing",CONCATENATE("https://carville.ru//",C4418),"https://carville.ru")))))</f>
        <v>https://carville.ru/AWB-BK-650-650K</v>
      </c>
      <c r="Y4418" s="4"/>
      <c r="Z4418" s="1"/>
      <c r="AA4418" s="1"/>
      <c r="AB4418" s="1"/>
      <c r="AC4418" s="1"/>
      <c r="AD4418" s="1"/>
      <c r="AE4418" s="1"/>
    </row>
    <row r="4419" spans="1:31" s="19" customFormat="1" ht="12.75" customHeight="1" x14ac:dyDescent="0.2">
      <c r="A4419" s="21">
        <v>4454</v>
      </c>
      <c r="B4419" s="20" t="s">
        <v>4479</v>
      </c>
      <c r="C4419" s="20" t="s">
        <v>8937</v>
      </c>
      <c r="D4419" s="37" t="s">
        <v>9890</v>
      </c>
      <c r="E4419" s="22" t="s">
        <v>9891</v>
      </c>
      <c r="F4419" s="5">
        <v>20</v>
      </c>
      <c r="G4419" s="39" t="s">
        <v>14329</v>
      </c>
      <c r="H4419" s="37" t="s">
        <v>18530</v>
      </c>
      <c r="I4419" s="29">
        <v>31962</v>
      </c>
      <c r="J4419" s="31" t="s">
        <v>18539</v>
      </c>
      <c r="K4419" s="31" t="s">
        <v>18545</v>
      </c>
      <c r="L4419" s="30">
        <v>55</v>
      </c>
      <c r="M4419" s="5">
        <v>75</v>
      </c>
      <c r="N4419" s="5">
        <v>750</v>
      </c>
      <c r="O4419" s="5">
        <f t="shared" si="136"/>
        <v>3.0937500000000001E-3</v>
      </c>
      <c r="P4419" s="5">
        <v>0.51700000000000002</v>
      </c>
      <c r="Q4419" s="35" t="s">
        <v>18733</v>
      </c>
      <c r="R4419" s="5">
        <v>1060</v>
      </c>
      <c r="S4419" s="26">
        <v>825.23839999999996</v>
      </c>
      <c r="T4419" s="25"/>
      <c r="U4419" s="13">
        <v>20</v>
      </c>
      <c r="V4419" s="13">
        <v>590.16</v>
      </c>
      <c r="W4419" s="27" t="str">
        <f t="shared" si="137"/>
        <v>Просмотр</v>
      </c>
      <c r="X4419" s="28" t="str">
        <f>IF(E4419="AIRLINE",CONCATENATE("https://carville.ru/",C4419),IF(E4419="TRIALLI",CONCATENATE("https://carville.ru/",C4419),IF(E4419="LUZAR",CONCATENATE("https://carville.ru/",C4419),IF(E4419="STARTVOLT",CONCATENATE("https://carville.ru/",C4419),IF(E4419="Carville Racing",CONCATENATE("https://carville.ru//",C4419),"https://carville.ru")))))</f>
        <v>https://carville.ru/AWB-BK-700-700K</v>
      </c>
      <c r="Y4419" s="4"/>
      <c r="Z4419" s="1"/>
      <c r="AA4419" s="1"/>
      <c r="AB4419" s="1"/>
      <c r="AC4419" s="1"/>
      <c r="AD4419" s="1"/>
      <c r="AE4419" s="1"/>
    </row>
    <row r="4420" spans="1:31" s="19" customFormat="1" ht="12.75" customHeight="1" x14ac:dyDescent="0.2">
      <c r="A4420" s="21">
        <v>18</v>
      </c>
      <c r="B4420" s="20" t="s">
        <v>43</v>
      </c>
      <c r="C4420" s="20" t="s">
        <v>4501</v>
      </c>
      <c r="D4420" s="20" t="s">
        <v>8942</v>
      </c>
      <c r="E4420" s="22" t="s">
        <v>9891</v>
      </c>
      <c r="F4420" s="5">
        <v>10</v>
      </c>
      <c r="G4420" s="39" t="s">
        <v>9909</v>
      </c>
      <c r="H4420" s="37" t="s">
        <v>14351</v>
      </c>
      <c r="I4420" s="29">
        <v>35576</v>
      </c>
      <c r="J4420" s="31" t="s">
        <v>18537</v>
      </c>
      <c r="K4420" s="31" t="s">
        <v>18543</v>
      </c>
      <c r="L4420" s="30">
        <v>140</v>
      </c>
      <c r="M4420" s="5">
        <v>70</v>
      </c>
      <c r="N4420" s="5">
        <v>56</v>
      </c>
      <c r="O4420" s="5">
        <f t="shared" si="136"/>
        <v>5.4880000000000011E-4</v>
      </c>
      <c r="P4420" s="5">
        <v>0.59599999999999997</v>
      </c>
      <c r="Q4420" s="35" t="s">
        <v>18551</v>
      </c>
      <c r="R4420" s="5">
        <v>1720</v>
      </c>
      <c r="S4420" s="26">
        <v>1339.9598000000001</v>
      </c>
      <c r="T4420" s="25"/>
      <c r="U4420" s="13">
        <v>20</v>
      </c>
      <c r="V4420" s="13">
        <v>1058.58</v>
      </c>
      <c r="W4420" s="27" t="str">
        <f t="shared" si="137"/>
        <v>Просмотр</v>
      </c>
      <c r="X4420" s="28" t="str">
        <f>IF(E4420="AIRLINE",CONCATENATE("https://carville.ru/",C4420),IF(E4420="TRIALLI",CONCATENATE("https://carville.ru/",C4420),IF(E4420="LUZAR",CONCATENATE("https://carville.ru/",C4420),IF(E4420="STARTVOLT",CONCATENATE("https://carville.ru/",C4420),IF(E4420="Carville Racing",CONCATENATE("https://carville.ru//",C4420),"https://carville.ru")))))</f>
        <v>https://carville.ru/ATE-36</v>
      </c>
      <c r="Y4420" s="4"/>
      <c r="Z4420" s="1"/>
      <c r="AA4420" s="1"/>
      <c r="AB4420" s="1"/>
      <c r="AC4420" s="1"/>
      <c r="AD4420" s="1"/>
      <c r="AE4420" s="1"/>
    </row>
    <row r="4421" spans="1:31" s="19" customFormat="1" ht="12.75" customHeight="1" x14ac:dyDescent="0.2">
      <c r="A4421" s="21">
        <v>19</v>
      </c>
      <c r="B4421" s="20" t="s">
        <v>44</v>
      </c>
      <c r="C4421" s="20" t="s">
        <v>4502</v>
      </c>
      <c r="D4421" s="20" t="s">
        <v>8942</v>
      </c>
      <c r="E4421" s="22" t="s">
        <v>9891</v>
      </c>
      <c r="F4421" s="5">
        <v>5</v>
      </c>
      <c r="G4421" s="39" t="s">
        <v>9910</v>
      </c>
      <c r="H4421" s="37" t="s">
        <v>14352</v>
      </c>
      <c r="I4421" s="29">
        <v>25718</v>
      </c>
      <c r="J4421" s="31" t="s">
        <v>18536</v>
      </c>
      <c r="K4421" s="31" t="s">
        <v>18543</v>
      </c>
      <c r="L4421" s="30">
        <v>60</v>
      </c>
      <c r="M4421" s="5">
        <v>120</v>
      </c>
      <c r="N4421" s="5">
        <v>185</v>
      </c>
      <c r="O4421" s="5">
        <f t="shared" si="136"/>
        <v>1.3319999999999999E-3</v>
      </c>
      <c r="P4421" s="5">
        <v>8.3000000000000004E-2</v>
      </c>
      <c r="Q4421" s="35" t="s">
        <v>18551</v>
      </c>
      <c r="R4421" s="5">
        <v>370</v>
      </c>
      <c r="S4421" s="26">
        <v>279.99160000000001</v>
      </c>
      <c r="T4421" s="25"/>
      <c r="U4421" s="13">
        <v>20</v>
      </c>
      <c r="V4421" s="13">
        <v>221.22</v>
      </c>
      <c r="W4421" s="27" t="str">
        <f t="shared" si="137"/>
        <v>Просмотр</v>
      </c>
      <c r="X4421" s="28" t="str">
        <f>IF(E4421="AIRLINE",CONCATENATE("https://carville.ru/",C4421),IF(E4421="TRIALLI",CONCATENATE("https://carville.ru/",C4421),IF(E4421="LUZAR",CONCATENATE("https://carville.ru/",C4421),IF(E4421="STARTVOLT",CONCATENATE("https://carville.ru/",C4421),IF(E4421="Carville Racing",CONCATENATE("https://carville.ru//",C4421),"https://carville.ru")))))</f>
        <v>https://carville.ru/ATE-08</v>
      </c>
      <c r="Y4421" s="4"/>
      <c r="Z4421" s="1"/>
      <c r="AA4421" s="1"/>
      <c r="AB4421" s="1"/>
      <c r="AC4421" s="1"/>
      <c r="AD4421" s="1"/>
      <c r="AE4421" s="1"/>
    </row>
    <row r="4422" spans="1:31" s="19" customFormat="1" ht="12.75" customHeight="1" x14ac:dyDescent="0.2">
      <c r="A4422" s="21">
        <v>20</v>
      </c>
      <c r="B4422" s="20" t="s">
        <v>45</v>
      </c>
      <c r="C4422" s="20" t="s">
        <v>4503</v>
      </c>
      <c r="D4422" s="20" t="s">
        <v>8942</v>
      </c>
      <c r="E4422" s="22" t="s">
        <v>9891</v>
      </c>
      <c r="F4422" s="5">
        <v>5</v>
      </c>
      <c r="G4422" s="39" t="s">
        <v>9911</v>
      </c>
      <c r="H4422" s="37" t="s">
        <v>14353</v>
      </c>
      <c r="I4422" s="29">
        <v>25719</v>
      </c>
      <c r="J4422" s="31" t="s">
        <v>18537</v>
      </c>
      <c r="K4422" s="31" t="s">
        <v>18543</v>
      </c>
      <c r="L4422" s="30">
        <v>60</v>
      </c>
      <c r="M4422" s="5">
        <v>120</v>
      </c>
      <c r="N4422" s="5">
        <v>185</v>
      </c>
      <c r="O4422" s="5">
        <f t="shared" si="136"/>
        <v>1.3319999999999999E-3</v>
      </c>
      <c r="P4422" s="5">
        <v>7.4999999999999997E-2</v>
      </c>
      <c r="Q4422" s="35" t="s">
        <v>18551</v>
      </c>
      <c r="R4422" s="5">
        <v>370</v>
      </c>
      <c r="S4422" s="26">
        <v>279.99160000000001</v>
      </c>
      <c r="T4422" s="25"/>
      <c r="U4422" s="13">
        <v>20</v>
      </c>
      <c r="V4422" s="13">
        <v>221.22</v>
      </c>
      <c r="W4422" s="27" t="str">
        <f t="shared" si="137"/>
        <v>Просмотр</v>
      </c>
      <c r="X4422" s="28" t="str">
        <f>IF(E4422="AIRLINE",CONCATENATE("https://carville.ru/",C4422),IF(E4422="TRIALLI",CONCATENATE("https://carville.ru/",C4422),IF(E4422="LUZAR",CONCATENATE("https://carville.ru/",C4422),IF(E4422="STARTVOLT",CONCATENATE("https://carville.ru/",C4422),IF(E4422="Carville Racing",CONCATENATE("https://carville.ru//",C4422),"https://carville.ru")))))</f>
        <v>https://carville.ru/ATE-09</v>
      </c>
      <c r="Y4422" s="4"/>
      <c r="Z4422" s="1"/>
      <c r="AA4422" s="1"/>
      <c r="AB4422" s="1"/>
      <c r="AC4422" s="1"/>
      <c r="AD4422" s="1"/>
      <c r="AE4422" s="1"/>
    </row>
    <row r="4423" spans="1:31" s="19" customFormat="1" ht="12.75" customHeight="1" x14ac:dyDescent="0.2">
      <c r="A4423" s="21">
        <v>485</v>
      </c>
      <c r="B4423" s="20" t="s">
        <v>510</v>
      </c>
      <c r="C4423" s="20" t="s">
        <v>4968</v>
      </c>
      <c r="D4423" s="20" t="s">
        <v>8942</v>
      </c>
      <c r="E4423" s="22" t="s">
        <v>9891</v>
      </c>
      <c r="F4423" s="5">
        <v>5</v>
      </c>
      <c r="G4423" s="39" t="s">
        <v>10361</v>
      </c>
      <c r="H4423" s="37" t="s">
        <v>14816</v>
      </c>
      <c r="I4423" s="29">
        <v>25713</v>
      </c>
      <c r="J4423" s="31" t="s">
        <v>18536</v>
      </c>
      <c r="K4423" s="31" t="s">
        <v>18543</v>
      </c>
      <c r="L4423" s="30">
        <v>60</v>
      </c>
      <c r="M4423" s="5">
        <v>120</v>
      </c>
      <c r="N4423" s="5">
        <v>185</v>
      </c>
      <c r="O4423" s="5">
        <f t="shared" si="136"/>
        <v>1.3319999999999999E-3</v>
      </c>
      <c r="P4423" s="5">
        <v>0.14199999999999999</v>
      </c>
      <c r="Q4423" s="35" t="s">
        <v>18551</v>
      </c>
      <c r="R4423" s="5">
        <v>400</v>
      </c>
      <c r="S4423" s="26">
        <v>298.9384</v>
      </c>
      <c r="T4423" s="25"/>
      <c r="U4423" s="13">
        <v>20</v>
      </c>
      <c r="V4423" s="13">
        <v>236.22</v>
      </c>
      <c r="W4423" s="27" t="str">
        <f t="shared" si="137"/>
        <v>Просмотр</v>
      </c>
      <c r="X4423" s="28" t="str">
        <f>IF(E4423="AIRLINE",CONCATENATE("https://carville.ru/",C4423),IF(E4423="TRIALLI",CONCATENATE("https://carville.ru/",C4423),IF(E4423="LUZAR",CONCATENATE("https://carville.ru/",C4423),IF(E4423="STARTVOLT",CONCATENATE("https://carville.ru/",C4423),IF(E4423="Carville Racing",CONCATENATE("https://carville.ru//",C4423),"https://carville.ru")))))</f>
        <v>https://carville.ru/ATE-03</v>
      </c>
      <c r="Y4423" s="4"/>
      <c r="Z4423" s="1"/>
      <c r="AA4423" s="1"/>
      <c r="AB4423" s="1"/>
      <c r="AC4423" s="1"/>
      <c r="AD4423" s="1"/>
      <c r="AE4423" s="1"/>
    </row>
    <row r="4424" spans="1:31" s="19" customFormat="1" ht="12.75" customHeight="1" x14ac:dyDescent="0.2">
      <c r="A4424" s="21">
        <v>486</v>
      </c>
      <c r="B4424" s="20" t="s">
        <v>511</v>
      </c>
      <c r="C4424" s="20" t="s">
        <v>4969</v>
      </c>
      <c r="D4424" s="20" t="s">
        <v>8942</v>
      </c>
      <c r="E4424" s="22" t="s">
        <v>9891</v>
      </c>
      <c r="F4424" s="5">
        <v>5</v>
      </c>
      <c r="G4424" s="39" t="s">
        <v>10362</v>
      </c>
      <c r="H4424" s="37" t="s">
        <v>14817</v>
      </c>
      <c r="I4424" s="29">
        <v>35568</v>
      </c>
      <c r="J4424" s="31" t="s">
        <v>18537</v>
      </c>
      <c r="K4424" s="31" t="s">
        <v>18543</v>
      </c>
      <c r="L4424" s="30">
        <v>115</v>
      </c>
      <c r="M4424" s="5">
        <v>17</v>
      </c>
      <c r="N4424" s="5">
        <v>13</v>
      </c>
      <c r="O4424" s="5">
        <f t="shared" si="136"/>
        <v>2.5415E-5</v>
      </c>
      <c r="P4424" s="5">
        <v>0.13</v>
      </c>
      <c r="Q4424" s="35" t="s">
        <v>18551</v>
      </c>
      <c r="R4424" s="5">
        <v>385</v>
      </c>
      <c r="S4424" s="26">
        <v>289.46499999999997</v>
      </c>
      <c r="T4424" s="25"/>
      <c r="U4424" s="13">
        <v>20</v>
      </c>
      <c r="V4424" s="13">
        <v>229.08</v>
      </c>
      <c r="W4424" s="27" t="str">
        <f t="shared" si="137"/>
        <v>Просмотр</v>
      </c>
      <c r="X4424" s="28" t="str">
        <f>IF(E4424="AIRLINE",CONCATENATE("https://carville.ru/",C4424),IF(E4424="TRIALLI",CONCATENATE("https://carville.ru/",C4424),IF(E4424="LUZAR",CONCATENATE("https://carville.ru/",C4424),IF(E4424="STARTVOLT",CONCATENATE("https://carville.ru/",C4424),IF(E4424="Carville Racing",CONCATENATE("https://carville.ru//",C4424),"https://carville.ru")))))</f>
        <v>https://carville.ru/ATE-24</v>
      </c>
      <c r="Y4424" s="4"/>
      <c r="Z4424" s="1"/>
      <c r="AA4424" s="1"/>
      <c r="AB4424" s="1"/>
      <c r="AC4424" s="1"/>
      <c r="AD4424" s="1"/>
      <c r="AE4424" s="1"/>
    </row>
    <row r="4425" spans="1:31" s="19" customFormat="1" ht="12.75" customHeight="1" x14ac:dyDescent="0.2">
      <c r="A4425" s="21">
        <v>487</v>
      </c>
      <c r="B4425" s="20" t="s">
        <v>512</v>
      </c>
      <c r="C4425" s="20" t="s">
        <v>4970</v>
      </c>
      <c r="D4425" s="20" t="s">
        <v>8942</v>
      </c>
      <c r="E4425" s="22" t="s">
        <v>9891</v>
      </c>
      <c r="F4425" s="5">
        <v>5</v>
      </c>
      <c r="G4425" s="39" t="s">
        <v>10363</v>
      </c>
      <c r="H4425" s="37" t="s">
        <v>14818</v>
      </c>
      <c r="I4425" s="29">
        <v>25712</v>
      </c>
      <c r="J4425" s="31" t="s">
        <v>18536</v>
      </c>
      <c r="K4425" s="31" t="s">
        <v>18543</v>
      </c>
      <c r="L4425" s="30">
        <v>60</v>
      </c>
      <c r="M4425" s="5">
        <v>120</v>
      </c>
      <c r="N4425" s="5">
        <v>185</v>
      </c>
      <c r="O4425" s="5">
        <f t="shared" si="136"/>
        <v>1.3319999999999999E-3</v>
      </c>
      <c r="P4425" s="5">
        <v>0.10199999999999999</v>
      </c>
      <c r="Q4425" s="35" t="s">
        <v>18551</v>
      </c>
      <c r="R4425" s="5">
        <v>325</v>
      </c>
      <c r="S4425" s="26">
        <v>243.1506</v>
      </c>
      <c r="T4425" s="25"/>
      <c r="U4425" s="13">
        <v>20</v>
      </c>
      <c r="V4425" s="13">
        <v>192.78</v>
      </c>
      <c r="W4425" s="27" t="str">
        <f t="shared" si="137"/>
        <v>Просмотр</v>
      </c>
      <c r="X4425" s="28" t="str">
        <f>IF(E4425="AIRLINE",CONCATENATE("https://carville.ru/",C4425),IF(E4425="TRIALLI",CONCATENATE("https://carville.ru/",C4425),IF(E4425="LUZAR",CONCATENATE("https://carville.ru/",C4425),IF(E4425="STARTVOLT",CONCATENATE("https://carville.ru/",C4425),IF(E4425="Carville Racing",CONCATENATE("https://carville.ru//",C4425),"https://carville.ru")))))</f>
        <v>https://carville.ru/ATE-02</v>
      </c>
      <c r="Y4425" s="4"/>
      <c r="Z4425" s="1"/>
      <c r="AA4425" s="1"/>
      <c r="AB4425" s="1"/>
      <c r="AC4425" s="1"/>
      <c r="AD4425" s="1"/>
      <c r="AE4425" s="1"/>
    </row>
    <row r="4426" spans="1:31" s="19" customFormat="1" ht="12.75" customHeight="1" x14ac:dyDescent="0.2">
      <c r="A4426" s="21">
        <v>488</v>
      </c>
      <c r="B4426" s="20" t="s">
        <v>513</v>
      </c>
      <c r="C4426" s="20" t="s">
        <v>4971</v>
      </c>
      <c r="D4426" s="20" t="s">
        <v>8942</v>
      </c>
      <c r="E4426" s="22" t="s">
        <v>9891</v>
      </c>
      <c r="F4426" s="5">
        <v>5</v>
      </c>
      <c r="G4426" s="39" t="s">
        <v>10364</v>
      </c>
      <c r="H4426" s="37" t="s">
        <v>14819</v>
      </c>
      <c r="I4426" s="29">
        <v>25711</v>
      </c>
      <c r="J4426" s="31" t="s">
        <v>18536</v>
      </c>
      <c r="K4426" s="31" t="s">
        <v>18543</v>
      </c>
      <c r="L4426" s="30">
        <v>60</v>
      </c>
      <c r="M4426" s="5">
        <v>120</v>
      </c>
      <c r="N4426" s="5">
        <v>185</v>
      </c>
      <c r="O4426" s="5">
        <f t="shared" si="136"/>
        <v>1.3319999999999999E-3</v>
      </c>
      <c r="P4426" s="5">
        <v>7.9000000000000001E-2</v>
      </c>
      <c r="Q4426" s="35" t="s">
        <v>18551</v>
      </c>
      <c r="R4426" s="5">
        <v>285</v>
      </c>
      <c r="S4426" s="26">
        <v>187.36279999999999</v>
      </c>
      <c r="T4426" s="25"/>
      <c r="U4426" s="13">
        <v>20</v>
      </c>
      <c r="V4426" s="13">
        <v>148.5</v>
      </c>
      <c r="W4426" s="27" t="str">
        <f t="shared" si="137"/>
        <v>Просмотр</v>
      </c>
      <c r="X4426" s="28" t="str">
        <f>IF(E4426="AIRLINE",CONCATENATE("https://carville.ru/",C4426),IF(E4426="TRIALLI",CONCATENATE("https://carville.ru/",C4426),IF(E4426="LUZAR",CONCATENATE("https://carville.ru/",C4426),IF(E4426="STARTVOLT",CONCATENATE("https://carville.ru/",C4426),IF(E4426="Carville Racing",CONCATENATE("https://carville.ru//",C4426),"https://carville.ru")))))</f>
        <v>https://carville.ru/ATE-01</v>
      </c>
      <c r="Y4426" s="4"/>
      <c r="Z4426" s="1"/>
      <c r="AA4426" s="1"/>
      <c r="AB4426" s="1"/>
      <c r="AC4426" s="1"/>
      <c r="AD4426" s="1"/>
      <c r="AE4426" s="1"/>
    </row>
    <row r="4427" spans="1:31" s="19" customFormat="1" ht="12.75" customHeight="1" x14ac:dyDescent="0.2">
      <c r="A4427" s="21">
        <v>489</v>
      </c>
      <c r="B4427" s="20" t="s">
        <v>514</v>
      </c>
      <c r="C4427" s="20" t="s">
        <v>4972</v>
      </c>
      <c r="D4427" s="20" t="s">
        <v>8942</v>
      </c>
      <c r="E4427" s="22" t="s">
        <v>9891</v>
      </c>
      <c r="F4427" s="5">
        <v>5</v>
      </c>
      <c r="G4427" s="39" t="s">
        <v>10365</v>
      </c>
      <c r="H4427" s="37" t="s">
        <v>14820</v>
      </c>
      <c r="I4427" s="29">
        <v>35567</v>
      </c>
      <c r="J4427" s="31" t="s">
        <v>18537</v>
      </c>
      <c r="K4427" s="31" t="s">
        <v>18543</v>
      </c>
      <c r="L4427" s="30">
        <v>105</v>
      </c>
      <c r="M4427" s="5">
        <v>15</v>
      </c>
      <c r="N4427" s="5">
        <v>9</v>
      </c>
      <c r="O4427" s="5">
        <f t="shared" si="136"/>
        <v>1.4174999999999997E-5</v>
      </c>
      <c r="P4427" s="5">
        <v>7.9000000000000001E-2</v>
      </c>
      <c r="Q4427" s="35" t="s">
        <v>18551</v>
      </c>
      <c r="R4427" s="5">
        <v>290</v>
      </c>
      <c r="S4427" s="26">
        <v>189.46799999999999</v>
      </c>
      <c r="T4427" s="25"/>
      <c r="U4427" s="13">
        <v>20</v>
      </c>
      <c r="V4427" s="13">
        <v>150.12</v>
      </c>
      <c r="W4427" s="27" t="str">
        <f t="shared" si="137"/>
        <v>Просмотр</v>
      </c>
      <c r="X4427" s="28" t="str">
        <f>IF(E4427="AIRLINE",CONCATENATE("https://carville.ru/",C4427),IF(E4427="TRIALLI",CONCATENATE("https://carville.ru/",C4427),IF(E4427="LUZAR",CONCATENATE("https://carville.ru/",C4427),IF(E4427="STARTVOLT",CONCATENATE("https://carville.ru/",C4427),IF(E4427="Carville Racing",CONCATENATE("https://carville.ru//",C4427),"https://carville.ru")))))</f>
        <v>https://carville.ru/ATE-23</v>
      </c>
      <c r="Y4427" s="4"/>
      <c r="Z4427" s="1"/>
      <c r="AA4427" s="1"/>
      <c r="AB4427" s="1"/>
      <c r="AC4427" s="1"/>
      <c r="AD4427" s="1"/>
      <c r="AE4427" s="1"/>
    </row>
    <row r="4428" spans="1:31" s="19" customFormat="1" ht="12.75" customHeight="1" x14ac:dyDescent="0.2">
      <c r="A4428" s="21">
        <v>490</v>
      </c>
      <c r="B4428" s="20" t="s">
        <v>515</v>
      </c>
      <c r="C4428" s="20" t="s">
        <v>4973</v>
      </c>
      <c r="D4428" s="20" t="s">
        <v>8942</v>
      </c>
      <c r="E4428" s="22" t="s">
        <v>9891</v>
      </c>
      <c r="F4428" s="5">
        <v>5</v>
      </c>
      <c r="G4428" s="39" t="s">
        <v>10366</v>
      </c>
      <c r="H4428" s="37" t="s">
        <v>14821</v>
      </c>
      <c r="I4428" s="29">
        <v>35581</v>
      </c>
      <c r="J4428" s="31" t="s">
        <v>18537</v>
      </c>
      <c r="K4428" s="31" t="s">
        <v>18543</v>
      </c>
      <c r="L4428" s="30">
        <v>165</v>
      </c>
      <c r="M4428" s="5">
        <v>28</v>
      </c>
      <c r="N4428" s="5">
        <v>22</v>
      </c>
      <c r="O4428" s="5">
        <f t="shared" si="136"/>
        <v>1.0164E-4</v>
      </c>
      <c r="P4428" s="5">
        <v>0.33500000000000002</v>
      </c>
      <c r="Q4428" s="35" t="s">
        <v>18551</v>
      </c>
      <c r="R4428" s="5">
        <v>830</v>
      </c>
      <c r="S4428" s="26">
        <v>624.19179999999994</v>
      </c>
      <c r="T4428" s="25"/>
      <c r="U4428" s="13">
        <v>20</v>
      </c>
      <c r="V4428" s="13">
        <v>493.74</v>
      </c>
      <c r="W4428" s="27" t="str">
        <f t="shared" si="137"/>
        <v>Просмотр</v>
      </c>
      <c r="X4428" s="28" t="str">
        <f>IF(E4428="AIRLINE",CONCATENATE("https://carville.ru/",C4428),IF(E4428="TRIALLI",CONCATENATE("https://carville.ru/",C4428),IF(E4428="LUZAR",CONCATENATE("https://carville.ru/",C4428),IF(E4428="STARTVOLT",CONCATENATE("https://carville.ru/",C4428),IF(E4428="Carville Racing",CONCATENATE("https://carville.ru//",C4428),"https://carville.ru")))))</f>
        <v>https://carville.ru/ATE-44</v>
      </c>
      <c r="Y4428" s="4"/>
      <c r="Z4428" s="1"/>
      <c r="AA4428" s="1"/>
      <c r="AB4428" s="1"/>
      <c r="AC4428" s="1"/>
      <c r="AD4428" s="1"/>
      <c r="AE4428" s="1"/>
    </row>
    <row r="4429" spans="1:31" s="19" customFormat="1" ht="12.75" customHeight="1" x14ac:dyDescent="0.2">
      <c r="A4429" s="21">
        <v>491</v>
      </c>
      <c r="B4429" s="20" t="s">
        <v>516</v>
      </c>
      <c r="C4429" s="20" t="s">
        <v>4974</v>
      </c>
      <c r="D4429" s="20" t="s">
        <v>8942</v>
      </c>
      <c r="E4429" s="22" t="s">
        <v>9891</v>
      </c>
      <c r="F4429" s="5">
        <v>5</v>
      </c>
      <c r="G4429" s="39" t="s">
        <v>10367</v>
      </c>
      <c r="H4429" s="37" t="s">
        <v>14822</v>
      </c>
      <c r="I4429" s="29">
        <v>35582</v>
      </c>
      <c r="J4429" s="31" t="s">
        <v>18537</v>
      </c>
      <c r="K4429" s="31" t="s">
        <v>18543</v>
      </c>
      <c r="L4429" s="30">
        <v>165</v>
      </c>
      <c r="M4429" s="5">
        <v>28</v>
      </c>
      <c r="N4429" s="5">
        <v>22</v>
      </c>
      <c r="O4429" s="5">
        <f t="shared" si="136"/>
        <v>1.0164E-4</v>
      </c>
      <c r="P4429" s="5">
        <v>0.29899999999999999</v>
      </c>
      <c r="Q4429" s="35" t="s">
        <v>18551</v>
      </c>
      <c r="R4429" s="5">
        <v>710</v>
      </c>
      <c r="S4429" s="26">
        <v>532.61559999999997</v>
      </c>
      <c r="T4429" s="25"/>
      <c r="U4429" s="13">
        <v>20</v>
      </c>
      <c r="V4429" s="13">
        <v>421.08</v>
      </c>
      <c r="W4429" s="27" t="str">
        <f t="shared" si="137"/>
        <v>Просмотр</v>
      </c>
      <c r="X4429" s="28" t="str">
        <f>IF(E4429="AIRLINE",CONCATENATE("https://carville.ru/",C4429),IF(E4429="TRIALLI",CONCATENATE("https://carville.ru/",C4429),IF(E4429="LUZAR",CONCATENATE("https://carville.ru/",C4429),IF(E4429="STARTVOLT",CONCATENATE("https://carville.ru/",C4429),IF(E4429="Carville Racing",CONCATENATE("https://carville.ru//",C4429),"https://carville.ru")))))</f>
        <v>https://carville.ru/ATE-45</v>
      </c>
      <c r="Y4429" s="4"/>
      <c r="Z4429" s="1"/>
      <c r="AA4429" s="1"/>
      <c r="AB4429" s="1"/>
      <c r="AC4429" s="1"/>
      <c r="AD4429" s="1"/>
      <c r="AE4429" s="1"/>
    </row>
    <row r="4430" spans="1:31" s="19" customFormat="1" ht="12.75" customHeight="1" x14ac:dyDescent="0.2">
      <c r="A4430" s="21">
        <v>492</v>
      </c>
      <c r="B4430" s="20" t="s">
        <v>517</v>
      </c>
      <c r="C4430" s="20" t="s">
        <v>4975</v>
      </c>
      <c r="D4430" s="20" t="s">
        <v>8942</v>
      </c>
      <c r="E4430" s="22" t="s">
        <v>9891</v>
      </c>
      <c r="F4430" s="5">
        <v>5</v>
      </c>
      <c r="G4430" s="39" t="s">
        <v>10368</v>
      </c>
      <c r="H4430" s="37" t="s">
        <v>14823</v>
      </c>
      <c r="I4430" s="29">
        <v>35579</v>
      </c>
      <c r="J4430" s="31" t="s">
        <v>18537</v>
      </c>
      <c r="K4430" s="31" t="s">
        <v>18543</v>
      </c>
      <c r="L4430" s="30">
        <v>105</v>
      </c>
      <c r="M4430" s="5">
        <v>18</v>
      </c>
      <c r="N4430" s="5">
        <v>10</v>
      </c>
      <c r="O4430" s="5">
        <f t="shared" si="136"/>
        <v>1.8899999999999999E-5</v>
      </c>
      <c r="P4430" s="5">
        <v>0.14399999999999999</v>
      </c>
      <c r="Q4430" s="35" t="s">
        <v>18551</v>
      </c>
      <c r="R4430" s="5">
        <v>450</v>
      </c>
      <c r="S4430" s="26">
        <v>336.83199999999999</v>
      </c>
      <c r="T4430" s="25"/>
      <c r="U4430" s="13">
        <v>20</v>
      </c>
      <c r="V4430" s="13">
        <v>266.22000000000003</v>
      </c>
      <c r="W4430" s="27" t="str">
        <f t="shared" si="137"/>
        <v>Просмотр</v>
      </c>
      <c r="X4430" s="28" t="str">
        <f>IF(E4430="AIRLINE",CONCATENATE("https://carville.ru/",C4430),IF(E4430="TRIALLI",CONCATENATE("https://carville.ru/",C4430),IF(E4430="LUZAR",CONCATENATE("https://carville.ru/",C4430),IF(E4430="STARTVOLT",CONCATENATE("https://carville.ru/",C4430),IF(E4430="Carville Racing",CONCATENATE("https://carville.ru//",C4430),"https://carville.ru")))))</f>
        <v>https://carville.ru/ATE-42</v>
      </c>
      <c r="Y4430" s="4"/>
      <c r="Z4430" s="1"/>
      <c r="AA4430" s="1"/>
      <c r="AB4430" s="1"/>
      <c r="AC4430" s="1"/>
      <c r="AD4430" s="1"/>
      <c r="AE4430" s="1"/>
    </row>
    <row r="4431" spans="1:31" s="19" customFormat="1" ht="12.75" customHeight="1" x14ac:dyDescent="0.2">
      <c r="A4431" s="21">
        <v>493</v>
      </c>
      <c r="B4431" s="20" t="s">
        <v>518</v>
      </c>
      <c r="C4431" s="20" t="s">
        <v>4976</v>
      </c>
      <c r="D4431" s="20" t="s">
        <v>8942</v>
      </c>
      <c r="E4431" s="22" t="s">
        <v>9891</v>
      </c>
      <c r="F4431" s="5">
        <v>5</v>
      </c>
      <c r="G4431" s="39" t="s">
        <v>10369</v>
      </c>
      <c r="H4431" s="37" t="s">
        <v>14824</v>
      </c>
      <c r="I4431" s="29">
        <v>35577</v>
      </c>
      <c r="J4431" s="31" t="s">
        <v>18539</v>
      </c>
      <c r="K4431" s="31" t="s">
        <v>18543</v>
      </c>
      <c r="L4431" s="30">
        <v>105</v>
      </c>
      <c r="M4431" s="5">
        <v>18</v>
      </c>
      <c r="N4431" s="5">
        <v>10</v>
      </c>
      <c r="O4431" s="5">
        <f t="shared" ref="O4431:O4472" si="138">(L4431/1000)*(M4431/1000)*(N4431/1000)</f>
        <v>1.8899999999999999E-5</v>
      </c>
      <c r="P4431" s="5">
        <v>0.17499999999999999</v>
      </c>
      <c r="Q4431" s="35" t="s">
        <v>18551</v>
      </c>
      <c r="R4431" s="5">
        <v>450</v>
      </c>
      <c r="S4431" s="26">
        <v>336.83199999999999</v>
      </c>
      <c r="T4431" s="25"/>
      <c r="U4431" s="13">
        <v>20</v>
      </c>
      <c r="V4431" s="13">
        <v>266.22000000000003</v>
      </c>
      <c r="W4431" s="27" t="str">
        <f t="shared" ref="W4431:W4494" si="139">HYPERLINK(X4431,"Просмотр")</f>
        <v>Просмотр</v>
      </c>
      <c r="X4431" s="28" t="str">
        <f>IF(E4431="AIRLINE",CONCATENATE("https://carville.ru/",C4431),IF(E4431="TRIALLI",CONCATENATE("https://carville.ru/",C4431),IF(E4431="LUZAR",CONCATENATE("https://carville.ru/",C4431),IF(E4431="STARTVOLT",CONCATENATE("https://carville.ru/",C4431),IF(E4431="Carville Racing",CONCATENATE("https://carville.ru//",C4431),"https://carville.ru")))))</f>
        <v>https://carville.ru/ATE-40</v>
      </c>
      <c r="Y4431" s="4"/>
      <c r="Z4431" s="1"/>
      <c r="AA4431" s="1"/>
      <c r="AB4431" s="1"/>
      <c r="AC4431" s="1"/>
      <c r="AD4431" s="1"/>
      <c r="AE4431" s="1"/>
    </row>
    <row r="4432" spans="1:31" s="19" customFormat="1" ht="12.75" customHeight="1" x14ac:dyDescent="0.2">
      <c r="A4432" s="21">
        <v>494</v>
      </c>
      <c r="B4432" s="20" t="s">
        <v>519</v>
      </c>
      <c r="C4432" s="20" t="s">
        <v>4977</v>
      </c>
      <c r="D4432" s="20" t="s">
        <v>8942</v>
      </c>
      <c r="E4432" s="22" t="s">
        <v>9891</v>
      </c>
      <c r="F4432" s="5">
        <v>5</v>
      </c>
      <c r="G4432" s="39" t="s">
        <v>10370</v>
      </c>
      <c r="H4432" s="37" t="s">
        <v>14825</v>
      </c>
      <c r="I4432" s="29">
        <v>35580</v>
      </c>
      <c r="J4432" s="31" t="s">
        <v>18539</v>
      </c>
      <c r="K4432" s="31" t="s">
        <v>18543</v>
      </c>
      <c r="L4432" s="30">
        <v>105</v>
      </c>
      <c r="M4432" s="5">
        <v>18</v>
      </c>
      <c r="N4432" s="5">
        <v>10</v>
      </c>
      <c r="O4432" s="5">
        <f t="shared" si="138"/>
        <v>1.8899999999999999E-5</v>
      </c>
      <c r="P4432" s="5">
        <v>0.152</v>
      </c>
      <c r="Q4432" s="35" t="s">
        <v>18551</v>
      </c>
      <c r="R4432" s="5">
        <v>450</v>
      </c>
      <c r="S4432" s="26">
        <v>336.83199999999999</v>
      </c>
      <c r="T4432" s="25"/>
      <c r="U4432" s="13">
        <v>20</v>
      </c>
      <c r="V4432" s="13">
        <v>266.22000000000003</v>
      </c>
      <c r="W4432" s="27" t="str">
        <f t="shared" si="139"/>
        <v>Просмотр</v>
      </c>
      <c r="X4432" s="28" t="str">
        <f>IF(E4432="AIRLINE",CONCATENATE("https://carville.ru/",C4432),IF(E4432="TRIALLI",CONCATENATE("https://carville.ru/",C4432),IF(E4432="LUZAR",CONCATENATE("https://carville.ru/",C4432),IF(E4432="STARTVOLT",CONCATENATE("https://carville.ru/",C4432),IF(E4432="Carville Racing",CONCATENATE("https://carville.ru//",C4432),"https://carville.ru")))))</f>
        <v>https://carville.ru/ATE-43</v>
      </c>
      <c r="Y4432" s="4"/>
      <c r="Z4432" s="1"/>
      <c r="AA4432" s="1"/>
      <c r="AB4432" s="1"/>
      <c r="AC4432" s="1"/>
      <c r="AD4432" s="1"/>
      <c r="AE4432" s="1"/>
    </row>
    <row r="4433" spans="1:31" s="19" customFormat="1" ht="12.75" customHeight="1" x14ac:dyDescent="0.2">
      <c r="A4433" s="21">
        <v>495</v>
      </c>
      <c r="B4433" s="20" t="s">
        <v>520</v>
      </c>
      <c r="C4433" s="20" t="s">
        <v>4978</v>
      </c>
      <c r="D4433" s="20" t="s">
        <v>8942</v>
      </c>
      <c r="E4433" s="22" t="s">
        <v>9891</v>
      </c>
      <c r="F4433" s="5">
        <v>5</v>
      </c>
      <c r="G4433" s="39" t="s">
        <v>10371</v>
      </c>
      <c r="H4433" s="37" t="s">
        <v>14826</v>
      </c>
      <c r="I4433" s="29">
        <v>35578</v>
      </c>
      <c r="J4433" s="31" t="s">
        <v>18539</v>
      </c>
      <c r="K4433" s="31" t="s">
        <v>18543</v>
      </c>
      <c r="L4433" s="30">
        <v>105</v>
      </c>
      <c r="M4433" s="5">
        <v>18</v>
      </c>
      <c r="N4433" s="5">
        <v>10</v>
      </c>
      <c r="O4433" s="5">
        <f t="shared" si="138"/>
        <v>1.8899999999999999E-5</v>
      </c>
      <c r="P4433" s="5">
        <v>0.17499999999999999</v>
      </c>
      <c r="Q4433" s="35" t="s">
        <v>18551</v>
      </c>
      <c r="R4433" s="5">
        <v>450</v>
      </c>
      <c r="S4433" s="26">
        <v>336.83199999999999</v>
      </c>
      <c r="T4433" s="25"/>
      <c r="U4433" s="13">
        <v>20</v>
      </c>
      <c r="V4433" s="13">
        <v>266.22000000000003</v>
      </c>
      <c r="W4433" s="27" t="str">
        <f t="shared" si="139"/>
        <v>Просмотр</v>
      </c>
      <c r="X4433" s="28" t="str">
        <f>IF(E4433="AIRLINE",CONCATENATE("https://carville.ru/",C4433),IF(E4433="TRIALLI",CONCATENATE("https://carville.ru/",C4433),IF(E4433="LUZAR",CONCATENATE("https://carville.ru/",C4433),IF(E4433="STARTVOLT",CONCATENATE("https://carville.ru/",C4433),IF(E4433="Carville Racing",CONCATENATE("https://carville.ru//",C4433),"https://carville.ru")))))</f>
        <v>https://carville.ru/ATE-41</v>
      </c>
      <c r="Y4433" s="4"/>
      <c r="Z4433" s="1"/>
      <c r="AA4433" s="1"/>
      <c r="AB4433" s="1"/>
      <c r="AC4433" s="1"/>
      <c r="AD4433" s="1"/>
      <c r="AE4433" s="1"/>
    </row>
    <row r="4434" spans="1:31" s="19" customFormat="1" ht="12.75" customHeight="1" x14ac:dyDescent="0.2">
      <c r="A4434" s="21">
        <v>1183</v>
      </c>
      <c r="B4434" s="20" t="s">
        <v>1208</v>
      </c>
      <c r="C4434" s="20" t="s">
        <v>5666</v>
      </c>
      <c r="D4434" s="20" t="s">
        <v>8942</v>
      </c>
      <c r="E4434" s="22" t="s">
        <v>9891</v>
      </c>
      <c r="F4434" s="5">
        <v>200</v>
      </c>
      <c r="G4434" s="39" t="s">
        <v>11059</v>
      </c>
      <c r="H4434" s="37" t="s">
        <v>15463</v>
      </c>
      <c r="I4434" s="29">
        <v>35553</v>
      </c>
      <c r="J4434" s="31" t="s">
        <v>18537</v>
      </c>
      <c r="K4434" s="31" t="s">
        <v>18543</v>
      </c>
      <c r="L4434" s="30">
        <v>100</v>
      </c>
      <c r="M4434" s="5">
        <v>50</v>
      </c>
      <c r="N4434" s="5">
        <v>100</v>
      </c>
      <c r="O4434" s="5">
        <f t="shared" si="138"/>
        <v>5.0000000000000012E-4</v>
      </c>
      <c r="P4434" s="5">
        <v>5.8000000000000003E-2</v>
      </c>
      <c r="Q4434" s="35" t="s">
        <v>18551</v>
      </c>
      <c r="R4434" s="5">
        <v>245</v>
      </c>
      <c r="S4434" s="26">
        <v>161.0478</v>
      </c>
      <c r="T4434" s="25"/>
      <c r="U4434" s="13">
        <v>20</v>
      </c>
      <c r="V4434" s="13">
        <v>127.98</v>
      </c>
      <c r="W4434" s="27" t="str">
        <f t="shared" si="139"/>
        <v>Просмотр</v>
      </c>
      <c r="X4434" s="28" t="str">
        <f>IF(E4434="AIRLINE",CONCATENATE("https://carville.ru/",C4434),IF(E4434="TRIALLI",CONCATENATE("https://carville.ru/",C4434),IF(E4434="LUZAR",CONCATENATE("https://carville.ru/",C4434),IF(E4434="STARTVOLT",CONCATENATE("https://carville.ru/",C4434),IF(E4434="Carville Racing",CONCATENATE("https://carville.ru//",C4434),"https://carville.ru")))))</f>
        <v>https://carville.ru/AEBA001</v>
      </c>
      <c r="Y4434" s="4"/>
      <c r="Z4434" s="1"/>
      <c r="AA4434" s="1"/>
      <c r="AB4434" s="1"/>
      <c r="AC4434" s="1"/>
      <c r="AD4434" s="1"/>
      <c r="AE4434" s="1"/>
    </row>
    <row r="4435" spans="1:31" s="19" customFormat="1" ht="12.75" customHeight="1" x14ac:dyDescent="0.2">
      <c r="A4435" s="21">
        <v>1567</v>
      </c>
      <c r="B4435" s="20" t="s">
        <v>1592</v>
      </c>
      <c r="C4435" s="20" t="s">
        <v>6050</v>
      </c>
      <c r="D4435" s="37" t="s">
        <v>9322</v>
      </c>
      <c r="E4435" s="22" t="s">
        <v>9891</v>
      </c>
      <c r="F4435" s="5">
        <v>10</v>
      </c>
      <c r="G4435" s="39" t="s">
        <v>11442</v>
      </c>
      <c r="H4435" s="37" t="s">
        <v>15811</v>
      </c>
      <c r="I4435" s="29">
        <v>35563</v>
      </c>
      <c r="J4435" s="31" t="s">
        <v>18536</v>
      </c>
      <c r="K4435" s="31" t="s">
        <v>18543</v>
      </c>
      <c r="L4435" s="30">
        <v>150</v>
      </c>
      <c r="M4435" s="5">
        <v>180</v>
      </c>
      <c r="N4435" s="5">
        <v>140</v>
      </c>
      <c r="O4435" s="5">
        <f t="shared" si="138"/>
        <v>3.7800000000000004E-3</v>
      </c>
      <c r="P4435" s="5">
        <v>2.3540000000000001</v>
      </c>
      <c r="Q4435" s="35" t="s">
        <v>18551</v>
      </c>
      <c r="R4435" s="5">
        <v>8550</v>
      </c>
      <c r="S4435" s="26">
        <v>7199.7839999999997</v>
      </c>
      <c r="T4435" s="25"/>
      <c r="U4435" s="13">
        <v>20</v>
      </c>
      <c r="V4435" s="13">
        <v>5688</v>
      </c>
      <c r="W4435" s="27" t="str">
        <f t="shared" si="139"/>
        <v>Просмотр</v>
      </c>
      <c r="X4435" s="28" t="str">
        <f>IF(E4435="AIRLINE",CONCATENATE("https://carville.ru/",C4435),IF(E4435="TRIALLI",CONCATENATE("https://carville.ru/",C4435),IF(E4435="LUZAR",CONCATENATE("https://carville.ru/",C4435),IF(E4435="STARTVOLT",CONCATENATE("https://carville.ru/",C4435),IF(E4435="Carville Racing",CONCATENATE("https://carville.ru//",C4435),"https://carville.ru")))))</f>
        <v>https://carville.ru/ATE-17</v>
      </c>
      <c r="Y4435" s="4"/>
      <c r="Z4435" s="1"/>
      <c r="AA4435" s="1"/>
      <c r="AB4435" s="1"/>
      <c r="AC4435" s="1"/>
      <c r="AD4435" s="1"/>
      <c r="AE4435" s="1"/>
    </row>
    <row r="4436" spans="1:31" s="19" customFormat="1" ht="12.75" customHeight="1" x14ac:dyDescent="0.2">
      <c r="A4436" s="21">
        <v>1568</v>
      </c>
      <c r="B4436" s="20" t="s">
        <v>1593</v>
      </c>
      <c r="C4436" s="20" t="s">
        <v>6051</v>
      </c>
      <c r="D4436" s="37" t="s">
        <v>9323</v>
      </c>
      <c r="E4436" s="22" t="s">
        <v>9891</v>
      </c>
      <c r="F4436" s="5">
        <v>10</v>
      </c>
      <c r="G4436" s="39" t="s">
        <v>11443</v>
      </c>
      <c r="H4436" s="37" t="s">
        <v>15812</v>
      </c>
      <c r="I4436" s="29">
        <v>35564</v>
      </c>
      <c r="J4436" s="31" t="s">
        <v>18536</v>
      </c>
      <c r="K4436" s="31" t="s">
        <v>18543</v>
      </c>
      <c r="L4436" s="30">
        <v>145</v>
      </c>
      <c r="M4436" s="5">
        <v>148</v>
      </c>
      <c r="N4436" s="5">
        <v>140</v>
      </c>
      <c r="O4436" s="5">
        <f t="shared" si="138"/>
        <v>3.0044E-3</v>
      </c>
      <c r="P4436" s="5">
        <v>1.6779999999999999</v>
      </c>
      <c r="Q4436" s="35" t="s">
        <v>18551</v>
      </c>
      <c r="R4436" s="5">
        <v>5870</v>
      </c>
      <c r="S4436" s="26">
        <v>4749.3311999999996</v>
      </c>
      <c r="T4436" s="25"/>
      <c r="U4436" s="13">
        <v>20</v>
      </c>
      <c r="V4436" s="13">
        <v>3752.52</v>
      </c>
      <c r="W4436" s="27" t="str">
        <f t="shared" si="139"/>
        <v>Просмотр</v>
      </c>
      <c r="X4436" s="28" t="str">
        <f>IF(E4436="AIRLINE",CONCATENATE("https://carville.ru/",C4436),IF(E4436="TRIALLI",CONCATENATE("https://carville.ru/",C4436),IF(E4436="LUZAR",CONCATENATE("https://carville.ru/",C4436),IF(E4436="STARTVOLT",CONCATENATE("https://carville.ru/",C4436),IF(E4436="Carville Racing",CONCATENATE("https://carville.ru//",C4436),"https://carville.ru")))))</f>
        <v>https://carville.ru/ATE-18</v>
      </c>
      <c r="Y4436" s="4"/>
      <c r="Z4436" s="1"/>
      <c r="AA4436" s="1"/>
      <c r="AB4436" s="1"/>
      <c r="AC4436" s="1"/>
      <c r="AD4436" s="1"/>
      <c r="AE4436" s="1"/>
    </row>
    <row r="4437" spans="1:31" s="19" customFormat="1" ht="12.75" customHeight="1" x14ac:dyDescent="0.2">
      <c r="A4437" s="21">
        <v>1569</v>
      </c>
      <c r="B4437" s="20" t="s">
        <v>1594</v>
      </c>
      <c r="C4437" s="20" t="s">
        <v>6052</v>
      </c>
      <c r="D4437" s="20" t="s">
        <v>8942</v>
      </c>
      <c r="E4437" s="22" t="s">
        <v>9891</v>
      </c>
      <c r="F4437" s="5">
        <v>10</v>
      </c>
      <c r="G4437" s="39" t="s">
        <v>11444</v>
      </c>
      <c r="H4437" s="37" t="s">
        <v>15813</v>
      </c>
      <c r="I4437" s="29">
        <v>35562</v>
      </c>
      <c r="J4437" s="31" t="s">
        <v>18536</v>
      </c>
      <c r="K4437" s="31" t="s">
        <v>18543</v>
      </c>
      <c r="L4437" s="30">
        <v>125</v>
      </c>
      <c r="M4437" s="5">
        <v>176</v>
      </c>
      <c r="N4437" s="5">
        <v>132</v>
      </c>
      <c r="O4437" s="5">
        <f t="shared" si="138"/>
        <v>2.9039999999999999E-3</v>
      </c>
      <c r="P4437" s="5">
        <v>1.8660000000000001</v>
      </c>
      <c r="Q4437" s="35" t="s">
        <v>18551</v>
      </c>
      <c r="R4437" s="5">
        <v>6300</v>
      </c>
      <c r="S4437" s="26">
        <v>5099.8469999999998</v>
      </c>
      <c r="T4437" s="25"/>
      <c r="U4437" s="13">
        <v>20</v>
      </c>
      <c r="V4437" s="13">
        <v>4029</v>
      </c>
      <c r="W4437" s="27" t="str">
        <f t="shared" si="139"/>
        <v>Просмотр</v>
      </c>
      <c r="X4437" s="28" t="str">
        <f>IF(E4437="AIRLINE",CONCATENATE("https://carville.ru/",C4437),IF(E4437="TRIALLI",CONCATENATE("https://carville.ru/",C4437),IF(E4437="LUZAR",CONCATENATE("https://carville.ru/",C4437),IF(E4437="STARTVOLT",CONCATENATE("https://carville.ru/",C4437),IF(E4437="Carville Racing",CONCATENATE("https://carville.ru//",C4437),"https://carville.ru")))))</f>
        <v>https://carville.ru/ATE-16</v>
      </c>
      <c r="Y4437" s="4"/>
      <c r="Z4437" s="1"/>
      <c r="AA4437" s="1"/>
      <c r="AB4437" s="1"/>
      <c r="AC4437" s="1"/>
      <c r="AD4437" s="1"/>
      <c r="AE4437" s="1"/>
    </row>
    <row r="4438" spans="1:31" s="19" customFormat="1" ht="12.75" customHeight="1" x14ac:dyDescent="0.2">
      <c r="A4438" s="21">
        <v>1570</v>
      </c>
      <c r="B4438" s="20" t="s">
        <v>1595</v>
      </c>
      <c r="C4438" s="20" t="s">
        <v>6053</v>
      </c>
      <c r="D4438" s="20" t="s">
        <v>8942</v>
      </c>
      <c r="E4438" s="22" t="s">
        <v>9891</v>
      </c>
      <c r="F4438" s="5">
        <v>10</v>
      </c>
      <c r="G4438" s="39" t="s">
        <v>11445</v>
      </c>
      <c r="H4438" s="37" t="s">
        <v>15814</v>
      </c>
      <c r="I4438" s="29">
        <v>35561</v>
      </c>
      <c r="J4438" s="31" t="s">
        <v>18536</v>
      </c>
      <c r="K4438" s="31" t="s">
        <v>18543</v>
      </c>
      <c r="L4438" s="30">
        <v>130</v>
      </c>
      <c r="M4438" s="5">
        <v>176</v>
      </c>
      <c r="N4438" s="5">
        <v>140</v>
      </c>
      <c r="O4438" s="5">
        <f t="shared" si="138"/>
        <v>3.2032000000000007E-3</v>
      </c>
      <c r="P4438" s="5">
        <v>2.1869999999999998</v>
      </c>
      <c r="Q4438" s="35" t="s">
        <v>18551</v>
      </c>
      <c r="R4438" s="5">
        <v>7180</v>
      </c>
      <c r="S4438" s="26">
        <v>6049.2921999999999</v>
      </c>
      <c r="T4438" s="25"/>
      <c r="U4438" s="13">
        <v>20</v>
      </c>
      <c r="V4438" s="13">
        <v>4779.4799999999996</v>
      </c>
      <c r="W4438" s="27" t="str">
        <f t="shared" si="139"/>
        <v>Просмотр</v>
      </c>
      <c r="X4438" s="28" t="str">
        <f>IF(E4438="AIRLINE",CONCATENATE("https://carville.ru/",C4438),IF(E4438="TRIALLI",CONCATENATE("https://carville.ru/",C4438),IF(E4438="LUZAR",CONCATENATE("https://carville.ru/",C4438),IF(E4438="STARTVOLT",CONCATENATE("https://carville.ru/",C4438),IF(E4438="Carville Racing",CONCATENATE("https://carville.ru//",C4438),"https://carville.ru")))))</f>
        <v>https://carville.ru/ATE-15</v>
      </c>
      <c r="Y4438" s="4"/>
      <c r="Z4438" s="1"/>
      <c r="AA4438" s="1"/>
      <c r="AB4438" s="1"/>
      <c r="AC4438" s="1"/>
      <c r="AD4438" s="1"/>
      <c r="AE4438" s="1"/>
    </row>
    <row r="4439" spans="1:31" s="19" customFormat="1" ht="12.75" customHeight="1" x14ac:dyDescent="0.2">
      <c r="A4439" s="21">
        <v>1571</v>
      </c>
      <c r="B4439" s="20" t="s">
        <v>1596</v>
      </c>
      <c r="C4439" s="20" t="s">
        <v>6054</v>
      </c>
      <c r="D4439" s="37" t="s">
        <v>9324</v>
      </c>
      <c r="E4439" s="22" t="s">
        <v>9891</v>
      </c>
      <c r="F4439" s="5">
        <v>10</v>
      </c>
      <c r="G4439" s="39" t="s">
        <v>11446</v>
      </c>
      <c r="H4439" s="37" t="s">
        <v>15815</v>
      </c>
      <c r="I4439" s="29">
        <v>35557</v>
      </c>
      <c r="J4439" s="31" t="s">
        <v>18536</v>
      </c>
      <c r="K4439" s="31" t="s">
        <v>18543</v>
      </c>
      <c r="L4439" s="30">
        <v>95</v>
      </c>
      <c r="M4439" s="5">
        <v>124</v>
      </c>
      <c r="N4439" s="5">
        <v>120</v>
      </c>
      <c r="O4439" s="5">
        <f t="shared" si="138"/>
        <v>1.4136000000000001E-3</v>
      </c>
      <c r="P4439" s="5">
        <v>0.98699999999999999</v>
      </c>
      <c r="Q4439" s="35" t="s">
        <v>18551</v>
      </c>
      <c r="R4439" s="5">
        <v>3100</v>
      </c>
      <c r="S4439" s="26">
        <v>2509.3984</v>
      </c>
      <c r="T4439" s="25"/>
      <c r="U4439" s="13">
        <v>20</v>
      </c>
      <c r="V4439" s="13">
        <v>1982.88</v>
      </c>
      <c r="W4439" s="27" t="str">
        <f t="shared" si="139"/>
        <v>Просмотр</v>
      </c>
      <c r="X4439" s="28" t="str">
        <f>IF(E4439="AIRLINE",CONCATENATE("https://carville.ru/",C4439),IF(E4439="TRIALLI",CONCATENATE("https://carville.ru/",C4439),IF(E4439="LUZAR",CONCATENATE("https://carville.ru/",C4439),IF(E4439="STARTVOLT",CONCATENATE("https://carville.ru/",C4439),IF(E4439="Carville Racing",CONCATENATE("https://carville.ru//",C4439),"https://carville.ru")))))</f>
        <v>https://carville.ru/ATE-11</v>
      </c>
      <c r="Y4439" s="4"/>
      <c r="Z4439" s="1"/>
      <c r="AA4439" s="1"/>
      <c r="AB4439" s="1"/>
      <c r="AC4439" s="1"/>
      <c r="AD4439" s="1"/>
      <c r="AE4439" s="1"/>
    </row>
    <row r="4440" spans="1:31" s="19" customFormat="1" ht="12.75" customHeight="1" x14ac:dyDescent="0.2">
      <c r="A4440" s="21">
        <v>1572</v>
      </c>
      <c r="B4440" s="20" t="s">
        <v>1597</v>
      </c>
      <c r="C4440" s="20" t="s">
        <v>6055</v>
      </c>
      <c r="D4440" s="37" t="s">
        <v>9324</v>
      </c>
      <c r="E4440" s="22" t="s">
        <v>9891</v>
      </c>
      <c r="F4440" s="5">
        <v>10</v>
      </c>
      <c r="G4440" s="39" t="s">
        <v>11447</v>
      </c>
      <c r="H4440" s="37" t="s">
        <v>15816</v>
      </c>
      <c r="I4440" s="29">
        <v>35559</v>
      </c>
      <c r="J4440" s="31" t="s">
        <v>18536</v>
      </c>
      <c r="K4440" s="31" t="s">
        <v>18543</v>
      </c>
      <c r="L4440" s="30">
        <v>115</v>
      </c>
      <c r="M4440" s="5">
        <v>132</v>
      </c>
      <c r="N4440" s="5">
        <v>128</v>
      </c>
      <c r="O4440" s="5">
        <f t="shared" si="138"/>
        <v>1.94304E-3</v>
      </c>
      <c r="P4440" s="5">
        <v>0.93600000000000005</v>
      </c>
      <c r="Q4440" s="35" t="s">
        <v>18551</v>
      </c>
      <c r="R4440" s="5">
        <v>3100</v>
      </c>
      <c r="S4440" s="26">
        <v>2509.3984</v>
      </c>
      <c r="T4440" s="25"/>
      <c r="U4440" s="13">
        <v>20</v>
      </c>
      <c r="V4440" s="13">
        <v>1982.88</v>
      </c>
      <c r="W4440" s="27" t="str">
        <f t="shared" si="139"/>
        <v>Просмотр</v>
      </c>
      <c r="X4440" s="28" t="str">
        <f>IF(E4440="AIRLINE",CONCATENATE("https://carville.ru/",C4440),IF(E4440="TRIALLI",CONCATENATE("https://carville.ru/",C4440),IF(E4440="LUZAR",CONCATENATE("https://carville.ru/",C4440),IF(E4440="STARTVOLT",CONCATENATE("https://carville.ru/",C4440),IF(E4440="Carville Racing",CONCATENATE("https://carville.ru//",C4440),"https://carville.ru")))))</f>
        <v>https://carville.ru/ATE-13</v>
      </c>
      <c r="Y4440" s="4"/>
      <c r="Z4440" s="1"/>
      <c r="AA4440" s="1"/>
      <c r="AB4440" s="1"/>
      <c r="AC4440" s="1"/>
      <c r="AD4440" s="1"/>
      <c r="AE4440" s="1"/>
    </row>
    <row r="4441" spans="1:31" s="19" customFormat="1" ht="12.75" customHeight="1" x14ac:dyDescent="0.2">
      <c r="A4441" s="21">
        <v>1573</v>
      </c>
      <c r="B4441" s="20" t="s">
        <v>1598</v>
      </c>
      <c r="C4441" s="20" t="s">
        <v>6056</v>
      </c>
      <c r="D4441" s="37" t="s">
        <v>9325</v>
      </c>
      <c r="E4441" s="22" t="s">
        <v>9891</v>
      </c>
      <c r="F4441" s="5">
        <v>10</v>
      </c>
      <c r="G4441" s="39" t="s">
        <v>11448</v>
      </c>
      <c r="H4441" s="37" t="s">
        <v>15817</v>
      </c>
      <c r="I4441" s="29">
        <v>35558</v>
      </c>
      <c r="J4441" s="31" t="s">
        <v>18536</v>
      </c>
      <c r="K4441" s="31" t="s">
        <v>18543</v>
      </c>
      <c r="L4441" s="30">
        <v>95</v>
      </c>
      <c r="M4441" s="5">
        <v>124</v>
      </c>
      <c r="N4441" s="5">
        <v>120</v>
      </c>
      <c r="O4441" s="5">
        <f t="shared" si="138"/>
        <v>1.4136000000000001E-3</v>
      </c>
      <c r="P4441" s="5">
        <v>0.99199999999999999</v>
      </c>
      <c r="Q4441" s="35" t="s">
        <v>18551</v>
      </c>
      <c r="R4441" s="5">
        <v>3100</v>
      </c>
      <c r="S4441" s="26">
        <v>2509.3984</v>
      </c>
      <c r="T4441" s="25"/>
      <c r="U4441" s="13">
        <v>20</v>
      </c>
      <c r="V4441" s="13">
        <v>1982.88</v>
      </c>
      <c r="W4441" s="27" t="str">
        <f t="shared" si="139"/>
        <v>Просмотр</v>
      </c>
      <c r="X4441" s="28" t="str">
        <f>IF(E4441="AIRLINE",CONCATENATE("https://carville.ru/",C4441),IF(E4441="TRIALLI",CONCATENATE("https://carville.ru/",C4441),IF(E4441="LUZAR",CONCATENATE("https://carville.ru/",C4441),IF(E4441="STARTVOLT",CONCATENATE("https://carville.ru/",C4441),IF(E4441="Carville Racing",CONCATENATE("https://carville.ru//",C4441),"https://carville.ru")))))</f>
        <v>https://carville.ru/ATE-12</v>
      </c>
      <c r="Y4441" s="4"/>
      <c r="Z4441" s="1"/>
      <c r="AA4441" s="1"/>
      <c r="AB4441" s="1"/>
      <c r="AC4441" s="1"/>
      <c r="AD4441" s="1"/>
      <c r="AE4441" s="1"/>
    </row>
    <row r="4442" spans="1:31" s="19" customFormat="1" ht="12.75" customHeight="1" x14ac:dyDescent="0.2">
      <c r="A4442" s="21">
        <v>1574</v>
      </c>
      <c r="B4442" s="20" t="s">
        <v>1599</v>
      </c>
      <c r="C4442" s="20" t="s">
        <v>6057</v>
      </c>
      <c r="D4442" s="37" t="s">
        <v>9325</v>
      </c>
      <c r="E4442" s="22" t="s">
        <v>9891</v>
      </c>
      <c r="F4442" s="5">
        <v>10</v>
      </c>
      <c r="G4442" s="39" t="s">
        <v>11449</v>
      </c>
      <c r="H4442" s="37" t="s">
        <v>15818</v>
      </c>
      <c r="I4442" s="29">
        <v>35560</v>
      </c>
      <c r="J4442" s="31" t="s">
        <v>18537</v>
      </c>
      <c r="K4442" s="31" t="s">
        <v>18543</v>
      </c>
      <c r="L4442" s="30">
        <v>95</v>
      </c>
      <c r="M4442" s="5">
        <v>128</v>
      </c>
      <c r="N4442" s="5">
        <v>120</v>
      </c>
      <c r="O4442" s="5">
        <f t="shared" si="138"/>
        <v>1.4592000000000001E-3</v>
      </c>
      <c r="P4442" s="5">
        <v>0.94299999999999995</v>
      </c>
      <c r="Q4442" s="35" t="s">
        <v>18551</v>
      </c>
      <c r="R4442" s="5">
        <v>3100</v>
      </c>
      <c r="S4442" s="26">
        <v>2509.3984</v>
      </c>
      <c r="T4442" s="25"/>
      <c r="U4442" s="13">
        <v>20</v>
      </c>
      <c r="V4442" s="13">
        <v>1982.88</v>
      </c>
      <c r="W4442" s="27" t="str">
        <f t="shared" si="139"/>
        <v>Просмотр</v>
      </c>
      <c r="X4442" s="28" t="str">
        <f>IF(E4442="AIRLINE",CONCATENATE("https://carville.ru/",C4442),IF(E4442="TRIALLI",CONCATENATE("https://carville.ru/",C4442),IF(E4442="LUZAR",CONCATENATE("https://carville.ru/",C4442),IF(E4442="STARTVOLT",CONCATENATE("https://carville.ru/",C4442),IF(E4442="Carville Racing",CONCATENATE("https://carville.ru//",C4442),"https://carville.ru")))))</f>
        <v>https://carville.ru/ATE-14</v>
      </c>
      <c r="Y4442" s="4"/>
      <c r="Z4442" s="1"/>
      <c r="AA4442" s="1"/>
      <c r="AB4442" s="1"/>
      <c r="AC4442" s="1"/>
      <c r="AD4442" s="1"/>
      <c r="AE4442" s="1"/>
    </row>
    <row r="4443" spans="1:31" s="19" customFormat="1" ht="12.75" customHeight="1" x14ac:dyDescent="0.2">
      <c r="A4443" s="21">
        <v>2167</v>
      </c>
      <c r="B4443" s="20" t="s">
        <v>2192</v>
      </c>
      <c r="C4443" s="20" t="s">
        <v>6650</v>
      </c>
      <c r="D4443" s="20" t="s">
        <v>8942</v>
      </c>
      <c r="E4443" s="22" t="s">
        <v>9891</v>
      </c>
      <c r="F4443" s="5">
        <v>200</v>
      </c>
      <c r="G4443" s="39" t="s">
        <v>12042</v>
      </c>
      <c r="H4443" s="37" t="s">
        <v>16293</v>
      </c>
      <c r="I4443" s="29">
        <v>37640</v>
      </c>
      <c r="J4443" s="31" t="s">
        <v>18539</v>
      </c>
      <c r="K4443" s="31" t="s">
        <v>18543</v>
      </c>
      <c r="L4443" s="30">
        <v>100</v>
      </c>
      <c r="M4443" s="5">
        <v>60</v>
      </c>
      <c r="N4443" s="5">
        <v>60</v>
      </c>
      <c r="O4443" s="5">
        <f t="shared" si="138"/>
        <v>3.5999999999999997E-4</v>
      </c>
      <c r="P4443" s="5">
        <v>2.1999999999999999E-2</v>
      </c>
      <c r="Q4443" s="35" t="s">
        <v>18551</v>
      </c>
      <c r="R4443" s="5">
        <v>135</v>
      </c>
      <c r="S4443" s="26">
        <v>81.050200000000004</v>
      </c>
      <c r="T4443" s="25"/>
      <c r="U4443" s="13">
        <v>20</v>
      </c>
      <c r="V4443" s="13">
        <v>64.8</v>
      </c>
      <c r="W4443" s="27" t="str">
        <f t="shared" si="139"/>
        <v>Просмотр</v>
      </c>
      <c r="X4443" s="28" t="str">
        <f>IF(E4443="AIRLINE",CONCATENATE("https://carville.ru/",C4443),IF(E4443="TRIALLI",CONCATENATE("https://carville.ru/",C4443),IF(E4443="LUZAR",CONCATENATE("https://carville.ru/",C4443),IF(E4443="STARTVOLT",CONCATENATE("https://carville.ru/",C4443),IF(E4443="Carville Racing",CONCATENATE("https://carville.ru//",C4443),"https://carville.ru")))))</f>
        <v>https://carville.ru/AEBA005</v>
      </c>
      <c r="Y4443" s="4"/>
      <c r="Z4443" s="1"/>
      <c r="AA4443" s="1"/>
      <c r="AB4443" s="1"/>
      <c r="AC4443" s="1"/>
      <c r="AD4443" s="1"/>
      <c r="AE4443" s="1"/>
    </row>
    <row r="4444" spans="1:31" s="19" customFormat="1" ht="12.75" customHeight="1" x14ac:dyDescent="0.2">
      <c r="A4444" s="21">
        <v>2168</v>
      </c>
      <c r="B4444" s="20" t="s">
        <v>2193</v>
      </c>
      <c r="C4444" s="20" t="s">
        <v>6651</v>
      </c>
      <c r="D4444" s="20" t="s">
        <v>8942</v>
      </c>
      <c r="E4444" s="22" t="s">
        <v>9891</v>
      </c>
      <c r="F4444" s="5">
        <v>100</v>
      </c>
      <c r="G4444" s="39" t="s">
        <v>12043</v>
      </c>
      <c r="H4444" s="37" t="s">
        <v>16294</v>
      </c>
      <c r="I4444" s="29">
        <v>37641</v>
      </c>
      <c r="J4444" s="31" t="s">
        <v>18537</v>
      </c>
      <c r="K4444" s="31" t="s">
        <v>18543</v>
      </c>
      <c r="L4444" s="30">
        <v>100</v>
      </c>
      <c r="M4444" s="5">
        <v>60</v>
      </c>
      <c r="N4444" s="5">
        <v>60</v>
      </c>
      <c r="O4444" s="5">
        <f t="shared" si="138"/>
        <v>3.5999999999999997E-4</v>
      </c>
      <c r="P4444" s="5">
        <v>5.1999999999999998E-2</v>
      </c>
      <c r="Q4444" s="35" t="s">
        <v>18551</v>
      </c>
      <c r="R4444" s="5">
        <v>195</v>
      </c>
      <c r="S4444" s="26">
        <v>127.3646</v>
      </c>
      <c r="T4444" s="25"/>
      <c r="U4444" s="13">
        <v>20</v>
      </c>
      <c r="V4444" s="13">
        <v>101.1</v>
      </c>
      <c r="W4444" s="27" t="str">
        <f t="shared" si="139"/>
        <v>Просмотр</v>
      </c>
      <c r="X4444" s="28" t="str">
        <f>IF(E4444="AIRLINE",CONCATENATE("https://carville.ru/",C4444),IF(E4444="TRIALLI",CONCATENATE("https://carville.ru/",C4444),IF(E4444="LUZAR",CONCATENATE("https://carville.ru/",C4444),IF(E4444="STARTVOLT",CONCATENATE("https://carville.ru/",C4444),IF(E4444="Carville Racing",CONCATENATE("https://carville.ru//",C4444),"https://carville.ru")))))</f>
        <v>https://carville.ru/AEBA006</v>
      </c>
      <c r="Y4444" s="4"/>
      <c r="Z4444" s="1"/>
      <c r="AA4444" s="1"/>
      <c r="AB4444" s="1"/>
      <c r="AC4444" s="1"/>
      <c r="AD4444" s="1"/>
      <c r="AE4444" s="1"/>
    </row>
    <row r="4445" spans="1:31" s="19" customFormat="1" ht="12.75" customHeight="1" x14ac:dyDescent="0.2">
      <c r="A4445" s="21">
        <v>3291</v>
      </c>
      <c r="B4445" s="20" t="s">
        <v>3316</v>
      </c>
      <c r="C4445" s="20" t="s">
        <v>7774</v>
      </c>
      <c r="D4445" s="20" t="s">
        <v>8942</v>
      </c>
      <c r="E4445" s="22" t="s">
        <v>9891</v>
      </c>
      <c r="F4445" s="5">
        <v>5</v>
      </c>
      <c r="G4445" s="39" t="s">
        <v>13166</v>
      </c>
      <c r="H4445" s="37" t="s">
        <v>17389</v>
      </c>
      <c r="I4445" s="29">
        <v>25720</v>
      </c>
      <c r="J4445" s="31" t="s">
        <v>18536</v>
      </c>
      <c r="K4445" s="31" t="s">
        <v>18543</v>
      </c>
      <c r="L4445" s="30">
        <v>80</v>
      </c>
      <c r="M4445" s="5">
        <v>200</v>
      </c>
      <c r="N4445" s="5">
        <v>250</v>
      </c>
      <c r="O4445" s="5">
        <f t="shared" si="138"/>
        <v>4.0000000000000001E-3</v>
      </c>
      <c r="P4445" s="5">
        <v>0.35299999999999998</v>
      </c>
      <c r="Q4445" s="35" t="s">
        <v>18551</v>
      </c>
      <c r="R4445" s="5">
        <v>925</v>
      </c>
      <c r="S4445" s="26">
        <v>694.71600000000001</v>
      </c>
      <c r="T4445" s="25"/>
      <c r="U4445" s="13">
        <v>20</v>
      </c>
      <c r="V4445" s="13">
        <v>549.05999999999995</v>
      </c>
      <c r="W4445" s="27" t="str">
        <f t="shared" si="139"/>
        <v>Просмотр</v>
      </c>
      <c r="X4445" s="28" t="str">
        <f>IF(E4445="AIRLINE",CONCATENATE("https://carville.ru/",C4445),IF(E4445="TRIALLI",CONCATENATE("https://carville.ru/",C4445),IF(E4445="LUZAR",CONCATENATE("https://carville.ru/",C4445),IF(E4445="STARTVOLT",CONCATENATE("https://carville.ru/",C4445),IF(E4445="Carville Racing",CONCATENATE("https://carville.ru//",C4445),"https://carville.ru")))))</f>
        <v>https://carville.ru/ATE-10</v>
      </c>
      <c r="Y4445" s="4"/>
      <c r="Z4445" s="1"/>
      <c r="AA4445" s="1"/>
      <c r="AB4445" s="1"/>
      <c r="AC4445" s="1"/>
      <c r="AD4445" s="1"/>
      <c r="AE4445" s="1"/>
    </row>
    <row r="4446" spans="1:31" s="19" customFormat="1" ht="12.75" customHeight="1" x14ac:dyDescent="0.2">
      <c r="A4446" s="21">
        <v>3473</v>
      </c>
      <c r="B4446" s="20" t="s">
        <v>3498</v>
      </c>
      <c r="C4446" s="20" t="s">
        <v>7956</v>
      </c>
      <c r="D4446" s="20" t="s">
        <v>8942</v>
      </c>
      <c r="E4446" s="22" t="s">
        <v>9891</v>
      </c>
      <c r="F4446" s="5">
        <v>5</v>
      </c>
      <c r="G4446" s="39" t="s">
        <v>13348</v>
      </c>
      <c r="H4446" s="37" t="s">
        <v>17568</v>
      </c>
      <c r="I4446" s="29">
        <v>43060</v>
      </c>
      <c r="J4446" s="31" t="s">
        <v>18538</v>
      </c>
      <c r="K4446" s="31" t="s">
        <v>18543</v>
      </c>
      <c r="L4446" s="30">
        <v>150</v>
      </c>
      <c r="M4446" s="5">
        <v>220</v>
      </c>
      <c r="N4446" s="5">
        <v>100</v>
      </c>
      <c r="O4446" s="5">
        <f t="shared" si="138"/>
        <v>3.3000000000000004E-3</v>
      </c>
      <c r="P4446" s="5">
        <v>0.23</v>
      </c>
      <c r="Q4446" s="35" t="s">
        <v>18551</v>
      </c>
      <c r="R4446" s="5">
        <v>690</v>
      </c>
      <c r="S4446" s="26">
        <v>517.87919999999997</v>
      </c>
      <c r="T4446" s="25"/>
      <c r="U4446" s="13">
        <v>20</v>
      </c>
      <c r="V4446" s="13">
        <v>409.2</v>
      </c>
      <c r="W4446" s="27" t="str">
        <f t="shared" si="139"/>
        <v>Просмотр</v>
      </c>
      <c r="X4446" s="28" t="str">
        <f>IF(E4446="AIRLINE",CONCATENATE("https://carville.ru/",C4446),IF(E4446="TRIALLI",CONCATENATE("https://carville.ru/",C4446),IF(E4446="LUZAR",CONCATENATE("https://carville.ru/",C4446),IF(E4446="STARTVOLT",CONCATENATE("https://carville.ru/",C4446),IF(E4446="Carville Racing",CONCATENATE("https://carville.ru//",C4446),"https://carville.ru")))))</f>
        <v>https://carville.ru/ATE-48</v>
      </c>
      <c r="Y4446" s="4"/>
      <c r="Z4446" s="1"/>
      <c r="AA4446" s="1"/>
      <c r="AB4446" s="1"/>
      <c r="AC4446" s="1"/>
      <c r="AD4446" s="1"/>
      <c r="AE4446" s="1"/>
    </row>
    <row r="4447" spans="1:31" s="19" customFormat="1" ht="12.75" customHeight="1" x14ac:dyDescent="0.2">
      <c r="A4447" s="21">
        <v>3474</v>
      </c>
      <c r="B4447" s="20" t="s">
        <v>3499</v>
      </c>
      <c r="C4447" s="20" t="s">
        <v>7957</v>
      </c>
      <c r="D4447" s="20" t="s">
        <v>8942</v>
      </c>
      <c r="E4447" s="22" t="s">
        <v>9891</v>
      </c>
      <c r="F4447" s="5">
        <v>5</v>
      </c>
      <c r="G4447" s="39" t="s">
        <v>13349</v>
      </c>
      <c r="H4447" s="37" t="s">
        <v>17569</v>
      </c>
      <c r="I4447" s="29">
        <v>43059</v>
      </c>
      <c r="J4447" s="31" t="s">
        <v>18538</v>
      </c>
      <c r="K4447" s="31" t="s">
        <v>18543</v>
      </c>
      <c r="L4447" s="30">
        <v>150</v>
      </c>
      <c r="M4447" s="5">
        <v>100</v>
      </c>
      <c r="N4447" s="5">
        <v>220</v>
      </c>
      <c r="O4447" s="5">
        <f t="shared" si="138"/>
        <v>3.3E-3</v>
      </c>
      <c r="P4447" s="5">
        <v>0.26</v>
      </c>
      <c r="Q4447" s="35" t="s">
        <v>18551</v>
      </c>
      <c r="R4447" s="5">
        <v>795</v>
      </c>
      <c r="S4447" s="26">
        <v>598.92939999999999</v>
      </c>
      <c r="T4447" s="25"/>
      <c r="U4447" s="13">
        <v>20</v>
      </c>
      <c r="V4447" s="13">
        <v>473.22</v>
      </c>
      <c r="W4447" s="27" t="str">
        <f t="shared" si="139"/>
        <v>Просмотр</v>
      </c>
      <c r="X4447" s="28" t="str">
        <f>IF(E4447="AIRLINE",CONCATENATE("https://carville.ru/",C4447),IF(E4447="TRIALLI",CONCATENATE("https://carville.ru/",C4447),IF(E4447="LUZAR",CONCATENATE("https://carville.ru/",C4447),IF(E4447="STARTVOLT",CONCATENATE("https://carville.ru/",C4447),IF(E4447="Carville Racing",CONCATENATE("https://carville.ru//",C4447),"https://carville.ru")))))</f>
        <v>https://carville.ru/ATE-47</v>
      </c>
      <c r="Y4447" s="4"/>
      <c r="Z4447" s="1"/>
      <c r="AA4447" s="1"/>
      <c r="AB4447" s="1"/>
      <c r="AC4447" s="1"/>
      <c r="AD4447" s="1"/>
      <c r="AE4447" s="1"/>
    </row>
    <row r="4448" spans="1:31" s="19" customFormat="1" ht="12.75" customHeight="1" x14ac:dyDescent="0.2">
      <c r="A4448" s="21">
        <v>3475</v>
      </c>
      <c r="B4448" s="20" t="s">
        <v>3500</v>
      </c>
      <c r="C4448" s="20" t="s">
        <v>7958</v>
      </c>
      <c r="D4448" s="20" t="s">
        <v>8942</v>
      </c>
      <c r="E4448" s="22" t="s">
        <v>9891</v>
      </c>
      <c r="F4448" s="5">
        <v>5</v>
      </c>
      <c r="G4448" s="39" t="s">
        <v>13350</v>
      </c>
      <c r="H4448" s="37" t="s">
        <v>17570</v>
      </c>
      <c r="I4448" s="29">
        <v>43058</v>
      </c>
      <c r="J4448" s="31" t="s">
        <v>18538</v>
      </c>
      <c r="K4448" s="31" t="s">
        <v>18543</v>
      </c>
      <c r="L4448" s="30">
        <v>150</v>
      </c>
      <c r="M4448" s="5">
        <v>220</v>
      </c>
      <c r="N4448" s="5">
        <v>100</v>
      </c>
      <c r="O4448" s="5">
        <f t="shared" si="138"/>
        <v>3.3000000000000004E-3</v>
      </c>
      <c r="P4448" s="5">
        <v>0.18</v>
      </c>
      <c r="Q4448" s="35" t="s">
        <v>18551</v>
      </c>
      <c r="R4448" s="5">
        <v>505</v>
      </c>
      <c r="S4448" s="26">
        <v>378.93599999999998</v>
      </c>
      <c r="T4448" s="25"/>
      <c r="U4448" s="13">
        <v>20</v>
      </c>
      <c r="V4448" s="13">
        <v>299.39999999999998</v>
      </c>
      <c r="W4448" s="27" t="str">
        <f t="shared" si="139"/>
        <v>Просмотр</v>
      </c>
      <c r="X4448" s="28" t="str">
        <f>IF(E4448="AIRLINE",CONCATENATE("https://carville.ru/",C4448),IF(E4448="TRIALLI",CONCATENATE("https://carville.ru/",C4448),IF(E4448="LUZAR",CONCATENATE("https://carville.ru/",C4448),IF(E4448="STARTVOLT",CONCATENATE("https://carville.ru/",C4448),IF(E4448="Carville Racing",CONCATENATE("https://carville.ru//",C4448),"https://carville.ru")))))</f>
        <v>https://carville.ru/ATE-46</v>
      </c>
      <c r="Y4448" s="4"/>
      <c r="Z4448" s="1"/>
      <c r="AA4448" s="1"/>
      <c r="AB4448" s="1"/>
      <c r="AC4448" s="1"/>
      <c r="AD4448" s="1"/>
      <c r="AE4448" s="1"/>
    </row>
    <row r="4449" spans="1:31" s="19" customFormat="1" ht="12.75" customHeight="1" x14ac:dyDescent="0.2">
      <c r="A4449" s="21">
        <v>3476</v>
      </c>
      <c r="B4449" s="20" t="s">
        <v>3501</v>
      </c>
      <c r="C4449" s="20" t="s">
        <v>7959</v>
      </c>
      <c r="D4449" s="20" t="s">
        <v>8942</v>
      </c>
      <c r="E4449" s="22" t="s">
        <v>9891</v>
      </c>
      <c r="F4449" s="5">
        <v>5</v>
      </c>
      <c r="G4449" s="39" t="s">
        <v>13351</v>
      </c>
      <c r="H4449" s="37" t="s">
        <v>17571</v>
      </c>
      <c r="I4449" s="29">
        <v>35574</v>
      </c>
      <c r="J4449" s="31" t="s">
        <v>18536</v>
      </c>
      <c r="K4449" s="31" t="s">
        <v>18543</v>
      </c>
      <c r="L4449" s="30">
        <v>165</v>
      </c>
      <c r="M4449" s="5">
        <v>28</v>
      </c>
      <c r="N4449" s="5">
        <v>22</v>
      </c>
      <c r="O4449" s="5">
        <f t="shared" si="138"/>
        <v>1.0164E-4</v>
      </c>
      <c r="P4449" s="5">
        <v>0.314</v>
      </c>
      <c r="Q4449" s="35" t="s">
        <v>18551</v>
      </c>
      <c r="R4449" s="5">
        <v>1150</v>
      </c>
      <c r="S4449" s="26">
        <v>894.71</v>
      </c>
      <c r="T4449" s="25"/>
      <c r="U4449" s="13">
        <v>20</v>
      </c>
      <c r="V4449" s="13">
        <v>707.04</v>
      </c>
      <c r="W4449" s="27" t="str">
        <f t="shared" si="139"/>
        <v>Просмотр</v>
      </c>
      <c r="X4449" s="28" t="str">
        <f>IF(E4449="AIRLINE",CONCATENATE("https://carville.ru/",C4449),IF(E4449="TRIALLI",CONCATENATE("https://carville.ru/",C4449),IF(E4449="LUZAR",CONCATENATE("https://carville.ru/",C4449),IF(E4449="STARTVOLT",CONCATENATE("https://carville.ru/",C4449),IF(E4449="Carville Racing",CONCATENATE("https://carville.ru//",C4449),"https://carville.ru")))))</f>
        <v>https://carville.ru/ATE-34</v>
      </c>
      <c r="Y4449" s="4"/>
      <c r="Z4449" s="1"/>
      <c r="AA4449" s="1"/>
      <c r="AB4449" s="1"/>
      <c r="AC4449" s="1"/>
      <c r="AD4449" s="1"/>
      <c r="AE4449" s="1"/>
    </row>
    <row r="4450" spans="1:31" s="19" customFormat="1" ht="12.75" customHeight="1" x14ac:dyDescent="0.2">
      <c r="A4450" s="21">
        <v>3477</v>
      </c>
      <c r="B4450" s="20" t="s">
        <v>3502</v>
      </c>
      <c r="C4450" s="20" t="s">
        <v>7960</v>
      </c>
      <c r="D4450" s="20" t="s">
        <v>8942</v>
      </c>
      <c r="E4450" s="22" t="s">
        <v>9891</v>
      </c>
      <c r="F4450" s="5">
        <v>5</v>
      </c>
      <c r="G4450" s="39" t="s">
        <v>13352</v>
      </c>
      <c r="H4450" s="37" t="s">
        <v>17572</v>
      </c>
      <c r="I4450" s="29">
        <v>35575</v>
      </c>
      <c r="J4450" s="31" t="s">
        <v>18537</v>
      </c>
      <c r="K4450" s="31" t="s">
        <v>18543</v>
      </c>
      <c r="L4450" s="30">
        <v>165</v>
      </c>
      <c r="M4450" s="5">
        <v>28</v>
      </c>
      <c r="N4450" s="5">
        <v>22</v>
      </c>
      <c r="O4450" s="5">
        <f t="shared" si="138"/>
        <v>1.0164E-4</v>
      </c>
      <c r="P4450" s="5">
        <v>0.26300000000000001</v>
      </c>
      <c r="Q4450" s="35" t="s">
        <v>18551</v>
      </c>
      <c r="R4450" s="5">
        <v>980</v>
      </c>
      <c r="S4450" s="26">
        <v>764.18759999999997</v>
      </c>
      <c r="T4450" s="25"/>
      <c r="U4450" s="13">
        <v>20</v>
      </c>
      <c r="V4450" s="13">
        <v>604.38</v>
      </c>
      <c r="W4450" s="27" t="str">
        <f t="shared" si="139"/>
        <v>Просмотр</v>
      </c>
      <c r="X4450" s="28" t="str">
        <f>IF(E4450="AIRLINE",CONCATENATE("https://carville.ru/",C4450),IF(E4450="TRIALLI",CONCATENATE("https://carville.ru/",C4450),IF(E4450="LUZAR",CONCATENATE("https://carville.ru/",C4450),IF(E4450="STARTVOLT",CONCATENATE("https://carville.ru/",C4450),IF(E4450="Carville Racing",CONCATENATE("https://carville.ru//",C4450),"https://carville.ru")))))</f>
        <v>https://carville.ru/ATE-35</v>
      </c>
      <c r="Y4450" s="4"/>
      <c r="Z4450" s="1"/>
      <c r="AA4450" s="1"/>
      <c r="AB4450" s="1"/>
      <c r="AC4450" s="1"/>
      <c r="AD4450" s="1"/>
      <c r="AE4450" s="1"/>
    </row>
    <row r="4451" spans="1:31" s="19" customFormat="1" ht="12.75" customHeight="1" x14ac:dyDescent="0.2">
      <c r="A4451" s="21">
        <v>3478</v>
      </c>
      <c r="B4451" s="20" t="s">
        <v>3503</v>
      </c>
      <c r="C4451" s="20" t="s">
        <v>7961</v>
      </c>
      <c r="D4451" s="37" t="s">
        <v>9733</v>
      </c>
      <c r="E4451" s="22" t="s">
        <v>9891</v>
      </c>
      <c r="F4451" s="5">
        <v>5</v>
      </c>
      <c r="G4451" s="39" t="s">
        <v>13353</v>
      </c>
      <c r="H4451" s="37" t="s">
        <v>17573</v>
      </c>
      <c r="I4451" s="29">
        <v>35572</v>
      </c>
      <c r="J4451" s="31" t="s">
        <v>18537</v>
      </c>
      <c r="K4451" s="31" t="s">
        <v>18543</v>
      </c>
      <c r="L4451" s="30">
        <v>110</v>
      </c>
      <c r="M4451" s="5">
        <v>17</v>
      </c>
      <c r="N4451" s="5">
        <v>13</v>
      </c>
      <c r="O4451" s="5">
        <f t="shared" si="138"/>
        <v>2.4309999999999999E-5</v>
      </c>
      <c r="P4451" s="5">
        <v>0.184</v>
      </c>
      <c r="Q4451" s="35" t="s">
        <v>18551</v>
      </c>
      <c r="R4451" s="5">
        <v>450</v>
      </c>
      <c r="S4451" s="26">
        <v>336.83199999999999</v>
      </c>
      <c r="T4451" s="25"/>
      <c r="U4451" s="13">
        <v>20</v>
      </c>
      <c r="V4451" s="13">
        <v>266.22000000000003</v>
      </c>
      <c r="W4451" s="27" t="str">
        <f t="shared" si="139"/>
        <v>Просмотр</v>
      </c>
      <c r="X4451" s="28" t="str">
        <f>IF(E4451="AIRLINE",CONCATENATE("https://carville.ru/",C4451),IF(E4451="TRIALLI",CONCATENATE("https://carville.ru/",C4451),IF(E4451="LUZAR",CONCATENATE("https://carville.ru/",C4451),IF(E4451="STARTVOLT",CONCATENATE("https://carville.ru/",C4451),IF(E4451="Carville Racing",CONCATENATE("https://carville.ru//",C4451),"https://carville.ru")))))</f>
        <v>https://carville.ru/ATE-32</v>
      </c>
      <c r="Y4451" s="4"/>
      <c r="Z4451" s="1"/>
      <c r="AA4451" s="1"/>
      <c r="AB4451" s="1"/>
      <c r="AC4451" s="1"/>
      <c r="AD4451" s="1"/>
      <c r="AE4451" s="1"/>
    </row>
    <row r="4452" spans="1:31" s="19" customFormat="1" ht="12.75" customHeight="1" x14ac:dyDescent="0.2">
      <c r="A4452" s="21">
        <v>3479</v>
      </c>
      <c r="B4452" s="20" t="s">
        <v>3504</v>
      </c>
      <c r="C4452" s="20" t="s">
        <v>7962</v>
      </c>
      <c r="D4452" s="37" t="s">
        <v>9733</v>
      </c>
      <c r="E4452" s="22" t="s">
        <v>9891</v>
      </c>
      <c r="F4452" s="5">
        <v>5</v>
      </c>
      <c r="G4452" s="39" t="s">
        <v>13354</v>
      </c>
      <c r="H4452" s="37" t="s">
        <v>17574</v>
      </c>
      <c r="I4452" s="29">
        <v>35570</v>
      </c>
      <c r="J4452" s="31" t="s">
        <v>18539</v>
      </c>
      <c r="K4452" s="31" t="s">
        <v>18543</v>
      </c>
      <c r="L4452" s="30">
        <v>130</v>
      </c>
      <c r="M4452" s="5">
        <v>17</v>
      </c>
      <c r="N4452" s="5">
        <v>13</v>
      </c>
      <c r="O4452" s="5">
        <f t="shared" si="138"/>
        <v>2.8730000000000001E-5</v>
      </c>
      <c r="P4452" s="5">
        <v>0.13800000000000001</v>
      </c>
      <c r="Q4452" s="35" t="s">
        <v>18551</v>
      </c>
      <c r="R4452" s="5">
        <v>435</v>
      </c>
      <c r="S4452" s="26">
        <v>325.2534</v>
      </c>
      <c r="T4452" s="25"/>
      <c r="U4452" s="13">
        <v>20</v>
      </c>
      <c r="V4452" s="13">
        <v>257.52</v>
      </c>
      <c r="W4452" s="27" t="str">
        <f t="shared" si="139"/>
        <v>Просмотр</v>
      </c>
      <c r="X4452" s="28" t="str">
        <f>IF(E4452="AIRLINE",CONCATENATE("https://carville.ru/",C4452),IF(E4452="TRIALLI",CONCATENATE("https://carville.ru/",C4452),IF(E4452="LUZAR",CONCATENATE("https://carville.ru/",C4452),IF(E4452="STARTVOLT",CONCATENATE("https://carville.ru/",C4452),IF(E4452="Carville Racing",CONCATENATE("https://carville.ru//",C4452),"https://carville.ru")))))</f>
        <v>https://carville.ru/ATE-30</v>
      </c>
      <c r="Y4452" s="4"/>
      <c r="Z4452" s="1"/>
      <c r="AA4452" s="1"/>
      <c r="AB4452" s="1"/>
      <c r="AC4452" s="1"/>
      <c r="AD4452" s="1"/>
      <c r="AE4452" s="1"/>
    </row>
    <row r="4453" spans="1:31" s="19" customFormat="1" ht="12.75" customHeight="1" x14ac:dyDescent="0.2">
      <c r="A4453" s="21">
        <v>3480</v>
      </c>
      <c r="B4453" s="20" t="s">
        <v>3505</v>
      </c>
      <c r="C4453" s="20" t="s">
        <v>7963</v>
      </c>
      <c r="D4453" s="37" t="s">
        <v>9734</v>
      </c>
      <c r="E4453" s="22" t="s">
        <v>9891</v>
      </c>
      <c r="F4453" s="5">
        <v>5</v>
      </c>
      <c r="G4453" s="39" t="s">
        <v>13355</v>
      </c>
      <c r="H4453" s="37" t="s">
        <v>17575</v>
      </c>
      <c r="I4453" s="29">
        <v>35573</v>
      </c>
      <c r="J4453" s="31" t="s">
        <v>18539</v>
      </c>
      <c r="K4453" s="31" t="s">
        <v>18543</v>
      </c>
      <c r="L4453" s="30">
        <v>110</v>
      </c>
      <c r="M4453" s="5">
        <v>17</v>
      </c>
      <c r="N4453" s="5">
        <v>13</v>
      </c>
      <c r="O4453" s="5">
        <f t="shared" si="138"/>
        <v>2.4309999999999999E-5</v>
      </c>
      <c r="P4453" s="5">
        <v>0.18</v>
      </c>
      <c r="Q4453" s="35" t="s">
        <v>18551</v>
      </c>
      <c r="R4453" s="5">
        <v>450</v>
      </c>
      <c r="S4453" s="26">
        <v>336.83199999999999</v>
      </c>
      <c r="T4453" s="25"/>
      <c r="U4453" s="13">
        <v>20</v>
      </c>
      <c r="V4453" s="13">
        <v>266.22000000000003</v>
      </c>
      <c r="W4453" s="27" t="str">
        <f t="shared" si="139"/>
        <v>Просмотр</v>
      </c>
      <c r="X4453" s="28" t="str">
        <f>IF(E4453="AIRLINE",CONCATENATE("https://carville.ru/",C4453),IF(E4453="TRIALLI",CONCATENATE("https://carville.ru/",C4453),IF(E4453="LUZAR",CONCATENATE("https://carville.ru/",C4453),IF(E4453="STARTVOLT",CONCATENATE("https://carville.ru/",C4453),IF(E4453="Carville Racing",CONCATENATE("https://carville.ru//",C4453),"https://carville.ru")))))</f>
        <v>https://carville.ru/ATE-33</v>
      </c>
      <c r="Y4453" s="4"/>
      <c r="Z4453" s="1"/>
      <c r="AA4453" s="1"/>
      <c r="AB4453" s="1"/>
      <c r="AC4453" s="1"/>
      <c r="AD4453" s="1"/>
      <c r="AE4453" s="1"/>
    </row>
    <row r="4454" spans="1:31" s="19" customFormat="1" ht="12.75" customHeight="1" x14ac:dyDescent="0.2">
      <c r="A4454" s="21">
        <v>3481</v>
      </c>
      <c r="B4454" s="20" t="s">
        <v>3506</v>
      </c>
      <c r="C4454" s="20" t="s">
        <v>7964</v>
      </c>
      <c r="D4454" s="37" t="s">
        <v>9734</v>
      </c>
      <c r="E4454" s="22" t="s">
        <v>9891</v>
      </c>
      <c r="F4454" s="5">
        <v>5</v>
      </c>
      <c r="G4454" s="39" t="s">
        <v>13356</v>
      </c>
      <c r="H4454" s="37" t="s">
        <v>17576</v>
      </c>
      <c r="I4454" s="29">
        <v>35571</v>
      </c>
      <c r="J4454" s="31" t="s">
        <v>18539</v>
      </c>
      <c r="K4454" s="31" t="s">
        <v>18543</v>
      </c>
      <c r="L4454" s="30">
        <v>130</v>
      </c>
      <c r="M4454" s="5">
        <v>17</v>
      </c>
      <c r="N4454" s="5">
        <v>13</v>
      </c>
      <c r="O4454" s="5">
        <f t="shared" si="138"/>
        <v>2.8730000000000001E-5</v>
      </c>
      <c r="P4454" s="5">
        <v>0.13700000000000001</v>
      </c>
      <c r="Q4454" s="35" t="s">
        <v>18551</v>
      </c>
      <c r="R4454" s="5">
        <v>435</v>
      </c>
      <c r="S4454" s="26">
        <v>325.2534</v>
      </c>
      <c r="T4454" s="25"/>
      <c r="U4454" s="13">
        <v>20</v>
      </c>
      <c r="V4454" s="13">
        <v>257.52</v>
      </c>
      <c r="W4454" s="27" t="str">
        <f t="shared" si="139"/>
        <v>Просмотр</v>
      </c>
      <c r="X4454" s="28" t="str">
        <f>IF(E4454="AIRLINE",CONCATENATE("https://carville.ru/",C4454),IF(E4454="TRIALLI",CONCATENATE("https://carville.ru/",C4454),IF(E4454="LUZAR",CONCATENATE("https://carville.ru/",C4454),IF(E4454="STARTVOLT",CONCATENATE("https://carville.ru/",C4454),IF(E4454="Carville Racing",CONCATENATE("https://carville.ru//",C4454),"https://carville.ru")))))</f>
        <v>https://carville.ru/ATE-31</v>
      </c>
      <c r="Y4454" s="4"/>
      <c r="Z4454" s="1"/>
      <c r="AA4454" s="1"/>
      <c r="AB4454" s="1"/>
      <c r="AC4454" s="1"/>
      <c r="AD4454" s="1"/>
      <c r="AE4454" s="1"/>
    </row>
    <row r="4455" spans="1:31" s="19" customFormat="1" ht="12.75" customHeight="1" x14ac:dyDescent="0.2">
      <c r="A4455" s="21">
        <v>3482</v>
      </c>
      <c r="B4455" s="20" t="s">
        <v>3507</v>
      </c>
      <c r="C4455" s="20" t="s">
        <v>7965</v>
      </c>
      <c r="D4455" s="20" t="s">
        <v>9735</v>
      </c>
      <c r="E4455" s="22" t="s">
        <v>9891</v>
      </c>
      <c r="F4455" s="5">
        <v>5</v>
      </c>
      <c r="G4455" s="39" t="s">
        <v>13357</v>
      </c>
      <c r="H4455" s="37" t="s">
        <v>17577</v>
      </c>
      <c r="I4455" s="29">
        <v>25717</v>
      </c>
      <c r="J4455" s="31" t="s">
        <v>18537</v>
      </c>
      <c r="K4455" s="31" t="s">
        <v>18543</v>
      </c>
      <c r="L4455" s="30">
        <v>60</v>
      </c>
      <c r="M4455" s="5">
        <v>120</v>
      </c>
      <c r="N4455" s="5">
        <v>185</v>
      </c>
      <c r="O4455" s="5">
        <f t="shared" si="138"/>
        <v>1.3319999999999999E-3</v>
      </c>
      <c r="P4455" s="5">
        <v>0.17</v>
      </c>
      <c r="Q4455" s="35" t="s">
        <v>18551</v>
      </c>
      <c r="R4455" s="5">
        <v>605</v>
      </c>
      <c r="S4455" s="26">
        <v>455.7758</v>
      </c>
      <c r="T4455" s="25"/>
      <c r="U4455" s="13">
        <v>20</v>
      </c>
      <c r="V4455" s="13">
        <v>360.24</v>
      </c>
      <c r="W4455" s="27" t="str">
        <f t="shared" si="139"/>
        <v>Просмотр</v>
      </c>
      <c r="X4455" s="28" t="str">
        <f>IF(E4455="AIRLINE",CONCATENATE("https://carville.ru/",C4455),IF(E4455="TRIALLI",CONCATENATE("https://carville.ru/",C4455),IF(E4455="LUZAR",CONCATENATE("https://carville.ru/",C4455),IF(E4455="STARTVOLT",CONCATENATE("https://carville.ru/",C4455),IF(E4455="Carville Racing",CONCATENATE("https://carville.ru//",C4455),"https://carville.ru")))))</f>
        <v>https://carville.ru/ATE-07</v>
      </c>
      <c r="Y4455" s="4"/>
      <c r="Z4455" s="1"/>
      <c r="AA4455" s="1"/>
      <c r="AB4455" s="1"/>
      <c r="AC4455" s="1"/>
      <c r="AD4455" s="1"/>
      <c r="AE4455" s="1"/>
    </row>
    <row r="4456" spans="1:31" s="19" customFormat="1" ht="12.75" customHeight="1" x14ac:dyDescent="0.2">
      <c r="A4456" s="21">
        <v>3483</v>
      </c>
      <c r="B4456" s="20" t="s">
        <v>3508</v>
      </c>
      <c r="C4456" s="20" t="s">
        <v>7966</v>
      </c>
      <c r="D4456" s="20" t="s">
        <v>9735</v>
      </c>
      <c r="E4456" s="22" t="s">
        <v>9891</v>
      </c>
      <c r="F4456" s="5">
        <v>5</v>
      </c>
      <c r="G4456" s="39" t="s">
        <v>13358</v>
      </c>
      <c r="H4456" s="37" t="s">
        <v>17578</v>
      </c>
      <c r="I4456" s="29">
        <v>25716</v>
      </c>
      <c r="J4456" s="31" t="s">
        <v>18537</v>
      </c>
      <c r="K4456" s="31" t="s">
        <v>18543</v>
      </c>
      <c r="L4456" s="30">
        <v>60</v>
      </c>
      <c r="M4456" s="5">
        <v>120</v>
      </c>
      <c r="N4456" s="5">
        <v>185</v>
      </c>
      <c r="O4456" s="5">
        <f t="shared" si="138"/>
        <v>1.3319999999999999E-3</v>
      </c>
      <c r="P4456" s="5">
        <v>0.129</v>
      </c>
      <c r="Q4456" s="35" t="s">
        <v>18551</v>
      </c>
      <c r="R4456" s="5">
        <v>390</v>
      </c>
      <c r="S4456" s="26">
        <v>293.67539999999997</v>
      </c>
      <c r="T4456" s="25"/>
      <c r="U4456" s="13">
        <v>20</v>
      </c>
      <c r="V4456" s="13">
        <v>232.26</v>
      </c>
      <c r="W4456" s="27" t="str">
        <f t="shared" si="139"/>
        <v>Просмотр</v>
      </c>
      <c r="X4456" s="28" t="str">
        <f>IF(E4456="AIRLINE",CONCATENATE("https://carville.ru/",C4456),IF(E4456="TRIALLI",CONCATENATE("https://carville.ru/",C4456),IF(E4456="LUZAR",CONCATENATE("https://carville.ru/",C4456),IF(E4456="STARTVOLT",CONCATENATE("https://carville.ru/",C4456),IF(E4456="Carville Racing",CONCATENATE("https://carville.ru//",C4456),"https://carville.ru")))))</f>
        <v>https://carville.ru/ATE-06</v>
      </c>
      <c r="Y4456" s="4"/>
      <c r="Z4456" s="1"/>
      <c r="AA4456" s="1"/>
      <c r="AB4456" s="1"/>
      <c r="AC4456" s="1"/>
      <c r="AD4456" s="1"/>
      <c r="AE4456" s="1"/>
    </row>
    <row r="4457" spans="1:31" s="19" customFormat="1" ht="12.75" customHeight="1" x14ac:dyDescent="0.2">
      <c r="A4457" s="21">
        <v>3484</v>
      </c>
      <c r="B4457" s="20" t="s">
        <v>3509</v>
      </c>
      <c r="C4457" s="20" t="s">
        <v>7967</v>
      </c>
      <c r="D4457" s="20" t="s">
        <v>8942</v>
      </c>
      <c r="E4457" s="22" t="s">
        <v>9891</v>
      </c>
      <c r="F4457" s="5">
        <v>5</v>
      </c>
      <c r="G4457" s="39" t="s">
        <v>13359</v>
      </c>
      <c r="H4457" s="37" t="s">
        <v>17579</v>
      </c>
      <c r="I4457" s="29">
        <v>35566</v>
      </c>
      <c r="J4457" s="31" t="s">
        <v>18537</v>
      </c>
      <c r="K4457" s="31" t="s">
        <v>18543</v>
      </c>
      <c r="L4457" s="30">
        <v>130</v>
      </c>
      <c r="M4457" s="5">
        <v>15</v>
      </c>
      <c r="N4457" s="5">
        <v>12</v>
      </c>
      <c r="O4457" s="5">
        <f t="shared" si="138"/>
        <v>2.34E-5</v>
      </c>
      <c r="P4457" s="5">
        <v>0.12</v>
      </c>
      <c r="Q4457" s="35" t="s">
        <v>18551</v>
      </c>
      <c r="R4457" s="5">
        <v>395</v>
      </c>
      <c r="S4457" s="26">
        <v>295.78059999999999</v>
      </c>
      <c r="T4457" s="25"/>
      <c r="U4457" s="13">
        <v>20</v>
      </c>
      <c r="V4457" s="13">
        <v>233.82</v>
      </c>
      <c r="W4457" s="27" t="str">
        <f t="shared" si="139"/>
        <v>Просмотр</v>
      </c>
      <c r="X4457" s="28" t="str">
        <f>IF(E4457="AIRLINE",CONCATENATE("https://carville.ru/",C4457),IF(E4457="TRIALLI",CONCATENATE("https://carville.ru/",C4457),IF(E4457="LUZAR",CONCATENATE("https://carville.ru/",C4457),IF(E4457="STARTVOLT",CONCATENATE("https://carville.ru/",C4457),IF(E4457="Carville Racing",CONCATENATE("https://carville.ru//",C4457),"https://carville.ru")))))</f>
        <v>https://carville.ru/ATE-22</v>
      </c>
      <c r="Y4457" s="4"/>
      <c r="Z4457" s="1"/>
      <c r="AA4457" s="1"/>
      <c r="AB4457" s="1"/>
      <c r="AC4457" s="1"/>
      <c r="AD4457" s="1"/>
      <c r="AE4457" s="1"/>
    </row>
    <row r="4458" spans="1:31" s="19" customFormat="1" ht="12.75" customHeight="1" x14ac:dyDescent="0.2">
      <c r="A4458" s="21">
        <v>3485</v>
      </c>
      <c r="B4458" s="20" t="s">
        <v>3510</v>
      </c>
      <c r="C4458" s="20" t="s">
        <v>7968</v>
      </c>
      <c r="D4458" s="20" t="s">
        <v>8942</v>
      </c>
      <c r="E4458" s="22" t="s">
        <v>9891</v>
      </c>
      <c r="F4458" s="5">
        <v>5</v>
      </c>
      <c r="G4458" s="39" t="s">
        <v>13360</v>
      </c>
      <c r="H4458" s="37" t="s">
        <v>17580</v>
      </c>
      <c r="I4458" s="29">
        <v>25715</v>
      </c>
      <c r="J4458" s="31" t="s">
        <v>18536</v>
      </c>
      <c r="K4458" s="31" t="s">
        <v>18543</v>
      </c>
      <c r="L4458" s="30">
        <v>60</v>
      </c>
      <c r="M4458" s="5">
        <v>120</v>
      </c>
      <c r="N4458" s="5">
        <v>185</v>
      </c>
      <c r="O4458" s="5">
        <f t="shared" si="138"/>
        <v>1.3319999999999999E-3</v>
      </c>
      <c r="P4458" s="5">
        <v>0.16</v>
      </c>
      <c r="Q4458" s="35" t="s">
        <v>18551</v>
      </c>
      <c r="R4458" s="5">
        <v>530</v>
      </c>
      <c r="S4458" s="26">
        <v>398.93540000000002</v>
      </c>
      <c r="T4458" s="25"/>
      <c r="U4458" s="13">
        <v>20</v>
      </c>
      <c r="V4458" s="13">
        <v>315.24</v>
      </c>
      <c r="W4458" s="27" t="str">
        <f t="shared" si="139"/>
        <v>Просмотр</v>
      </c>
      <c r="X4458" s="28" t="str">
        <f>IF(E4458="AIRLINE",CONCATENATE("https://carville.ru/",C4458),IF(E4458="TRIALLI",CONCATENATE("https://carville.ru/",C4458),IF(E4458="LUZAR",CONCATENATE("https://carville.ru/",C4458),IF(E4458="STARTVOLT",CONCATENATE("https://carville.ru/",C4458),IF(E4458="Carville Racing",CONCATENATE("https://carville.ru//",C4458),"https://carville.ru")))))</f>
        <v>https://carville.ru/ATE-05</v>
      </c>
      <c r="Y4458" s="4"/>
      <c r="Z4458" s="1"/>
      <c r="AA4458" s="1"/>
      <c r="AB4458" s="1"/>
      <c r="AC4458" s="1"/>
      <c r="AD4458" s="1"/>
      <c r="AE4458" s="1"/>
    </row>
    <row r="4459" spans="1:31" s="19" customFormat="1" ht="12.75" customHeight="1" x14ac:dyDescent="0.2">
      <c r="A4459" s="21">
        <v>3486</v>
      </c>
      <c r="B4459" s="20" t="s">
        <v>3511</v>
      </c>
      <c r="C4459" s="20" t="s">
        <v>7969</v>
      </c>
      <c r="D4459" s="20" t="s">
        <v>8942</v>
      </c>
      <c r="E4459" s="22" t="s">
        <v>9891</v>
      </c>
      <c r="F4459" s="5">
        <v>5</v>
      </c>
      <c r="G4459" s="39" t="s">
        <v>13361</v>
      </c>
      <c r="H4459" s="37" t="s">
        <v>17581</v>
      </c>
      <c r="I4459" s="29">
        <v>35565</v>
      </c>
      <c r="J4459" s="31" t="s">
        <v>18537</v>
      </c>
      <c r="K4459" s="31" t="s">
        <v>18543</v>
      </c>
      <c r="L4459" s="30">
        <v>130</v>
      </c>
      <c r="M4459" s="5">
        <v>15</v>
      </c>
      <c r="N4459" s="5">
        <v>12</v>
      </c>
      <c r="O4459" s="5">
        <f t="shared" si="138"/>
        <v>2.34E-5</v>
      </c>
      <c r="P4459" s="5">
        <v>8.7999999999999995E-2</v>
      </c>
      <c r="Q4459" s="35" t="s">
        <v>18551</v>
      </c>
      <c r="R4459" s="5">
        <v>295</v>
      </c>
      <c r="S4459" s="26">
        <v>194.73099999999999</v>
      </c>
      <c r="T4459" s="25"/>
      <c r="U4459" s="13">
        <v>20</v>
      </c>
      <c r="V4459" s="13">
        <v>154.08000000000001</v>
      </c>
      <c r="W4459" s="27" t="str">
        <f t="shared" si="139"/>
        <v>Просмотр</v>
      </c>
      <c r="X4459" s="28" t="str">
        <f>IF(E4459="AIRLINE",CONCATENATE("https://carville.ru/",C4459),IF(E4459="TRIALLI",CONCATENATE("https://carville.ru/",C4459),IF(E4459="LUZAR",CONCATENATE("https://carville.ru/",C4459),IF(E4459="STARTVOLT",CONCATENATE("https://carville.ru/",C4459),IF(E4459="Carville Racing",CONCATENATE("https://carville.ru//",C4459),"https://carville.ru")))))</f>
        <v>https://carville.ru/ATE-21</v>
      </c>
      <c r="Y4459" s="4"/>
      <c r="Z4459" s="1"/>
      <c r="AA4459" s="1"/>
      <c r="AB4459" s="1"/>
      <c r="AC4459" s="1"/>
      <c r="AD4459" s="1"/>
      <c r="AE4459" s="1"/>
    </row>
    <row r="4460" spans="1:31" s="19" customFormat="1" ht="12.75" customHeight="1" x14ac:dyDescent="0.2">
      <c r="A4460" s="21">
        <v>3487</v>
      </c>
      <c r="B4460" s="20" t="s">
        <v>3512</v>
      </c>
      <c r="C4460" s="20" t="s">
        <v>7970</v>
      </c>
      <c r="D4460" s="20" t="s">
        <v>8942</v>
      </c>
      <c r="E4460" s="22" t="s">
        <v>9891</v>
      </c>
      <c r="F4460" s="5">
        <v>5</v>
      </c>
      <c r="G4460" s="39" t="s">
        <v>13362</v>
      </c>
      <c r="H4460" s="37" t="s">
        <v>17582</v>
      </c>
      <c r="I4460" s="29">
        <v>25714</v>
      </c>
      <c r="J4460" s="31" t="s">
        <v>18536</v>
      </c>
      <c r="K4460" s="31" t="s">
        <v>18543</v>
      </c>
      <c r="L4460" s="30">
        <v>60</v>
      </c>
      <c r="M4460" s="5">
        <v>120</v>
      </c>
      <c r="N4460" s="5">
        <v>185</v>
      </c>
      <c r="O4460" s="5">
        <f t="shared" si="138"/>
        <v>1.3319999999999999E-3</v>
      </c>
      <c r="P4460" s="5">
        <v>0.104</v>
      </c>
      <c r="Q4460" s="35" t="s">
        <v>18551</v>
      </c>
      <c r="R4460" s="5">
        <v>285</v>
      </c>
      <c r="S4460" s="26">
        <v>215.78299999999999</v>
      </c>
      <c r="T4460" s="25"/>
      <c r="U4460" s="13">
        <v>20</v>
      </c>
      <c r="V4460" s="13">
        <v>170.64</v>
      </c>
      <c r="W4460" s="27" t="str">
        <f t="shared" si="139"/>
        <v>Просмотр</v>
      </c>
      <c r="X4460" s="28" t="str">
        <f>IF(E4460="AIRLINE",CONCATENATE("https://carville.ru/",C4460),IF(E4460="TRIALLI",CONCATENATE("https://carville.ru/",C4460),IF(E4460="LUZAR",CONCATENATE("https://carville.ru/",C4460),IF(E4460="STARTVOLT",CONCATENATE("https://carville.ru/",C4460),IF(E4460="Carville Racing",CONCATENATE("https://carville.ru//",C4460),"https://carville.ru")))))</f>
        <v>https://carville.ru/ATE-04</v>
      </c>
      <c r="Y4460" s="4"/>
      <c r="Z4460" s="1"/>
      <c r="AA4460" s="1"/>
      <c r="AB4460" s="1"/>
      <c r="AC4460" s="1"/>
      <c r="AD4460" s="1"/>
      <c r="AE4460" s="1"/>
    </row>
    <row r="4461" spans="1:31" s="19" customFormat="1" ht="12.75" customHeight="1" x14ac:dyDescent="0.2">
      <c r="A4461" s="21">
        <v>3488</v>
      </c>
      <c r="B4461" s="20" t="s">
        <v>3513</v>
      </c>
      <c r="C4461" s="20" t="s">
        <v>7971</v>
      </c>
      <c r="D4461" s="20" t="s">
        <v>8942</v>
      </c>
      <c r="E4461" s="22" t="s">
        <v>9891</v>
      </c>
      <c r="F4461" s="5">
        <v>5</v>
      </c>
      <c r="G4461" s="39" t="s">
        <v>13363</v>
      </c>
      <c r="H4461" s="37" t="s">
        <v>17583</v>
      </c>
      <c r="I4461" s="29">
        <v>35569</v>
      </c>
      <c r="J4461" s="31" t="s">
        <v>18537</v>
      </c>
      <c r="K4461" s="31" t="s">
        <v>18543</v>
      </c>
      <c r="L4461" s="30">
        <v>115</v>
      </c>
      <c r="M4461" s="5">
        <v>17</v>
      </c>
      <c r="N4461" s="5">
        <v>13</v>
      </c>
      <c r="O4461" s="5">
        <f t="shared" si="138"/>
        <v>2.5415E-5</v>
      </c>
      <c r="P4461" s="5">
        <v>0.11600000000000001</v>
      </c>
      <c r="Q4461" s="35" t="s">
        <v>18551</v>
      </c>
      <c r="R4461" s="5">
        <v>305</v>
      </c>
      <c r="S4461" s="26">
        <v>199.994</v>
      </c>
      <c r="T4461" s="25"/>
      <c r="U4461" s="13">
        <v>20</v>
      </c>
      <c r="V4461" s="13">
        <v>157.97999999999999</v>
      </c>
      <c r="W4461" s="27" t="str">
        <f t="shared" si="139"/>
        <v>Просмотр</v>
      </c>
      <c r="X4461" s="28" t="str">
        <f>IF(E4461="AIRLINE",CONCATENATE("https://carville.ru/",C4461),IF(E4461="TRIALLI",CONCATENATE("https://carville.ru/",C4461),IF(E4461="LUZAR",CONCATENATE("https://carville.ru/",C4461),IF(E4461="STARTVOLT",CONCATENATE("https://carville.ru/",C4461),IF(E4461="Carville Racing",CONCATENATE("https://carville.ru//",C4461),"https://carville.ru")))))</f>
        <v>https://carville.ru/ATE-25</v>
      </c>
      <c r="Y4461" s="4"/>
      <c r="Z4461" s="1"/>
      <c r="AA4461" s="1"/>
      <c r="AB4461" s="1"/>
      <c r="AC4461" s="1"/>
      <c r="AD4461" s="1"/>
      <c r="AE4461" s="1"/>
    </row>
    <row r="4462" spans="1:31" s="19" customFormat="1" ht="12.75" customHeight="1" x14ac:dyDescent="0.2">
      <c r="A4462" s="21">
        <v>3749</v>
      </c>
      <c r="B4462" s="20" t="s">
        <v>3774</v>
      </c>
      <c r="C4462" s="20" t="s">
        <v>8232</v>
      </c>
      <c r="D4462" s="20" t="s">
        <v>8942</v>
      </c>
      <c r="E4462" s="22" t="s">
        <v>9891</v>
      </c>
      <c r="F4462" s="5">
        <v>5</v>
      </c>
      <c r="G4462" s="39" t="s">
        <v>13624</v>
      </c>
      <c r="H4462" s="37" t="s">
        <v>17832</v>
      </c>
      <c r="I4462" s="29">
        <v>37643</v>
      </c>
      <c r="J4462" s="31" t="s">
        <v>18539</v>
      </c>
      <c r="K4462" s="31" t="s">
        <v>18543</v>
      </c>
      <c r="L4462" s="30">
        <v>300</v>
      </c>
      <c r="M4462" s="5">
        <v>60</v>
      </c>
      <c r="N4462" s="5">
        <v>60</v>
      </c>
      <c r="O4462" s="5">
        <f t="shared" si="138"/>
        <v>1.0799999999999998E-3</v>
      </c>
      <c r="P4462" s="5">
        <v>0.247</v>
      </c>
      <c r="Q4462" s="35" t="s">
        <v>18551</v>
      </c>
      <c r="R4462" s="5">
        <v>1790</v>
      </c>
      <c r="S4462" s="26">
        <v>1395.7475999999999</v>
      </c>
      <c r="T4462" s="25"/>
      <c r="U4462" s="13">
        <v>20</v>
      </c>
      <c r="V4462" s="13">
        <v>1102.8599999999999</v>
      </c>
      <c r="W4462" s="27" t="str">
        <f t="shared" si="139"/>
        <v>Просмотр</v>
      </c>
      <c r="X4462" s="28" t="str">
        <f>IF(E4462="AIRLINE",CONCATENATE("https://carville.ru/",C4462),IF(E4462="TRIALLI",CONCATENATE("https://carville.ru/",C4462),IF(E4462="LUZAR",CONCATENATE("https://carville.ru/",C4462),IF(E4462="STARTVOLT",CONCATENATE("https://carville.ru/",C4462),IF(E4462="Carville Racing",CONCATENATE("https://carville.ru//",C4462),"https://carville.ru")))))</f>
        <v>https://carville.ru/AEBA008</v>
      </c>
      <c r="Y4462" s="4"/>
      <c r="Z4462" s="1"/>
      <c r="AA4462" s="1"/>
      <c r="AB4462" s="1"/>
      <c r="AC4462" s="1"/>
      <c r="AD4462" s="1"/>
      <c r="AE4462" s="1"/>
    </row>
    <row r="4463" spans="1:31" s="19" customFormat="1" ht="12.75" customHeight="1" x14ac:dyDescent="0.2">
      <c r="A4463" s="21">
        <v>3750</v>
      </c>
      <c r="B4463" s="20" t="s">
        <v>3775</v>
      </c>
      <c r="C4463" s="20" t="s">
        <v>8233</v>
      </c>
      <c r="D4463" s="20" t="s">
        <v>8942</v>
      </c>
      <c r="E4463" s="22" t="s">
        <v>9891</v>
      </c>
      <c r="F4463" s="5">
        <v>5</v>
      </c>
      <c r="G4463" s="39" t="s">
        <v>13625</v>
      </c>
      <c r="H4463" s="37" t="s">
        <v>17833</v>
      </c>
      <c r="I4463" s="29">
        <v>37642</v>
      </c>
      <c r="J4463" s="31" t="s">
        <v>18537</v>
      </c>
      <c r="K4463" s="31" t="s">
        <v>18543</v>
      </c>
      <c r="L4463" s="30">
        <v>300</v>
      </c>
      <c r="M4463" s="5">
        <v>60</v>
      </c>
      <c r="N4463" s="5">
        <v>60</v>
      </c>
      <c r="O4463" s="5">
        <f t="shared" si="138"/>
        <v>1.0799999999999998E-3</v>
      </c>
      <c r="P4463" s="5">
        <v>0.18</v>
      </c>
      <c r="Q4463" s="35" t="s">
        <v>18551</v>
      </c>
      <c r="R4463" s="5">
        <v>1295</v>
      </c>
      <c r="S4463" s="26">
        <v>1009.4434</v>
      </c>
      <c r="T4463" s="25"/>
      <c r="U4463" s="13">
        <v>20</v>
      </c>
      <c r="V4463" s="13">
        <v>797.88</v>
      </c>
      <c r="W4463" s="27" t="str">
        <f t="shared" si="139"/>
        <v>Просмотр</v>
      </c>
      <c r="X4463" s="28" t="str">
        <f>IF(E4463="AIRLINE",CONCATENATE("https://carville.ru/",C4463),IF(E4463="TRIALLI",CONCATENATE("https://carville.ru/",C4463),IF(E4463="LUZAR",CONCATENATE("https://carville.ru/",C4463),IF(E4463="STARTVOLT",CONCATENATE("https://carville.ru/",C4463),IF(E4463="Carville Racing",CONCATENATE("https://carville.ru//",C4463),"https://carville.ru")))))</f>
        <v>https://carville.ru/AEBA007</v>
      </c>
      <c r="Y4463" s="4"/>
      <c r="Z4463" s="1"/>
      <c r="AA4463" s="1"/>
      <c r="AB4463" s="1"/>
      <c r="AC4463" s="1"/>
      <c r="AD4463" s="1"/>
      <c r="AE4463" s="1"/>
    </row>
    <row r="4464" spans="1:31" s="19" customFormat="1" ht="12.75" customHeight="1" x14ac:dyDescent="0.2">
      <c r="A4464" s="21">
        <v>3801</v>
      </c>
      <c r="B4464" s="20" t="s">
        <v>3826</v>
      </c>
      <c r="C4464" s="20" t="s">
        <v>8284</v>
      </c>
      <c r="D4464" s="20" t="s">
        <v>9794</v>
      </c>
      <c r="E4464" s="22" t="s">
        <v>9891</v>
      </c>
      <c r="F4464" s="5">
        <v>200</v>
      </c>
      <c r="G4464" s="39" t="s">
        <v>13676</v>
      </c>
      <c r="H4464" s="37" t="s">
        <v>17880</v>
      </c>
      <c r="I4464" s="29">
        <v>35556</v>
      </c>
      <c r="J4464" s="31" t="s">
        <v>18539</v>
      </c>
      <c r="K4464" s="31" t="s">
        <v>18543</v>
      </c>
      <c r="L4464" s="30">
        <v>100</v>
      </c>
      <c r="M4464" s="5">
        <v>40</v>
      </c>
      <c r="N4464" s="5">
        <v>100</v>
      </c>
      <c r="O4464" s="5">
        <f t="shared" si="138"/>
        <v>4.0000000000000002E-4</v>
      </c>
      <c r="P4464" s="5">
        <v>2.1999999999999999E-2</v>
      </c>
      <c r="Q4464" s="35" t="s">
        <v>18551</v>
      </c>
      <c r="R4464" s="5">
        <v>108</v>
      </c>
      <c r="S4464" s="26">
        <v>56.840400000000002</v>
      </c>
      <c r="T4464" s="25"/>
      <c r="U4464" s="13">
        <v>20</v>
      </c>
      <c r="V4464" s="13">
        <v>45.06</v>
      </c>
      <c r="W4464" s="27" t="str">
        <f t="shared" si="139"/>
        <v>Просмотр</v>
      </c>
      <c r="X4464" s="28" t="str">
        <f>IF(E4464="AIRLINE",CONCATENATE("https://carville.ru/",C4464),IF(E4464="TRIALLI",CONCATENATE("https://carville.ru/",C4464),IF(E4464="LUZAR",CONCATENATE("https://carville.ru/",C4464),IF(E4464="STARTVOLT",CONCATENATE("https://carville.ru/",C4464),IF(E4464="Carville Racing",CONCATENATE("https://carville.ru//",C4464),"https://carville.ru")))))</f>
        <v>https://carville.ru/AEBA004</v>
      </c>
      <c r="Y4464" s="4"/>
      <c r="Z4464" s="1"/>
      <c r="AA4464" s="1"/>
      <c r="AB4464" s="1"/>
      <c r="AC4464" s="1"/>
      <c r="AD4464" s="1"/>
      <c r="AE4464" s="1"/>
    </row>
    <row r="4465" spans="1:31" s="19" customFormat="1" ht="12.75" customHeight="1" x14ac:dyDescent="0.2">
      <c r="A4465" s="21">
        <v>3802</v>
      </c>
      <c r="B4465" s="20" t="s">
        <v>3827</v>
      </c>
      <c r="C4465" s="20" t="s">
        <v>8285</v>
      </c>
      <c r="D4465" s="20" t="s">
        <v>8942</v>
      </c>
      <c r="E4465" s="22" t="s">
        <v>9891</v>
      </c>
      <c r="F4465" s="5">
        <v>200</v>
      </c>
      <c r="G4465" s="39" t="s">
        <v>13677</v>
      </c>
      <c r="H4465" s="37" t="s">
        <v>17881</v>
      </c>
      <c r="I4465" s="29">
        <v>35554</v>
      </c>
      <c r="J4465" s="31" t="s">
        <v>18539</v>
      </c>
      <c r="K4465" s="31" t="s">
        <v>18543</v>
      </c>
      <c r="L4465" s="30">
        <v>100</v>
      </c>
      <c r="M4465" s="5">
        <v>40</v>
      </c>
      <c r="N4465" s="5">
        <v>100</v>
      </c>
      <c r="O4465" s="5">
        <f t="shared" si="138"/>
        <v>4.0000000000000002E-4</v>
      </c>
      <c r="P4465" s="5">
        <v>0.02</v>
      </c>
      <c r="Q4465" s="35" t="s">
        <v>18551</v>
      </c>
      <c r="R4465" s="5">
        <v>108</v>
      </c>
      <c r="S4465" s="26">
        <v>56.840400000000002</v>
      </c>
      <c r="T4465" s="25"/>
      <c r="U4465" s="13">
        <v>20</v>
      </c>
      <c r="V4465" s="13">
        <v>45.06</v>
      </c>
      <c r="W4465" s="27" t="str">
        <f t="shared" si="139"/>
        <v>Просмотр</v>
      </c>
      <c r="X4465" s="28" t="str">
        <f>IF(E4465="AIRLINE",CONCATENATE("https://carville.ru/",C4465),IF(E4465="TRIALLI",CONCATENATE("https://carville.ru/",C4465),IF(E4465="LUZAR",CONCATENATE("https://carville.ru/",C4465),IF(E4465="STARTVOLT",CONCATENATE("https://carville.ru/",C4465),IF(E4465="Carville Racing",CONCATENATE("https://carville.ru//",C4465),"https://carville.ru")))))</f>
        <v>https://carville.ru/AEBA002</v>
      </c>
      <c r="Y4465" s="4"/>
      <c r="Z4465" s="1"/>
      <c r="AA4465" s="1"/>
      <c r="AB4465" s="1"/>
      <c r="AC4465" s="1"/>
      <c r="AD4465" s="1"/>
      <c r="AE4465" s="1"/>
    </row>
    <row r="4466" spans="1:31" s="19" customFormat="1" ht="12.75" customHeight="1" x14ac:dyDescent="0.2">
      <c r="A4466" s="21">
        <v>3803</v>
      </c>
      <c r="B4466" s="20" t="s">
        <v>3828</v>
      </c>
      <c r="C4466" s="20" t="s">
        <v>8286</v>
      </c>
      <c r="D4466" s="20" t="s">
        <v>8942</v>
      </c>
      <c r="E4466" s="22" t="s">
        <v>9891</v>
      </c>
      <c r="F4466" s="5">
        <v>200</v>
      </c>
      <c r="G4466" s="39" t="s">
        <v>13678</v>
      </c>
      <c r="H4466" s="37" t="s">
        <v>17882</v>
      </c>
      <c r="I4466" s="29">
        <v>35555</v>
      </c>
      <c r="J4466" s="31" t="s">
        <v>18539</v>
      </c>
      <c r="K4466" s="31" t="s">
        <v>18543</v>
      </c>
      <c r="L4466" s="30">
        <v>100</v>
      </c>
      <c r="M4466" s="5">
        <v>40</v>
      </c>
      <c r="N4466" s="5">
        <v>100</v>
      </c>
      <c r="O4466" s="5">
        <f t="shared" si="138"/>
        <v>4.0000000000000002E-4</v>
      </c>
      <c r="P4466" s="5">
        <v>2.1999999999999999E-2</v>
      </c>
      <c r="Q4466" s="35" t="s">
        <v>18551</v>
      </c>
      <c r="R4466" s="5">
        <v>108</v>
      </c>
      <c r="S4466" s="26">
        <v>56.840400000000002</v>
      </c>
      <c r="T4466" s="25"/>
      <c r="U4466" s="13">
        <v>20</v>
      </c>
      <c r="V4466" s="13">
        <v>45.06</v>
      </c>
      <c r="W4466" s="27" t="str">
        <f t="shared" si="139"/>
        <v>Просмотр</v>
      </c>
      <c r="X4466" s="28" t="str">
        <f>IF(E4466="AIRLINE",CONCATENATE("https://carville.ru/",C4466),IF(E4466="TRIALLI",CONCATENATE("https://carville.ru/",C4466),IF(E4466="LUZAR",CONCATENATE("https://carville.ru/",C4466),IF(E4466="STARTVOLT",CONCATENATE("https://carville.ru/",C4466),IF(E4466="Carville Racing",CONCATENATE("https://carville.ru//",C4466),"https://carville.ru")))))</f>
        <v>https://carville.ru/AEBA003</v>
      </c>
      <c r="Y4466" s="4"/>
      <c r="Z4466" s="1"/>
      <c r="AA4466" s="1"/>
      <c r="AB4466" s="1"/>
      <c r="AC4466" s="1"/>
      <c r="AD4466" s="1"/>
      <c r="AE4466" s="1"/>
    </row>
    <row r="4467" spans="1:31" s="19" customFormat="1" ht="12.75" customHeight="1" x14ac:dyDescent="0.2">
      <c r="A4467" s="21">
        <v>1942</v>
      </c>
      <c r="B4467" s="20" t="s">
        <v>1967</v>
      </c>
      <c r="C4467" s="20" t="s">
        <v>6425</v>
      </c>
      <c r="D4467" s="20" t="s">
        <v>8942</v>
      </c>
      <c r="E4467" s="22" t="s">
        <v>9891</v>
      </c>
      <c r="F4467" s="5">
        <v>20</v>
      </c>
      <c r="G4467" s="39" t="s">
        <v>11817</v>
      </c>
      <c r="H4467" s="37" t="s">
        <v>16173</v>
      </c>
      <c r="I4467" s="29">
        <v>16849</v>
      </c>
      <c r="J4467" s="31" t="s">
        <v>18535</v>
      </c>
      <c r="K4467" s="31" t="s">
        <v>18543</v>
      </c>
      <c r="L4467" s="30">
        <v>270</v>
      </c>
      <c r="M4467" s="5">
        <v>70</v>
      </c>
      <c r="N4467" s="5">
        <v>20</v>
      </c>
      <c r="O4467" s="5">
        <f t="shared" si="138"/>
        <v>3.7800000000000008E-4</v>
      </c>
      <c r="P4467" s="5">
        <v>0.28499999999999998</v>
      </c>
      <c r="Q4467" s="35" t="s">
        <v>18636</v>
      </c>
      <c r="R4467" s="5">
        <v>1005</v>
      </c>
      <c r="S4467" s="26">
        <v>784.18700000000001</v>
      </c>
      <c r="T4467" s="25"/>
      <c r="U4467" s="13">
        <v>20</v>
      </c>
      <c r="V4467" s="13">
        <v>620.16</v>
      </c>
      <c r="W4467" s="27" t="str">
        <f t="shared" si="139"/>
        <v>Просмотр</v>
      </c>
      <c r="X4467" s="28" t="str">
        <f>IF(E4467="AIRLINE",CONCATENATE("https://carville.ru/",C4467),IF(E4467="TRIALLI",CONCATENATE("https://carville.ru/",C4467),IF(E4467="LUZAR",CONCATENATE("https://carville.ru/",C4467),IF(E4467="STARTVOLT",CONCATENATE("https://carville.ru/",C4467),IF(E4467="Carville Racing",CONCATENATE("https://carville.ru//",C4467),"https://carville.ru")))))</f>
        <v>https://carville.ru/AK-R-01</v>
      </c>
      <c r="Y4467" s="4"/>
      <c r="Z4467" s="1"/>
      <c r="AA4467" s="1"/>
      <c r="AB4467" s="1"/>
      <c r="AC4467" s="1"/>
      <c r="AD4467" s="1"/>
      <c r="AE4467" s="1"/>
    </row>
    <row r="4468" spans="1:31" s="19" customFormat="1" ht="12.75" customHeight="1" x14ac:dyDescent="0.2">
      <c r="A4468" s="21">
        <v>3923</v>
      </c>
      <c r="B4468" s="20" t="s">
        <v>3948</v>
      </c>
      <c r="C4468" s="20" t="s">
        <v>8406</v>
      </c>
      <c r="D4468" s="20" t="s">
        <v>8942</v>
      </c>
      <c r="E4468" s="22" t="s">
        <v>9891</v>
      </c>
      <c r="F4468" s="5">
        <v>5</v>
      </c>
      <c r="G4468" s="39" t="s">
        <v>13798</v>
      </c>
      <c r="H4468" s="37" t="s">
        <v>18002</v>
      </c>
      <c r="I4468" s="29">
        <v>16695</v>
      </c>
      <c r="J4468" s="31" t="s">
        <v>18535</v>
      </c>
      <c r="K4468" s="31" t="s">
        <v>18545</v>
      </c>
      <c r="L4468" s="30">
        <v>320</v>
      </c>
      <c r="M4468" s="5">
        <v>110</v>
      </c>
      <c r="N4468" s="5">
        <v>50</v>
      </c>
      <c r="O4468" s="5">
        <f t="shared" si="138"/>
        <v>1.7600000000000003E-3</v>
      </c>
      <c r="P4468" s="5">
        <v>0.35499999999999998</v>
      </c>
      <c r="Q4468" s="35" t="s">
        <v>18636</v>
      </c>
      <c r="R4468" s="5">
        <v>2720</v>
      </c>
      <c r="S4468" s="26">
        <v>2206.2496000000001</v>
      </c>
      <c r="T4468" s="25"/>
      <c r="U4468" s="13">
        <v>20</v>
      </c>
      <c r="V4468" s="13">
        <v>1743.54</v>
      </c>
      <c r="W4468" s="27" t="str">
        <f t="shared" si="139"/>
        <v>Просмотр</v>
      </c>
      <c r="X4468" s="28" t="str">
        <f>IF(E4468="AIRLINE",CONCATENATE("https://carville.ru/",C4468),IF(E4468="TRIALLI",CONCATENATE("https://carville.ru/",C4468),IF(E4468="LUZAR",CONCATENATE("https://carville.ru/",C4468),IF(E4468="STARTVOLT",CONCATENATE("https://carville.ru/",C4468),IF(E4468="Carville Racing",CONCATENATE("https://carville.ru//",C4468),"https://carville.ru")))))</f>
        <v>https://carville.ru/ADRL-05W18-05</v>
      </c>
      <c r="Y4468" s="4"/>
      <c r="Z4468" s="1"/>
      <c r="AA4468" s="1"/>
      <c r="AB4468" s="1"/>
      <c r="AC4468" s="1"/>
      <c r="AD4468" s="1"/>
      <c r="AE4468" s="1"/>
    </row>
    <row r="4469" spans="1:31" s="19" customFormat="1" ht="12.75" customHeight="1" x14ac:dyDescent="0.2">
      <c r="A4469" s="21">
        <v>3924</v>
      </c>
      <c r="B4469" s="20" t="s">
        <v>3949</v>
      </c>
      <c r="C4469" s="20" t="s">
        <v>8407</v>
      </c>
      <c r="D4469" s="20" t="s">
        <v>8942</v>
      </c>
      <c r="E4469" s="22" t="s">
        <v>9891</v>
      </c>
      <c r="F4469" s="5">
        <v>5</v>
      </c>
      <c r="G4469" s="39" t="s">
        <v>13799</v>
      </c>
      <c r="H4469" s="37" t="s">
        <v>18003</v>
      </c>
      <c r="I4469" s="29">
        <v>16696</v>
      </c>
      <c r="J4469" s="31" t="s">
        <v>18535</v>
      </c>
      <c r="K4469" s="31" t="s">
        <v>18545</v>
      </c>
      <c r="L4469" s="30">
        <v>230</v>
      </c>
      <c r="M4469" s="5">
        <v>190</v>
      </c>
      <c r="N4469" s="5">
        <v>70</v>
      </c>
      <c r="O4469" s="5">
        <f t="shared" si="138"/>
        <v>3.0590000000000005E-3</v>
      </c>
      <c r="P4469" s="5">
        <v>0.71</v>
      </c>
      <c r="Q4469" s="35" t="s">
        <v>18636</v>
      </c>
      <c r="R4469" s="5">
        <v>2720</v>
      </c>
      <c r="S4469" s="26">
        <v>2206.2496000000001</v>
      </c>
      <c r="T4469" s="25"/>
      <c r="U4469" s="13">
        <v>20</v>
      </c>
      <c r="V4469" s="13">
        <v>1743.54</v>
      </c>
      <c r="W4469" s="27" t="str">
        <f t="shared" si="139"/>
        <v>Просмотр</v>
      </c>
      <c r="X4469" s="28" t="str">
        <f>IF(E4469="AIRLINE",CONCATENATE("https://carville.ru/",C4469),IF(E4469="TRIALLI",CONCATENATE("https://carville.ru/",C4469),IF(E4469="LUZAR",CONCATENATE("https://carville.ru/",C4469),IF(E4469="STARTVOLT",CONCATENATE("https://carville.ru/",C4469),IF(E4469="Carville Racing",CONCATENATE("https://carville.ru//",C4469),"https://carville.ru")))))</f>
        <v>https://carville.ru/ADRL-1W10-06</v>
      </c>
      <c r="Y4469" s="4"/>
      <c r="Z4469" s="1"/>
      <c r="AA4469" s="1"/>
      <c r="AB4469" s="1"/>
      <c r="AC4469" s="1"/>
      <c r="AD4469" s="1"/>
      <c r="AE4469" s="1"/>
    </row>
    <row r="4470" spans="1:31" s="19" customFormat="1" ht="12.75" customHeight="1" x14ac:dyDescent="0.2">
      <c r="A4470" s="21">
        <v>3925</v>
      </c>
      <c r="B4470" s="20" t="s">
        <v>3950</v>
      </c>
      <c r="C4470" s="20" t="s">
        <v>8408</v>
      </c>
      <c r="D4470" s="20" t="s">
        <v>8942</v>
      </c>
      <c r="E4470" s="22" t="s">
        <v>9891</v>
      </c>
      <c r="F4470" s="5">
        <v>5</v>
      </c>
      <c r="G4470" s="39" t="s">
        <v>13800</v>
      </c>
      <c r="H4470" s="37" t="s">
        <v>18004</v>
      </c>
      <c r="I4470" s="29">
        <v>16698</v>
      </c>
      <c r="J4470" s="31" t="s">
        <v>18535</v>
      </c>
      <c r="K4470" s="31" t="s">
        <v>18545</v>
      </c>
      <c r="L4470" s="30">
        <v>230</v>
      </c>
      <c r="M4470" s="5">
        <v>190</v>
      </c>
      <c r="N4470" s="5">
        <v>70</v>
      </c>
      <c r="O4470" s="5">
        <f t="shared" si="138"/>
        <v>3.0590000000000005E-3</v>
      </c>
      <c r="P4470" s="5">
        <v>0.75</v>
      </c>
      <c r="Q4470" s="35" t="s">
        <v>18636</v>
      </c>
      <c r="R4470" s="5">
        <v>6010</v>
      </c>
      <c r="S4470" s="26">
        <v>4868.2749999999996</v>
      </c>
      <c r="T4470" s="25"/>
      <c r="U4470" s="13">
        <v>20</v>
      </c>
      <c r="V4470" s="13">
        <v>3846.54</v>
      </c>
      <c r="W4470" s="27" t="str">
        <f t="shared" si="139"/>
        <v>Просмотр</v>
      </c>
      <c r="X4470" s="28" t="str">
        <f>IF(E4470="AIRLINE",CONCATENATE("https://carville.ru/",C4470),IF(E4470="TRIALLI",CONCATENATE("https://carville.ru/",C4470),IF(E4470="LUZAR",CONCATENATE("https://carville.ru/",C4470),IF(E4470="STARTVOLT",CONCATENATE("https://carville.ru/",C4470),IF(E4470="Carville Racing",CONCATENATE("https://carville.ru//",C4470),"https://carville.ru")))))</f>
        <v>https://carville.ru/ADRL-1W12-08</v>
      </c>
      <c r="Y4470" s="4"/>
      <c r="Z4470" s="1"/>
      <c r="AA4470" s="1"/>
      <c r="AB4470" s="1"/>
      <c r="AC4470" s="1"/>
      <c r="AD4470" s="1"/>
      <c r="AE4470" s="1"/>
    </row>
    <row r="4471" spans="1:31" s="19" customFormat="1" ht="12.75" customHeight="1" x14ac:dyDescent="0.2">
      <c r="A4471" s="21">
        <v>3688</v>
      </c>
      <c r="B4471" s="20" t="s">
        <v>3713</v>
      </c>
      <c r="C4471" s="20" t="s">
        <v>8171</v>
      </c>
      <c r="D4471" s="20" t="s">
        <v>8942</v>
      </c>
      <c r="E4471" s="22" t="s">
        <v>9891</v>
      </c>
      <c r="F4471" s="5">
        <v>40</v>
      </c>
      <c r="G4471" s="39" t="s">
        <v>13563</v>
      </c>
      <c r="H4471" s="37" t="s">
        <v>17774</v>
      </c>
      <c r="I4471" s="29">
        <v>32590</v>
      </c>
      <c r="J4471" s="31" t="s">
        <v>18542</v>
      </c>
      <c r="K4471" s="31" t="s">
        <v>18543</v>
      </c>
      <c r="L4471" s="30">
        <v>250</v>
      </c>
      <c r="M4471" s="5">
        <v>40</v>
      </c>
      <c r="N4471" s="5">
        <v>110</v>
      </c>
      <c r="O4471" s="5">
        <f t="shared" si="138"/>
        <v>1.1000000000000001E-3</v>
      </c>
      <c r="P4471" s="5">
        <v>0.2</v>
      </c>
      <c r="Q4471" s="35" t="s">
        <v>18715</v>
      </c>
      <c r="R4471" s="5"/>
      <c r="S4471" s="26">
        <v>0</v>
      </c>
      <c r="T4471" s="25"/>
      <c r="U4471" s="13">
        <v>20</v>
      </c>
      <c r="V4471" s="13"/>
      <c r="W4471" s="27" t="str">
        <f t="shared" si="139"/>
        <v>Просмотр</v>
      </c>
      <c r="X4471" s="28" t="str">
        <f>IF(E4471="AIRLINE",CONCATENATE("https://carville.ru/",C4471),IF(E4471="TRIALLI",CONCATENATE("https://carville.ru/",C4471),IF(E4471="LUZAR",CONCATENATE("https://carville.ru/",C4471),IF(E4471="STARTVOLT",CONCATENATE("https://carville.ru/",C4471),IF(E4471="Carville Racing",CONCATENATE("https://carville.ru//",C4471),"https://carville.ru")))))</f>
        <v>https://carville.ru/BAG01</v>
      </c>
      <c r="Y4471" s="4"/>
      <c r="Z4471" s="1"/>
      <c r="AA4471" s="1"/>
      <c r="AB4471" s="1"/>
      <c r="AC4471" s="1"/>
      <c r="AD4471" s="1"/>
      <c r="AE4471" s="1"/>
    </row>
    <row r="4472" spans="1:31" s="19" customFormat="1" ht="12.75" customHeight="1" x14ac:dyDescent="0.2">
      <c r="A4472" s="21">
        <v>2526</v>
      </c>
      <c r="B4472" s="20" t="s">
        <v>2551</v>
      </c>
      <c r="C4472" s="20" t="s">
        <v>7009</v>
      </c>
      <c r="D4472" s="20" t="s">
        <v>8942</v>
      </c>
      <c r="E4472" s="22" t="s">
        <v>9891</v>
      </c>
      <c r="F4472" s="5">
        <v>25</v>
      </c>
      <c r="G4472" s="39" t="s">
        <v>12401</v>
      </c>
      <c r="H4472" s="37" t="s">
        <v>16650</v>
      </c>
      <c r="I4472" s="29">
        <v>32290</v>
      </c>
      <c r="J4472" s="31" t="s">
        <v>18535</v>
      </c>
      <c r="K4472" s="31" t="s">
        <v>18543</v>
      </c>
      <c r="L4472" s="30">
        <v>100</v>
      </c>
      <c r="M4472" s="5">
        <v>50</v>
      </c>
      <c r="N4472" s="5">
        <v>50</v>
      </c>
      <c r="O4472" s="5">
        <f t="shared" si="138"/>
        <v>2.5000000000000006E-4</v>
      </c>
      <c r="P4472" s="5">
        <v>0.126</v>
      </c>
      <c r="Q4472" s="35" t="s">
        <v>18663</v>
      </c>
      <c r="R4472" s="5">
        <v>104</v>
      </c>
      <c r="S4472" s="26">
        <v>54.735199999999999</v>
      </c>
      <c r="T4472" s="25"/>
      <c r="U4472" s="13">
        <v>20</v>
      </c>
      <c r="V4472" s="13">
        <v>43.44</v>
      </c>
      <c r="W4472" s="27" t="str">
        <f t="shared" si="139"/>
        <v>Просмотр</v>
      </c>
      <c r="X4472" s="28" t="str">
        <f>IF(E4472="AIRLINE",CONCATENATE("https://carville.ru/",C4472),IF(E4472="TRIALLI",CONCATENATE("https://carville.ru/",C4472),IF(E4472="LUZAR",CONCATENATE("https://carville.ru/",C4472),IF(E4472="STARTVOLT",CONCATENATE("https://carville.ru/",C4472),IF(E4472="Carville Racing",CONCATENATE("https://carville.ru//",C4472),"https://carville.ru")))))</f>
        <v>https://carville.ru/ADPB008</v>
      </c>
      <c r="Y4472" s="4"/>
      <c r="Z4472" s="4"/>
      <c r="AA4472" s="4"/>
      <c r="AB4472" s="4"/>
      <c r="AC4472" s="4"/>
      <c r="AD4472" s="4"/>
      <c r="AE4472" s="4"/>
    </row>
    <row r="4473" spans="1:31" s="19" customFormat="1" ht="17.25" customHeight="1" x14ac:dyDescent="0.2">
      <c r="A4473"/>
      <c r="B4473"/>
      <c r="C4473" s="43"/>
      <c r="D4473" s="43"/>
      <c r="E4473" s="43"/>
      <c r="F4473" s="1"/>
      <c r="G4473" s="1"/>
      <c r="H4473" s="15"/>
      <c r="I4473" s="15"/>
      <c r="J4473" s="15"/>
      <c r="K4473" s="15"/>
      <c r="L4473" s="15"/>
      <c r="M4473" s="15"/>
      <c r="N4473" s="15"/>
      <c r="O4473" s="15"/>
      <c r="P4473" s="15"/>
      <c r="Q4473" s="15"/>
      <c r="R4473" s="15"/>
      <c r="S4473" s="15"/>
      <c r="T4473" s="1"/>
      <c r="U4473" s="1"/>
      <c r="V4473" s="1"/>
      <c r="W4473" s="1"/>
      <c r="X4473" s="1"/>
      <c r="Y4473" s="1"/>
      <c r="Z4473" s="1"/>
      <c r="AA4473" s="1"/>
      <c r="AB4473" s="1"/>
      <c r="AC4473" s="1"/>
      <c r="AD4473" s="1"/>
      <c r="AE4473" s="1"/>
    </row>
    <row r="4474" spans="1:31" s="19" customFormat="1" ht="12.75" customHeight="1" x14ac:dyDescent="0.2">
      <c r="A4474" s="1"/>
      <c r="B4474" s="1"/>
      <c r="C4474" s="1"/>
      <c r="D4474" s="1"/>
      <c r="E4474" s="1"/>
      <c r="F4474" s="1"/>
      <c r="G4474" s="1"/>
      <c r="H4474" s="1"/>
      <c r="I4474" s="1"/>
      <c r="J4474" s="15"/>
      <c r="K4474" s="15"/>
      <c r="L4474" s="15"/>
      <c r="M4474" s="15"/>
      <c r="N4474" s="15"/>
      <c r="O4474" s="15"/>
      <c r="P4474" s="15"/>
      <c r="Q4474" s="15"/>
      <c r="R4474" s="15"/>
      <c r="S4474" s="15"/>
      <c r="T4474" s="1"/>
      <c r="U4474" s="1"/>
      <c r="V4474" s="1"/>
      <c r="W4474" s="1"/>
      <c r="X4474" s="1"/>
      <c r="Y4474" s="1"/>
      <c r="Z4474" s="1"/>
      <c r="AA4474" s="1"/>
      <c r="AB4474" s="1"/>
      <c r="AC4474" s="1"/>
      <c r="AD4474" s="1"/>
      <c r="AE4474" s="1"/>
    </row>
    <row r="4475" spans="1:31" s="19" customFormat="1" ht="12.75" customHeight="1" x14ac:dyDescent="0.2">
      <c r="A4475" s="1"/>
      <c r="B4475" s="1"/>
      <c r="C4475" s="6"/>
      <c r="D4475" s="7"/>
      <c r="E4475" s="8"/>
      <c r="F4475" s="1"/>
      <c r="G4475" s="1"/>
      <c r="H4475" s="1"/>
      <c r="I4475"/>
      <c r="J4475" s="15"/>
      <c r="K4475" s="15"/>
      <c r="L4475" s="15"/>
      <c r="M4475" s="15"/>
      <c r="N4475" s="15"/>
      <c r="O4475" s="15"/>
      <c r="P4475" s="15"/>
      <c r="Q4475" s="15"/>
      <c r="R4475" s="15"/>
      <c r="S4475" s="15"/>
      <c r="T4475" s="1"/>
      <c r="U4475" s="1"/>
      <c r="V4475" s="1"/>
      <c r="W4475" s="1"/>
      <c r="X4475" s="1"/>
      <c r="Y4475" s="1"/>
      <c r="Z4475" s="1"/>
      <c r="AA4475" s="1"/>
      <c r="AB4475" s="1"/>
      <c r="AC4475" s="1"/>
      <c r="AD4475" s="1"/>
      <c r="AE4475" s="1"/>
    </row>
    <row r="4476" spans="1:31" s="19" customFormat="1" ht="12.75" customHeight="1" x14ac:dyDescent="0.2">
      <c r="A4476" s="1"/>
      <c r="B4476" s="1"/>
      <c r="C4476" s="1"/>
      <c r="D4476" s="1"/>
      <c r="E4476" s="1"/>
      <c r="F4476" s="1"/>
      <c r="G4476" s="1"/>
      <c r="H4476" s="1"/>
      <c r="I4476"/>
      <c r="J4476" s="15"/>
      <c r="K4476" s="15"/>
      <c r="L4476" s="15"/>
      <c r="M4476" s="15"/>
      <c r="N4476" s="15"/>
      <c r="O4476" s="15"/>
      <c r="P4476" s="15"/>
      <c r="Q4476" s="15"/>
      <c r="R4476" s="15"/>
      <c r="S4476" s="15"/>
      <c r="T4476" s="1"/>
      <c r="U4476" s="1"/>
      <c r="V4476" s="1"/>
      <c r="W4476" s="1"/>
      <c r="X4476" s="1"/>
      <c r="Y4476" s="1"/>
      <c r="Z4476" s="1"/>
      <c r="AA4476" s="1"/>
      <c r="AB4476" s="1"/>
      <c r="AC4476" s="1"/>
      <c r="AD4476" s="1"/>
      <c r="AE4476" s="1"/>
    </row>
    <row r="4477" spans="1:31" s="19" customFormat="1" ht="12.75" customHeight="1" x14ac:dyDescent="0.2">
      <c r="A4477" s="1"/>
      <c r="B4477" s="1"/>
      <c r="C4477" s="1"/>
      <c r="D4477" s="9"/>
      <c r="E4477" s="10"/>
      <c r="F4477" s="1"/>
      <c r="G4477" s="11"/>
      <c r="H4477" s="9"/>
      <c r="I4477"/>
      <c r="J4477" s="15"/>
      <c r="K4477" s="15"/>
      <c r="L4477" s="15"/>
      <c r="M4477" s="15"/>
      <c r="N4477" s="15"/>
      <c r="O4477" s="15"/>
      <c r="P4477" s="15"/>
      <c r="Q4477" s="15"/>
      <c r="R4477" s="15"/>
      <c r="S4477" s="15"/>
      <c r="T4477" s="1"/>
      <c r="U4477" s="1"/>
      <c r="V4477" s="1"/>
      <c r="W4477" s="1"/>
      <c r="X4477" s="1"/>
      <c r="Y4477" s="1"/>
      <c r="Z4477" s="1"/>
      <c r="AA4477" s="1"/>
      <c r="AB4477" s="1"/>
      <c r="AC4477" s="1"/>
      <c r="AD4477" s="1"/>
      <c r="AE4477" s="1"/>
    </row>
    <row r="4478" spans="1:31" s="19" customFormat="1" ht="12.75" customHeight="1" x14ac:dyDescent="0.2">
      <c r="A4478" s="1"/>
      <c r="B4478" s="1"/>
      <c r="C4478" s="12"/>
      <c r="D4478" s="9"/>
      <c r="E4478" s="10"/>
      <c r="F4478" s="1"/>
      <c r="G4478" s="1"/>
      <c r="H4478" s="9"/>
      <c r="I4478"/>
      <c r="J4478" s="15"/>
      <c r="K4478" s="15"/>
      <c r="L4478" s="15"/>
      <c r="M4478" s="15"/>
      <c r="N4478" s="15"/>
      <c r="O4478" s="15"/>
      <c r="P4478" s="15"/>
      <c r="Q4478" s="15"/>
      <c r="R4478" s="15"/>
      <c r="S4478" s="15"/>
      <c r="T4478" s="1"/>
      <c r="U4478" s="1"/>
      <c r="V4478" s="1"/>
      <c r="W4478" s="1"/>
      <c r="X4478" s="1"/>
      <c r="Y4478" s="1"/>
      <c r="Z4478" s="1"/>
      <c r="AA4478" s="1"/>
      <c r="AB4478" s="1"/>
      <c r="AC4478" s="1"/>
      <c r="AD4478" s="1"/>
      <c r="AE4478" s="1"/>
    </row>
    <row r="4479" spans="1:31" s="19" customFormat="1" ht="12.75" customHeight="1" x14ac:dyDescent="0.2">
      <c r="A4479" s="1"/>
      <c r="B4479" s="1"/>
      <c r="C4479" s="1"/>
      <c r="D4479" s="9"/>
      <c r="E4479" s="10"/>
      <c r="F4479" s="1"/>
      <c r="G4479" s="1"/>
      <c r="H4479" s="9"/>
      <c r="I4479" s="1"/>
      <c r="J4479" s="15"/>
      <c r="K4479" s="15"/>
      <c r="L4479" s="15"/>
      <c r="M4479" s="15"/>
      <c r="N4479" s="15"/>
      <c r="O4479" s="15"/>
      <c r="P4479" s="15"/>
      <c r="Q4479" s="15"/>
      <c r="R4479" s="15"/>
      <c r="S4479" s="15"/>
      <c r="T4479" s="1"/>
      <c r="U4479" s="1"/>
      <c r="V4479" s="1"/>
      <c r="W4479" s="1"/>
      <c r="X4479" s="1"/>
      <c r="Y4479" s="1"/>
      <c r="Z4479" s="1"/>
      <c r="AA4479" s="1"/>
      <c r="AB4479" s="1"/>
      <c r="AC4479" s="1"/>
      <c r="AD4479" s="1"/>
      <c r="AE4479" s="1"/>
    </row>
    <row r="4480" spans="1:31" s="19" customFormat="1" ht="12.75" customHeight="1" x14ac:dyDescent="0.2">
      <c r="A4480"/>
      <c r="B4480"/>
      <c r="C4480" s="1"/>
      <c r="D4480" s="1"/>
      <c r="E4480" s="1"/>
      <c r="F4480" s="3"/>
      <c r="G4480" s="1"/>
      <c r="H4480" s="15"/>
      <c r="I4480" s="15"/>
      <c r="J4480" s="15"/>
      <c r="K4480" s="15"/>
      <c r="L4480" s="15"/>
      <c r="M4480" s="15"/>
      <c r="N4480" s="15"/>
      <c r="O4480" s="15"/>
      <c r="P4480" s="15"/>
      <c r="Q4480" s="15"/>
      <c r="R4480" s="15"/>
      <c r="S4480" s="15"/>
      <c r="T4480" s="1"/>
      <c r="U4480" s="1"/>
      <c r="V4480" s="1"/>
      <c r="W4480" s="1"/>
      <c r="X4480" s="1"/>
      <c r="Y4480" s="1"/>
      <c r="Z4480" s="1"/>
      <c r="AA4480" s="1"/>
      <c r="AB4480" s="1"/>
      <c r="AC4480" s="1"/>
      <c r="AD4480" s="1"/>
      <c r="AE4480" s="1"/>
    </row>
    <row r="4481" spans="1:31" s="19" customFormat="1" ht="12.75" customHeight="1" x14ac:dyDescent="0.2">
      <c r="A4481"/>
      <c r="B4481"/>
      <c r="C4481" s="1"/>
      <c r="D4481" s="1"/>
      <c r="E4481" s="1"/>
      <c r="F4481" s="3"/>
      <c r="G4481" s="1"/>
      <c r="H4481" s="15"/>
      <c r="I4481" s="15"/>
      <c r="J4481" s="15"/>
      <c r="K4481" s="15"/>
      <c r="L4481" s="15"/>
      <c r="M4481" s="15"/>
      <c r="N4481" s="15"/>
      <c r="O4481" s="15"/>
      <c r="P4481" s="15"/>
      <c r="Q4481" s="15"/>
      <c r="R4481" s="15"/>
      <c r="S4481" s="15"/>
      <c r="T4481" s="1"/>
      <c r="U4481" s="1"/>
      <c r="V4481" s="1"/>
      <c r="W4481" s="1"/>
      <c r="X4481" s="1"/>
      <c r="Y4481" s="1"/>
      <c r="Z4481" s="1"/>
      <c r="AA4481" s="1"/>
      <c r="AB4481" s="1"/>
      <c r="AC4481" s="1"/>
      <c r="AD4481" s="1"/>
      <c r="AE4481" s="1"/>
    </row>
    <row r="4482" spans="1:31" s="19" customFormat="1" ht="12.75" customHeight="1" x14ac:dyDescent="0.2">
      <c r="A4482"/>
      <c r="B4482"/>
      <c r="C4482" s="1"/>
      <c r="D4482" s="1"/>
      <c r="E4482" s="1"/>
      <c r="F4482" s="3"/>
      <c r="G4482" s="1"/>
      <c r="H4482" s="15"/>
      <c r="I4482" s="15"/>
      <c r="J4482" s="15"/>
      <c r="K4482" s="15"/>
      <c r="L4482" s="15"/>
      <c r="M4482" s="15"/>
      <c r="N4482" s="15"/>
      <c r="O4482" s="15"/>
      <c r="P4482" s="15"/>
      <c r="Q4482" s="15"/>
      <c r="R4482" s="15"/>
      <c r="S4482" s="15"/>
      <c r="T4482" s="1"/>
      <c r="U4482" s="1"/>
      <c r="V4482" s="1"/>
      <c r="W4482" s="1"/>
      <c r="X4482" s="1"/>
      <c r="Y4482" s="1"/>
      <c r="Z4482" s="1"/>
      <c r="AA4482" s="1"/>
      <c r="AB4482" s="1"/>
      <c r="AC4482" s="1"/>
      <c r="AD4482" s="1"/>
      <c r="AE4482" s="1"/>
    </row>
    <row r="4483" spans="1:31" s="19" customFormat="1" ht="12.75" customHeight="1" x14ac:dyDescent="0.2">
      <c r="A4483"/>
      <c r="B4483"/>
      <c r="C4483" s="1"/>
      <c r="D4483" s="1"/>
      <c r="E4483" s="1"/>
      <c r="F4483" s="3"/>
      <c r="G4483" s="1"/>
      <c r="H4483" s="15"/>
      <c r="I4483" s="15"/>
      <c r="J4483" s="15"/>
      <c r="K4483" s="15"/>
      <c r="L4483" s="15"/>
      <c r="M4483" s="15"/>
      <c r="N4483" s="15"/>
      <c r="O4483" s="15"/>
      <c r="P4483" s="15"/>
      <c r="Q4483" s="15"/>
      <c r="R4483" s="15"/>
      <c r="S4483" s="15"/>
      <c r="T4483" s="1"/>
      <c r="U4483" s="1"/>
      <c r="V4483" s="1"/>
      <c r="W4483" s="1"/>
      <c r="X4483" s="1"/>
      <c r="Y4483" s="1"/>
      <c r="Z4483" s="1"/>
      <c r="AA4483" s="1"/>
      <c r="AB4483" s="1"/>
      <c r="AC4483" s="1"/>
      <c r="AD4483" s="1"/>
      <c r="AE4483" s="1"/>
    </row>
    <row r="4484" spans="1:31" s="19" customFormat="1" ht="12.75" customHeight="1" x14ac:dyDescent="0.2">
      <c r="A4484"/>
      <c r="B4484"/>
      <c r="C4484" s="1"/>
      <c r="D4484" s="1"/>
      <c r="E4484" s="1"/>
      <c r="F4484" s="1"/>
      <c r="G4484" s="1"/>
      <c r="H4484" s="15"/>
      <c r="I4484" s="15"/>
      <c r="J4484" s="15"/>
      <c r="K4484" s="15"/>
      <c r="L4484" s="15"/>
      <c r="M4484" s="15"/>
      <c r="N4484" s="15"/>
      <c r="O4484" s="15"/>
      <c r="P4484" s="15"/>
      <c r="Q4484" s="15"/>
      <c r="R4484" s="15"/>
      <c r="S4484" s="15"/>
      <c r="T4484" s="1"/>
      <c r="U4484" s="1"/>
      <c r="V4484" s="1"/>
      <c r="W4484" s="1"/>
      <c r="X4484" s="1"/>
      <c r="Y4484" s="1"/>
      <c r="Z4484" s="1"/>
      <c r="AA4484" s="1"/>
      <c r="AB4484" s="1"/>
      <c r="AC4484" s="1"/>
      <c r="AD4484" s="1"/>
      <c r="AE4484" s="1"/>
    </row>
    <row r="4485" spans="1:31" s="19" customFormat="1" ht="12.75" customHeight="1" x14ac:dyDescent="0.2">
      <c r="A4485"/>
      <c r="B4485"/>
      <c r="C4485" s="1"/>
      <c r="D4485" s="1"/>
      <c r="E4485" s="1"/>
      <c r="F4485" s="1"/>
      <c r="G4485" s="1"/>
      <c r="H4485" s="15"/>
      <c r="I4485" s="15"/>
      <c r="J4485" s="15"/>
      <c r="K4485" s="15"/>
      <c r="L4485" s="15"/>
      <c r="M4485" s="15"/>
      <c r="N4485" s="15"/>
      <c r="O4485" s="15"/>
      <c r="P4485" s="15"/>
      <c r="Q4485" s="15"/>
      <c r="R4485" s="15"/>
      <c r="S4485" s="15"/>
      <c r="T4485" s="1"/>
      <c r="U4485" s="1"/>
      <c r="V4485" s="1"/>
      <c r="W4485" s="1"/>
      <c r="X4485" s="1"/>
      <c r="Y4485" s="1"/>
      <c r="Z4485" s="1"/>
      <c r="AA4485" s="1"/>
      <c r="AB4485" s="1"/>
      <c r="AC4485" s="1"/>
      <c r="AD4485" s="1"/>
      <c r="AE4485" s="1"/>
    </row>
    <row r="4486" spans="1:31" s="19" customFormat="1" ht="12.75" customHeight="1" x14ac:dyDescent="0.2">
      <c r="A4486"/>
      <c r="B4486"/>
      <c r="C4486" s="1"/>
      <c r="D4486" s="1"/>
      <c r="E4486" s="1"/>
      <c r="F4486" s="1"/>
      <c r="G4486" s="1"/>
      <c r="H4486" s="15"/>
      <c r="I4486" s="15"/>
      <c r="J4486" s="15"/>
      <c r="K4486" s="15"/>
      <c r="L4486" s="15"/>
      <c r="M4486" s="15"/>
      <c r="N4486" s="15"/>
      <c r="O4486" s="15"/>
      <c r="P4486" s="15"/>
      <c r="Q4486" s="15"/>
      <c r="R4486" s="15"/>
      <c r="S4486" s="15"/>
      <c r="T4486" s="1"/>
      <c r="U4486" s="1"/>
      <c r="V4486" s="1"/>
      <c r="W4486" s="1"/>
      <c r="X4486" s="1"/>
      <c r="Y4486" s="1"/>
      <c r="Z4486" s="1"/>
      <c r="AA4486" s="1"/>
      <c r="AB4486" s="1"/>
      <c r="AC4486" s="1"/>
      <c r="AD4486" s="1"/>
      <c r="AE4486" s="1"/>
    </row>
  </sheetData>
  <sheetProtection selectLockedCells="1" selectUnlockedCells="1"/>
  <autoFilter ref="A14:W14" xr:uid="{00000000-0009-0000-0000-000000000000}"/>
  <sortState xmlns:xlrd2="http://schemas.microsoft.com/office/spreadsheetml/2017/richdata2" ref="A15:W4472">
    <sortCondition ref="Q15:Q4472"/>
  </sortState>
  <mergeCells count="4">
    <mergeCell ref="C4473:E4473"/>
    <mergeCell ref="A10:E10"/>
    <mergeCell ref="A11:S11"/>
    <mergeCell ref="D9:E9"/>
  </mergeCells>
  <conditionalFormatting sqref="A15:R4472">
    <cfRule type="expression" dxfId="12" priority="11" stopIfTrue="1">
      <formula>$J15 = "NEW*"</formula>
    </cfRule>
  </conditionalFormatting>
  <conditionalFormatting sqref="J15:K4472">
    <cfRule type="containsText" dxfId="11" priority="1" stopIfTrue="1" operator="containsText" text="NEW">
      <formula>NOT(ISERROR(SEARCH("NEW",J15)))</formula>
    </cfRule>
    <cfRule type="containsText" dxfId="10" priority="2" stopIfTrue="1" operator="containsText" text="arc">
      <formula>NOT(ISERROR(SEARCH("arc",J15)))</formula>
    </cfRule>
    <cfRule type="containsText" dxfId="9" priority="3" stopIfTrue="1" operator="containsText" text="OUT">
      <formula>NOT(ISERROR(SEARCH("OUT",J15)))</formula>
    </cfRule>
  </conditionalFormatting>
  <conditionalFormatting sqref="S15:S4472">
    <cfRule type="expression" dxfId="8" priority="12" stopIfTrue="1">
      <formula>$K15 = "NEW*"</formula>
    </cfRule>
  </conditionalFormatting>
  <conditionalFormatting sqref="W15:X4472">
    <cfRule type="cellIs" dxfId="7" priority="29" stopIfTrue="1" operator="greaterThan">
      <formula>0</formula>
    </cfRule>
  </conditionalFormatting>
  <conditionalFormatting sqref="W15:X4472">
    <cfRule type="cellIs" dxfId="6" priority="10" stopIfTrue="1" operator="lessThan">
      <formula>0.15</formula>
    </cfRule>
  </conditionalFormatting>
  <conditionalFormatting sqref="W15:X4472">
    <cfRule type="cellIs" dxfId="5" priority="28" stopIfTrue="1" operator="lessThan">
      <formula>0</formula>
    </cfRule>
  </conditionalFormatting>
  <conditionalFormatting sqref="W15:X4472">
    <cfRule type="cellIs" dxfId="4" priority="4" stopIfTrue="1" operator="lessThan">
      <formula>0.1</formula>
    </cfRule>
    <cfRule type="cellIs" dxfId="3" priority="5" stopIfTrue="1" operator="lessThan">
      <formula>0</formula>
    </cfRule>
    <cfRule type="cellIs" dxfId="2" priority="7" stopIfTrue="1" operator="greaterThan">
      <formula>0</formula>
    </cfRule>
    <cfRule type="cellIs" dxfId="1" priority="8" stopIfTrue="1" operator="greaterThan">
      <formula>0.18</formula>
    </cfRule>
    <cfRule type="cellIs" dxfId="0" priority="9" stopIfTrue="1" operator="greaterThan">
      <formula>0.2</formula>
    </cfRule>
  </conditionalFormatting>
  <pageMargins left="0.28000000000000003" right="0.28999999999999998" top="0.42" bottom="0.41" header="0.37" footer="0.41"/>
  <pageSetup paperSize="9"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Шаблон</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AIRLINE TOOLS Сураев Иван</dc:creator>
  <cp:lastModifiedBy>AIRLINE TOOLS Сураев Иван</cp:lastModifiedBy>
  <cp:lastPrinted>2024-02-16T07:50:39Z</cp:lastPrinted>
  <dcterms:created xsi:type="dcterms:W3CDTF">2014-01-22T08:19:54Z</dcterms:created>
  <dcterms:modified xsi:type="dcterms:W3CDTF">2024-03-19T09:52:07Z</dcterms:modified>
</cp:coreProperties>
</file>